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residential\"/>
    </mc:Choice>
  </mc:AlternateContent>
  <xr:revisionPtr revIDLastSave="0" documentId="8_{3CB96D73-F6EF-4275-A3EC-6757F74FC2B3}" xr6:coauthVersionLast="47" xr6:coauthVersionMax="47" xr10:uidLastSave="{00000000-0000-0000-0000-000000000000}"/>
  <bookViews>
    <workbookView xWindow="-120" yWindow="-120" windowWidth="29040" windowHeight="15720" xr2:uid="{BEFCE54E-7D63-4A31-9154-B935F89B4EC2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18" i="1" l="1"/>
  <c r="V2418" i="1"/>
  <c r="U2418" i="1"/>
  <c r="T2418" i="1"/>
  <c r="S2418" i="1"/>
  <c r="R2418" i="1"/>
  <c r="Q2418" i="1"/>
  <c r="P2418" i="1"/>
  <c r="O2418" i="1"/>
  <c r="N2418" i="1"/>
  <c r="M2418" i="1"/>
  <c r="M2418" i="1" a="1"/>
  <c r="L2418" i="1"/>
  <c r="L2418" i="1" a="1"/>
  <c r="W2417" i="1"/>
  <c r="V2417" i="1"/>
  <c r="U2417" i="1"/>
  <c r="T2417" i="1"/>
  <c r="S2417" i="1"/>
  <c r="R2417" i="1"/>
  <c r="Q2417" i="1"/>
  <c r="P2417" i="1"/>
  <c r="O2417" i="1"/>
  <c r="N2417" i="1"/>
  <c r="M2417" i="1"/>
  <c r="M2417" i="1" a="1"/>
  <c r="M2416" i="1"/>
  <c r="M2416" i="1" a="1"/>
  <c r="W2415" i="1"/>
  <c r="V2415" i="1"/>
  <c r="U2415" i="1"/>
  <c r="T2415" i="1"/>
  <c r="S2415" i="1"/>
  <c r="R2415" i="1"/>
  <c r="Q2415" i="1"/>
  <c r="P2415" i="1"/>
  <c r="O2415" i="1"/>
  <c r="N2415" i="1"/>
  <c r="M2415" i="1"/>
  <c r="M2415" i="1" a="1"/>
  <c r="W2414" i="1"/>
  <c r="V2414" i="1"/>
  <c r="U2414" i="1"/>
  <c r="T2414" i="1"/>
  <c r="S2414" i="1"/>
  <c r="R2414" i="1"/>
  <c r="Q2414" i="1"/>
  <c r="P2414" i="1"/>
  <c r="O2414" i="1"/>
  <c r="N2414" i="1"/>
  <c r="M2414" i="1"/>
  <c r="M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L2411" i="1"/>
  <c r="L2411" i="1" a="1"/>
  <c r="M2410" i="1"/>
  <c r="M2410" i="1" a="1"/>
  <c r="W2409" i="1"/>
  <c r="V2409" i="1"/>
  <c r="U2409" i="1"/>
  <c r="T2409" i="1"/>
  <c r="S2409" i="1"/>
  <c r="R2409" i="1"/>
  <c r="Q2409" i="1"/>
  <c r="P2409" i="1"/>
  <c r="O2409" i="1"/>
  <c r="N2409" i="1"/>
  <c r="M2409" i="1"/>
  <c r="M2409" i="1" a="1"/>
  <c r="W2408" i="1"/>
  <c r="V2408" i="1"/>
  <c r="U2408" i="1"/>
  <c r="T2408" i="1"/>
  <c r="S2408" i="1"/>
  <c r="R2408" i="1"/>
  <c r="Q2408" i="1"/>
  <c r="P2408" i="1"/>
  <c r="O2408" i="1"/>
  <c r="N2408" i="1"/>
  <c r="M2408" i="1"/>
  <c r="M2408" i="1" a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W2405" i="1"/>
  <c r="V2405" i="1"/>
  <c r="U2405" i="1"/>
  <c r="T2405" i="1"/>
  <c r="S2405" i="1"/>
  <c r="R2405" i="1"/>
  <c r="Q2405" i="1"/>
  <c r="P2405" i="1"/>
  <c r="O2405" i="1"/>
  <c r="N2405" i="1"/>
  <c r="M2405" i="1"/>
  <c r="M2405" i="1" a="1"/>
  <c r="L2405" i="1"/>
  <c r="L2405" i="1" a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2" i="1"/>
  <c r="V2402" i="1"/>
  <c r="U2402" i="1"/>
  <c r="T2402" i="1"/>
  <c r="S2402" i="1"/>
  <c r="R2402" i="1"/>
  <c r="Q2402" i="1"/>
  <c r="P2402" i="1"/>
  <c r="O2402" i="1"/>
  <c r="N2402" i="1"/>
  <c r="M2402" i="1"/>
  <c r="M2402" i="1" a="1"/>
  <c r="W2401" i="1"/>
  <c r="V2401" i="1"/>
  <c r="U2401" i="1"/>
  <c r="T2401" i="1"/>
  <c r="S2401" i="1"/>
  <c r="R2401" i="1"/>
  <c r="Q2401" i="1"/>
  <c r="P2401" i="1"/>
  <c r="O2401" i="1"/>
  <c r="N2401" i="1"/>
  <c r="M2401" i="1"/>
  <c r="M2401" i="1" a="1"/>
  <c r="W2399" i="1"/>
  <c r="V2399" i="1"/>
  <c r="U2399" i="1"/>
  <c r="T2399" i="1"/>
  <c r="S2399" i="1"/>
  <c r="R2399" i="1"/>
  <c r="Q2399" i="1"/>
  <c r="P2399" i="1"/>
  <c r="O2399" i="1"/>
  <c r="N2399" i="1"/>
  <c r="M2399" i="1"/>
  <c r="M2399" i="1" a="1"/>
  <c r="L2399" i="1"/>
  <c r="L2399" i="1" a="1"/>
  <c r="M2398" i="1"/>
  <c r="M2398" i="1" a="1"/>
  <c r="W2397" i="1"/>
  <c r="V2397" i="1"/>
  <c r="U2397" i="1"/>
  <c r="T2397" i="1"/>
  <c r="S2397" i="1"/>
  <c r="R2397" i="1"/>
  <c r="Q2397" i="1"/>
  <c r="P2397" i="1"/>
  <c r="O2397" i="1"/>
  <c r="N2397" i="1"/>
  <c r="M2397" i="1"/>
  <c r="M2397" i="1" a="1"/>
  <c r="W2396" i="1"/>
  <c r="V2396" i="1"/>
  <c r="U2396" i="1"/>
  <c r="T2396" i="1"/>
  <c r="S2396" i="1"/>
  <c r="R2396" i="1"/>
  <c r="Q2396" i="1"/>
  <c r="P2396" i="1"/>
  <c r="O2396" i="1"/>
  <c r="N2396" i="1"/>
  <c r="M2396" i="1"/>
  <c r="M2396" i="1" a="1"/>
  <c r="W2395" i="1"/>
  <c r="V2395" i="1"/>
  <c r="U2395" i="1"/>
  <c r="T2395" i="1"/>
  <c r="S2395" i="1"/>
  <c r="R2395" i="1"/>
  <c r="Q2395" i="1"/>
  <c r="P2395" i="1"/>
  <c r="O2395" i="1"/>
  <c r="N2395" i="1"/>
  <c r="M2395" i="1"/>
  <c r="M2395" i="1" a="1"/>
  <c r="W2393" i="1"/>
  <c r="V2393" i="1"/>
  <c r="U2393" i="1"/>
  <c r="T2393" i="1"/>
  <c r="S2393" i="1"/>
  <c r="R2393" i="1"/>
  <c r="Q2393" i="1"/>
  <c r="P2393" i="1"/>
  <c r="O2393" i="1"/>
  <c r="N2393" i="1"/>
  <c r="M2393" i="1"/>
  <c r="M2393" i="1" a="1"/>
  <c r="L2391" i="1"/>
  <c r="L2391" i="1" a="1"/>
  <c r="M2390" i="1"/>
  <c r="M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W2388" i="1"/>
  <c r="V2388" i="1"/>
  <c r="U2388" i="1"/>
  <c r="T2388" i="1"/>
  <c r="S2388" i="1"/>
  <c r="R2388" i="1"/>
  <c r="Q2388" i="1"/>
  <c r="P2388" i="1"/>
  <c r="O2388" i="1"/>
  <c r="N2388" i="1"/>
  <c r="M2388" i="1"/>
  <c r="M2388" i="1" a="1"/>
  <c r="W2387" i="1"/>
  <c r="V2387" i="1"/>
  <c r="U2387" i="1"/>
  <c r="T2387" i="1"/>
  <c r="S2387" i="1"/>
  <c r="R2387" i="1"/>
  <c r="Q2387" i="1"/>
  <c r="P2387" i="1"/>
  <c r="O2387" i="1"/>
  <c r="N2387" i="1"/>
  <c r="M2387" i="1"/>
  <c r="M2387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4" i="1"/>
  <c r="V2384" i="1"/>
  <c r="U2384" i="1"/>
  <c r="T2384" i="1"/>
  <c r="S2384" i="1"/>
  <c r="R2384" i="1"/>
  <c r="Q2384" i="1"/>
  <c r="P2384" i="1"/>
  <c r="O2384" i="1"/>
  <c r="N2384" i="1"/>
  <c r="M2384" i="1"/>
  <c r="M2384" i="1" a="1"/>
  <c r="L2382" i="1"/>
  <c r="L2382" i="1" a="1"/>
  <c r="W2381" i="1"/>
  <c r="V2381" i="1"/>
  <c r="U2381" i="1"/>
  <c r="T2381" i="1"/>
  <c r="S2381" i="1"/>
  <c r="R2381" i="1"/>
  <c r="Q2381" i="1"/>
  <c r="P2381" i="1"/>
  <c r="O2381" i="1"/>
  <c r="N2381" i="1"/>
  <c r="M2381" i="1"/>
  <c r="M2381" i="1" a="1"/>
  <c r="L2381" i="1"/>
  <c r="L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W2379" i="1"/>
  <c r="V2379" i="1"/>
  <c r="U2379" i="1"/>
  <c r="T2379" i="1"/>
  <c r="S2379" i="1"/>
  <c r="R2379" i="1"/>
  <c r="Q2379" i="1"/>
  <c r="P2379" i="1"/>
  <c r="O2379" i="1"/>
  <c r="N2379" i="1"/>
  <c r="M2379" i="1"/>
  <c r="M2379" i="1" a="1"/>
  <c r="W2378" i="1"/>
  <c r="V2378" i="1"/>
  <c r="U2378" i="1"/>
  <c r="T2378" i="1"/>
  <c r="S2378" i="1"/>
  <c r="R2378" i="1"/>
  <c r="Q2378" i="1"/>
  <c r="P2378" i="1"/>
  <c r="O2378" i="1"/>
  <c r="N2378" i="1"/>
  <c r="M2378" i="1"/>
  <c r="M2378" i="1" a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5" i="1"/>
  <c r="V2375" i="1"/>
  <c r="U2375" i="1"/>
  <c r="T2375" i="1"/>
  <c r="S2375" i="1"/>
  <c r="R2375" i="1"/>
  <c r="Q2375" i="1"/>
  <c r="P2375" i="1"/>
  <c r="O2375" i="1"/>
  <c r="N2375" i="1"/>
  <c r="M2375" i="1"/>
  <c r="M2375" i="1" a="1"/>
  <c r="W2374" i="1"/>
  <c r="V2374" i="1"/>
  <c r="U2374" i="1"/>
  <c r="T2374" i="1"/>
  <c r="S2374" i="1"/>
  <c r="R2374" i="1"/>
  <c r="Q2374" i="1"/>
  <c r="P2374" i="1"/>
  <c r="O2374" i="1"/>
  <c r="N2374" i="1"/>
  <c r="M2374" i="1"/>
  <c r="M2374" i="1" a="1"/>
  <c r="W2372" i="1"/>
  <c r="V2372" i="1"/>
  <c r="U2372" i="1"/>
  <c r="T2372" i="1"/>
  <c r="S2372" i="1"/>
  <c r="R2372" i="1"/>
  <c r="Q2372" i="1"/>
  <c r="P2372" i="1"/>
  <c r="O2372" i="1"/>
  <c r="N2372" i="1"/>
  <c r="M2372" i="1"/>
  <c r="M2372" i="1" a="1"/>
  <c r="L2372" i="1"/>
  <c r="L2372" i="1" a="1"/>
  <c r="W2371" i="1"/>
  <c r="V2371" i="1"/>
  <c r="U2371" i="1"/>
  <c r="T2371" i="1"/>
  <c r="S2371" i="1"/>
  <c r="R2371" i="1"/>
  <c r="Q2371" i="1"/>
  <c r="P2371" i="1"/>
  <c r="O2371" i="1"/>
  <c r="N2371" i="1"/>
  <c r="M2371" i="1"/>
  <c r="M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M2368" i="1"/>
  <c r="M2368" i="1" a="1"/>
  <c r="W2367" i="1"/>
  <c r="V2367" i="1"/>
  <c r="U2367" i="1"/>
  <c r="T2367" i="1"/>
  <c r="S2367" i="1"/>
  <c r="R2367" i="1"/>
  <c r="Q2367" i="1"/>
  <c r="P2367" i="1"/>
  <c r="O2367" i="1"/>
  <c r="N2367" i="1"/>
  <c r="M2367" i="1"/>
  <c r="M2367" i="1" a="1"/>
  <c r="W2366" i="1"/>
  <c r="V2366" i="1"/>
  <c r="U2366" i="1"/>
  <c r="T2366" i="1"/>
  <c r="S2366" i="1"/>
  <c r="R2366" i="1"/>
  <c r="Q2366" i="1"/>
  <c r="P2366" i="1"/>
  <c r="O2366" i="1"/>
  <c r="N2366" i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W2363" i="1"/>
  <c r="V2363" i="1"/>
  <c r="U2363" i="1"/>
  <c r="T2363" i="1"/>
  <c r="S2363" i="1"/>
  <c r="R2363" i="1"/>
  <c r="Q2363" i="1"/>
  <c r="P2363" i="1"/>
  <c r="O2363" i="1"/>
  <c r="N2363" i="1"/>
  <c r="M2363" i="1"/>
  <c r="M2363" i="1" a="1"/>
  <c r="L2363" i="1"/>
  <c r="L2363" i="1" a="1"/>
  <c r="W2362" i="1"/>
  <c r="V2362" i="1"/>
  <c r="U2362" i="1"/>
  <c r="T2362" i="1"/>
  <c r="S2362" i="1"/>
  <c r="R2362" i="1"/>
  <c r="Q2362" i="1"/>
  <c r="P2362" i="1"/>
  <c r="O2362" i="1"/>
  <c r="N2362" i="1"/>
  <c r="M2362" i="1"/>
  <c r="M2362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M2359" i="1"/>
  <c r="M2359" i="1" a="1"/>
  <c r="W2358" i="1"/>
  <c r="V2358" i="1"/>
  <c r="U2358" i="1"/>
  <c r="T2358" i="1"/>
  <c r="S2358" i="1"/>
  <c r="R2358" i="1"/>
  <c r="Q2358" i="1"/>
  <c r="P2358" i="1"/>
  <c r="O2358" i="1"/>
  <c r="N2358" i="1"/>
  <c r="M2358" i="1"/>
  <c r="M2358" i="1" a="1"/>
  <c r="W2357" i="1"/>
  <c r="V2357" i="1"/>
  <c r="U2357" i="1"/>
  <c r="T2357" i="1"/>
  <c r="S2357" i="1"/>
  <c r="R2357" i="1"/>
  <c r="Q2357" i="1"/>
  <c r="P2357" i="1"/>
  <c r="O2357" i="1"/>
  <c r="N2357" i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4" i="1"/>
  <c r="V2354" i="1"/>
  <c r="U2354" i="1"/>
  <c r="T2354" i="1"/>
  <c r="S2354" i="1"/>
  <c r="R2354" i="1"/>
  <c r="Q2354" i="1"/>
  <c r="P2354" i="1"/>
  <c r="O2354" i="1"/>
  <c r="N2354" i="1"/>
  <c r="M2354" i="1"/>
  <c r="M2354" i="1" a="1"/>
  <c r="L2354" i="1"/>
  <c r="L2354" i="1" a="1"/>
  <c r="W2353" i="1"/>
  <c r="V2353" i="1"/>
  <c r="U2353" i="1"/>
  <c r="T2353" i="1"/>
  <c r="S2353" i="1"/>
  <c r="R2353" i="1"/>
  <c r="Q2353" i="1"/>
  <c r="P2353" i="1"/>
  <c r="O2353" i="1"/>
  <c r="N2353" i="1"/>
  <c r="M2353" i="1"/>
  <c r="M2353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M2350" i="1"/>
  <c r="M2350" i="1" a="1"/>
  <c r="W2349" i="1"/>
  <c r="V2349" i="1"/>
  <c r="U2349" i="1"/>
  <c r="T2349" i="1"/>
  <c r="S2349" i="1"/>
  <c r="R2349" i="1"/>
  <c r="Q2349" i="1"/>
  <c r="P2349" i="1"/>
  <c r="O2349" i="1"/>
  <c r="N2349" i="1"/>
  <c r="M2349" i="1"/>
  <c r="M2349" i="1" a="1"/>
  <c r="W2348" i="1"/>
  <c r="V2348" i="1"/>
  <c r="U2348" i="1"/>
  <c r="T2348" i="1"/>
  <c r="S2348" i="1"/>
  <c r="R2348" i="1"/>
  <c r="Q2348" i="1"/>
  <c r="P2348" i="1"/>
  <c r="O2348" i="1"/>
  <c r="N2348" i="1"/>
  <c r="M2348" i="1"/>
  <c r="M2348" i="1" a="1"/>
  <c r="W2347" i="1"/>
  <c r="V2347" i="1"/>
  <c r="U2347" i="1"/>
  <c r="T2347" i="1"/>
  <c r="S2347" i="1"/>
  <c r="R2347" i="1"/>
  <c r="Q2347" i="1"/>
  <c r="P2347" i="1"/>
  <c r="O2347" i="1"/>
  <c r="N2347" i="1"/>
  <c r="M2347" i="1"/>
  <c r="M2347" i="1" a="1"/>
  <c r="W2345" i="1"/>
  <c r="V2345" i="1"/>
  <c r="U2345" i="1"/>
  <c r="T2345" i="1"/>
  <c r="S2345" i="1"/>
  <c r="R2345" i="1"/>
  <c r="Q2345" i="1"/>
  <c r="P2345" i="1"/>
  <c r="O2345" i="1"/>
  <c r="N2345" i="1"/>
  <c r="M2345" i="1"/>
  <c r="M2345" i="1" a="1"/>
  <c r="L2345" i="1"/>
  <c r="L2345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M2341" i="1"/>
  <c r="M2341" i="1" a="1"/>
  <c r="W2340" i="1"/>
  <c r="V2340" i="1"/>
  <c r="U2340" i="1"/>
  <c r="T2340" i="1"/>
  <c r="S2340" i="1"/>
  <c r="R2340" i="1"/>
  <c r="Q2340" i="1"/>
  <c r="P2340" i="1"/>
  <c r="O2340" i="1"/>
  <c r="N2340" i="1"/>
  <c r="M2340" i="1"/>
  <c r="M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W2336" i="1"/>
  <c r="V2336" i="1"/>
  <c r="U2336" i="1"/>
  <c r="T2336" i="1"/>
  <c r="S2336" i="1"/>
  <c r="R2336" i="1"/>
  <c r="Q2336" i="1"/>
  <c r="P2336" i="1"/>
  <c r="O2336" i="1"/>
  <c r="N2336" i="1"/>
  <c r="M2336" i="1"/>
  <c r="M2336" i="1" a="1"/>
  <c r="L2336" i="1"/>
  <c r="L2336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W2333" i="1"/>
  <c r="V2333" i="1"/>
  <c r="U2333" i="1"/>
  <c r="T2333" i="1"/>
  <c r="S2333" i="1"/>
  <c r="R2333" i="1"/>
  <c r="Q2333" i="1"/>
  <c r="P2333" i="1"/>
  <c r="O2333" i="1"/>
  <c r="N2333" i="1"/>
  <c r="M2333" i="1"/>
  <c r="M2333" i="1" a="1"/>
  <c r="M2332" i="1"/>
  <c r="M2332" i="1" a="1"/>
  <c r="W2331" i="1"/>
  <c r="V2331" i="1"/>
  <c r="U2331" i="1"/>
  <c r="T2331" i="1"/>
  <c r="S2331" i="1"/>
  <c r="R2331" i="1"/>
  <c r="Q2331" i="1"/>
  <c r="P2331" i="1"/>
  <c r="O2331" i="1"/>
  <c r="N2331" i="1"/>
  <c r="M2331" i="1"/>
  <c r="M2331" i="1" a="1"/>
  <c r="W2330" i="1"/>
  <c r="V2330" i="1"/>
  <c r="U2330" i="1"/>
  <c r="T2330" i="1"/>
  <c r="S2330" i="1"/>
  <c r="R2330" i="1"/>
  <c r="Q2330" i="1"/>
  <c r="P2330" i="1"/>
  <c r="O2330" i="1"/>
  <c r="N2330" i="1"/>
  <c r="M2330" i="1"/>
  <c r="M2330" i="1" a="1"/>
  <c r="W2329" i="1"/>
  <c r="V2329" i="1"/>
  <c r="U2329" i="1"/>
  <c r="T2329" i="1"/>
  <c r="S2329" i="1"/>
  <c r="R2329" i="1"/>
  <c r="Q2329" i="1"/>
  <c r="P2329" i="1"/>
  <c r="O2329" i="1"/>
  <c r="N2329" i="1"/>
  <c r="M2329" i="1"/>
  <c r="M2329" i="1" a="1"/>
  <c r="W2327" i="1"/>
  <c r="V2327" i="1"/>
  <c r="U2327" i="1"/>
  <c r="T2327" i="1"/>
  <c r="S2327" i="1"/>
  <c r="R2327" i="1"/>
  <c r="Q2327" i="1"/>
  <c r="P2327" i="1"/>
  <c r="O2327" i="1"/>
  <c r="N2327" i="1"/>
  <c r="M2327" i="1"/>
  <c r="M2327" i="1" a="1"/>
  <c r="W2326" i="1"/>
  <c r="V2326" i="1"/>
  <c r="U2326" i="1"/>
  <c r="T2326" i="1"/>
  <c r="S2326" i="1"/>
  <c r="R2326" i="1"/>
  <c r="Q2326" i="1"/>
  <c r="P2326" i="1"/>
  <c r="O2326" i="1"/>
  <c r="N2326" i="1"/>
  <c r="M2326" i="1"/>
  <c r="M2326" i="1" a="1"/>
  <c r="W2325" i="1"/>
  <c r="V2325" i="1"/>
  <c r="U2325" i="1"/>
  <c r="T2325" i="1"/>
  <c r="S2325" i="1"/>
  <c r="R2325" i="1"/>
  <c r="Q2325" i="1"/>
  <c r="P2325" i="1"/>
  <c r="O2325" i="1"/>
  <c r="N2325" i="1"/>
  <c r="M2325" i="1"/>
  <c r="M2325" i="1" a="1"/>
  <c r="L2323" i="1"/>
  <c r="L2323" i="1" a="1"/>
  <c r="W2322" i="1"/>
  <c r="W2322" i="1" a="1"/>
  <c r="V2322" i="1"/>
  <c r="V2322" i="1" a="1"/>
  <c r="U2322" i="1"/>
  <c r="U2322" i="1" a="1"/>
  <c r="T2322" i="1"/>
  <c r="T2322" i="1" a="1"/>
  <c r="S2322" i="1"/>
  <c r="S2322" i="1" a="1"/>
  <c r="R2322" i="1"/>
  <c r="R2322" i="1" a="1"/>
  <c r="Q2322" i="1"/>
  <c r="Q2322" i="1" a="1"/>
  <c r="P2322" i="1"/>
  <c r="P2322" i="1" a="1"/>
  <c r="O2322" i="1"/>
  <c r="O2322" i="1" a="1"/>
  <c r="N2322" i="1"/>
  <c r="N2322" i="1" a="1"/>
  <c r="M2322" i="1"/>
  <c r="M2322" i="1" a="1"/>
  <c r="L2322" i="1"/>
  <c r="L2322" i="1" a="1"/>
  <c r="W2321" i="1"/>
  <c r="W2321" i="1" a="1"/>
  <c r="V2321" i="1"/>
  <c r="V2321" i="1" a="1"/>
  <c r="U2321" i="1"/>
  <c r="U2321" i="1" a="1"/>
  <c r="T2321" i="1"/>
  <c r="T2321" i="1" a="1"/>
  <c r="S2321" i="1"/>
  <c r="S2321" i="1" a="1"/>
  <c r="R2321" i="1"/>
  <c r="R2321" i="1" a="1"/>
  <c r="Q2321" i="1"/>
  <c r="Q2321" i="1" a="1"/>
  <c r="P2321" i="1"/>
  <c r="P2321" i="1" a="1"/>
  <c r="O2321" i="1"/>
  <c r="O2321" i="1" a="1"/>
  <c r="N2321" i="1"/>
  <c r="N2321" i="1" a="1"/>
  <c r="M2321" i="1"/>
  <c r="M2321" i="1" a="1"/>
  <c r="L2321" i="1"/>
  <c r="L2321" i="1" a="1"/>
  <c r="L2319" i="1"/>
  <c r="L2319" i="1" a="1"/>
  <c r="W2318" i="1"/>
  <c r="V2318" i="1"/>
  <c r="U2318" i="1"/>
  <c r="T2318" i="1"/>
  <c r="S2318" i="1"/>
  <c r="R2318" i="1"/>
  <c r="Q2318" i="1"/>
  <c r="P2318" i="1"/>
  <c r="O2318" i="1"/>
  <c r="N2318" i="1"/>
  <c r="M2318" i="1"/>
  <c r="M2318" i="1" a="1"/>
  <c r="L2318" i="1"/>
  <c r="L2318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6" i="1"/>
  <c r="V2316" i="1"/>
  <c r="U2316" i="1"/>
  <c r="T2316" i="1"/>
  <c r="S2316" i="1"/>
  <c r="R2316" i="1"/>
  <c r="Q2316" i="1"/>
  <c r="P2316" i="1"/>
  <c r="O2316" i="1"/>
  <c r="N2316" i="1"/>
  <c r="M2316" i="1"/>
  <c r="M2316" i="1" a="1"/>
  <c r="M2315" i="1"/>
  <c r="M2315" i="1" a="1"/>
  <c r="W2314" i="1"/>
  <c r="V2314" i="1"/>
  <c r="U2314" i="1"/>
  <c r="T2314" i="1"/>
  <c r="S2314" i="1"/>
  <c r="R2314" i="1"/>
  <c r="Q2314" i="1"/>
  <c r="P2314" i="1"/>
  <c r="O2314" i="1"/>
  <c r="N2314" i="1"/>
  <c r="M2314" i="1"/>
  <c r="M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0" i="1"/>
  <c r="V2310" i="1"/>
  <c r="U2310" i="1"/>
  <c r="T2310" i="1"/>
  <c r="S2310" i="1"/>
  <c r="R2310" i="1"/>
  <c r="Q2310" i="1"/>
  <c r="P2310" i="1"/>
  <c r="O2310" i="1"/>
  <c r="N2310" i="1"/>
  <c r="M2310" i="1"/>
  <c r="M2310" i="1" a="1"/>
  <c r="L2310" i="1"/>
  <c r="L2310" i="1" a="1"/>
  <c r="W2309" i="1"/>
  <c r="V2309" i="1"/>
  <c r="U2309" i="1"/>
  <c r="T2309" i="1"/>
  <c r="S2309" i="1"/>
  <c r="R2309" i="1"/>
  <c r="Q2309" i="1"/>
  <c r="P2309" i="1"/>
  <c r="O2309" i="1"/>
  <c r="N2309" i="1"/>
  <c r="M2309" i="1"/>
  <c r="M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W2305" i="1"/>
  <c r="V2305" i="1"/>
  <c r="U2305" i="1"/>
  <c r="T2305" i="1"/>
  <c r="S2305" i="1"/>
  <c r="R2305" i="1"/>
  <c r="Q2305" i="1"/>
  <c r="P2305" i="1"/>
  <c r="O2305" i="1"/>
  <c r="N2305" i="1"/>
  <c r="M2305" i="1"/>
  <c r="M2305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W2301" i="1"/>
  <c r="V2301" i="1"/>
  <c r="U2301" i="1"/>
  <c r="T2301" i="1"/>
  <c r="S2301" i="1"/>
  <c r="R2301" i="1"/>
  <c r="Q2301" i="1"/>
  <c r="P2301" i="1"/>
  <c r="O2301" i="1"/>
  <c r="N2301" i="1"/>
  <c r="M2301" i="1"/>
  <c r="M2301" i="1" a="1"/>
  <c r="W2300" i="1"/>
  <c r="V2300" i="1"/>
  <c r="U2300" i="1"/>
  <c r="T2300" i="1"/>
  <c r="S2300" i="1"/>
  <c r="R2300" i="1"/>
  <c r="Q2300" i="1"/>
  <c r="P2300" i="1"/>
  <c r="O2300" i="1"/>
  <c r="N2300" i="1"/>
  <c r="M2300" i="1"/>
  <c r="M2300" i="1" a="1"/>
  <c r="L2298" i="1"/>
  <c r="L2298" i="1" a="1"/>
  <c r="W2297" i="1"/>
  <c r="V2297" i="1"/>
  <c r="U2297" i="1"/>
  <c r="T2297" i="1"/>
  <c r="S2297" i="1"/>
  <c r="R2297" i="1"/>
  <c r="Q2297" i="1"/>
  <c r="P2297" i="1"/>
  <c r="O2297" i="1"/>
  <c r="N2297" i="1"/>
  <c r="M2297" i="1"/>
  <c r="M2297" i="1" a="1"/>
  <c r="L2297" i="1"/>
  <c r="L2297" i="1" a="1"/>
  <c r="W2296" i="1"/>
  <c r="V2296" i="1"/>
  <c r="U2296" i="1"/>
  <c r="T2296" i="1"/>
  <c r="S2296" i="1"/>
  <c r="R2296" i="1"/>
  <c r="Q2296" i="1"/>
  <c r="P2296" i="1"/>
  <c r="O2296" i="1"/>
  <c r="N2296" i="1"/>
  <c r="M2296" i="1"/>
  <c r="M2296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2" i="1"/>
  <c r="V2292" i="1"/>
  <c r="U2292" i="1"/>
  <c r="T2292" i="1"/>
  <c r="S2292" i="1"/>
  <c r="R2292" i="1"/>
  <c r="Q2292" i="1"/>
  <c r="P2292" i="1"/>
  <c r="O2292" i="1"/>
  <c r="N2292" i="1"/>
  <c r="M2292" i="1"/>
  <c r="M2292" i="1" a="1"/>
  <c r="W2291" i="1"/>
  <c r="V2291" i="1"/>
  <c r="U2291" i="1"/>
  <c r="T2291" i="1"/>
  <c r="S2291" i="1"/>
  <c r="R2291" i="1"/>
  <c r="Q2291" i="1"/>
  <c r="P2291" i="1"/>
  <c r="O2291" i="1"/>
  <c r="N2291" i="1"/>
  <c r="M2291" i="1"/>
  <c r="M2291" i="1" a="1"/>
  <c r="W2289" i="1"/>
  <c r="V2289" i="1"/>
  <c r="U2289" i="1"/>
  <c r="T2289" i="1"/>
  <c r="S2289" i="1"/>
  <c r="R2289" i="1"/>
  <c r="Q2289" i="1"/>
  <c r="P2289" i="1"/>
  <c r="O2289" i="1"/>
  <c r="N2289" i="1"/>
  <c r="M2289" i="1"/>
  <c r="M2289" i="1" a="1"/>
  <c r="L2289" i="1"/>
  <c r="L2289" i="1" a="1"/>
  <c r="W2288" i="1"/>
  <c r="V2288" i="1"/>
  <c r="U2288" i="1"/>
  <c r="T2288" i="1"/>
  <c r="S2288" i="1"/>
  <c r="R2288" i="1"/>
  <c r="Q2288" i="1"/>
  <c r="P2288" i="1"/>
  <c r="O2288" i="1"/>
  <c r="N2288" i="1"/>
  <c r="M2288" i="1"/>
  <c r="M2288" i="1" a="1"/>
  <c r="W2287" i="1"/>
  <c r="V2287" i="1"/>
  <c r="U2287" i="1"/>
  <c r="T2287" i="1"/>
  <c r="S2287" i="1"/>
  <c r="R2287" i="1"/>
  <c r="Q2287" i="1"/>
  <c r="P2287" i="1"/>
  <c r="O2287" i="1"/>
  <c r="N2287" i="1"/>
  <c r="M2287" i="1"/>
  <c r="M2287" i="1" a="1"/>
  <c r="M2286" i="1"/>
  <c r="M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W2284" i="1"/>
  <c r="V2284" i="1"/>
  <c r="U2284" i="1"/>
  <c r="T2284" i="1"/>
  <c r="S2284" i="1"/>
  <c r="R2284" i="1"/>
  <c r="Q2284" i="1"/>
  <c r="P2284" i="1"/>
  <c r="O2284" i="1"/>
  <c r="N2284" i="1"/>
  <c r="M2284" i="1"/>
  <c r="M2284" i="1" a="1"/>
  <c r="W2283" i="1"/>
  <c r="V2283" i="1"/>
  <c r="U2283" i="1"/>
  <c r="T2283" i="1"/>
  <c r="S2283" i="1"/>
  <c r="R2283" i="1"/>
  <c r="Q2283" i="1"/>
  <c r="P2283" i="1"/>
  <c r="O2283" i="1"/>
  <c r="N2283" i="1"/>
  <c r="M2283" i="1"/>
  <c r="M2283" i="1" a="1"/>
  <c r="W2281" i="1"/>
  <c r="V2281" i="1"/>
  <c r="U2281" i="1"/>
  <c r="T2281" i="1"/>
  <c r="S2281" i="1"/>
  <c r="R2281" i="1"/>
  <c r="Q2281" i="1"/>
  <c r="P2281" i="1"/>
  <c r="O2281" i="1"/>
  <c r="N2281" i="1"/>
  <c r="M2281" i="1"/>
  <c r="M2281" i="1" a="1"/>
  <c r="L2281" i="1"/>
  <c r="L2281" i="1" a="1"/>
  <c r="W2280" i="1"/>
  <c r="V2280" i="1"/>
  <c r="U2280" i="1"/>
  <c r="T2280" i="1"/>
  <c r="S2280" i="1"/>
  <c r="R2280" i="1"/>
  <c r="Q2280" i="1"/>
  <c r="P2280" i="1"/>
  <c r="O2280" i="1"/>
  <c r="N2280" i="1"/>
  <c r="M2280" i="1"/>
  <c r="M2280" i="1" a="1"/>
  <c r="W2279" i="1"/>
  <c r="V2279" i="1"/>
  <c r="U2279" i="1"/>
  <c r="T2279" i="1"/>
  <c r="S2279" i="1"/>
  <c r="R2279" i="1"/>
  <c r="Q2279" i="1"/>
  <c r="P2279" i="1"/>
  <c r="O2279" i="1"/>
  <c r="N2279" i="1"/>
  <c r="M2279" i="1"/>
  <c r="M2279" i="1" a="1"/>
  <c r="M2278" i="1"/>
  <c r="M2278" i="1" a="1"/>
  <c r="W2277" i="1"/>
  <c r="V2277" i="1"/>
  <c r="U2277" i="1"/>
  <c r="T2277" i="1"/>
  <c r="S2277" i="1"/>
  <c r="R2277" i="1"/>
  <c r="Q2277" i="1"/>
  <c r="P2277" i="1"/>
  <c r="O2277" i="1"/>
  <c r="N2277" i="1"/>
  <c r="M2277" i="1"/>
  <c r="M2277" i="1" a="1"/>
  <c r="W2276" i="1"/>
  <c r="V2276" i="1"/>
  <c r="U2276" i="1"/>
  <c r="T2276" i="1"/>
  <c r="S2276" i="1"/>
  <c r="R2276" i="1"/>
  <c r="Q2276" i="1"/>
  <c r="P2276" i="1"/>
  <c r="O2276" i="1"/>
  <c r="N2276" i="1"/>
  <c r="M2276" i="1"/>
  <c r="M2276" i="1" a="1"/>
  <c r="W2275" i="1"/>
  <c r="V2275" i="1"/>
  <c r="U2275" i="1"/>
  <c r="T2275" i="1"/>
  <c r="S2275" i="1"/>
  <c r="R2275" i="1"/>
  <c r="Q2275" i="1"/>
  <c r="P2275" i="1"/>
  <c r="O2275" i="1"/>
  <c r="N2275" i="1"/>
  <c r="M2275" i="1"/>
  <c r="M2275" i="1" a="1"/>
  <c r="W2273" i="1"/>
  <c r="V2273" i="1"/>
  <c r="U2273" i="1"/>
  <c r="T2273" i="1"/>
  <c r="S2273" i="1"/>
  <c r="R2273" i="1"/>
  <c r="Q2273" i="1"/>
  <c r="P2273" i="1"/>
  <c r="O2273" i="1"/>
  <c r="N2273" i="1"/>
  <c r="M2273" i="1"/>
  <c r="M2273" i="1" a="1"/>
  <c r="L2273" i="1"/>
  <c r="L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M2270" i="1"/>
  <c r="M2270" i="1" a="1"/>
  <c r="W2269" i="1"/>
  <c r="V2269" i="1"/>
  <c r="U2269" i="1"/>
  <c r="T2269" i="1"/>
  <c r="S2269" i="1"/>
  <c r="R2269" i="1"/>
  <c r="Q2269" i="1"/>
  <c r="P2269" i="1"/>
  <c r="O2269" i="1"/>
  <c r="N2269" i="1"/>
  <c r="M2269" i="1"/>
  <c r="M2269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5" i="1"/>
  <c r="V2265" i="1"/>
  <c r="U2265" i="1"/>
  <c r="T2265" i="1"/>
  <c r="S2265" i="1"/>
  <c r="R2265" i="1"/>
  <c r="Q2265" i="1"/>
  <c r="P2265" i="1"/>
  <c r="O2265" i="1"/>
  <c r="N2265" i="1"/>
  <c r="M2265" i="1"/>
  <c r="M2265" i="1" a="1"/>
  <c r="W2264" i="1"/>
  <c r="V2264" i="1"/>
  <c r="U2264" i="1"/>
  <c r="T2264" i="1"/>
  <c r="S2264" i="1"/>
  <c r="R2264" i="1"/>
  <c r="Q2264" i="1"/>
  <c r="P2264" i="1"/>
  <c r="O2264" i="1"/>
  <c r="N2264" i="1"/>
  <c r="M2264" i="1"/>
  <c r="M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L2261" i="1"/>
  <c r="L2261" i="1" a="1"/>
  <c r="W2260" i="1"/>
  <c r="V2260" i="1"/>
  <c r="U2260" i="1"/>
  <c r="T2260" i="1"/>
  <c r="S2260" i="1"/>
  <c r="R2260" i="1"/>
  <c r="Q2260" i="1"/>
  <c r="P2260" i="1"/>
  <c r="O2260" i="1"/>
  <c r="N2260" i="1"/>
  <c r="M2260" i="1"/>
  <c r="M2260" i="1" a="1"/>
  <c r="L2260" i="1"/>
  <c r="L2260" i="1" a="1"/>
  <c r="W2259" i="1"/>
  <c r="V2259" i="1"/>
  <c r="U2259" i="1"/>
  <c r="T2259" i="1"/>
  <c r="S2259" i="1"/>
  <c r="R2259" i="1"/>
  <c r="Q2259" i="1"/>
  <c r="P2259" i="1"/>
  <c r="O2259" i="1"/>
  <c r="N2259" i="1"/>
  <c r="M2259" i="1"/>
  <c r="M2259" i="1" a="1"/>
  <c r="L2259" i="1"/>
  <c r="L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L2258" i="1"/>
  <c r="L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6" i="1"/>
  <c r="V2256" i="1"/>
  <c r="U2256" i="1"/>
  <c r="T2256" i="1"/>
  <c r="S2256" i="1"/>
  <c r="R2256" i="1"/>
  <c r="Q2256" i="1"/>
  <c r="P2256" i="1"/>
  <c r="O2256" i="1"/>
  <c r="N2256" i="1"/>
  <c r="M2256" i="1"/>
  <c r="M2256" i="1" a="1"/>
  <c r="M2255" i="1"/>
  <c r="M2255" i="1" a="1"/>
  <c r="W2254" i="1"/>
  <c r="V2254" i="1"/>
  <c r="U2254" i="1"/>
  <c r="T2254" i="1"/>
  <c r="S2254" i="1"/>
  <c r="R2254" i="1"/>
  <c r="Q2254" i="1"/>
  <c r="P2254" i="1"/>
  <c r="O2254" i="1"/>
  <c r="N2254" i="1"/>
  <c r="M2254" i="1"/>
  <c r="M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W2250" i="1"/>
  <c r="V2250" i="1"/>
  <c r="U2250" i="1"/>
  <c r="T2250" i="1"/>
  <c r="S2250" i="1"/>
  <c r="R2250" i="1"/>
  <c r="Q2250" i="1"/>
  <c r="P2250" i="1"/>
  <c r="O2250" i="1"/>
  <c r="N2250" i="1"/>
  <c r="M2250" i="1"/>
  <c r="M2250" i="1" a="1"/>
  <c r="L2250" i="1"/>
  <c r="L2250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L2249" i="1"/>
  <c r="L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L2248" i="1"/>
  <c r="L2248" i="1" a="1"/>
  <c r="W2247" i="1"/>
  <c r="V2247" i="1"/>
  <c r="U2247" i="1"/>
  <c r="T2247" i="1"/>
  <c r="S2247" i="1"/>
  <c r="R2247" i="1"/>
  <c r="Q2247" i="1"/>
  <c r="P2247" i="1"/>
  <c r="O2247" i="1"/>
  <c r="N2247" i="1"/>
  <c r="M2247" i="1"/>
  <c r="M2247" i="1" a="1"/>
  <c r="W2246" i="1"/>
  <c r="V2246" i="1"/>
  <c r="U2246" i="1"/>
  <c r="T2246" i="1"/>
  <c r="S2246" i="1"/>
  <c r="R2246" i="1"/>
  <c r="Q2246" i="1"/>
  <c r="P2246" i="1"/>
  <c r="O2246" i="1"/>
  <c r="N2246" i="1"/>
  <c r="M2246" i="1"/>
  <c r="M2246" i="1" a="1"/>
  <c r="M2245" i="1"/>
  <c r="M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W2243" i="1"/>
  <c r="V2243" i="1"/>
  <c r="U2243" i="1"/>
  <c r="T2243" i="1"/>
  <c r="S2243" i="1"/>
  <c r="R2243" i="1"/>
  <c r="Q2243" i="1"/>
  <c r="P2243" i="1"/>
  <c r="O2243" i="1"/>
  <c r="N2243" i="1"/>
  <c r="M2243" i="1"/>
  <c r="M2243" i="1" a="1"/>
  <c r="W2242" i="1"/>
  <c r="V2242" i="1"/>
  <c r="U2242" i="1"/>
  <c r="T2242" i="1"/>
  <c r="S2242" i="1"/>
  <c r="R2242" i="1"/>
  <c r="Q2242" i="1"/>
  <c r="P2242" i="1"/>
  <c r="O2242" i="1"/>
  <c r="N2242" i="1"/>
  <c r="M2242" i="1"/>
  <c r="M2242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L2240" i="1"/>
  <c r="L2240" i="1" a="1"/>
  <c r="W2239" i="1"/>
  <c r="V2239" i="1"/>
  <c r="U2239" i="1"/>
  <c r="T2239" i="1"/>
  <c r="S2239" i="1"/>
  <c r="R2239" i="1"/>
  <c r="Q2239" i="1"/>
  <c r="P2239" i="1"/>
  <c r="O2239" i="1"/>
  <c r="N2239" i="1"/>
  <c r="M2239" i="1"/>
  <c r="M2239" i="1" a="1"/>
  <c r="L2239" i="1"/>
  <c r="L2239" i="1" a="1"/>
  <c r="W2238" i="1"/>
  <c r="V2238" i="1"/>
  <c r="U2238" i="1"/>
  <c r="T2238" i="1"/>
  <c r="S2238" i="1"/>
  <c r="R2238" i="1"/>
  <c r="Q2238" i="1"/>
  <c r="P2238" i="1"/>
  <c r="O2238" i="1"/>
  <c r="N2238" i="1"/>
  <c r="M2238" i="1"/>
  <c r="M2238" i="1" a="1"/>
  <c r="L2238" i="1"/>
  <c r="L2238" i="1" a="1"/>
  <c r="W2237" i="1"/>
  <c r="V2237" i="1"/>
  <c r="U2237" i="1"/>
  <c r="T2237" i="1"/>
  <c r="S2237" i="1"/>
  <c r="R2237" i="1"/>
  <c r="Q2237" i="1"/>
  <c r="P2237" i="1"/>
  <c r="O2237" i="1"/>
  <c r="N2237" i="1"/>
  <c r="M2237" i="1"/>
  <c r="M2237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M2235" i="1"/>
  <c r="M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W2233" i="1"/>
  <c r="V2233" i="1"/>
  <c r="U2233" i="1"/>
  <c r="T2233" i="1"/>
  <c r="S2233" i="1"/>
  <c r="R2233" i="1"/>
  <c r="Q2233" i="1"/>
  <c r="P2233" i="1"/>
  <c r="O2233" i="1"/>
  <c r="N2233" i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L2230" i="1"/>
  <c r="L2230" i="1" a="1"/>
  <c r="W2229" i="1"/>
  <c r="V2229" i="1"/>
  <c r="U2229" i="1"/>
  <c r="T2229" i="1"/>
  <c r="S2229" i="1"/>
  <c r="R2229" i="1"/>
  <c r="Q2229" i="1"/>
  <c r="P2229" i="1"/>
  <c r="O2229" i="1"/>
  <c r="N2229" i="1"/>
  <c r="M2229" i="1"/>
  <c r="M2229" i="1" a="1"/>
  <c r="L2229" i="1"/>
  <c r="L2229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L2228" i="1"/>
  <c r="L2228" i="1" a="1"/>
  <c r="W2227" i="1"/>
  <c r="V2227" i="1"/>
  <c r="U2227" i="1"/>
  <c r="T2227" i="1"/>
  <c r="S2227" i="1"/>
  <c r="R2227" i="1"/>
  <c r="Q2227" i="1"/>
  <c r="P2227" i="1"/>
  <c r="O2227" i="1"/>
  <c r="N2227" i="1"/>
  <c r="M2227" i="1"/>
  <c r="M2227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M2225" i="1"/>
  <c r="M2225" i="1" a="1"/>
  <c r="W2224" i="1"/>
  <c r="V2224" i="1"/>
  <c r="U2224" i="1"/>
  <c r="T2224" i="1"/>
  <c r="S2224" i="1"/>
  <c r="R2224" i="1"/>
  <c r="Q2224" i="1"/>
  <c r="P2224" i="1"/>
  <c r="O2224" i="1"/>
  <c r="N2224" i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W2220" i="1"/>
  <c r="V2220" i="1"/>
  <c r="U2220" i="1"/>
  <c r="T2220" i="1"/>
  <c r="S2220" i="1"/>
  <c r="R2220" i="1"/>
  <c r="Q2220" i="1"/>
  <c r="P2220" i="1"/>
  <c r="O2220" i="1"/>
  <c r="N2220" i="1"/>
  <c r="M2220" i="1"/>
  <c r="M2220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L2216" i="1"/>
  <c r="L2216" i="1" a="1"/>
  <c r="W2215" i="1"/>
  <c r="V2215" i="1"/>
  <c r="U2215" i="1"/>
  <c r="T2215" i="1"/>
  <c r="S2215" i="1"/>
  <c r="R2215" i="1"/>
  <c r="Q2215" i="1"/>
  <c r="P2215" i="1"/>
  <c r="O2215" i="1"/>
  <c r="N2215" i="1"/>
  <c r="M2215" i="1"/>
  <c r="M2215" i="1" a="1"/>
  <c r="L2215" i="1"/>
  <c r="L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W2213" i="1"/>
  <c r="V2213" i="1"/>
  <c r="U2213" i="1"/>
  <c r="T2213" i="1"/>
  <c r="S2213" i="1"/>
  <c r="R2213" i="1"/>
  <c r="Q2213" i="1"/>
  <c r="P2213" i="1"/>
  <c r="O2213" i="1"/>
  <c r="N2213" i="1"/>
  <c r="M2213" i="1"/>
  <c r="M2213" i="1" a="1"/>
  <c r="M2212" i="1"/>
  <c r="M2212" i="1" a="1"/>
  <c r="W2211" i="1"/>
  <c r="V2211" i="1"/>
  <c r="U2211" i="1"/>
  <c r="T2211" i="1"/>
  <c r="S2211" i="1"/>
  <c r="R2211" i="1"/>
  <c r="Q2211" i="1"/>
  <c r="P2211" i="1"/>
  <c r="O2211" i="1"/>
  <c r="N2211" i="1"/>
  <c r="M2211" i="1"/>
  <c r="M2211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W2209" i="1"/>
  <c r="V2209" i="1"/>
  <c r="U2209" i="1"/>
  <c r="T2209" i="1"/>
  <c r="S2209" i="1"/>
  <c r="R2209" i="1"/>
  <c r="Q2209" i="1"/>
  <c r="P2209" i="1"/>
  <c r="O2209" i="1"/>
  <c r="N2209" i="1"/>
  <c r="M2209" i="1"/>
  <c r="M2209" i="1" a="1"/>
  <c r="W2207" i="1"/>
  <c r="V2207" i="1"/>
  <c r="U2207" i="1"/>
  <c r="T2207" i="1"/>
  <c r="S2207" i="1"/>
  <c r="R2207" i="1"/>
  <c r="Q2207" i="1"/>
  <c r="P2207" i="1"/>
  <c r="O2207" i="1"/>
  <c r="N2207" i="1"/>
  <c r="M2207" i="1"/>
  <c r="M2207" i="1" a="1"/>
  <c r="L2207" i="1"/>
  <c r="L2207" i="1" a="1"/>
  <c r="W2206" i="1"/>
  <c r="V2206" i="1"/>
  <c r="U2206" i="1"/>
  <c r="T2206" i="1"/>
  <c r="S2206" i="1"/>
  <c r="R2206" i="1"/>
  <c r="Q2206" i="1"/>
  <c r="P2206" i="1"/>
  <c r="O2206" i="1"/>
  <c r="N2206" i="1"/>
  <c r="M2206" i="1"/>
  <c r="M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M2204" i="1"/>
  <c r="M2204" i="1" a="1"/>
  <c r="W2203" i="1"/>
  <c r="V2203" i="1"/>
  <c r="U2203" i="1"/>
  <c r="T2203" i="1"/>
  <c r="S2203" i="1"/>
  <c r="R2203" i="1"/>
  <c r="Q2203" i="1"/>
  <c r="P2203" i="1"/>
  <c r="O2203" i="1"/>
  <c r="N2203" i="1"/>
  <c r="M2203" i="1"/>
  <c r="M2203" i="1" a="1"/>
  <c r="W2202" i="1"/>
  <c r="V2202" i="1"/>
  <c r="U2202" i="1"/>
  <c r="T2202" i="1"/>
  <c r="S2202" i="1"/>
  <c r="R2202" i="1"/>
  <c r="Q2202" i="1"/>
  <c r="P2202" i="1"/>
  <c r="O2202" i="1"/>
  <c r="N2202" i="1"/>
  <c r="M2202" i="1"/>
  <c r="M2202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199" i="1"/>
  <c r="V2199" i="1"/>
  <c r="U2199" i="1"/>
  <c r="T2199" i="1"/>
  <c r="S2199" i="1"/>
  <c r="R2199" i="1"/>
  <c r="Q2199" i="1"/>
  <c r="P2199" i="1"/>
  <c r="O2199" i="1"/>
  <c r="N2199" i="1"/>
  <c r="M2199" i="1"/>
  <c r="M2199" i="1" a="1"/>
  <c r="W2198" i="1"/>
  <c r="V2198" i="1"/>
  <c r="U2198" i="1"/>
  <c r="T2198" i="1"/>
  <c r="S2198" i="1"/>
  <c r="R2198" i="1"/>
  <c r="Q2198" i="1"/>
  <c r="P2198" i="1"/>
  <c r="O2198" i="1"/>
  <c r="N2198" i="1"/>
  <c r="M2198" i="1"/>
  <c r="M2198" i="1" a="1"/>
  <c r="W2197" i="1"/>
  <c r="V2197" i="1"/>
  <c r="U2197" i="1"/>
  <c r="T2197" i="1"/>
  <c r="S2197" i="1"/>
  <c r="R2197" i="1"/>
  <c r="Q2197" i="1"/>
  <c r="P2197" i="1"/>
  <c r="O2197" i="1"/>
  <c r="N2197" i="1"/>
  <c r="M2197" i="1"/>
  <c r="M2197" i="1" a="1"/>
  <c r="L2195" i="1"/>
  <c r="L2195" i="1" a="1"/>
  <c r="W2194" i="1"/>
  <c r="V2194" i="1"/>
  <c r="U2194" i="1"/>
  <c r="T2194" i="1"/>
  <c r="S2194" i="1"/>
  <c r="R2194" i="1"/>
  <c r="Q2194" i="1"/>
  <c r="P2194" i="1"/>
  <c r="O2194" i="1"/>
  <c r="N2194" i="1"/>
  <c r="M2194" i="1"/>
  <c r="M2194" i="1" a="1"/>
  <c r="L2194" i="1"/>
  <c r="L2194" i="1" a="1"/>
  <c r="W2193" i="1"/>
  <c r="V2193" i="1"/>
  <c r="U2193" i="1"/>
  <c r="T2193" i="1"/>
  <c r="S2193" i="1"/>
  <c r="R2193" i="1"/>
  <c r="Q2193" i="1"/>
  <c r="P2193" i="1"/>
  <c r="O2193" i="1"/>
  <c r="N2193" i="1"/>
  <c r="M2193" i="1"/>
  <c r="M2193" i="1" a="1"/>
  <c r="L2193" i="1"/>
  <c r="L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M2190" i="1"/>
  <c r="M2190" i="1" a="1"/>
  <c r="W2189" i="1"/>
  <c r="V2189" i="1"/>
  <c r="U2189" i="1"/>
  <c r="T2189" i="1"/>
  <c r="S2189" i="1"/>
  <c r="R2189" i="1"/>
  <c r="Q2189" i="1"/>
  <c r="P2189" i="1"/>
  <c r="O2189" i="1"/>
  <c r="N2189" i="1"/>
  <c r="M2189" i="1"/>
  <c r="M2189" i="1" a="1"/>
  <c r="W2188" i="1"/>
  <c r="V2188" i="1"/>
  <c r="U2188" i="1"/>
  <c r="T2188" i="1"/>
  <c r="S2188" i="1"/>
  <c r="R2188" i="1"/>
  <c r="Q2188" i="1"/>
  <c r="P2188" i="1"/>
  <c r="O2188" i="1"/>
  <c r="N2188" i="1"/>
  <c r="M2188" i="1"/>
  <c r="M2188" i="1" a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W2185" i="1"/>
  <c r="V2185" i="1"/>
  <c r="U2185" i="1"/>
  <c r="T2185" i="1"/>
  <c r="S2185" i="1"/>
  <c r="R2185" i="1"/>
  <c r="Q2185" i="1"/>
  <c r="P2185" i="1"/>
  <c r="O2185" i="1"/>
  <c r="N2185" i="1"/>
  <c r="M2185" i="1"/>
  <c r="M2185" i="1" a="1"/>
  <c r="L2185" i="1"/>
  <c r="L2185" i="1" a="1"/>
  <c r="W2184" i="1"/>
  <c r="V2184" i="1"/>
  <c r="U2184" i="1"/>
  <c r="T2184" i="1"/>
  <c r="S2184" i="1"/>
  <c r="R2184" i="1"/>
  <c r="Q2184" i="1"/>
  <c r="P2184" i="1"/>
  <c r="O2184" i="1"/>
  <c r="N2184" i="1"/>
  <c r="M2184" i="1"/>
  <c r="M2184" i="1" a="1"/>
  <c r="L2184" i="1"/>
  <c r="L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2" i="1"/>
  <c r="V2182" i="1"/>
  <c r="U2182" i="1"/>
  <c r="T2182" i="1"/>
  <c r="S2182" i="1"/>
  <c r="R2182" i="1"/>
  <c r="Q2182" i="1"/>
  <c r="P2182" i="1"/>
  <c r="O2182" i="1"/>
  <c r="N2182" i="1"/>
  <c r="M2182" i="1"/>
  <c r="M2182" i="1" a="1"/>
  <c r="M2181" i="1"/>
  <c r="M2181" i="1" a="1"/>
  <c r="W2180" i="1"/>
  <c r="V2180" i="1"/>
  <c r="U2180" i="1"/>
  <c r="T2180" i="1"/>
  <c r="S2180" i="1"/>
  <c r="R2180" i="1"/>
  <c r="Q2180" i="1"/>
  <c r="P2180" i="1"/>
  <c r="O2180" i="1"/>
  <c r="N2180" i="1"/>
  <c r="M2180" i="1"/>
  <c r="M2180" i="1" a="1"/>
  <c r="W2179" i="1"/>
  <c r="V2179" i="1"/>
  <c r="U2179" i="1"/>
  <c r="T2179" i="1"/>
  <c r="S2179" i="1"/>
  <c r="R2179" i="1"/>
  <c r="Q2179" i="1"/>
  <c r="P2179" i="1"/>
  <c r="O2179" i="1"/>
  <c r="N2179" i="1"/>
  <c r="M2179" i="1"/>
  <c r="M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W2176" i="1"/>
  <c r="V2176" i="1"/>
  <c r="U2176" i="1"/>
  <c r="T2176" i="1"/>
  <c r="S2176" i="1"/>
  <c r="R2176" i="1"/>
  <c r="Q2176" i="1"/>
  <c r="P2176" i="1"/>
  <c r="O2176" i="1"/>
  <c r="N2176" i="1"/>
  <c r="M2176" i="1"/>
  <c r="M2176" i="1" a="1"/>
  <c r="L2176" i="1"/>
  <c r="L2176" i="1" a="1"/>
  <c r="W2175" i="1"/>
  <c r="V2175" i="1"/>
  <c r="U2175" i="1"/>
  <c r="T2175" i="1"/>
  <c r="S2175" i="1"/>
  <c r="R2175" i="1"/>
  <c r="Q2175" i="1"/>
  <c r="P2175" i="1"/>
  <c r="O2175" i="1"/>
  <c r="N2175" i="1"/>
  <c r="M2175" i="1"/>
  <c r="M2175" i="1" a="1"/>
  <c r="L2175" i="1"/>
  <c r="L2175" i="1" a="1"/>
  <c r="W2174" i="1"/>
  <c r="V2174" i="1"/>
  <c r="U2174" i="1"/>
  <c r="T2174" i="1"/>
  <c r="S2174" i="1"/>
  <c r="R2174" i="1"/>
  <c r="Q2174" i="1"/>
  <c r="P2174" i="1"/>
  <c r="O2174" i="1"/>
  <c r="N2174" i="1"/>
  <c r="M2174" i="1"/>
  <c r="M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M2172" i="1"/>
  <c r="M2172" i="1" a="1"/>
  <c r="W2171" i="1"/>
  <c r="V2171" i="1"/>
  <c r="U2171" i="1"/>
  <c r="T2171" i="1"/>
  <c r="S2171" i="1"/>
  <c r="R2171" i="1"/>
  <c r="Q2171" i="1"/>
  <c r="P2171" i="1"/>
  <c r="O2171" i="1"/>
  <c r="N2171" i="1"/>
  <c r="M2171" i="1"/>
  <c r="M2171" i="1" a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7" i="1"/>
  <c r="V2167" i="1"/>
  <c r="U2167" i="1"/>
  <c r="T2167" i="1"/>
  <c r="S2167" i="1"/>
  <c r="R2167" i="1"/>
  <c r="Q2167" i="1"/>
  <c r="P2167" i="1"/>
  <c r="O2167" i="1"/>
  <c r="N2167" i="1"/>
  <c r="M2167" i="1"/>
  <c r="M2167" i="1" a="1"/>
  <c r="L2167" i="1"/>
  <c r="L2167" i="1" a="1"/>
  <c r="W2166" i="1"/>
  <c r="V2166" i="1"/>
  <c r="U2166" i="1"/>
  <c r="T2166" i="1"/>
  <c r="S2166" i="1"/>
  <c r="R2166" i="1"/>
  <c r="Q2166" i="1"/>
  <c r="P2166" i="1"/>
  <c r="O2166" i="1"/>
  <c r="N2166" i="1"/>
  <c r="M2166" i="1"/>
  <c r="M2166" i="1" a="1"/>
  <c r="L2166" i="1"/>
  <c r="L2166" i="1" a="1"/>
  <c r="W2165" i="1"/>
  <c r="V2165" i="1"/>
  <c r="U2165" i="1"/>
  <c r="T2165" i="1"/>
  <c r="S2165" i="1"/>
  <c r="R2165" i="1"/>
  <c r="Q2165" i="1"/>
  <c r="P2165" i="1"/>
  <c r="O2165" i="1"/>
  <c r="N2165" i="1"/>
  <c r="M2165" i="1"/>
  <c r="M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M2163" i="1"/>
  <c r="M2163" i="1" a="1"/>
  <c r="W2162" i="1"/>
  <c r="V2162" i="1"/>
  <c r="U2162" i="1"/>
  <c r="T2162" i="1"/>
  <c r="S2162" i="1"/>
  <c r="R2162" i="1"/>
  <c r="Q2162" i="1"/>
  <c r="P2162" i="1"/>
  <c r="O2162" i="1"/>
  <c r="N2162" i="1"/>
  <c r="M2162" i="1"/>
  <c r="M2162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W2158" i="1"/>
  <c r="V2158" i="1"/>
  <c r="U2158" i="1"/>
  <c r="T2158" i="1"/>
  <c r="S2158" i="1"/>
  <c r="R2158" i="1"/>
  <c r="Q2158" i="1"/>
  <c r="P2158" i="1"/>
  <c r="O2158" i="1"/>
  <c r="N2158" i="1"/>
  <c r="M2158" i="1"/>
  <c r="M2158" i="1" a="1"/>
  <c r="W2157" i="1"/>
  <c r="V2157" i="1"/>
  <c r="U2157" i="1"/>
  <c r="T2157" i="1"/>
  <c r="S2157" i="1"/>
  <c r="R2157" i="1"/>
  <c r="Q2157" i="1"/>
  <c r="P2157" i="1"/>
  <c r="O2157" i="1"/>
  <c r="N2157" i="1"/>
  <c r="M2157" i="1"/>
  <c r="M2157" i="1" a="1"/>
  <c r="W2156" i="1"/>
  <c r="V2156" i="1"/>
  <c r="U2156" i="1"/>
  <c r="T2156" i="1"/>
  <c r="S2156" i="1"/>
  <c r="R2156" i="1"/>
  <c r="Q2156" i="1"/>
  <c r="P2156" i="1"/>
  <c r="O2156" i="1"/>
  <c r="N2156" i="1"/>
  <c r="M2156" i="1"/>
  <c r="M2156" i="1" a="1"/>
  <c r="L2154" i="1"/>
  <c r="L2154" i="1" a="1"/>
  <c r="W2153" i="1"/>
  <c r="W2153" i="1" a="1"/>
  <c r="V2153" i="1"/>
  <c r="V2153" i="1" a="1"/>
  <c r="U2153" i="1"/>
  <c r="U2153" i="1" a="1"/>
  <c r="T2153" i="1"/>
  <c r="T2153" i="1" a="1"/>
  <c r="S2153" i="1"/>
  <c r="S2153" i="1" a="1"/>
  <c r="R2153" i="1"/>
  <c r="R2153" i="1" a="1"/>
  <c r="Q2153" i="1"/>
  <c r="Q2153" i="1" a="1"/>
  <c r="P2153" i="1"/>
  <c r="P2153" i="1" a="1"/>
  <c r="O2153" i="1"/>
  <c r="O2153" i="1" a="1"/>
  <c r="N2153" i="1"/>
  <c r="N2153" i="1" a="1"/>
  <c r="M2153" i="1"/>
  <c r="M2153" i="1" a="1"/>
  <c r="L2153" i="1"/>
  <c r="L2153" i="1" a="1"/>
  <c r="W2152" i="1"/>
  <c r="W2152" i="1" a="1"/>
  <c r="V2152" i="1"/>
  <c r="V2152" i="1" a="1"/>
  <c r="U2152" i="1"/>
  <c r="U2152" i="1" a="1"/>
  <c r="T2152" i="1"/>
  <c r="T2152" i="1" a="1"/>
  <c r="S2152" i="1"/>
  <c r="S2152" i="1" a="1"/>
  <c r="R2152" i="1"/>
  <c r="R2152" i="1" a="1"/>
  <c r="Q2152" i="1"/>
  <c r="Q2152" i="1" a="1"/>
  <c r="P2152" i="1"/>
  <c r="P2152" i="1" a="1"/>
  <c r="O2152" i="1"/>
  <c r="O2152" i="1" a="1"/>
  <c r="N2152" i="1"/>
  <c r="N2152" i="1" a="1"/>
  <c r="M2152" i="1"/>
  <c r="M2152" i="1" a="1"/>
  <c r="L2152" i="1"/>
  <c r="L2152" i="1" a="1"/>
  <c r="L2150" i="1"/>
  <c r="L2150" i="1" a="1"/>
  <c r="W2149" i="1"/>
  <c r="V2149" i="1"/>
  <c r="U2149" i="1"/>
  <c r="T2149" i="1"/>
  <c r="S2149" i="1"/>
  <c r="R2149" i="1"/>
  <c r="Q2149" i="1"/>
  <c r="P2149" i="1"/>
  <c r="O2149" i="1"/>
  <c r="N2149" i="1"/>
  <c r="M2149" i="1"/>
  <c r="M2149" i="1" a="1"/>
  <c r="L2149" i="1"/>
  <c r="L2149" i="1" a="1"/>
  <c r="W2148" i="1"/>
  <c r="V2148" i="1"/>
  <c r="U2148" i="1"/>
  <c r="T2148" i="1"/>
  <c r="S2148" i="1"/>
  <c r="R2148" i="1"/>
  <c r="Q2148" i="1"/>
  <c r="P2148" i="1"/>
  <c r="O2148" i="1"/>
  <c r="N2148" i="1"/>
  <c r="M2148" i="1"/>
  <c r="M2148" i="1" a="1"/>
  <c r="W2147" i="1"/>
  <c r="V2147" i="1"/>
  <c r="U2147" i="1"/>
  <c r="T2147" i="1"/>
  <c r="S2147" i="1"/>
  <c r="R2147" i="1"/>
  <c r="Q2147" i="1"/>
  <c r="P2147" i="1"/>
  <c r="O2147" i="1"/>
  <c r="N2147" i="1"/>
  <c r="M2147" i="1"/>
  <c r="M2147" i="1" a="1"/>
  <c r="M2146" i="1"/>
  <c r="M2146" i="1" a="1"/>
  <c r="W2145" i="1"/>
  <c r="V2145" i="1"/>
  <c r="U2145" i="1"/>
  <c r="T2145" i="1"/>
  <c r="S2145" i="1"/>
  <c r="R2145" i="1"/>
  <c r="Q2145" i="1"/>
  <c r="P2145" i="1"/>
  <c r="O2145" i="1"/>
  <c r="N2145" i="1"/>
  <c r="M2145" i="1"/>
  <c r="M2145" i="1" a="1"/>
  <c r="W2144" i="1"/>
  <c r="V2144" i="1"/>
  <c r="U2144" i="1"/>
  <c r="T2144" i="1"/>
  <c r="S2144" i="1"/>
  <c r="R2144" i="1"/>
  <c r="Q2144" i="1"/>
  <c r="P2144" i="1"/>
  <c r="O2144" i="1"/>
  <c r="N2144" i="1"/>
  <c r="M2144" i="1"/>
  <c r="M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L2141" i="1"/>
  <c r="L2141" i="1" a="1"/>
  <c r="W2140" i="1"/>
  <c r="V2140" i="1"/>
  <c r="U2140" i="1"/>
  <c r="T2140" i="1"/>
  <c r="S2140" i="1"/>
  <c r="R2140" i="1"/>
  <c r="Q2140" i="1"/>
  <c r="P2140" i="1"/>
  <c r="O2140" i="1"/>
  <c r="N2140" i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6" i="1"/>
  <c r="V2136" i="1"/>
  <c r="U2136" i="1"/>
  <c r="T2136" i="1"/>
  <c r="S2136" i="1"/>
  <c r="R2136" i="1"/>
  <c r="Q2136" i="1"/>
  <c r="P2136" i="1"/>
  <c r="O2136" i="1"/>
  <c r="N2136" i="1"/>
  <c r="M2136" i="1"/>
  <c r="M2136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L2133" i="1"/>
  <c r="L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W2131" i="1"/>
  <c r="V2131" i="1"/>
  <c r="U2131" i="1"/>
  <c r="T2131" i="1"/>
  <c r="S2131" i="1"/>
  <c r="R2131" i="1"/>
  <c r="Q2131" i="1"/>
  <c r="P2131" i="1"/>
  <c r="O2131" i="1"/>
  <c r="N2131" i="1"/>
  <c r="M2131" i="1"/>
  <c r="M2131" i="1" a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7" i="1"/>
  <c r="V2127" i="1"/>
  <c r="U2127" i="1"/>
  <c r="T2127" i="1"/>
  <c r="S2127" i="1"/>
  <c r="R2127" i="1"/>
  <c r="Q2127" i="1"/>
  <c r="P2127" i="1"/>
  <c r="O2127" i="1"/>
  <c r="N2127" i="1"/>
  <c r="M2127" i="1"/>
  <c r="M2127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L2125" i="1"/>
  <c r="L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M2114" i="1"/>
  <c r="M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09" i="1"/>
  <c r="V2109" i="1"/>
  <c r="U2109" i="1"/>
  <c r="T2109" i="1"/>
  <c r="S2109" i="1"/>
  <c r="R2109" i="1"/>
  <c r="Q2109" i="1"/>
  <c r="P2109" i="1"/>
  <c r="O2109" i="1"/>
  <c r="N2109" i="1"/>
  <c r="M2109" i="1"/>
  <c r="M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L2105" i="1"/>
  <c r="L2105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L2104" i="1"/>
  <c r="L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M2101" i="1"/>
  <c r="M2101" i="1" a="1"/>
  <c r="W2100" i="1"/>
  <c r="V2100" i="1"/>
  <c r="U2100" i="1"/>
  <c r="T2100" i="1"/>
  <c r="S2100" i="1"/>
  <c r="R2100" i="1"/>
  <c r="Q2100" i="1"/>
  <c r="P2100" i="1"/>
  <c r="O2100" i="1"/>
  <c r="N2100" i="1"/>
  <c r="M2100" i="1"/>
  <c r="M2100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W2096" i="1"/>
  <c r="V2096" i="1"/>
  <c r="U2096" i="1"/>
  <c r="T2096" i="1"/>
  <c r="S2096" i="1"/>
  <c r="R2096" i="1"/>
  <c r="Q2096" i="1"/>
  <c r="P2096" i="1"/>
  <c r="O2096" i="1"/>
  <c r="N2096" i="1"/>
  <c r="M2096" i="1"/>
  <c r="M2096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W2091" i="1"/>
  <c r="V2091" i="1"/>
  <c r="U2091" i="1"/>
  <c r="T2091" i="1"/>
  <c r="S2091" i="1"/>
  <c r="R2091" i="1"/>
  <c r="Q2091" i="1"/>
  <c r="P2091" i="1"/>
  <c r="O2091" i="1"/>
  <c r="N2091" i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L2088" i="1"/>
  <c r="L2088" i="1" a="1"/>
  <c r="W2087" i="1"/>
  <c r="V2087" i="1"/>
  <c r="U2087" i="1"/>
  <c r="T2087" i="1"/>
  <c r="S2087" i="1"/>
  <c r="R2087" i="1"/>
  <c r="Q2087" i="1"/>
  <c r="P2087" i="1"/>
  <c r="O2087" i="1"/>
  <c r="N2087" i="1"/>
  <c r="M2087" i="1"/>
  <c r="M2087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W2082" i="1"/>
  <c r="V2082" i="1"/>
  <c r="U2082" i="1"/>
  <c r="T2082" i="1"/>
  <c r="S2082" i="1"/>
  <c r="R2082" i="1"/>
  <c r="Q2082" i="1"/>
  <c r="P2082" i="1"/>
  <c r="O2082" i="1"/>
  <c r="N2082" i="1"/>
  <c r="M2082" i="1"/>
  <c r="M2082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8" i="1"/>
  <c r="V2078" i="1"/>
  <c r="U2078" i="1"/>
  <c r="T2078" i="1"/>
  <c r="S2078" i="1"/>
  <c r="R2078" i="1"/>
  <c r="Q2078" i="1"/>
  <c r="P2078" i="1"/>
  <c r="O2078" i="1"/>
  <c r="N2078" i="1"/>
  <c r="M2078" i="1"/>
  <c r="M2078" i="1" a="1"/>
  <c r="L2076" i="1"/>
  <c r="L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L2075" i="1"/>
  <c r="L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W2073" i="1"/>
  <c r="V2073" i="1"/>
  <c r="U2073" i="1"/>
  <c r="T2073" i="1"/>
  <c r="S2073" i="1"/>
  <c r="R2073" i="1"/>
  <c r="Q2073" i="1"/>
  <c r="P2073" i="1"/>
  <c r="O2073" i="1"/>
  <c r="N2073" i="1"/>
  <c r="M2073" i="1"/>
  <c r="M2073" i="1" a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9" i="1"/>
  <c r="V2069" i="1"/>
  <c r="U2069" i="1"/>
  <c r="T2069" i="1"/>
  <c r="S2069" i="1"/>
  <c r="R2069" i="1"/>
  <c r="Q2069" i="1"/>
  <c r="P2069" i="1"/>
  <c r="O2069" i="1"/>
  <c r="N2069" i="1"/>
  <c r="M2069" i="1"/>
  <c r="M2069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L2067" i="1"/>
  <c r="L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M2056" i="1"/>
  <c r="M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1" i="1"/>
  <c r="V2051" i="1"/>
  <c r="U2051" i="1"/>
  <c r="T2051" i="1"/>
  <c r="S2051" i="1"/>
  <c r="R2051" i="1"/>
  <c r="Q2051" i="1"/>
  <c r="P2051" i="1"/>
  <c r="O2051" i="1"/>
  <c r="N2051" i="1"/>
  <c r="M2051" i="1"/>
  <c r="M2051" i="1" a="1"/>
  <c r="L2051" i="1"/>
  <c r="L2051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M2048" i="1"/>
  <c r="M2048" i="1" a="1"/>
  <c r="W2047" i="1"/>
  <c r="V2047" i="1"/>
  <c r="U2047" i="1"/>
  <c r="T2047" i="1"/>
  <c r="S2047" i="1"/>
  <c r="R2047" i="1"/>
  <c r="Q2047" i="1"/>
  <c r="P2047" i="1"/>
  <c r="O2047" i="1"/>
  <c r="N2047" i="1"/>
  <c r="M2047" i="1"/>
  <c r="M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W2042" i="1"/>
  <c r="V2042" i="1"/>
  <c r="U2042" i="1"/>
  <c r="T2042" i="1"/>
  <c r="S2042" i="1"/>
  <c r="R2042" i="1"/>
  <c r="Q2042" i="1"/>
  <c r="P2042" i="1"/>
  <c r="O2042" i="1"/>
  <c r="N2042" i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L2039" i="1"/>
  <c r="L2039" i="1" a="1"/>
  <c r="W2038" i="1"/>
  <c r="V2038" i="1"/>
  <c r="U2038" i="1"/>
  <c r="T2038" i="1"/>
  <c r="S2038" i="1"/>
  <c r="R2038" i="1"/>
  <c r="Q2038" i="1"/>
  <c r="P2038" i="1"/>
  <c r="O2038" i="1"/>
  <c r="N2038" i="1"/>
  <c r="M2038" i="1"/>
  <c r="M2038" i="1" a="1"/>
  <c r="L2038" i="1"/>
  <c r="L2038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W2033" i="1"/>
  <c r="V2033" i="1"/>
  <c r="U2033" i="1"/>
  <c r="T2033" i="1"/>
  <c r="S2033" i="1"/>
  <c r="R2033" i="1"/>
  <c r="Q2033" i="1"/>
  <c r="P2033" i="1"/>
  <c r="O2033" i="1"/>
  <c r="N2033" i="1"/>
  <c r="M2033" i="1"/>
  <c r="M2033" i="1" a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9" i="1"/>
  <c r="V2029" i="1"/>
  <c r="U2029" i="1"/>
  <c r="T2029" i="1"/>
  <c r="S2029" i="1"/>
  <c r="R2029" i="1"/>
  <c r="Q2029" i="1"/>
  <c r="P2029" i="1"/>
  <c r="O2029" i="1"/>
  <c r="N2029" i="1"/>
  <c r="M2029" i="1"/>
  <c r="M2029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6" i="1"/>
  <c r="V2026" i="1"/>
  <c r="U2026" i="1"/>
  <c r="T2026" i="1"/>
  <c r="S2026" i="1"/>
  <c r="R2026" i="1"/>
  <c r="Q2026" i="1"/>
  <c r="P2026" i="1"/>
  <c r="O2026" i="1"/>
  <c r="N2026" i="1"/>
  <c r="M2026" i="1"/>
  <c r="M2026" i="1" a="1"/>
  <c r="W2025" i="1"/>
  <c r="V2025" i="1"/>
  <c r="U2025" i="1"/>
  <c r="T2025" i="1"/>
  <c r="S2025" i="1"/>
  <c r="R2025" i="1"/>
  <c r="Q2025" i="1"/>
  <c r="P2025" i="1"/>
  <c r="O2025" i="1"/>
  <c r="N2025" i="1"/>
  <c r="M2025" i="1"/>
  <c r="M2025" i="1" a="1"/>
  <c r="L2023" i="1"/>
  <c r="L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L2022" i="1"/>
  <c r="L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W2020" i="1"/>
  <c r="V2020" i="1"/>
  <c r="U2020" i="1"/>
  <c r="T2020" i="1"/>
  <c r="S2020" i="1"/>
  <c r="R2020" i="1"/>
  <c r="Q2020" i="1"/>
  <c r="P2020" i="1"/>
  <c r="O2020" i="1"/>
  <c r="N2020" i="1"/>
  <c r="M2020" i="1"/>
  <c r="M2020" i="1" a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6" i="1"/>
  <c r="V2016" i="1"/>
  <c r="U2016" i="1"/>
  <c r="T2016" i="1"/>
  <c r="S2016" i="1"/>
  <c r="R2016" i="1"/>
  <c r="Q2016" i="1"/>
  <c r="P2016" i="1"/>
  <c r="O2016" i="1"/>
  <c r="N2016" i="1"/>
  <c r="M2016" i="1"/>
  <c r="M2016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L2014" i="1"/>
  <c r="L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L2006" i="1"/>
  <c r="L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M2003" i="1"/>
  <c r="M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8" i="1"/>
  <c r="V1998" i="1"/>
  <c r="U1998" i="1"/>
  <c r="T1998" i="1"/>
  <c r="S1998" i="1"/>
  <c r="R1998" i="1"/>
  <c r="Q1998" i="1"/>
  <c r="P1998" i="1"/>
  <c r="O1998" i="1"/>
  <c r="N1998" i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L1994" i="1"/>
  <c r="L1994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L1984" i="1"/>
  <c r="L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L1975" i="1"/>
  <c r="L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L1966" i="1"/>
  <c r="L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3" i="1"/>
  <c r="V1963" i="1"/>
  <c r="U1963" i="1"/>
  <c r="T1963" i="1"/>
  <c r="S1963" i="1"/>
  <c r="R1963" i="1"/>
  <c r="Q1963" i="1"/>
  <c r="P1963" i="1"/>
  <c r="O1963" i="1"/>
  <c r="N1963" i="1"/>
  <c r="M1963" i="1"/>
  <c r="M1963" i="1" a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9" i="1"/>
  <c r="V1959" i="1"/>
  <c r="U1959" i="1"/>
  <c r="T1959" i="1"/>
  <c r="S1959" i="1"/>
  <c r="R1959" i="1"/>
  <c r="Q1959" i="1"/>
  <c r="P1959" i="1"/>
  <c r="O1959" i="1"/>
  <c r="N1959" i="1"/>
  <c r="M1959" i="1"/>
  <c r="M1959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L1957" i="1"/>
  <c r="L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W1955" i="1"/>
  <c r="V1955" i="1"/>
  <c r="U1955" i="1"/>
  <c r="T1955" i="1"/>
  <c r="S1955" i="1"/>
  <c r="R1955" i="1"/>
  <c r="Q1955" i="1"/>
  <c r="P1955" i="1"/>
  <c r="O1955" i="1"/>
  <c r="N1955" i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1" i="1"/>
  <c r="V1951" i="1"/>
  <c r="U1951" i="1"/>
  <c r="T1951" i="1"/>
  <c r="S1951" i="1"/>
  <c r="R1951" i="1"/>
  <c r="Q1951" i="1"/>
  <c r="P1951" i="1"/>
  <c r="O1951" i="1"/>
  <c r="N1951" i="1"/>
  <c r="M1951" i="1"/>
  <c r="M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L1948" i="1"/>
  <c r="L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L1940" i="1"/>
  <c r="L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L1932" i="1"/>
  <c r="L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L1924" i="1"/>
  <c r="L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5" i="1"/>
  <c r="L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L1894" i="1"/>
  <c r="L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L1885" i="1"/>
  <c r="L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L1876" i="1"/>
  <c r="L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L1867" i="1"/>
  <c r="L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L1840" i="1"/>
  <c r="L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5" i="1"/>
  <c r="V1835" i="1"/>
  <c r="U1835" i="1"/>
  <c r="T1835" i="1"/>
  <c r="S1835" i="1"/>
  <c r="R1835" i="1"/>
  <c r="Q1835" i="1"/>
  <c r="P1835" i="1"/>
  <c r="O1835" i="1"/>
  <c r="N1835" i="1"/>
  <c r="M1835" i="1"/>
  <c r="M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L1824" i="1"/>
  <c r="L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L1816" i="1"/>
  <c r="L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L1807" i="1"/>
  <c r="L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8" i="1"/>
  <c r="L1798" i="1" a="1"/>
  <c r="W1797" i="1"/>
  <c r="V1797" i="1"/>
  <c r="U1797" i="1"/>
  <c r="T1797" i="1"/>
  <c r="S1797" i="1"/>
  <c r="R1797" i="1"/>
  <c r="Q1797" i="1"/>
  <c r="P1797" i="1"/>
  <c r="O1797" i="1"/>
  <c r="N1797" i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L1790" i="1"/>
  <c r="L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W1788" i="1"/>
  <c r="V1788" i="1"/>
  <c r="U1788" i="1"/>
  <c r="T1788" i="1"/>
  <c r="S1788" i="1"/>
  <c r="R1788" i="1"/>
  <c r="Q1788" i="1"/>
  <c r="P1788" i="1"/>
  <c r="O1788" i="1"/>
  <c r="N1788" i="1"/>
  <c r="M1788" i="1"/>
  <c r="M1788" i="1" a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4" i="1"/>
  <c r="V1784" i="1"/>
  <c r="U1784" i="1"/>
  <c r="T1784" i="1"/>
  <c r="S1784" i="1"/>
  <c r="R1784" i="1"/>
  <c r="Q1784" i="1"/>
  <c r="P1784" i="1"/>
  <c r="O1784" i="1"/>
  <c r="N1784" i="1"/>
  <c r="M1784" i="1"/>
  <c r="M1784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L1778" i="1"/>
  <c r="L1778" i="1" a="1"/>
  <c r="W1777" i="1"/>
  <c r="W1777" i="1" a="1"/>
  <c r="V1777" i="1"/>
  <c r="V1777" i="1" a="1"/>
  <c r="U1777" i="1"/>
  <c r="U1777" i="1" a="1"/>
  <c r="T1777" i="1"/>
  <c r="T1777" i="1" a="1"/>
  <c r="S1777" i="1"/>
  <c r="S1777" i="1" a="1"/>
  <c r="R1777" i="1"/>
  <c r="R1777" i="1" a="1"/>
  <c r="Q1777" i="1"/>
  <c r="Q1777" i="1" a="1"/>
  <c r="P1777" i="1"/>
  <c r="P1777" i="1" a="1"/>
  <c r="O1777" i="1"/>
  <c r="O1777" i="1" a="1"/>
  <c r="N1777" i="1"/>
  <c r="N1777" i="1" a="1"/>
  <c r="M1777" i="1"/>
  <c r="M1777" i="1" a="1"/>
  <c r="L1777" i="1"/>
  <c r="L1777" i="1" a="1"/>
  <c r="W1776" i="1"/>
  <c r="W1776" i="1" a="1"/>
  <c r="V1776" i="1"/>
  <c r="V1776" i="1" a="1"/>
  <c r="U1776" i="1"/>
  <c r="U1776" i="1" a="1"/>
  <c r="T1776" i="1"/>
  <c r="T1776" i="1" a="1"/>
  <c r="S1776" i="1"/>
  <c r="S1776" i="1" a="1"/>
  <c r="R1776" i="1"/>
  <c r="R1776" i="1" a="1"/>
  <c r="Q1776" i="1"/>
  <c r="Q1776" i="1" a="1"/>
  <c r="P1776" i="1"/>
  <c r="P1776" i="1" a="1"/>
  <c r="O1776" i="1"/>
  <c r="O1776" i="1" a="1"/>
  <c r="N1776" i="1"/>
  <c r="N1776" i="1" a="1"/>
  <c r="M1776" i="1"/>
  <c r="M1776" i="1" a="1"/>
  <c r="L1776" i="1"/>
  <c r="L1776" i="1" a="1"/>
  <c r="L1774" i="1"/>
  <c r="L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3" i="1"/>
  <c r="L1773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8" i="1"/>
  <c r="V1768" i="1"/>
  <c r="U1768" i="1"/>
  <c r="T1768" i="1"/>
  <c r="S1768" i="1"/>
  <c r="R1768" i="1"/>
  <c r="Q1768" i="1"/>
  <c r="P1768" i="1"/>
  <c r="O1768" i="1"/>
  <c r="N1768" i="1"/>
  <c r="M1768" i="1"/>
  <c r="M1768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L1765" i="1"/>
  <c r="L1765" i="1" a="1"/>
  <c r="W1764" i="1"/>
  <c r="V1764" i="1"/>
  <c r="U1764" i="1"/>
  <c r="T1764" i="1"/>
  <c r="S1764" i="1"/>
  <c r="R1764" i="1"/>
  <c r="Q1764" i="1"/>
  <c r="P1764" i="1"/>
  <c r="O1764" i="1"/>
  <c r="N1764" i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7" i="1"/>
  <c r="V1757" i="1"/>
  <c r="U1757" i="1"/>
  <c r="T1757" i="1"/>
  <c r="S1757" i="1"/>
  <c r="R1757" i="1"/>
  <c r="Q1757" i="1"/>
  <c r="P1757" i="1"/>
  <c r="O1757" i="1"/>
  <c r="N1757" i="1"/>
  <c r="M1757" i="1"/>
  <c r="M1757" i="1" a="1"/>
  <c r="L1757" i="1"/>
  <c r="L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L1749" i="1"/>
  <c r="L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L1738" i="1"/>
  <c r="L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L1737" i="1"/>
  <c r="L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L1728" i="1"/>
  <c r="L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W1721" i="1"/>
  <c r="V1721" i="1"/>
  <c r="U1721" i="1"/>
  <c r="T1721" i="1"/>
  <c r="S1721" i="1"/>
  <c r="R1721" i="1"/>
  <c r="Q1721" i="1"/>
  <c r="P1721" i="1"/>
  <c r="O1721" i="1"/>
  <c r="N1721" i="1"/>
  <c r="M1721" i="1"/>
  <c r="M1721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L1719" i="1"/>
  <c r="L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2" i="1"/>
  <c r="V1712" i="1"/>
  <c r="U1712" i="1"/>
  <c r="T1712" i="1"/>
  <c r="S1712" i="1"/>
  <c r="R1712" i="1"/>
  <c r="Q1712" i="1"/>
  <c r="P1712" i="1"/>
  <c r="O1712" i="1"/>
  <c r="N1712" i="1"/>
  <c r="M1712" i="1"/>
  <c r="M1712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7" i="1"/>
  <c r="L1707" i="1" a="1"/>
  <c r="W1706" i="1"/>
  <c r="W1706" i="1" a="1"/>
  <c r="V1706" i="1"/>
  <c r="V1706" i="1" a="1"/>
  <c r="U1706" i="1"/>
  <c r="U1706" i="1" a="1"/>
  <c r="T1706" i="1"/>
  <c r="T1706" i="1" a="1"/>
  <c r="S1706" i="1"/>
  <c r="S1706" i="1" a="1"/>
  <c r="R1706" i="1"/>
  <c r="R1706" i="1" a="1"/>
  <c r="Q1706" i="1"/>
  <c r="Q1706" i="1" a="1"/>
  <c r="P1706" i="1"/>
  <c r="P1706" i="1" a="1"/>
  <c r="O1706" i="1"/>
  <c r="O1706" i="1" a="1"/>
  <c r="N1706" i="1"/>
  <c r="N1706" i="1" a="1"/>
  <c r="M1706" i="1"/>
  <c r="M1706" i="1" a="1"/>
  <c r="L1706" i="1"/>
  <c r="L1706" i="1" a="1"/>
  <c r="W1705" i="1"/>
  <c r="W1705" i="1" a="1"/>
  <c r="V1705" i="1"/>
  <c r="V1705" i="1" a="1"/>
  <c r="U1705" i="1"/>
  <c r="U1705" i="1" a="1"/>
  <c r="T1705" i="1"/>
  <c r="T1705" i="1" a="1"/>
  <c r="S1705" i="1"/>
  <c r="S1705" i="1" a="1"/>
  <c r="R1705" i="1"/>
  <c r="R1705" i="1" a="1"/>
  <c r="Q1705" i="1"/>
  <c r="Q1705" i="1" a="1"/>
  <c r="P1705" i="1"/>
  <c r="P1705" i="1" a="1"/>
  <c r="O1705" i="1"/>
  <c r="O1705" i="1" a="1"/>
  <c r="N1705" i="1"/>
  <c r="N1705" i="1" a="1"/>
  <c r="M1705" i="1"/>
  <c r="M1705" i="1" a="1"/>
  <c r="L1705" i="1"/>
  <c r="L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L1702" i="1"/>
  <c r="L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L1701" i="1"/>
  <c r="L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L1692" i="1"/>
  <c r="L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L1683" i="1"/>
  <c r="L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L1674" i="1"/>
  <c r="L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L1673" i="1"/>
  <c r="L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L1664" i="1"/>
  <c r="L1664" i="1" a="1"/>
  <c r="W1663" i="1"/>
  <c r="V1663" i="1"/>
  <c r="U1663" i="1"/>
  <c r="T1663" i="1"/>
  <c r="S1663" i="1"/>
  <c r="R1663" i="1"/>
  <c r="Q1663" i="1"/>
  <c r="P1663" i="1"/>
  <c r="O1663" i="1"/>
  <c r="N1663" i="1"/>
  <c r="M1663" i="1"/>
  <c r="M1663" i="1" a="1"/>
  <c r="L1663" i="1"/>
  <c r="L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M1659" i="1"/>
  <c r="M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L1654" i="1"/>
  <c r="L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L1653" i="1"/>
  <c r="L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L1652" i="1"/>
  <c r="L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L1643" i="1"/>
  <c r="L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L1635" i="1"/>
  <c r="L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L1625" i="1"/>
  <c r="L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L1616" i="1"/>
  <c r="L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W1610" i="1"/>
  <c r="V1610" i="1"/>
  <c r="U1610" i="1"/>
  <c r="T1610" i="1"/>
  <c r="S1610" i="1"/>
  <c r="R1610" i="1"/>
  <c r="Q1610" i="1"/>
  <c r="P1610" i="1"/>
  <c r="O1610" i="1"/>
  <c r="N1610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3" i="1"/>
  <c r="L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W1595" i="1"/>
  <c r="W1595" i="1" a="1"/>
  <c r="V1595" i="1"/>
  <c r="V1595" i="1" a="1"/>
  <c r="U1595" i="1"/>
  <c r="U1595" i="1" a="1"/>
  <c r="T1595" i="1"/>
  <c r="T1595" i="1" a="1"/>
  <c r="S1595" i="1"/>
  <c r="S1595" i="1" a="1"/>
  <c r="R1595" i="1"/>
  <c r="R1595" i="1" a="1"/>
  <c r="Q1595" i="1"/>
  <c r="Q1595" i="1" a="1"/>
  <c r="P1595" i="1"/>
  <c r="P1595" i="1" a="1"/>
  <c r="O1595" i="1"/>
  <c r="O1595" i="1" a="1"/>
  <c r="N1595" i="1"/>
  <c r="N1595" i="1" a="1"/>
  <c r="M1595" i="1"/>
  <c r="M1595" i="1" a="1"/>
  <c r="L1595" i="1"/>
  <c r="L1595" i="1" a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8" i="1"/>
  <c r="V1588" i="1"/>
  <c r="U1588" i="1"/>
  <c r="T1588" i="1"/>
  <c r="S1588" i="1"/>
  <c r="R1588" i="1"/>
  <c r="Q1588" i="1"/>
  <c r="P1588" i="1"/>
  <c r="O1588" i="1"/>
  <c r="N1588" i="1"/>
  <c r="M1588" i="1"/>
  <c r="M1588" i="1" a="1"/>
  <c r="L1586" i="1"/>
  <c r="L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L1585" i="1"/>
  <c r="L1585" i="1" a="1"/>
  <c r="W1584" i="1"/>
  <c r="V1584" i="1"/>
  <c r="U1584" i="1"/>
  <c r="T1584" i="1"/>
  <c r="S1584" i="1"/>
  <c r="R1584" i="1"/>
  <c r="Q1584" i="1"/>
  <c r="P1584" i="1"/>
  <c r="O1584" i="1"/>
  <c r="N1584" i="1"/>
  <c r="M1584" i="1"/>
  <c r="M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L1576" i="1"/>
  <c r="L1576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L1567" i="1"/>
  <c r="L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L1558" i="1"/>
  <c r="L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L1557" i="1"/>
  <c r="L1557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M1553" i="1"/>
  <c r="M1553" i="1" a="1"/>
  <c r="W1552" i="1"/>
  <c r="V1552" i="1"/>
  <c r="U1552" i="1"/>
  <c r="T1552" i="1"/>
  <c r="S1552" i="1"/>
  <c r="R1552" i="1"/>
  <c r="Q1552" i="1"/>
  <c r="P1552" i="1"/>
  <c r="O1552" i="1"/>
  <c r="N1552" i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L1548" i="1"/>
  <c r="L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L1547" i="1"/>
  <c r="L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L1538" i="1"/>
  <c r="L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L1537" i="1"/>
  <c r="L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L1536" i="1"/>
  <c r="L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L1527" i="1"/>
  <c r="L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1" i="1"/>
  <c r="V1521" i="1"/>
  <c r="U1521" i="1"/>
  <c r="T1521" i="1"/>
  <c r="S1521" i="1"/>
  <c r="R1521" i="1"/>
  <c r="Q1521" i="1"/>
  <c r="P1521" i="1"/>
  <c r="O1521" i="1"/>
  <c r="N1521" i="1"/>
  <c r="M1521" i="1"/>
  <c r="M1521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L1519" i="1"/>
  <c r="L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L1518" i="1"/>
  <c r="L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L1509" i="1"/>
  <c r="L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M1491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L1487" i="1"/>
  <c r="L1487" i="1" a="1"/>
  <c r="W1486" i="1"/>
  <c r="W1486" i="1" a="1"/>
  <c r="V1486" i="1"/>
  <c r="V1486" i="1" a="1"/>
  <c r="U1486" i="1"/>
  <c r="U1486" i="1" a="1"/>
  <c r="T1486" i="1"/>
  <c r="T1486" i="1" a="1"/>
  <c r="S1486" i="1"/>
  <c r="S1486" i="1" a="1"/>
  <c r="R1486" i="1"/>
  <c r="R1486" i="1" a="1"/>
  <c r="Q1486" i="1"/>
  <c r="Q1486" i="1" a="1"/>
  <c r="P1486" i="1"/>
  <c r="P1486" i="1" a="1"/>
  <c r="O1486" i="1"/>
  <c r="O1486" i="1" a="1"/>
  <c r="N1486" i="1"/>
  <c r="N1486" i="1" a="1"/>
  <c r="M1486" i="1"/>
  <c r="M1486" i="1" a="1"/>
  <c r="L1486" i="1"/>
  <c r="L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W1478" i="1" a="1"/>
  <c r="V1478" i="1"/>
  <c r="V1478" i="1" a="1"/>
  <c r="U1478" i="1"/>
  <c r="U1478" i="1" a="1"/>
  <c r="T1478" i="1"/>
  <c r="T1478" i="1" a="1"/>
  <c r="S1478" i="1"/>
  <c r="S1478" i="1" a="1"/>
  <c r="R1478" i="1"/>
  <c r="R1478" i="1" a="1"/>
  <c r="Q1478" i="1"/>
  <c r="Q1478" i="1" a="1"/>
  <c r="P1478" i="1"/>
  <c r="P1478" i="1" a="1"/>
  <c r="O1478" i="1"/>
  <c r="O1478" i="1" a="1"/>
  <c r="N1478" i="1"/>
  <c r="N1478" i="1" a="1"/>
  <c r="M1478" i="1"/>
  <c r="M1478" i="1" a="1"/>
  <c r="L1478" i="1"/>
  <c r="L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0" i="1"/>
  <c r="W1470" i="1" a="1"/>
  <c r="V1470" i="1"/>
  <c r="V1470" i="1" a="1"/>
  <c r="U1470" i="1"/>
  <c r="U1470" i="1" a="1"/>
  <c r="T1470" i="1"/>
  <c r="T1470" i="1" a="1"/>
  <c r="S1470" i="1"/>
  <c r="S1470" i="1" a="1"/>
  <c r="R1470" i="1"/>
  <c r="R1470" i="1" a="1"/>
  <c r="Q1470" i="1"/>
  <c r="Q1470" i="1" a="1"/>
  <c r="P1470" i="1"/>
  <c r="P1470" i="1" a="1"/>
  <c r="O1470" i="1"/>
  <c r="O1470" i="1" a="1"/>
  <c r="N1470" i="1"/>
  <c r="N1470" i="1" a="1"/>
  <c r="M1470" i="1"/>
  <c r="M1470" i="1" a="1"/>
  <c r="L1470" i="1"/>
  <c r="L1470" i="1" a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L1451" i="1"/>
  <c r="L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8" i="1"/>
  <c r="V1448" i="1"/>
  <c r="U1448" i="1"/>
  <c r="T1448" i="1"/>
  <c r="S1448" i="1"/>
  <c r="R1448" i="1"/>
  <c r="Q1448" i="1"/>
  <c r="P1448" i="1"/>
  <c r="O1448" i="1"/>
  <c r="N1448" i="1"/>
  <c r="M1448" i="1"/>
  <c r="M1448" i="1" a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L1442" i="1"/>
  <c r="L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M1438" i="1"/>
  <c r="M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L1433" i="1"/>
  <c r="L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L1432" i="1"/>
  <c r="L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5" i="1"/>
  <c r="V1425" i="1"/>
  <c r="U1425" i="1"/>
  <c r="T1425" i="1"/>
  <c r="S1425" i="1"/>
  <c r="R1425" i="1"/>
  <c r="Q1425" i="1"/>
  <c r="P1425" i="1"/>
  <c r="O1425" i="1"/>
  <c r="N1425" i="1"/>
  <c r="M1425" i="1"/>
  <c r="M1425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L1423" i="1"/>
  <c r="L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L1422" i="1"/>
  <c r="L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L1413" i="1"/>
  <c r="L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L1412" i="1"/>
  <c r="L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L1411" i="1"/>
  <c r="L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9" i="1"/>
  <c r="V1409" i="1"/>
  <c r="U1409" i="1"/>
  <c r="T1409" i="1"/>
  <c r="S1409" i="1"/>
  <c r="R1409" i="1"/>
  <c r="Q1409" i="1"/>
  <c r="P1409" i="1"/>
  <c r="O1409" i="1"/>
  <c r="N1409" i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L1402" i="1"/>
  <c r="L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L1394" i="1"/>
  <c r="L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L1393" i="1"/>
  <c r="L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L1384" i="1"/>
  <c r="L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L1375" i="1"/>
  <c r="L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L1362" i="1"/>
  <c r="L1362" i="1" a="1"/>
  <c r="W1361" i="1"/>
  <c r="W1361" i="1" a="1"/>
  <c r="V1361" i="1"/>
  <c r="V1361" i="1" a="1"/>
  <c r="U1361" i="1"/>
  <c r="U1361" i="1" a="1"/>
  <c r="T1361" i="1"/>
  <c r="T1361" i="1" a="1"/>
  <c r="S1361" i="1"/>
  <c r="S1361" i="1" a="1"/>
  <c r="R1361" i="1"/>
  <c r="R1361" i="1" a="1"/>
  <c r="Q1361" i="1"/>
  <c r="Q1361" i="1" a="1"/>
  <c r="P1361" i="1"/>
  <c r="P1361" i="1" a="1"/>
  <c r="O1361" i="1"/>
  <c r="O1361" i="1" a="1"/>
  <c r="N1361" i="1"/>
  <c r="N1361" i="1" a="1"/>
  <c r="M1361" i="1"/>
  <c r="M1361" i="1" a="1"/>
  <c r="L1361" i="1"/>
  <c r="L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3" i="1"/>
  <c r="W1353" i="1" a="1"/>
  <c r="V1353" i="1"/>
  <c r="V1353" i="1" a="1"/>
  <c r="U1353" i="1"/>
  <c r="U1353" i="1" a="1"/>
  <c r="T1353" i="1"/>
  <c r="T1353" i="1" a="1"/>
  <c r="S1353" i="1"/>
  <c r="S1353" i="1" a="1"/>
  <c r="R1353" i="1"/>
  <c r="R1353" i="1" a="1"/>
  <c r="Q1353" i="1"/>
  <c r="Q1353" i="1" a="1"/>
  <c r="P1353" i="1"/>
  <c r="P1353" i="1" a="1"/>
  <c r="O1353" i="1"/>
  <c r="O1353" i="1" a="1"/>
  <c r="N1353" i="1"/>
  <c r="N1353" i="1" a="1"/>
  <c r="M1353" i="1"/>
  <c r="M1353" i="1" a="1"/>
  <c r="L1353" i="1"/>
  <c r="L1353" i="1" a="1"/>
  <c r="W1352" i="1"/>
  <c r="V1352" i="1"/>
  <c r="U1352" i="1"/>
  <c r="T1352" i="1"/>
  <c r="S1352" i="1"/>
  <c r="R1352" i="1"/>
  <c r="Q1352" i="1"/>
  <c r="P1352" i="1"/>
  <c r="O1352" i="1"/>
  <c r="N1352" i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5" i="1"/>
  <c r="W1345" i="1" a="1"/>
  <c r="V1345" i="1"/>
  <c r="V1345" i="1" a="1"/>
  <c r="U1345" i="1"/>
  <c r="U1345" i="1" a="1"/>
  <c r="T1345" i="1"/>
  <c r="T1345" i="1" a="1"/>
  <c r="S1345" i="1"/>
  <c r="S1345" i="1" a="1"/>
  <c r="R1345" i="1"/>
  <c r="R1345" i="1" a="1"/>
  <c r="Q1345" i="1"/>
  <c r="Q1345" i="1" a="1"/>
  <c r="P1345" i="1"/>
  <c r="P1345" i="1" a="1"/>
  <c r="O1345" i="1"/>
  <c r="O1345" i="1" a="1"/>
  <c r="N1345" i="1"/>
  <c r="N1345" i="1" a="1"/>
  <c r="M1345" i="1"/>
  <c r="M1345" i="1" a="1"/>
  <c r="L1345" i="1"/>
  <c r="L1345" i="1" a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M1322" i="1"/>
  <c r="M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L1317" i="1"/>
  <c r="L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L1308" i="1"/>
  <c r="L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L1297" i="1"/>
  <c r="L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L1296" i="1"/>
  <c r="L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L1287" i="1"/>
  <c r="L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L1279" i="1"/>
  <c r="L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L1278" i="1"/>
  <c r="L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L1269" i="1"/>
  <c r="L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60" i="1"/>
  <c r="L1260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M1256" i="1"/>
  <c r="M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L1251" i="1"/>
  <c r="L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M1247" i="1"/>
  <c r="M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38" i="1"/>
  <c r="L1238" i="1" a="1"/>
  <c r="W1237" i="1"/>
  <c r="W1237" i="1" a="1"/>
  <c r="V1237" i="1"/>
  <c r="V1237" i="1" a="1"/>
  <c r="U1237" i="1"/>
  <c r="U1237" i="1" a="1"/>
  <c r="T1237" i="1"/>
  <c r="T1237" i="1" a="1"/>
  <c r="S1237" i="1"/>
  <c r="S1237" i="1" a="1"/>
  <c r="R1237" i="1"/>
  <c r="R1237" i="1" a="1"/>
  <c r="Q1237" i="1"/>
  <c r="Q1237" i="1" a="1"/>
  <c r="P1237" i="1"/>
  <c r="P1237" i="1" a="1"/>
  <c r="O1237" i="1"/>
  <c r="O1237" i="1" a="1"/>
  <c r="N1237" i="1"/>
  <c r="N1237" i="1" a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M1234" i="1"/>
  <c r="M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29" i="1"/>
  <c r="W1229" i="1" a="1"/>
  <c r="V1229" i="1"/>
  <c r="V1229" i="1" a="1"/>
  <c r="U1229" i="1"/>
  <c r="U1229" i="1" a="1"/>
  <c r="T1229" i="1"/>
  <c r="T1229" i="1" a="1"/>
  <c r="S1229" i="1"/>
  <c r="S1229" i="1" a="1"/>
  <c r="R1229" i="1"/>
  <c r="R1229" i="1" a="1"/>
  <c r="Q1229" i="1"/>
  <c r="Q1229" i="1" a="1"/>
  <c r="P1229" i="1"/>
  <c r="P1229" i="1" a="1"/>
  <c r="O1229" i="1"/>
  <c r="O1229" i="1" a="1"/>
  <c r="N1229" i="1"/>
  <c r="N1229" i="1" a="1"/>
  <c r="M1229" i="1"/>
  <c r="M1229" i="1" a="1"/>
  <c r="L1229" i="1"/>
  <c r="L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W1221" i="1"/>
  <c r="W1221" i="1" a="1"/>
  <c r="V1221" i="1"/>
  <c r="V1221" i="1" a="1"/>
  <c r="U1221" i="1"/>
  <c r="U1221" i="1" a="1"/>
  <c r="T1221" i="1"/>
  <c r="T1221" i="1" a="1"/>
  <c r="S1221" i="1"/>
  <c r="S1221" i="1" a="1"/>
  <c r="R1221" i="1"/>
  <c r="R1221" i="1" a="1"/>
  <c r="Q1221" i="1"/>
  <c r="Q1221" i="1" a="1"/>
  <c r="P1221" i="1"/>
  <c r="P1221" i="1" a="1"/>
  <c r="O1221" i="1"/>
  <c r="O1221" i="1" a="1"/>
  <c r="N1221" i="1"/>
  <c r="N1221" i="1" a="1"/>
  <c r="M1221" i="1"/>
  <c r="M1221" i="1" a="1"/>
  <c r="L1221" i="1"/>
  <c r="L1221" i="1" a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L1212" i="1"/>
  <c r="L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L1211" i="1"/>
  <c r="L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L1202" i="1"/>
  <c r="L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L1193" i="1"/>
  <c r="L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M1189" i="1"/>
  <c r="M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L1184" i="1"/>
  <c r="L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L1183" i="1"/>
  <c r="L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L1163" i="1"/>
  <c r="L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L1154" i="1"/>
  <c r="L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L1145" i="1"/>
  <c r="L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6" i="1"/>
  <c r="L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L1127" i="1"/>
  <c r="L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L1114" i="1"/>
  <c r="L1114" i="1" a="1"/>
  <c r="W1113" i="1"/>
  <c r="W1113" i="1" a="1"/>
  <c r="V1113" i="1"/>
  <c r="V1113" i="1" a="1"/>
  <c r="U1113" i="1"/>
  <c r="U1113" i="1" a="1"/>
  <c r="T1113" i="1"/>
  <c r="T1113" i="1" a="1"/>
  <c r="S1113" i="1"/>
  <c r="S1113" i="1" a="1"/>
  <c r="R1113" i="1"/>
  <c r="R1113" i="1" a="1"/>
  <c r="Q1113" i="1"/>
  <c r="Q1113" i="1" a="1"/>
  <c r="P1113" i="1"/>
  <c r="P1113" i="1" a="1"/>
  <c r="O1113" i="1"/>
  <c r="O1113" i="1" a="1"/>
  <c r="N1113" i="1"/>
  <c r="N1113" i="1" a="1"/>
  <c r="M1113" i="1"/>
  <c r="M1113" i="1" a="1"/>
  <c r="L1113" i="1"/>
  <c r="L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5" i="1"/>
  <c r="W1105" i="1" a="1"/>
  <c r="V1105" i="1"/>
  <c r="V1105" i="1" a="1"/>
  <c r="U1105" i="1"/>
  <c r="U1105" i="1" a="1"/>
  <c r="T1105" i="1"/>
  <c r="T1105" i="1" a="1"/>
  <c r="S1105" i="1"/>
  <c r="S1105" i="1" a="1"/>
  <c r="R1105" i="1"/>
  <c r="R1105" i="1" a="1"/>
  <c r="Q1105" i="1"/>
  <c r="Q1105" i="1" a="1"/>
  <c r="P1105" i="1"/>
  <c r="P1105" i="1" a="1"/>
  <c r="O1105" i="1"/>
  <c r="O1105" i="1" a="1"/>
  <c r="N1105" i="1"/>
  <c r="N1105" i="1" a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M1102" i="1"/>
  <c r="M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W1097" i="1"/>
  <c r="W1097" i="1" a="1"/>
  <c r="V1097" i="1"/>
  <c r="V1097" i="1" a="1"/>
  <c r="U1097" i="1"/>
  <c r="U1097" i="1" a="1"/>
  <c r="T1097" i="1"/>
  <c r="T1097" i="1" a="1"/>
  <c r="S1097" i="1"/>
  <c r="S1097" i="1" a="1"/>
  <c r="R1097" i="1"/>
  <c r="R1097" i="1" a="1"/>
  <c r="Q1097" i="1"/>
  <c r="Q1097" i="1" a="1"/>
  <c r="P1097" i="1"/>
  <c r="P1097" i="1" a="1"/>
  <c r="O1097" i="1"/>
  <c r="O1097" i="1" a="1"/>
  <c r="N1097" i="1"/>
  <c r="N1097" i="1" a="1"/>
  <c r="M1097" i="1"/>
  <c r="M1097" i="1" a="1"/>
  <c r="L1097" i="1"/>
  <c r="L1097" i="1" a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L1088" i="1"/>
  <c r="L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L1078" i="1"/>
  <c r="L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L1069" i="1"/>
  <c r="L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60" i="1"/>
  <c r="L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L1059" i="1"/>
  <c r="L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L1048" i="1"/>
  <c r="L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0" i="1"/>
  <c r="L990" i="1" a="1"/>
  <c r="W989" i="1"/>
  <c r="W989" i="1" a="1"/>
  <c r="V989" i="1"/>
  <c r="V989" i="1" a="1"/>
  <c r="U989" i="1"/>
  <c r="U989" i="1" a="1"/>
  <c r="T989" i="1"/>
  <c r="T989" i="1" a="1"/>
  <c r="S989" i="1"/>
  <c r="S989" i="1" a="1"/>
  <c r="R989" i="1"/>
  <c r="R989" i="1" a="1"/>
  <c r="Q989" i="1"/>
  <c r="Q989" i="1" a="1"/>
  <c r="P989" i="1"/>
  <c r="P989" i="1" a="1"/>
  <c r="O989" i="1"/>
  <c r="O989" i="1" a="1"/>
  <c r="N989" i="1"/>
  <c r="N989" i="1" a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1" i="1"/>
  <c r="W981" i="1" a="1"/>
  <c r="V981" i="1"/>
  <c r="V981" i="1" a="1"/>
  <c r="U981" i="1"/>
  <c r="U981" i="1" a="1"/>
  <c r="T981" i="1"/>
  <c r="T981" i="1" a="1"/>
  <c r="S981" i="1"/>
  <c r="S981" i="1" a="1"/>
  <c r="R981" i="1"/>
  <c r="R981" i="1" a="1"/>
  <c r="Q981" i="1"/>
  <c r="Q981" i="1" a="1"/>
  <c r="P981" i="1"/>
  <c r="P981" i="1" a="1"/>
  <c r="O981" i="1"/>
  <c r="O981" i="1" a="1"/>
  <c r="N981" i="1"/>
  <c r="N981" i="1" a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3" i="1"/>
  <c r="W973" i="1" a="1"/>
  <c r="V973" i="1"/>
  <c r="V973" i="1" a="1"/>
  <c r="U973" i="1"/>
  <c r="U973" i="1" a="1"/>
  <c r="T973" i="1"/>
  <c r="T973" i="1" a="1"/>
  <c r="S973" i="1"/>
  <c r="S973" i="1" a="1"/>
  <c r="R973" i="1"/>
  <c r="R973" i="1" a="1"/>
  <c r="Q973" i="1"/>
  <c r="Q973" i="1" a="1"/>
  <c r="P973" i="1"/>
  <c r="P973" i="1" a="1"/>
  <c r="O973" i="1"/>
  <c r="O973" i="1" a="1"/>
  <c r="N973" i="1"/>
  <c r="N973" i="1" a="1"/>
  <c r="M973" i="1"/>
  <c r="M973" i="1" a="1"/>
  <c r="L973" i="1"/>
  <c r="L973" i="1" a="1"/>
  <c r="M972" i="1"/>
  <c r="M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L964" i="1"/>
  <c r="L964" i="1" a="1"/>
  <c r="W963" i="1"/>
  <c r="W963" i="1" a="1"/>
  <c r="V963" i="1"/>
  <c r="V963" i="1" a="1"/>
  <c r="U963" i="1"/>
  <c r="U963" i="1" a="1"/>
  <c r="T963" i="1"/>
  <c r="T963" i="1" a="1"/>
  <c r="S963" i="1"/>
  <c r="S963" i="1" a="1"/>
  <c r="R963" i="1"/>
  <c r="R963" i="1" a="1"/>
  <c r="Q963" i="1"/>
  <c r="Q963" i="1" a="1"/>
  <c r="P963" i="1"/>
  <c r="P963" i="1" a="1"/>
  <c r="O963" i="1"/>
  <c r="O963" i="1" a="1"/>
  <c r="N963" i="1"/>
  <c r="N963" i="1" a="1"/>
  <c r="M963" i="1"/>
  <c r="M963" i="1" a="1"/>
  <c r="L963" i="1"/>
  <c r="L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60" i="1"/>
  <c r="V960" i="1"/>
  <c r="U960" i="1"/>
  <c r="T960" i="1"/>
  <c r="S960" i="1"/>
  <c r="R960" i="1"/>
  <c r="Q960" i="1"/>
  <c r="P960" i="1"/>
  <c r="O960" i="1"/>
  <c r="N960" i="1"/>
  <c r="M960" i="1"/>
  <c r="M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M958" i="1"/>
  <c r="M958" i="1" a="1"/>
  <c r="W956" i="1"/>
  <c r="W956" i="1" a="1"/>
  <c r="V956" i="1"/>
  <c r="V956" i="1" a="1"/>
  <c r="U956" i="1"/>
  <c r="U956" i="1" a="1"/>
  <c r="T956" i="1"/>
  <c r="T956" i="1" a="1"/>
  <c r="S956" i="1"/>
  <c r="S956" i="1" a="1"/>
  <c r="R956" i="1"/>
  <c r="R956" i="1" a="1"/>
  <c r="Q956" i="1"/>
  <c r="Q956" i="1" a="1"/>
  <c r="P956" i="1"/>
  <c r="P956" i="1" a="1"/>
  <c r="O956" i="1"/>
  <c r="O956" i="1" a="1"/>
  <c r="N956" i="1"/>
  <c r="N956" i="1" a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M951" i="1"/>
  <c r="M951" i="1" a="1"/>
  <c r="W949" i="1"/>
  <c r="W949" i="1" a="1"/>
  <c r="V949" i="1"/>
  <c r="V949" i="1" a="1"/>
  <c r="U949" i="1"/>
  <c r="U949" i="1" a="1"/>
  <c r="T949" i="1"/>
  <c r="T949" i="1" a="1"/>
  <c r="S949" i="1"/>
  <c r="S949" i="1" a="1"/>
  <c r="R949" i="1"/>
  <c r="R949" i="1" a="1"/>
  <c r="Q949" i="1"/>
  <c r="Q949" i="1" a="1"/>
  <c r="P949" i="1"/>
  <c r="P949" i="1" a="1"/>
  <c r="O949" i="1"/>
  <c r="O949" i="1" a="1"/>
  <c r="N949" i="1"/>
  <c r="N949" i="1" a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2" i="1"/>
  <c r="W942" i="1" a="1"/>
  <c r="V942" i="1"/>
  <c r="V942" i="1" a="1"/>
  <c r="U942" i="1"/>
  <c r="U942" i="1" a="1"/>
  <c r="T942" i="1"/>
  <c r="T942" i="1" a="1"/>
  <c r="S942" i="1"/>
  <c r="S942" i="1" a="1"/>
  <c r="R942" i="1"/>
  <c r="R942" i="1" a="1"/>
  <c r="Q942" i="1"/>
  <c r="Q942" i="1" a="1"/>
  <c r="P942" i="1"/>
  <c r="P942" i="1" a="1"/>
  <c r="O942" i="1"/>
  <c r="O942" i="1" a="1"/>
  <c r="N942" i="1"/>
  <c r="N942" i="1" a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M937" i="1"/>
  <c r="M937" i="1" a="1"/>
  <c r="W935" i="1"/>
  <c r="W935" i="1" a="1"/>
  <c r="V935" i="1"/>
  <c r="V935" i="1" a="1"/>
  <c r="U935" i="1"/>
  <c r="U935" i="1" a="1"/>
  <c r="T935" i="1"/>
  <c r="T935" i="1" a="1"/>
  <c r="S935" i="1"/>
  <c r="S935" i="1" a="1"/>
  <c r="R935" i="1"/>
  <c r="R935" i="1" a="1"/>
  <c r="Q935" i="1"/>
  <c r="Q935" i="1" a="1"/>
  <c r="P935" i="1"/>
  <c r="P935" i="1" a="1"/>
  <c r="O935" i="1"/>
  <c r="O935" i="1" a="1"/>
  <c r="N935" i="1"/>
  <c r="N935" i="1" a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M930" i="1"/>
  <c r="M930" i="1" a="1"/>
  <c r="W928" i="1"/>
  <c r="W928" i="1" a="1"/>
  <c r="V928" i="1"/>
  <c r="V928" i="1" a="1"/>
  <c r="U928" i="1"/>
  <c r="U928" i="1" a="1"/>
  <c r="T928" i="1"/>
  <c r="T928" i="1" a="1"/>
  <c r="S928" i="1"/>
  <c r="S928" i="1" a="1"/>
  <c r="R928" i="1"/>
  <c r="R928" i="1" a="1"/>
  <c r="Q928" i="1"/>
  <c r="Q928" i="1" a="1"/>
  <c r="P928" i="1"/>
  <c r="P928" i="1" a="1"/>
  <c r="O928" i="1"/>
  <c r="O928" i="1" a="1"/>
  <c r="N928" i="1"/>
  <c r="N928" i="1" a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M923" i="1"/>
  <c r="M923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L919" i="1"/>
  <c r="L919" i="1" a="1"/>
  <c r="W918" i="1"/>
  <c r="W918" i="1" a="1"/>
  <c r="V918" i="1"/>
  <c r="V918" i="1" a="1"/>
  <c r="U918" i="1"/>
  <c r="U918" i="1" a="1"/>
  <c r="T918" i="1"/>
  <c r="T918" i="1" a="1"/>
  <c r="S918" i="1"/>
  <c r="S918" i="1" a="1"/>
  <c r="R918" i="1"/>
  <c r="R918" i="1" a="1"/>
  <c r="Q918" i="1"/>
  <c r="Q918" i="1" a="1"/>
  <c r="P918" i="1"/>
  <c r="P918" i="1" a="1"/>
  <c r="O918" i="1"/>
  <c r="O918" i="1" a="1"/>
  <c r="N918" i="1"/>
  <c r="N918" i="1" a="1"/>
  <c r="M918" i="1"/>
  <c r="M918" i="1" a="1"/>
  <c r="L918" i="1"/>
  <c r="L918" i="1" a="1"/>
  <c r="W917" i="1"/>
  <c r="W917" i="1" a="1"/>
  <c r="V917" i="1"/>
  <c r="V917" i="1" a="1"/>
  <c r="U917" i="1"/>
  <c r="U917" i="1" a="1"/>
  <c r="T917" i="1"/>
  <c r="T917" i="1" a="1"/>
  <c r="S917" i="1"/>
  <c r="S917" i="1" a="1"/>
  <c r="R917" i="1"/>
  <c r="R917" i="1" a="1"/>
  <c r="Q917" i="1"/>
  <c r="Q917" i="1" a="1"/>
  <c r="P917" i="1"/>
  <c r="P917" i="1" a="1"/>
  <c r="O917" i="1"/>
  <c r="O917" i="1" a="1"/>
  <c r="N917" i="1"/>
  <c r="N917" i="1" a="1"/>
  <c r="M917" i="1"/>
  <c r="M917" i="1" a="1"/>
  <c r="L917" i="1"/>
  <c r="L917" i="1" a="1"/>
  <c r="W916" i="1"/>
  <c r="W916" i="1" a="1"/>
  <c r="V916" i="1"/>
  <c r="V916" i="1" a="1"/>
  <c r="U916" i="1"/>
  <c r="U916" i="1" a="1"/>
  <c r="T916" i="1"/>
  <c r="T916" i="1" a="1"/>
  <c r="S916" i="1"/>
  <c r="S916" i="1" a="1"/>
  <c r="R916" i="1"/>
  <c r="R916" i="1" a="1"/>
  <c r="Q916" i="1"/>
  <c r="Q916" i="1" a="1"/>
  <c r="P916" i="1"/>
  <c r="P916" i="1" a="1"/>
  <c r="O916" i="1"/>
  <c r="O916" i="1" a="1"/>
  <c r="N916" i="1"/>
  <c r="N916" i="1" a="1"/>
  <c r="M916" i="1"/>
  <c r="M916" i="1" a="1"/>
  <c r="L916" i="1"/>
  <c r="L916" i="1" a="1"/>
  <c r="W915" i="1"/>
  <c r="W915" i="1" a="1"/>
  <c r="V915" i="1"/>
  <c r="V915" i="1" a="1"/>
  <c r="U915" i="1"/>
  <c r="U915" i="1" a="1"/>
  <c r="T915" i="1"/>
  <c r="T915" i="1" a="1"/>
  <c r="S915" i="1"/>
  <c r="S915" i="1" a="1"/>
  <c r="R915" i="1"/>
  <c r="R915" i="1" a="1"/>
  <c r="Q915" i="1"/>
  <c r="Q915" i="1" a="1"/>
  <c r="P915" i="1"/>
  <c r="P915" i="1" a="1"/>
  <c r="O915" i="1"/>
  <c r="O915" i="1" a="1"/>
  <c r="N915" i="1"/>
  <c r="N915" i="1" a="1"/>
  <c r="M915" i="1"/>
  <c r="M915" i="1" a="1"/>
  <c r="L915" i="1"/>
  <c r="L915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L904" i="1"/>
  <c r="L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8" i="1"/>
  <c r="L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L867" i="1"/>
  <c r="L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L846" i="1"/>
  <c r="L846" i="1" a="1"/>
  <c r="W845" i="1"/>
  <c r="W845" i="1" a="1"/>
  <c r="V845" i="1"/>
  <c r="V845" i="1" a="1"/>
  <c r="U845" i="1"/>
  <c r="U845" i="1" a="1"/>
  <c r="T845" i="1"/>
  <c r="T845" i="1" a="1"/>
  <c r="S845" i="1"/>
  <c r="S845" i="1" a="1"/>
  <c r="R845" i="1"/>
  <c r="R845" i="1" a="1"/>
  <c r="Q845" i="1"/>
  <c r="Q845" i="1" a="1"/>
  <c r="P845" i="1"/>
  <c r="P845" i="1" a="1"/>
  <c r="O845" i="1"/>
  <c r="O845" i="1" a="1"/>
  <c r="N845" i="1"/>
  <c r="N845" i="1" a="1"/>
  <c r="M845" i="1"/>
  <c r="M845" i="1" a="1"/>
  <c r="L845" i="1"/>
  <c r="L845" i="1" a="1"/>
  <c r="W844" i="1"/>
  <c r="W844" i="1" a="1"/>
  <c r="V844" i="1"/>
  <c r="V844" i="1" a="1"/>
  <c r="U844" i="1"/>
  <c r="U844" i="1" a="1"/>
  <c r="T844" i="1"/>
  <c r="T844" i="1" a="1"/>
  <c r="S844" i="1"/>
  <c r="S844" i="1" a="1"/>
  <c r="R844" i="1"/>
  <c r="R844" i="1" a="1"/>
  <c r="Q844" i="1"/>
  <c r="Q844" i="1" a="1"/>
  <c r="P844" i="1"/>
  <c r="P844" i="1" a="1"/>
  <c r="O844" i="1"/>
  <c r="O844" i="1" a="1"/>
  <c r="N844" i="1"/>
  <c r="N844" i="1" a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2" i="1"/>
  <c r="L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M818" i="1"/>
  <c r="M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L803" i="1"/>
  <c r="L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2" i="1"/>
  <c r="L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L792" i="1"/>
  <c r="L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L791" i="1"/>
  <c r="L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L782" i="1"/>
  <c r="L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4" i="1"/>
  <c r="L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L773" i="1"/>
  <c r="L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L764" i="1"/>
  <c r="L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4" i="1"/>
  <c r="W734" i="1" a="1"/>
  <c r="V734" i="1"/>
  <c r="V734" i="1" a="1"/>
  <c r="U734" i="1"/>
  <c r="U734" i="1" a="1"/>
  <c r="T734" i="1"/>
  <c r="T734" i="1" a="1"/>
  <c r="S734" i="1"/>
  <c r="S734" i="1" a="1"/>
  <c r="R734" i="1"/>
  <c r="R734" i="1" a="1"/>
  <c r="Q734" i="1"/>
  <c r="Q734" i="1" a="1"/>
  <c r="P734" i="1"/>
  <c r="P734" i="1" a="1"/>
  <c r="O734" i="1"/>
  <c r="O734" i="1" a="1"/>
  <c r="N734" i="1"/>
  <c r="N734" i="1" a="1"/>
  <c r="M734" i="1"/>
  <c r="M734" i="1" a="1"/>
  <c r="L734" i="1"/>
  <c r="L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L715" i="1"/>
  <c r="L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L686" i="1"/>
  <c r="L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L658" i="1"/>
  <c r="L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L657" i="1"/>
  <c r="L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L648" i="1"/>
  <c r="L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7" i="1"/>
  <c r="W617" i="1" a="1"/>
  <c r="V617" i="1"/>
  <c r="V617" i="1" a="1"/>
  <c r="U617" i="1"/>
  <c r="U617" i="1" a="1"/>
  <c r="T617" i="1"/>
  <c r="T617" i="1" a="1"/>
  <c r="S617" i="1"/>
  <c r="S617" i="1" a="1"/>
  <c r="R617" i="1"/>
  <c r="R617" i="1" a="1"/>
  <c r="Q617" i="1"/>
  <c r="Q617" i="1" a="1"/>
  <c r="P617" i="1"/>
  <c r="P617" i="1" a="1"/>
  <c r="O617" i="1"/>
  <c r="O617" i="1" a="1"/>
  <c r="N617" i="1"/>
  <c r="N617" i="1" a="1"/>
  <c r="M617" i="1"/>
  <c r="M617" i="1" a="1"/>
  <c r="L617" i="1"/>
  <c r="L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09" i="1"/>
  <c r="W609" i="1" a="1"/>
  <c r="V609" i="1"/>
  <c r="V609" i="1" a="1"/>
  <c r="U609" i="1"/>
  <c r="U609" i="1" a="1"/>
  <c r="T609" i="1"/>
  <c r="T609" i="1" a="1"/>
  <c r="S609" i="1"/>
  <c r="S609" i="1" a="1"/>
  <c r="R609" i="1"/>
  <c r="R609" i="1" a="1"/>
  <c r="Q609" i="1"/>
  <c r="Q609" i="1" a="1"/>
  <c r="P609" i="1"/>
  <c r="P609" i="1" a="1"/>
  <c r="O609" i="1"/>
  <c r="O609" i="1" a="1"/>
  <c r="N609" i="1"/>
  <c r="N609" i="1" a="1"/>
  <c r="M609" i="1"/>
  <c r="M609" i="1" a="1"/>
  <c r="L609" i="1"/>
  <c r="L609" i="1" a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0" i="1"/>
  <c r="L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L599" i="1"/>
  <c r="L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L581" i="1"/>
  <c r="L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L572" i="1"/>
  <c r="L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71" i="1"/>
  <c r="L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L552" i="1"/>
  <c r="L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L551" i="1"/>
  <c r="L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L541" i="1"/>
  <c r="L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L523" i="1"/>
  <c r="L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W500" i="1" a="1"/>
  <c r="V500" i="1"/>
  <c r="V500" i="1" a="1"/>
  <c r="U500" i="1"/>
  <c r="U500" i="1" a="1"/>
  <c r="T500" i="1"/>
  <c r="T500" i="1" a="1"/>
  <c r="S500" i="1"/>
  <c r="S500" i="1" a="1"/>
  <c r="R500" i="1"/>
  <c r="R500" i="1" a="1"/>
  <c r="Q500" i="1"/>
  <c r="Q500" i="1" a="1"/>
  <c r="P500" i="1"/>
  <c r="P500" i="1" a="1"/>
  <c r="O500" i="1"/>
  <c r="O500" i="1" a="1"/>
  <c r="N500" i="1"/>
  <c r="N500" i="1" a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2" i="1"/>
  <c r="W492" i="1" a="1"/>
  <c r="V492" i="1"/>
  <c r="V492" i="1" a="1"/>
  <c r="U492" i="1"/>
  <c r="U492" i="1" a="1"/>
  <c r="T492" i="1"/>
  <c r="T492" i="1" a="1"/>
  <c r="S492" i="1"/>
  <c r="S492" i="1" a="1"/>
  <c r="R492" i="1"/>
  <c r="R492" i="1" a="1"/>
  <c r="Q492" i="1"/>
  <c r="Q492" i="1" a="1"/>
  <c r="P492" i="1"/>
  <c r="P492" i="1" a="1"/>
  <c r="O492" i="1"/>
  <c r="O492" i="1" a="1"/>
  <c r="N492" i="1"/>
  <c r="N492" i="1" a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L465" i="1"/>
  <c r="L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M461" i="1"/>
  <c r="M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L456" i="1"/>
  <c r="L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L435" i="1"/>
  <c r="L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L417" i="1"/>
  <c r="L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L408" i="1"/>
  <c r="L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L377" i="1" a="1"/>
  <c r="W376" i="1"/>
  <c r="W376" i="1" a="1"/>
  <c r="V376" i="1"/>
  <c r="V376" i="1" a="1"/>
  <c r="U376" i="1"/>
  <c r="U376" i="1" a="1"/>
  <c r="T376" i="1"/>
  <c r="T376" i="1" a="1"/>
  <c r="S376" i="1"/>
  <c r="S376" i="1" a="1"/>
  <c r="R376" i="1"/>
  <c r="R376" i="1" a="1"/>
  <c r="Q376" i="1"/>
  <c r="Q376" i="1" a="1"/>
  <c r="P376" i="1"/>
  <c r="P376" i="1" a="1"/>
  <c r="O376" i="1"/>
  <c r="O376" i="1" a="1"/>
  <c r="N376" i="1"/>
  <c r="N376" i="1" a="1"/>
  <c r="M376" i="1"/>
  <c r="M376" i="1" a="1"/>
  <c r="L376" i="1"/>
  <c r="L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8" i="1"/>
  <c r="W368" i="1" a="1"/>
  <c r="V368" i="1"/>
  <c r="V368" i="1" a="1"/>
  <c r="U368" i="1"/>
  <c r="U368" i="1" a="1"/>
  <c r="T368" i="1"/>
  <c r="T368" i="1" a="1"/>
  <c r="S368" i="1"/>
  <c r="S368" i="1" a="1"/>
  <c r="R368" i="1"/>
  <c r="R368" i="1" a="1"/>
  <c r="Q368" i="1"/>
  <c r="Q368" i="1" a="1"/>
  <c r="P368" i="1"/>
  <c r="P368" i="1" a="1"/>
  <c r="O368" i="1"/>
  <c r="O368" i="1" a="1"/>
  <c r="N368" i="1"/>
  <c r="N368" i="1" a="1"/>
  <c r="M368" i="1"/>
  <c r="M368" i="1" a="1"/>
  <c r="L368" i="1"/>
  <c r="L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0" i="1"/>
  <c r="W360" i="1" a="1"/>
  <c r="V360" i="1"/>
  <c r="V360" i="1" a="1"/>
  <c r="U360" i="1"/>
  <c r="U360" i="1" a="1"/>
  <c r="T360" i="1"/>
  <c r="T360" i="1" a="1"/>
  <c r="S360" i="1"/>
  <c r="S360" i="1" a="1"/>
  <c r="R360" i="1"/>
  <c r="R360" i="1" a="1"/>
  <c r="Q360" i="1"/>
  <c r="Q360" i="1" a="1"/>
  <c r="P360" i="1"/>
  <c r="P360" i="1" a="1"/>
  <c r="O360" i="1"/>
  <c r="O360" i="1" a="1"/>
  <c r="N360" i="1"/>
  <c r="N360" i="1" a="1"/>
  <c r="M360" i="1"/>
  <c r="M360" i="1" a="1"/>
  <c r="L360" i="1"/>
  <c r="L360" i="1" a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1" i="1"/>
  <c r="L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L350" i="1"/>
  <c r="L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L332" i="1"/>
  <c r="L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M307" i="1"/>
  <c r="M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L302" i="1"/>
  <c r="L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L275" i="1"/>
  <c r="L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W244" i="1" a="1"/>
  <c r="V244" i="1"/>
  <c r="V244" i="1" a="1"/>
  <c r="U244" i="1"/>
  <c r="U244" i="1" a="1"/>
  <c r="T244" i="1"/>
  <c r="T244" i="1" a="1"/>
  <c r="S244" i="1"/>
  <c r="S244" i="1" a="1"/>
  <c r="R244" i="1"/>
  <c r="R244" i="1" a="1"/>
  <c r="Q244" i="1"/>
  <c r="Q244" i="1" a="1"/>
  <c r="P244" i="1"/>
  <c r="P244" i="1" a="1"/>
  <c r="O244" i="1"/>
  <c r="O244" i="1" a="1"/>
  <c r="N244" i="1"/>
  <c r="N244" i="1" a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L226" i="1"/>
  <c r="L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L178" i="1"/>
  <c r="L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L160" i="1"/>
  <c r="L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2" i="1"/>
  <c r="L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L129" i="1"/>
  <c r="L129" i="1" a="1"/>
  <c r="W128" i="1"/>
  <c r="W128" i="1" a="1"/>
  <c r="V128" i="1"/>
  <c r="V128" i="1" a="1"/>
  <c r="U128" i="1"/>
  <c r="U128" i="1" a="1"/>
  <c r="T128" i="1"/>
  <c r="T128" i="1" a="1"/>
  <c r="S128" i="1"/>
  <c r="S128" i="1" a="1"/>
  <c r="R128" i="1"/>
  <c r="R128" i="1" a="1"/>
  <c r="Q128" i="1"/>
  <c r="Q128" i="1" a="1"/>
  <c r="P128" i="1"/>
  <c r="P128" i="1" a="1"/>
  <c r="O128" i="1"/>
  <c r="O128" i="1" a="1"/>
  <c r="N128" i="1"/>
  <c r="N128" i="1" a="1"/>
  <c r="M128" i="1"/>
  <c r="M128" i="1" a="1"/>
  <c r="L128" i="1"/>
  <c r="L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L103" i="1" a="1"/>
  <c r="W102" i="1"/>
  <c r="W102" i="1" a="1"/>
  <c r="V102" i="1"/>
  <c r="V102" i="1" a="1"/>
  <c r="U102" i="1"/>
  <c r="U102" i="1" a="1"/>
  <c r="T102" i="1"/>
  <c r="T102" i="1" a="1"/>
  <c r="S102" i="1"/>
  <c r="S102" i="1" a="1"/>
  <c r="R102" i="1"/>
  <c r="R102" i="1" a="1"/>
  <c r="Q102" i="1"/>
  <c r="Q102" i="1" a="1"/>
  <c r="P102" i="1"/>
  <c r="P102" i="1" a="1"/>
  <c r="O102" i="1"/>
  <c r="O102" i="1" a="1"/>
  <c r="N102" i="1"/>
  <c r="N102" i="1" a="1"/>
  <c r="M102" i="1"/>
  <c r="M102" i="1" a="1"/>
  <c r="L102" i="1"/>
  <c r="L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W88" i="1" a="1"/>
  <c r="V88" i="1"/>
  <c r="V88" i="1" a="1"/>
  <c r="U88" i="1"/>
  <c r="U88" i="1" a="1"/>
  <c r="T88" i="1"/>
  <c r="T88" i="1" a="1"/>
  <c r="S88" i="1"/>
  <c r="S88" i="1" a="1"/>
  <c r="R88" i="1"/>
  <c r="R88" i="1" a="1"/>
  <c r="Q88" i="1"/>
  <c r="Q88" i="1" a="1"/>
  <c r="P88" i="1"/>
  <c r="P88" i="1" a="1"/>
  <c r="O88" i="1"/>
  <c r="O88" i="1" a="1"/>
  <c r="N88" i="1"/>
  <c r="N88" i="1" a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W74" i="1" a="1"/>
  <c r="V74" i="1"/>
  <c r="V74" i="1" a="1"/>
  <c r="U74" i="1"/>
  <c r="U74" i="1" a="1"/>
  <c r="T74" i="1"/>
  <c r="T74" i="1" a="1"/>
  <c r="S74" i="1"/>
  <c r="S74" i="1" a="1"/>
  <c r="R74" i="1"/>
  <c r="R74" i="1" a="1"/>
  <c r="Q74" i="1"/>
  <c r="Q74" i="1" a="1"/>
  <c r="P74" i="1"/>
  <c r="P74" i="1" a="1"/>
  <c r="O74" i="1"/>
  <c r="O74" i="1" a="1"/>
  <c r="N74" i="1"/>
  <c r="N74" i="1" a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W50" i="1" a="1"/>
  <c r="V50" i="1"/>
  <c r="V50" i="1" a="1"/>
  <c r="U50" i="1"/>
  <c r="U50" i="1" a="1"/>
  <c r="T50" i="1"/>
  <c r="T50" i="1" a="1"/>
  <c r="S50" i="1"/>
  <c r="S50" i="1" a="1"/>
  <c r="R50" i="1"/>
  <c r="R50" i="1" a="1"/>
  <c r="Q50" i="1"/>
  <c r="Q50" i="1" a="1"/>
  <c r="P50" i="1"/>
  <c r="P50" i="1" a="1"/>
  <c r="O50" i="1"/>
  <c r="O50" i="1" a="1"/>
  <c r="N50" i="1"/>
  <c r="N50" i="1" a="1"/>
  <c r="M50" i="1"/>
  <c r="M50" i="1" a="1"/>
  <c r="W48" i="1"/>
  <c r="W48" i="1" a="1"/>
  <c r="V48" i="1"/>
  <c r="V48" i="1" a="1"/>
  <c r="U48" i="1"/>
  <c r="U48" i="1" a="1"/>
  <c r="T48" i="1"/>
  <c r="T48" i="1" a="1"/>
  <c r="S48" i="1"/>
  <c r="S48" i="1" a="1"/>
  <c r="R48" i="1"/>
  <c r="R48" i="1" a="1"/>
  <c r="Q48" i="1"/>
  <c r="Q48" i="1" a="1"/>
  <c r="P48" i="1"/>
  <c r="P48" i="1" a="1"/>
  <c r="O48" i="1"/>
  <c r="O48" i="1" a="1"/>
  <c r="N48" i="1"/>
  <c r="N48" i="1" a="1"/>
  <c r="M48" i="1"/>
  <c r="M48" i="1" a="1"/>
  <c r="L48" i="1"/>
  <c r="L48" i="1" a="1"/>
  <c r="W47" i="1"/>
  <c r="W47" i="1" a="1"/>
  <c r="V47" i="1"/>
  <c r="V47" i="1" a="1"/>
  <c r="U47" i="1"/>
  <c r="U47" i="1" a="1"/>
  <c r="T47" i="1"/>
  <c r="T47" i="1" a="1"/>
  <c r="S47" i="1"/>
  <c r="S47" i="1" a="1"/>
  <c r="R47" i="1"/>
  <c r="R47" i="1" a="1"/>
  <c r="Q47" i="1"/>
  <c r="Q47" i="1" a="1"/>
  <c r="P47" i="1"/>
  <c r="P47" i="1" a="1"/>
  <c r="O47" i="1"/>
  <c r="O47" i="1" a="1"/>
  <c r="N47" i="1"/>
  <c r="N47" i="1" a="1"/>
  <c r="M47" i="1"/>
  <c r="M47" i="1" a="1"/>
  <c r="W45" i="1"/>
  <c r="W45" i="1" a="1"/>
  <c r="V45" i="1"/>
  <c r="V45" i="1" a="1"/>
  <c r="U45" i="1"/>
  <c r="U45" i="1" a="1"/>
  <c r="T45" i="1"/>
  <c r="T45" i="1" a="1"/>
  <c r="S45" i="1"/>
  <c r="S45" i="1" a="1"/>
  <c r="R45" i="1"/>
  <c r="R45" i="1" a="1"/>
  <c r="Q45" i="1"/>
  <c r="Q45" i="1" a="1"/>
  <c r="P45" i="1"/>
  <c r="P45" i="1" a="1"/>
  <c r="O45" i="1"/>
  <c r="O45" i="1" a="1"/>
  <c r="N45" i="1"/>
  <c r="N45" i="1" a="1"/>
  <c r="M45" i="1"/>
  <c r="M45" i="1" a="1"/>
  <c r="L45" i="1"/>
  <c r="L45" i="1" a="1"/>
  <c r="W44" i="1"/>
  <c r="W44" i="1" a="1"/>
  <c r="V44" i="1"/>
  <c r="V44" i="1" a="1"/>
  <c r="U44" i="1"/>
  <c r="U44" i="1" a="1"/>
  <c r="T44" i="1"/>
  <c r="T44" i="1" a="1"/>
  <c r="S44" i="1"/>
  <c r="S44" i="1" a="1"/>
  <c r="R44" i="1"/>
  <c r="R44" i="1" a="1"/>
  <c r="Q44" i="1"/>
  <c r="Q44" i="1" a="1"/>
  <c r="P44" i="1"/>
  <c r="P44" i="1" a="1"/>
  <c r="O44" i="1"/>
  <c r="O44" i="1" a="1"/>
  <c r="N44" i="1"/>
  <c r="N44" i="1" a="1"/>
  <c r="M44" i="1"/>
  <c r="M44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W39" i="1"/>
  <c r="V39" i="1"/>
  <c r="U39" i="1"/>
  <c r="T39" i="1"/>
  <c r="S39" i="1"/>
  <c r="R39" i="1"/>
  <c r="Q39" i="1"/>
  <c r="P39" i="1"/>
  <c r="O39" i="1"/>
  <c r="N39" i="1"/>
  <c r="M39" i="1"/>
  <c r="M39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<sst xmlns="http://schemas.openxmlformats.org/spreadsheetml/2006/main" count="20804" uniqueCount="233">
  <si>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</si>
  <si>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</si>
  <si>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</si>
  <si>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</si>
  <si>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</si>
  <si>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</si>
  <si>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</si>
  <si>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</si>
  <si>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</si>
  <si>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</si>
  <si>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</si>
  <si>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</si>
  <si>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</si>
  <si>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</si>
  <si>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</si>
  <si>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</si>
  <si>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Residential</t>
  </si>
  <si>
    <t>Service requested</t>
  </si>
  <si>
    <t>CIMS.CAN.QC.Residential</t>
  </si>
  <si>
    <t>annual_region</t>
  </si>
  <si>
    <t>Service provided</t>
  </si>
  <si>
    <t>constant_tech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</si>
  <si>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</si>
  <si>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</si>
  <si>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</si>
  <si>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</si>
  <si>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</si>
  <si>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</si>
  <si>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</si>
  <si>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</si>
  <si>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</si>
  <si>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</si>
  <si>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</si>
  <si>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</si>
  <si>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</si>
  <si>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</si>
  <si>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</si>
  <si>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</si>
  <si>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</si>
  <si>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</si>
  <si>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</si>
  <si>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</si>
  <si>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</si>
  <si>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</si>
  <si>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</si>
  <si>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</si>
  <si>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CIMS.CAN.QC.Residential.Dwellings</t>
  </si>
  <si>
    <t>annual_tech</t>
  </si>
  <si>
    <t>Dwellings</t>
  </si>
  <si>
    <t>Fixed Ratio</t>
  </si>
  <si>
    <t>CIMS.CAN.QC.Residential.Dwellings.Building Type</t>
  </si>
  <si>
    <t>CIMS.CAN.QC.Residential.Dwellings.Refrigerators</t>
  </si>
  <si>
    <t>CIMS.CAN.QC.Residential.Dwellings.Freezers</t>
  </si>
  <si>
    <t>CIMS.CAN.QC.Residential.Dwellings.Ranges</t>
  </si>
  <si>
    <t>CIMS.CAN.QC.Residential.Dwellings.Dishwashing</t>
  </si>
  <si>
    <t>CIMS.CAN.QC.Residential.Dwellings.Clothes Washing</t>
  </si>
  <si>
    <t>CIMS.CAN.QC.Residential.Dwellings.Minor Appliances</t>
  </si>
  <si>
    <t>CIMS.CAN.QC.Residential.Dwellings.Non-appliance Hot Water</t>
  </si>
  <si>
    <t>Building Type</t>
  </si>
  <si>
    <t>Tech Compete</t>
  </si>
  <si>
    <t>Retirement intercept</t>
  </si>
  <si>
    <t>Apartment</t>
  </si>
  <si>
    <t>Market share</t>
  </si>
  <si>
    <t>annual_region_tech</t>
  </si>
  <si>
    <t>%</t>
  </si>
  <si>
    <t>CIMS.CAN.QC.Residential.Dwellings.Building Type.High Density</t>
  </si>
  <si>
    <t>Detached</t>
  </si>
  <si>
    <t>CIMS.CAN.QC.Residential.Dwellings.Building Type.LowMed Density</t>
  </si>
  <si>
    <t>Attached</t>
  </si>
  <si>
    <t>Mobile</t>
  </si>
  <si>
    <t>High Density</t>
  </si>
  <si>
    <t>CIMS.CAN.QC.Residential.Dwellings.Building Type.High Density.Vintage</t>
  </si>
  <si>
    <t>CIMS.CAN.QC.Residential.Dwellings.Building Type.High Density.Cooling</t>
  </si>
  <si>
    <t>CIMS.CAN.QC.Residential.Dwellings.Lighting</t>
  </si>
  <si>
    <t>CIMS.CAN.QC.Residential.Dwellings.Solar PV</t>
  </si>
  <si>
    <t>Vintage</t>
  </si>
  <si>
    <t>Discount rate_financial</t>
  </si>
  <si>
    <t>&lt;1960</t>
  </si>
  <si>
    <t>Available</t>
  </si>
  <si>
    <t>Year</t>
  </si>
  <si>
    <t>Unavailable</t>
  </si>
  <si>
    <t>Lifetime</t>
  </si>
  <si>
    <t>Years</t>
  </si>
  <si>
    <t>Retrofit_existing_max</t>
  </si>
  <si>
    <t>CIMS.CAN.QC.Residential.Dwellings.Building Type.High Density.Vintage.&lt;1960 Bldg Code</t>
  </si>
  <si>
    <t>1961-1980</t>
  </si>
  <si>
    <t>CIMS.CAN.QC.Residential.Dwellings.Building Type.High Density.Vintage.1961-1980 Bldg Code</t>
  </si>
  <si>
    <t>1981-2000</t>
  </si>
  <si>
    <t>CIMS.CAN.QC.Residential.Dwellings.Building Type.High Density.Vintage.1981-2000 Bldg Code</t>
  </si>
  <si>
    <t>2001-2020</t>
  </si>
  <si>
    <t>CIMS.CAN.QC.Residential.Dwellings.Building Type.High Density.Vintage.2001-2020 Bldg Code</t>
  </si>
  <si>
    <t>2021-2035</t>
  </si>
  <si>
    <t>CIMS.CAN.QC.Residential.Dwellings.Building Type.High Density.Vintage.2021-2035 Bldg Code</t>
  </si>
  <si>
    <t>&gt;2035</t>
  </si>
  <si>
    <t>CIMS.CAN.QC.Residential.Dwellings.Building Type.High Density.Vintage.&gt;2035 Bldg Code</t>
  </si>
  <si>
    <t>&lt;1960 Bldg Code</t>
  </si>
  <si>
    <t>Heterogeneity</t>
  </si>
  <si>
    <t>Reference</t>
  </si>
  <si>
    <t>CIMS.CAN.QC.Residential.Dwellings.Building Type.High Density.Vintage.&lt;1960 Bldg Code.Heating (Cold)</t>
  </si>
  <si>
    <t>Retrofit Average</t>
  </si>
  <si>
    <t>FCC</t>
  </si>
  <si>
    <t>$</t>
  </si>
  <si>
    <t>Market share new_max</t>
  </si>
  <si>
    <t>Retrofit Deep</t>
  </si>
  <si>
    <t>Heating (Cold)</t>
  </si>
  <si>
    <t>no_inheritance</t>
  </si>
  <si>
    <t>retirement intercept</t>
  </si>
  <si>
    <t>NG - Existing</t>
  </si>
  <si>
    <t>Output</t>
  </si>
  <si>
    <t>node unit</t>
  </si>
  <si>
    <t>FOM</t>
  </si>
  <si>
    <t>CIMS.CAN.QC.Residential.Methane Blend</t>
  </si>
  <si>
    <t>NG - Standard Efficiency</t>
  </si>
  <si>
    <t>NG - High Efficiency</t>
  </si>
  <si>
    <t>NG - ASHP / NG - backup</t>
  </si>
  <si>
    <t>Electric - Standard Efficiency</t>
  </si>
  <si>
    <t>Electric - ASHP / NG - backup</t>
  </si>
  <si>
    <t>Electric - ASHP / Electric - backup</t>
  </si>
  <si>
    <t>Heating Oil - Existing</t>
  </si>
  <si>
    <t>Heating Oil - High Efficiency</t>
  </si>
  <si>
    <t>Wood</t>
  </si>
  <si>
    <t>1961-1980 Bldg Code</t>
  </si>
  <si>
    <t>CIMS.CAN.QC.Residential.Dwellings.Building Type.High Density.Vintage.1961-1980 Bldg Code.Heating (Cold)</t>
  </si>
  <si>
    <t>1981-2000 Bldg Code</t>
  </si>
  <si>
    <t>CIMS.CAN.QC.Residential.Dwellings.Building Type.High Density.Vintage.1981-2000 Bldg Code.Heating (Cold)</t>
  </si>
  <si>
    <t>2001-2020 Bldg Code</t>
  </si>
  <si>
    <t>CIMS.CAN.QC.Residential.Dwellings.Building Type.High Density.Vintage.2001-2020 Bldg Code.Heating (Cold)</t>
  </si>
  <si>
    <t>Electric - GSHP</t>
  </si>
  <si>
    <t>Heating Oil - Standard Efficiency</t>
  </si>
  <si>
    <t>2021-2035 Bldg Code</t>
  </si>
  <si>
    <t>CIMS.CAN.QC.Residential.Dwellings.Building Type.High Density.Vintage.2021-2035 Bldg Code.Heating (Cold)</t>
  </si>
  <si>
    <t>&gt;2035 Bldg Code</t>
  </si>
  <si>
    <t>CIMS.CAN.QC.Residential.Dwellings.Building Type.High Density.Vintage.&gt;2035 Bldg Code.Heating (Cold)</t>
  </si>
  <si>
    <t>Retrofit Passive</t>
  </si>
  <si>
    <t>Cooling</t>
  </si>
  <si>
    <t>CIMS.CAN.QC.Residential.Dwellings.Building Type.High Density.Cooling.Central</t>
  </si>
  <si>
    <t>CIMS.CAN.QC.Residential.Dwellings.Building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</si>
  <si>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</si>
  <si>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</si>
  <si>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</si>
  <si>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</si>
  <si>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</si>
  <si>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</si>
  <si>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</si>
  <si>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</si>
  <si>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</si>
  <si>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</si>
  <si>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CIMS.CAN.QC.Residential.Dwellings.Building Type.LowMed Density.Vintage</t>
  </si>
  <si>
    <t>CIMS.CAN.QC.Residential.Dwellings.Building Type.LowMed Density.Cooling</t>
  </si>
  <si>
    <t>CIMS.CAN.QC.Residential.Dwellings.Building Type.LowMed Density.Vintage.&lt;1960 Bldg Code</t>
  </si>
  <si>
    <t>CIMS.CAN.QC.Residential.Dwellings.Building Type.LowMed Density.Vintage.1961-1980 Bldg Code</t>
  </si>
  <si>
    <t>CIMS.CAN.QC.Residential.Dwellings.Building Type.LowMed Density.Vintage.1981-2000 Bldg Code</t>
  </si>
  <si>
    <t>CIMS.CAN.QC.Residential.Dwellings.Building Type.LowMed Density.Vintage.2001-2020 Bldg Code</t>
  </si>
  <si>
    <t>CIMS.CAN.QC.Residential.Dwellings.Building Type.LowMed Density.Vintage.2021-2035 Bldg Code</t>
  </si>
  <si>
    <t>CIMS.CAN.QC.Residential.Dwellings.Building Type.LowMed Density.Vintage.&gt;2035 Bldg Code</t>
  </si>
  <si>
    <t>CIMS.CAN.QC.Residential.Dwellings.Building Type.LowMed Density.Vintage.&lt;1960 Bldg Code.Heating (Cold)</t>
  </si>
  <si>
    <t>CIMS.CAN.QC.Residential.Dwellings.Building Type.LowMed Density.Vintage.1961-1980 Bldg Code.Heating (Cold)</t>
  </si>
  <si>
    <t>CIMS.CAN.QC.Residential.Dwellings.Building Type.LowMed Density.Vintage.1981-2000 Bldg Code.Heating (Cold)</t>
  </si>
  <si>
    <t>CIMS.CAN.QC.Residential.Dwellings.Building Type.LowMed Density.Vintage.2001-2020 Bldg Code.Heating (Cold)</t>
  </si>
  <si>
    <t>CIMS.CAN.QC.Residential.Dwellings.Building Type.LowMed Density.Vintage.2021-2035 Bldg Code.Heating (Cold)</t>
  </si>
  <si>
    <t>CIMS.CAN.QC.Residential.Dwellings.Building Type.LowMed Density.Vintage.&gt;2035 Bldg Code.Heating (Cold)</t>
  </si>
  <si>
    <t>CIMS.CAN.QC.Residential.Dwellings.Building Type.LowMed Density.Cooling.Central</t>
  </si>
  <si>
    <t>CIMS.CAN.QC.Residential.Dwellings.Building Type.LowMed Density.Cooling.Room</t>
  </si>
  <si>
    <t>CIMS.CAN.QC.Residential.Water Heating</t>
  </si>
  <si>
    <t>Water Heating</t>
  </si>
  <si>
    <t>CIMS.CAN.QC.Residential.Water Heating.LowMed Density</t>
  </si>
  <si>
    <t>CIMS.CAN.QC.Residential.Water Heating.High Density</t>
  </si>
  <si>
    <t>Discount rate_retrofit</t>
  </si>
  <si>
    <t>Electric - Storage - Existing</t>
  </si>
  <si>
    <t>Electric - Storage - Efficient</t>
  </si>
  <si>
    <t>Electric - ASHP</t>
  </si>
  <si>
    <t>Solar - Electric backup</t>
  </si>
  <si>
    <t>NG - Storage - Existing</t>
  </si>
  <si>
    <t>NG - Storage - Standard</t>
  </si>
  <si>
    <t>NG - Storage - Efficient</t>
  </si>
  <si>
    <t>NG - ASHP</t>
  </si>
  <si>
    <t>Solar -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</si>
  <si>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</si>
  <si>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</si>
  <si>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</si>
  <si>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</si>
  <si>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</si>
  <si>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</si>
  <si>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</si>
  <si>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</si>
  <si>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</si>
  <si>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</si>
  <si>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</si>
  <si>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</si>
  <si>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</si>
  <si>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</si>
  <si>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</si>
  <si>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</si>
  <si>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</si>
  <si>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</si>
  <si>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</si>
  <si>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</si>
  <si>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</si>
  <si>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</si>
  <si>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</si>
  <si>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CIMS.CAN.QC.Residential.Dwellings.Dishwashing.Machine</t>
  </si>
  <si>
    <t>CIMS.CAN.QC.Residential.Dwellings.Dishwashing.Non-machine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</si>
  <si>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</si>
  <si>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</si>
  <si>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</si>
  <si>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</si>
  <si>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</si>
  <si>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</si>
  <si>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</si>
  <si>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</si>
  <si>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CIMS.CAN.QC.Residential.Clothes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</si>
  <si>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</si>
  <si>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</si>
  <si>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</si>
  <si>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</si>
  <si>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</si>
  <si>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</si>
  <si>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</si>
  <si>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</si>
  <si>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</si>
  <si>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CIMS.CAN.QC.Residential.Clothes Drying.Machine</t>
  </si>
  <si>
    <t>CIMS.CAN.QC.Residential.Clothes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</si>
  <si>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</si>
  <si>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</si>
  <si>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</si>
  <si>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</si>
  <si>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</si>
  <si>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</si>
  <si>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</si>
  <si>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</si>
  <si>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</si>
  <si>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Biomass Gasification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</si>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</sst>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residential\residential_source%20data.xlsb" TargetMode="External"/><Relationship Id="rId1" Type="http://schemas.openxmlformats.org/officeDocument/2006/relationships/externalLinkPath" Target="/CIMS/dev/cims-models/sources/sectors/residential/residenti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tech"/>
      <sheetName val="BC_CEUD_Res"/>
      <sheetName val="AB_CEUD_Res"/>
      <sheetName val="SK_CEUD_Res"/>
      <sheetName val="MB_CEUD_Res"/>
      <sheetName val="ON_CEUD_Res"/>
      <sheetName val="QC_CEUD_Res"/>
      <sheetName val="NL_CEUD_Res"/>
      <sheetName val="NS_CEUD_Res"/>
      <sheetName val="NB_CEUD_Res"/>
      <sheetName val="PE_CEUD_Res"/>
      <sheetName val="AT_CEUD_Res"/>
      <sheetName val="TR_CEUD_Res"/>
    </sheetNames>
    <definedNames>
      <definedName name="annual_data" refersTo="='annual'!$L$3:$DJ$6378"/>
      <definedName name="annual_header" refersTo="='annual'!$L$2:$DJ$2"/>
      <definedName name="annual_index" refersTo="='annual'!$DL$3:$DL$6378"/>
      <definedName name="constant_data" refersTo="='constant'!$L$3:$AA$5059"/>
      <definedName name="constant_header" refersTo="='constant'!$L$2:$AA$2"/>
      <definedName name="constant_index" refersTo="='constant'!$AC$3:$AC$5059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no_inheritance</v>
          </cell>
          <cell r="V2" t="str">
            <v>Retrofit_existing_max</v>
          </cell>
          <cell r="W2" t="str">
            <v>Market share new_max</v>
          </cell>
          <cell r="X2" t="str">
            <v>Output</v>
          </cell>
          <cell r="Y2" t="str">
            <v>FCC</v>
          </cell>
          <cell r="Z2" t="str">
            <v>FOM</v>
          </cell>
          <cell r="AA2" t="str">
            <v>LCC_financial</v>
          </cell>
          <cell r="AC2" t="str">
            <v>INDEX</v>
          </cell>
        </row>
        <row r="3">
          <cell r="M3" t="str">
            <v>household</v>
          </cell>
          <cell r="AC3" t="str">
            <v>.Residential</v>
          </cell>
        </row>
        <row r="4">
          <cell r="AC4" t="str">
            <v/>
          </cell>
        </row>
        <row r="5">
          <cell r="M5" t="str">
            <v>building</v>
          </cell>
          <cell r="AC5" t="str">
            <v>.Residential.Dwellings</v>
          </cell>
        </row>
        <row r="6">
          <cell r="AC6" t="str">
            <v/>
          </cell>
        </row>
        <row r="7">
          <cell r="L7" t="str">
            <v>Retirement intercept based on CEUD calculations</v>
          </cell>
          <cell r="M7" t="str">
            <v>building</v>
          </cell>
          <cell r="T7">
            <v>-2.6190000000000002</v>
          </cell>
          <cell r="AC7" t="str">
            <v>.Residential.Dwellings.Building Type</v>
          </cell>
        </row>
        <row r="8">
          <cell r="AC8" t="str">
            <v/>
          </cell>
        </row>
        <row r="9">
          <cell r="M9" t="str">
            <v>m2</v>
          </cell>
          <cell r="AC9" t="str">
            <v>.Residential.Dwellings.Building Type.LowMed Density</v>
          </cell>
        </row>
        <row r="10">
          <cell r="AC10" t="str">
            <v/>
          </cell>
        </row>
        <row r="11">
          <cell r="M11" t="str">
            <v>m2</v>
          </cell>
          <cell r="N11">
            <v>0.25</v>
          </cell>
          <cell r="P11">
            <v>10</v>
          </cell>
          <cell r="AC11" t="str">
            <v>.Residential.Dwellings.Building Type.LowMed Density.Vintage</v>
          </cell>
        </row>
        <row r="12">
          <cell r="M12" t="str">
            <v>m2</v>
          </cell>
          <cell r="Q12">
            <v>1945</v>
          </cell>
          <cell r="R12">
            <v>2001</v>
          </cell>
          <cell r="S12">
            <v>90</v>
          </cell>
          <cell r="V12">
            <v>0</v>
          </cell>
          <cell r="AC12" t="str">
            <v>.Residential.Dwellings.Building Type.LowMed Density.Vintage&lt;1960</v>
          </cell>
        </row>
        <row r="13">
          <cell r="M13" t="str">
            <v>m2</v>
          </cell>
          <cell r="Q13">
            <v>1961</v>
          </cell>
          <cell r="R13">
            <v>2001</v>
          </cell>
          <cell r="S13">
            <v>180</v>
          </cell>
          <cell r="V13">
            <v>0</v>
          </cell>
          <cell r="AC13" t="str">
            <v>.Residential.Dwellings.Building Type.LowMed Density.Vintage1961-1980</v>
          </cell>
        </row>
        <row r="14">
          <cell r="M14" t="str">
            <v>m2</v>
          </cell>
          <cell r="Q14">
            <v>1981</v>
          </cell>
          <cell r="R14">
            <v>2001</v>
          </cell>
          <cell r="S14">
            <v>250</v>
          </cell>
          <cell r="V14">
            <v>0</v>
          </cell>
          <cell r="AC14" t="str">
            <v>.Residential.Dwellings.Building Type.LowMed Density.Vintage1981-2000</v>
          </cell>
        </row>
        <row r="15">
          <cell r="M15" t="str">
            <v>m2</v>
          </cell>
          <cell r="Q15">
            <v>2001</v>
          </cell>
          <cell r="R15">
            <v>2021</v>
          </cell>
          <cell r="S15">
            <v>65</v>
          </cell>
          <cell r="V15">
            <v>0</v>
          </cell>
          <cell r="AC15" t="str">
            <v>.Residential.Dwellings.Building Type.LowMed Density.Vintage2001-2020</v>
          </cell>
        </row>
        <row r="16">
          <cell r="M16" t="str">
            <v>m2</v>
          </cell>
          <cell r="Q16">
            <v>2021</v>
          </cell>
          <cell r="R16">
            <v>2036</v>
          </cell>
          <cell r="S16">
            <v>65</v>
          </cell>
          <cell r="V16">
            <v>0</v>
          </cell>
          <cell r="AC16" t="str">
            <v>.Residential.Dwellings.Building Type.LowMed Density.Vintage2021-2035</v>
          </cell>
        </row>
        <row r="17">
          <cell r="M17" t="str">
            <v>m2</v>
          </cell>
          <cell r="Q17">
            <v>2036</v>
          </cell>
          <cell r="R17">
            <v>2101</v>
          </cell>
          <cell r="S17">
            <v>65</v>
          </cell>
          <cell r="V17">
            <v>0</v>
          </cell>
          <cell r="AC17" t="str">
            <v>.Residential.Dwellings.Building Type.LowMed Density.Vintage&gt;2035</v>
          </cell>
        </row>
        <row r="18">
          <cell r="AC18" t="str">
            <v/>
          </cell>
        </row>
        <row r="19">
          <cell r="M19" t="str">
            <v>m2</v>
          </cell>
          <cell r="N19">
            <v>0.25</v>
          </cell>
          <cell r="P19">
            <v>10</v>
          </cell>
          <cell r="AC19" t="str">
            <v>.Residential.Dwellings.Building Type.LowMed Density.Vintage.&lt;1960 Bldg Code</v>
          </cell>
        </row>
        <row r="20">
          <cell r="L20" t="str">
            <v>Lifetime set to align with s-curve retirement</v>
          </cell>
          <cell r="M20" t="str">
            <v>m2</v>
          </cell>
          <cell r="Q20">
            <v>1945</v>
          </cell>
          <cell r="R20">
            <v>2001</v>
          </cell>
          <cell r="S20">
            <v>90</v>
          </cell>
          <cell r="AC20" t="str">
            <v>.Residential.Dwellings.Building Type.LowMed Density.Vintage.&lt;1960 Bldg CodeReference</v>
          </cell>
        </row>
        <row r="21">
          <cell r="L21" t="str">
            <v>Lifetime set to align with s-curve retirement</v>
          </cell>
          <cell r="M21" t="str">
            <v>m2</v>
          </cell>
          <cell r="Q21">
            <v>1945</v>
          </cell>
          <cell r="R21">
            <v>2101</v>
          </cell>
          <cell r="S21">
            <v>90</v>
          </cell>
          <cell r="W21">
            <v>0</v>
          </cell>
          <cell r="Y21">
            <v>1565</v>
          </cell>
          <cell r="AC21" t="str">
            <v>.Residential.Dwellings.Building Type.LowMed Density.Vintage.&lt;1960 Bldg CodeRetrofit Average</v>
          </cell>
        </row>
        <row r="22">
          <cell r="L22" t="str">
            <v>Lifetime set to align with s-curve retirement</v>
          </cell>
          <cell r="M22" t="str">
            <v>m2</v>
          </cell>
          <cell r="Q22">
            <v>1945</v>
          </cell>
          <cell r="R22">
            <v>2101</v>
          </cell>
          <cell r="S22">
            <v>90</v>
          </cell>
          <cell r="W22">
            <v>0</v>
          </cell>
          <cell r="Y22">
            <v>3130</v>
          </cell>
          <cell r="AC22" t="str">
            <v>.Residential.Dwellings.Building Type.LowMed Density.Vintage.&lt;1960 Bldg CodeRetrofit Deep</v>
          </cell>
        </row>
        <row r="23">
          <cell r="AC23" t="str">
            <v/>
          </cell>
        </row>
        <row r="24">
          <cell r="M24" t="str">
            <v>m2</v>
          </cell>
          <cell r="N24">
            <v>0.25</v>
          </cell>
          <cell r="P24">
            <v>10</v>
          </cell>
          <cell r="AC24" t="str">
            <v>.Residential.Dwellings.Building Type.LowMed Density.Vintage.1961-1980 Bldg Code</v>
          </cell>
        </row>
        <row r="25">
          <cell r="L25" t="str">
            <v>Lifetime set to align with s-curve retirement</v>
          </cell>
          <cell r="M25" t="str">
            <v>m2</v>
          </cell>
          <cell r="Q25">
            <v>1961</v>
          </cell>
          <cell r="R25">
            <v>2001</v>
          </cell>
          <cell r="S25">
            <v>180</v>
          </cell>
          <cell r="AC25" t="str">
            <v>.Residential.Dwellings.Building Type.LowMed Density.Vintage.1961-1980 Bldg CodeReference</v>
          </cell>
        </row>
        <row r="26">
          <cell r="L26" t="str">
            <v>Lifetime set to align with s-curve retirement</v>
          </cell>
          <cell r="M26" t="str">
            <v>m2</v>
          </cell>
          <cell r="Q26">
            <v>1961</v>
          </cell>
          <cell r="R26">
            <v>2101</v>
          </cell>
          <cell r="S26">
            <v>180</v>
          </cell>
          <cell r="W26">
            <v>0</v>
          </cell>
          <cell r="Y26">
            <v>1565</v>
          </cell>
          <cell r="AC26" t="str">
            <v>.Residential.Dwellings.Building Type.LowMed Density.Vintage.1961-1980 Bldg CodeRetrofit Average</v>
          </cell>
        </row>
        <row r="27">
          <cell r="L27" t="str">
            <v>Lifetime set to align with s-curve retirement</v>
          </cell>
          <cell r="M27" t="str">
            <v>m2</v>
          </cell>
          <cell r="Q27">
            <v>1961</v>
          </cell>
          <cell r="R27">
            <v>2101</v>
          </cell>
          <cell r="S27">
            <v>180</v>
          </cell>
          <cell r="W27">
            <v>0</v>
          </cell>
          <cell r="Y27">
            <v>3130</v>
          </cell>
          <cell r="AC27" t="str">
            <v>.Residential.Dwellings.Building Type.LowMed Density.Vintage.1961-1980 Bldg CodeRetrofit Deep</v>
          </cell>
        </row>
        <row r="28">
          <cell r="AC28" t="str">
            <v/>
          </cell>
        </row>
        <row r="29">
          <cell r="M29" t="str">
            <v>m2</v>
          </cell>
          <cell r="N29">
            <v>0.25</v>
          </cell>
          <cell r="P29">
            <v>10</v>
          </cell>
          <cell r="AC29" t="str">
            <v>.Residential.Dwellings.Building Type.LowMed Density.Vintage.1981-2000 Bldg Code</v>
          </cell>
        </row>
        <row r="30">
          <cell r="L30" t="str">
            <v>Lifetime set to align with s-curve retirement</v>
          </cell>
          <cell r="M30" t="str">
            <v>m2</v>
          </cell>
          <cell r="Q30">
            <v>1981</v>
          </cell>
          <cell r="R30">
            <v>2001</v>
          </cell>
          <cell r="S30">
            <v>250</v>
          </cell>
          <cell r="AC30" t="str">
            <v>.Residential.Dwellings.Building Type.LowMed Density.Vintage.1981-2000 Bldg CodeReference</v>
          </cell>
        </row>
        <row r="31">
          <cell r="L31" t="str">
            <v>Lifetime set to align with s-curve retirement</v>
          </cell>
          <cell r="M31" t="str">
            <v>m2</v>
          </cell>
          <cell r="Q31">
            <v>1981</v>
          </cell>
          <cell r="R31">
            <v>2101</v>
          </cell>
          <cell r="S31">
            <v>250</v>
          </cell>
          <cell r="W31">
            <v>0</v>
          </cell>
          <cell r="Y31">
            <v>1565</v>
          </cell>
          <cell r="AC31" t="str">
            <v>.Residential.Dwellings.Building Type.LowMed Density.Vintage.1981-2000 Bldg CodeRetrofit Average</v>
          </cell>
        </row>
        <row r="32">
          <cell r="L32" t="str">
            <v>Lifetime set to align with s-curve retirement</v>
          </cell>
          <cell r="M32" t="str">
            <v>m2</v>
          </cell>
          <cell r="Q32">
            <v>1981</v>
          </cell>
          <cell r="R32">
            <v>2101</v>
          </cell>
          <cell r="S32">
            <v>250</v>
          </cell>
          <cell r="W32">
            <v>0</v>
          </cell>
          <cell r="Y32">
            <v>3130</v>
          </cell>
          <cell r="AC32" t="str">
            <v>.Residential.Dwellings.Building Type.LowMed Density.Vintage.1981-2000 Bldg CodeRetrofit Deep</v>
          </cell>
        </row>
        <row r="33">
          <cell r="AC33" t="str">
            <v/>
          </cell>
        </row>
        <row r="34">
          <cell r="M34" t="str">
            <v>m2</v>
          </cell>
          <cell r="N34">
            <v>0.25</v>
          </cell>
          <cell r="P34">
            <v>10</v>
          </cell>
          <cell r="AC34" t="str">
            <v>.Residential.Dwellings.Building Type.LowMed Density.Vintage.2001-2020 Bldg Code</v>
          </cell>
        </row>
        <row r="35">
          <cell r="M35" t="str">
            <v>m2</v>
          </cell>
          <cell r="Q35">
            <v>2001</v>
          </cell>
          <cell r="R35">
            <v>2021</v>
          </cell>
          <cell r="S35">
            <v>65</v>
          </cell>
          <cell r="AC35" t="str">
            <v>.Residential.Dwellings.Building Type.LowMed Density.Vintage.2001-2020 Bldg CodeReference</v>
          </cell>
        </row>
        <row r="36">
          <cell r="M36" t="str">
            <v>m2</v>
          </cell>
          <cell r="Q36">
            <v>2001</v>
          </cell>
          <cell r="R36">
            <v>2101</v>
          </cell>
          <cell r="S36">
            <v>65</v>
          </cell>
          <cell r="W36">
            <v>0</v>
          </cell>
          <cell r="Y36">
            <v>1565</v>
          </cell>
          <cell r="AC36" t="str">
            <v>.Residential.Dwellings.Building Type.LowMed Density.Vintage.2001-2020 Bldg CodeRetrofit Average</v>
          </cell>
        </row>
        <row r="37">
          <cell r="M37" t="str">
            <v>m2</v>
          </cell>
          <cell r="Q37">
            <v>2001</v>
          </cell>
          <cell r="R37">
            <v>2101</v>
          </cell>
          <cell r="S37">
            <v>65</v>
          </cell>
          <cell r="W37">
            <v>0</v>
          </cell>
          <cell r="Y37">
            <v>3130</v>
          </cell>
          <cell r="AC37" t="str">
            <v>.Residential.Dwellings.Building Type.LowMed Density.Vintage.2001-2020 Bldg CodeRetrofit Deep</v>
          </cell>
        </row>
        <row r="38">
          <cell r="AC38" t="str">
            <v/>
          </cell>
        </row>
        <row r="39">
          <cell r="M39" t="str">
            <v>m2</v>
          </cell>
          <cell r="N39">
            <v>0.25</v>
          </cell>
          <cell r="P39">
            <v>10</v>
          </cell>
          <cell r="AC39" t="str">
            <v>.Residential.Dwellings.Building Type.LowMed Density.Vintage.2021-2035 Bldg Code</v>
          </cell>
        </row>
        <row r="40">
          <cell r="M40" t="str">
            <v>m2</v>
          </cell>
          <cell r="Q40">
            <v>2021</v>
          </cell>
          <cell r="R40">
            <v>2036</v>
          </cell>
          <cell r="S40">
            <v>65</v>
          </cell>
          <cell r="AC40" t="str">
            <v>.Residential.Dwellings.Building Type.LowMed Density.Vintage.2021-2035 Bldg CodeReference</v>
          </cell>
        </row>
        <row r="41">
          <cell r="M41" t="str">
            <v>m2</v>
          </cell>
          <cell r="Q41">
            <v>2021</v>
          </cell>
          <cell r="R41">
            <v>2101</v>
          </cell>
          <cell r="S41">
            <v>65</v>
          </cell>
          <cell r="W41">
            <v>0</v>
          </cell>
          <cell r="Y41">
            <v>1565</v>
          </cell>
          <cell r="AC41" t="str">
            <v>.Residential.Dwellings.Building Type.LowMed Density.Vintage.2021-2035 Bldg CodeRetrofit Average</v>
          </cell>
        </row>
        <row r="42">
          <cell r="M42" t="str">
            <v>m2</v>
          </cell>
          <cell r="Q42">
            <v>2021</v>
          </cell>
          <cell r="R42">
            <v>2101</v>
          </cell>
          <cell r="S42">
            <v>65</v>
          </cell>
          <cell r="W42">
            <v>0</v>
          </cell>
          <cell r="Y42">
            <v>3130</v>
          </cell>
          <cell r="AC42" t="str">
            <v>.Residential.Dwellings.Building Type.LowMed Density.Vintage.2021-2035 Bldg CodeRetrofit Deep</v>
          </cell>
        </row>
        <row r="43">
          <cell r="AC43" t="str">
            <v/>
          </cell>
        </row>
        <row r="44">
          <cell r="M44" t="str">
            <v>m2</v>
          </cell>
          <cell r="N44">
            <v>0.25</v>
          </cell>
          <cell r="P44">
            <v>10</v>
          </cell>
          <cell r="AC44" t="str">
            <v>.Residential.Dwellings.Building Type.LowMed Density.Vintage.&gt;2035 Bldg Code</v>
          </cell>
        </row>
        <row r="45">
          <cell r="M45" t="str">
            <v>m2</v>
          </cell>
          <cell r="Q45">
            <v>2036</v>
          </cell>
          <cell r="R45">
            <v>2101</v>
          </cell>
          <cell r="S45">
            <v>65</v>
          </cell>
          <cell r="AC45" t="str">
            <v>.Residential.Dwellings.Building Type.LowMed Density.Vintage.&gt;2035 Bldg CodeReference</v>
          </cell>
        </row>
        <row r="46">
          <cell r="M46" t="str">
            <v>m2</v>
          </cell>
          <cell r="Q46">
            <v>2036</v>
          </cell>
          <cell r="R46">
            <v>2101</v>
          </cell>
          <cell r="S46">
            <v>65</v>
          </cell>
          <cell r="W46">
            <v>0</v>
          </cell>
          <cell r="Y46">
            <v>3130</v>
          </cell>
          <cell r="AC46" t="str">
            <v>.Residential.Dwellings.Building Type.LowMed Density.Vintage.&gt;2035 Bldg CodeRetrofit Passive</v>
          </cell>
        </row>
        <row r="47">
          <cell r="AC47" t="str">
            <v/>
          </cell>
        </row>
        <row r="48">
          <cell r="M48" t="str">
            <v>GJ of heat</v>
          </cell>
          <cell r="N48">
            <v>0.25</v>
          </cell>
          <cell r="P48">
            <v>10</v>
          </cell>
          <cell r="AC48" t="str">
            <v>.Residential.Dwellings.Building Type.LowMed Density.Vintage.&lt;1960 Bldg Code.Heating (Marine)</v>
          </cell>
        </row>
        <row r="49">
          <cell r="M49" t="str">
            <v>GJ of heat</v>
          </cell>
          <cell r="Q49">
            <v>1950</v>
          </cell>
          <cell r="R49">
            <v>2001</v>
          </cell>
          <cell r="S49">
            <v>14</v>
          </cell>
          <cell r="X49">
            <v>31.399775999999999</v>
          </cell>
          <cell r="Y49">
            <v>3603.8754330000002</v>
          </cell>
          <cell r="Z49">
            <v>75.080738179999997</v>
          </cell>
          <cell r="AC49" t="str">
            <v>.Residential.Dwellings.Building Type.LowMed Density.Vintage.&lt;1960 Bldg Code.Heating (Marine)NG - Existing</v>
          </cell>
        </row>
        <row r="50">
          <cell r="M50" t="str">
            <v>GJ of heat</v>
          </cell>
          <cell r="Q50">
            <v>1990</v>
          </cell>
          <cell r="R50">
            <v>2101</v>
          </cell>
          <cell r="S50">
            <v>19</v>
          </cell>
          <cell r="X50">
            <v>31.399775999999999</v>
          </cell>
          <cell r="Y50">
            <v>5005.3825450000004</v>
          </cell>
          <cell r="Z50">
            <v>162.6749327</v>
          </cell>
          <cell r="AC50" t="str">
            <v>.Residential.Dwellings.Building Type.LowMed Density.Vintage.&lt;1960 Bldg Code.Heating (Marine)NG - Standard Efficiency</v>
          </cell>
        </row>
        <row r="51">
          <cell r="M51" t="str">
            <v>GJ of heat</v>
          </cell>
          <cell r="Q51">
            <v>2000</v>
          </cell>
          <cell r="R51">
            <v>2101</v>
          </cell>
          <cell r="S51">
            <v>19</v>
          </cell>
          <cell r="X51">
            <v>31.399775999999999</v>
          </cell>
          <cell r="Y51">
            <v>6231.7012691999998</v>
          </cell>
          <cell r="Z51">
            <v>162.6749327</v>
          </cell>
          <cell r="AC51" t="str">
            <v>.Residential.Dwellings.Building Type.LowMed Density.Vintage.&lt;1960 Bldg Code.Heating (Marine)NG - High Efficiency</v>
          </cell>
        </row>
        <row r="52">
          <cell r="M52" t="str">
            <v>GJ of heat</v>
          </cell>
          <cell r="Q52">
            <v>2000</v>
          </cell>
          <cell r="R52">
            <v>2101</v>
          </cell>
          <cell r="S52">
            <v>15</v>
          </cell>
          <cell r="X52">
            <v>31.399775999999999</v>
          </cell>
          <cell r="Y52">
            <v>20015.273450000001</v>
          </cell>
          <cell r="Z52">
            <v>250.26912730000001</v>
          </cell>
          <cell r="AC52" t="str">
            <v>.Residential.Dwellings.Building Type.LowMed Density.Vintage.&lt;1960 Bldg Code.Heating (Marine)NG - ASHP</v>
          </cell>
        </row>
        <row r="53">
          <cell r="M53" t="str">
            <v>GJ of heat</v>
          </cell>
          <cell r="Q53">
            <v>1950</v>
          </cell>
          <cell r="R53">
            <v>2101</v>
          </cell>
          <cell r="S53">
            <v>22.5</v>
          </cell>
          <cell r="X53">
            <v>31.399775999999999</v>
          </cell>
          <cell r="Y53">
            <v>3822.8609190000002</v>
          </cell>
          <cell r="Z53">
            <v>0</v>
          </cell>
          <cell r="AC53" t="str">
            <v>.Residential.Dwellings.Building Type.LowMed Density.Vintage.&lt;1960 Bldg Code.Heating (Marine)Electric - Standard Efficiency</v>
          </cell>
        </row>
        <row r="54">
          <cell r="M54" t="str">
            <v>GJ of heat</v>
          </cell>
          <cell r="Q54">
            <v>2000</v>
          </cell>
          <cell r="R54">
            <v>2101</v>
          </cell>
          <cell r="S54">
            <v>15.5</v>
          </cell>
          <cell r="X54">
            <v>31.399775999999999</v>
          </cell>
          <cell r="Y54">
            <v>8609.2579779999996</v>
          </cell>
          <cell r="Z54">
            <v>106.36437909999999</v>
          </cell>
          <cell r="AC54" t="str">
            <v>.Residential.Dwellings.Building Type.LowMed Density.Vintage.&lt;1960 Bldg Code.Heating (Marine)Electric - ASHP</v>
          </cell>
        </row>
        <row r="55">
          <cell r="M55" t="str">
            <v>GJ of heat</v>
          </cell>
          <cell r="Q55">
            <v>2000</v>
          </cell>
          <cell r="R55">
            <v>2101</v>
          </cell>
          <cell r="S55">
            <v>20</v>
          </cell>
          <cell r="X55">
            <v>31.399775999999999</v>
          </cell>
          <cell r="Y55">
            <v>23775.56709</v>
          </cell>
          <cell r="Z55">
            <v>112.62110730000001</v>
          </cell>
          <cell r="AC55" t="str">
            <v>.Residential.Dwellings.Building Type.LowMed Density.Vintage.&lt;1960 Bldg Code.Heating (Marine)Electric - GSHP</v>
          </cell>
        </row>
        <row r="56">
          <cell r="M56" t="str">
            <v>GJ of heat</v>
          </cell>
          <cell r="Q56">
            <v>1950</v>
          </cell>
          <cell r="R56">
            <v>2001</v>
          </cell>
          <cell r="S56">
            <v>23</v>
          </cell>
          <cell r="X56">
            <v>31.399775999999999</v>
          </cell>
          <cell r="Y56">
            <v>5943.8917719999999</v>
          </cell>
          <cell r="Z56">
            <v>100.1076509</v>
          </cell>
          <cell r="AC56" t="str">
            <v>.Residential.Dwellings.Building Type.LowMed Density.Vintage.&lt;1960 Bldg Code.Heating (Marine)Heating Oil - Existing</v>
          </cell>
        </row>
        <row r="57">
          <cell r="M57" t="str">
            <v>GJ of heat</v>
          </cell>
          <cell r="Q57">
            <v>2000</v>
          </cell>
          <cell r="R57">
            <v>2101</v>
          </cell>
          <cell r="S57">
            <v>23</v>
          </cell>
          <cell r="X57">
            <v>31.399775999999999</v>
          </cell>
          <cell r="Y57">
            <v>9541.5104769999998</v>
          </cell>
          <cell r="Z57">
            <v>100.1076509</v>
          </cell>
          <cell r="AC57" t="str">
            <v>.Residential.Dwellings.Building Type.LowMed Density.Vintage.&lt;1960 Bldg Code.Heating (Marine)Heating Oil - High Efficiency</v>
          </cell>
        </row>
        <row r="58">
          <cell r="M58" t="str">
            <v>GJ of heat</v>
          </cell>
          <cell r="Q58">
            <v>1950</v>
          </cell>
          <cell r="R58">
            <v>2101</v>
          </cell>
          <cell r="S58">
            <v>18.5</v>
          </cell>
          <cell r="X58">
            <v>31.399775999999999</v>
          </cell>
          <cell r="Y58">
            <v>8000.2697680000001</v>
          </cell>
          <cell r="Z58">
            <v>250.26912730000001</v>
          </cell>
          <cell r="AC58" t="str">
            <v>.Residential.Dwellings.Building Type.LowMed Density.Vintage.&lt;1960 Bldg Code.Heating (Marine)Wood</v>
          </cell>
        </row>
        <row r="59">
          <cell r="AC59" t="str">
            <v/>
          </cell>
        </row>
        <row r="60">
          <cell r="M60" t="str">
            <v>GJ of heat</v>
          </cell>
          <cell r="N60">
            <v>0.25</v>
          </cell>
          <cell r="P60">
            <v>10</v>
          </cell>
          <cell r="AC60" t="str">
            <v>.Residential.Dwellings.Building Type.LowMed Density.Vintage.&lt;1960 Bldg Code.Heating (Cold)</v>
          </cell>
        </row>
        <row r="61">
          <cell r="M61" t="str">
            <v>GJ of heat</v>
          </cell>
          <cell r="Q61">
            <v>1950</v>
          </cell>
          <cell r="R61">
            <v>2001</v>
          </cell>
          <cell r="S61">
            <v>14</v>
          </cell>
          <cell r="X61">
            <v>31.399775999999999</v>
          </cell>
          <cell r="Y61">
            <v>3603.8754330000002</v>
          </cell>
          <cell r="Z61">
            <v>75.080738179999997</v>
          </cell>
          <cell r="AC61" t="str">
            <v>.Residential.Dwellings.Building Type.LowMed Density.Vintage.&lt;1960 Bldg Code.Heating (Cold)NG - Existing</v>
          </cell>
        </row>
        <row r="62">
          <cell r="M62" t="str">
            <v>GJ of heat</v>
          </cell>
          <cell r="Q62">
            <v>1990</v>
          </cell>
          <cell r="R62">
            <v>2101</v>
          </cell>
          <cell r="S62">
            <v>19</v>
          </cell>
          <cell r="X62">
            <v>31.399775999999999</v>
          </cell>
          <cell r="Y62">
            <v>5005.3825450000004</v>
          </cell>
          <cell r="Z62">
            <v>162.6749327</v>
          </cell>
          <cell r="AC62" t="str">
            <v>.Residential.Dwellings.Building Type.LowMed Density.Vintage.&lt;1960 Bldg Code.Heating (Cold)NG - Standard Efficiency</v>
          </cell>
        </row>
        <row r="63">
          <cell r="M63" t="str">
            <v>GJ of heat</v>
          </cell>
          <cell r="Q63">
            <v>2000</v>
          </cell>
          <cell r="R63">
            <v>2101</v>
          </cell>
          <cell r="S63">
            <v>19</v>
          </cell>
          <cell r="X63">
            <v>31.399775999999999</v>
          </cell>
          <cell r="Y63">
            <v>6231.7012691999998</v>
          </cell>
          <cell r="Z63">
            <v>162.6749327</v>
          </cell>
          <cell r="AC63" t="str">
            <v>.Residential.Dwellings.Building Type.LowMed Density.Vintage.&lt;1960 Bldg Code.Heating (Cold)NG - High Efficiency</v>
          </cell>
        </row>
        <row r="64">
          <cell r="M64" t="str">
            <v>GJ of heat</v>
          </cell>
          <cell r="Q64">
            <v>2000</v>
          </cell>
          <cell r="R64">
            <v>2101</v>
          </cell>
          <cell r="S64">
            <v>15</v>
          </cell>
          <cell r="X64">
            <v>31.399775999999999</v>
          </cell>
          <cell r="Y64">
            <v>20015.273450000001</v>
          </cell>
          <cell r="Z64">
            <v>250.26912730000001</v>
          </cell>
          <cell r="AC64" t="str">
            <v>.Residential.Dwellings.Building Type.LowMed Density.Vintage.&lt;1960 Bldg Code.Heating (Cold)NG - ASHP / NG - backup</v>
          </cell>
        </row>
        <row r="65">
          <cell r="M65" t="str">
            <v>GJ of heat</v>
          </cell>
          <cell r="Q65">
            <v>1950</v>
          </cell>
          <cell r="R65">
            <v>2101</v>
          </cell>
          <cell r="S65">
            <v>22.5</v>
          </cell>
          <cell r="X65">
            <v>31.399775999999999</v>
          </cell>
          <cell r="Y65">
            <v>3822.8609190000002</v>
          </cell>
          <cell r="Z65">
            <v>0</v>
          </cell>
          <cell r="AC65" t="str">
            <v>.Residential.Dwellings.Building Type.LowMed Density.Vintage.&lt;1960 Bldg Code.Heating (Cold)Electric - Standard Efficiency</v>
          </cell>
        </row>
        <row r="66">
          <cell r="M66" t="str">
            <v>GJ of heat</v>
          </cell>
          <cell r="Q66">
            <v>2000</v>
          </cell>
          <cell r="R66">
            <v>2101</v>
          </cell>
          <cell r="S66">
            <v>15.5</v>
          </cell>
          <cell r="X66">
            <v>31.399775999999999</v>
          </cell>
          <cell r="Y66">
            <v>9647.8748560000004</v>
          </cell>
          <cell r="Z66">
            <v>269.03931180000001</v>
          </cell>
          <cell r="AC66" t="str">
            <v>.Residential.Dwellings.Building Type.LowMed Density.Vintage.&lt;1960 Bldg Code.Heating (Cold)Electric - ASHP / NG - backup</v>
          </cell>
        </row>
        <row r="67">
          <cell r="M67" t="str">
            <v>GJ of heat</v>
          </cell>
          <cell r="Q67">
            <v>2000</v>
          </cell>
          <cell r="R67">
            <v>2101</v>
          </cell>
          <cell r="S67">
            <v>15.5</v>
          </cell>
          <cell r="X67">
            <v>31.399775999999999</v>
          </cell>
          <cell r="Y67">
            <v>9373.8301609999999</v>
          </cell>
          <cell r="Z67">
            <v>106.36437909999999</v>
          </cell>
          <cell r="AC67" t="str">
            <v>.Residential.Dwellings.Building Type.LowMed Density.Vintage.&lt;1960 Bldg Code.Heating (Cold)Electric - ASHP / Electric - backup</v>
          </cell>
        </row>
        <row r="68">
          <cell r="M68" t="str">
            <v>GJ of heat</v>
          </cell>
          <cell r="Q68">
            <v>2000</v>
          </cell>
          <cell r="R68">
            <v>2101</v>
          </cell>
          <cell r="S68">
            <v>20</v>
          </cell>
          <cell r="X68">
            <v>31.399775999999999</v>
          </cell>
          <cell r="Y68">
            <v>23775.56709</v>
          </cell>
          <cell r="Z68">
            <v>112.62110730000001</v>
          </cell>
          <cell r="AC68" t="str">
            <v>.Residential.Dwellings.Building Type.LowMed Density.Vintage.&lt;1960 Bldg Code.Heating (Cold)Electric - GSHP</v>
          </cell>
        </row>
        <row r="69">
          <cell r="M69" t="str">
            <v>GJ of heat</v>
          </cell>
          <cell r="Q69">
            <v>1950</v>
          </cell>
          <cell r="R69">
            <v>2001</v>
          </cell>
          <cell r="S69">
            <v>23</v>
          </cell>
          <cell r="X69">
            <v>31.399775999999999</v>
          </cell>
          <cell r="Y69">
            <v>5943.8917719999999</v>
          </cell>
          <cell r="Z69">
            <v>100.1076509</v>
          </cell>
          <cell r="AC69" t="str">
            <v>.Residential.Dwellings.Building Type.LowMed Density.Vintage.&lt;1960 Bldg Code.Heating (Cold)Heating Oil - Existing</v>
          </cell>
        </row>
        <row r="70">
          <cell r="M70" t="str">
            <v>GJ of heat</v>
          </cell>
          <cell r="Q70">
            <v>2000</v>
          </cell>
          <cell r="R70">
            <v>2101</v>
          </cell>
          <cell r="S70">
            <v>23</v>
          </cell>
          <cell r="X70">
            <v>31.399775999999999</v>
          </cell>
          <cell r="Y70">
            <v>9541.5104769999998</v>
          </cell>
          <cell r="Z70">
            <v>100.1076509</v>
          </cell>
          <cell r="AC70" t="str">
            <v>.Residential.Dwellings.Building Type.LowMed Density.Vintage.&lt;1960 Bldg Code.Heating (Cold)Heating Oil - High Efficiency</v>
          </cell>
        </row>
        <row r="71">
          <cell r="M71" t="str">
            <v>GJ of heat</v>
          </cell>
          <cell r="Q71">
            <v>1950</v>
          </cell>
          <cell r="R71">
            <v>2101</v>
          </cell>
          <cell r="S71">
            <v>18.5</v>
          </cell>
          <cell r="X71">
            <v>31.399775999999999</v>
          </cell>
          <cell r="Y71">
            <v>8000.2697680000001</v>
          </cell>
          <cell r="Z71">
            <v>250.26912730000001</v>
          </cell>
          <cell r="AC71" t="str">
            <v>.Residential.Dwellings.Building Type.LowMed Density.Vintage.&lt;1960 Bldg Code.Heating (Cold)Wood</v>
          </cell>
        </row>
        <row r="72">
          <cell r="AC72" t="str">
            <v/>
          </cell>
        </row>
        <row r="73">
          <cell r="M73" t="str">
            <v>GJ of heat</v>
          </cell>
          <cell r="N73">
            <v>0.25</v>
          </cell>
          <cell r="P73">
            <v>10</v>
          </cell>
          <cell r="AC73" t="str">
            <v>.Residential.Dwellings.Building Type.LowMed Density.Vintage.1961-1980 Bldg Code.Heating (Marine)</v>
          </cell>
        </row>
        <row r="74">
          <cell r="M74" t="str">
            <v>GJ of heat</v>
          </cell>
          <cell r="Q74">
            <v>1950</v>
          </cell>
          <cell r="R74">
            <v>2001</v>
          </cell>
          <cell r="S74">
            <v>14</v>
          </cell>
          <cell r="X74">
            <v>31.399775999999999</v>
          </cell>
          <cell r="Y74">
            <v>3603.8754330000002</v>
          </cell>
          <cell r="Z74">
            <v>75.080738179999997</v>
          </cell>
          <cell r="AC74" t="str">
            <v>.Residential.Dwellings.Building Type.LowMed Density.Vintage.1961-1980 Bldg Code.Heating (Marine)NG - Existing</v>
          </cell>
        </row>
        <row r="75">
          <cell r="M75" t="str">
            <v>GJ of heat</v>
          </cell>
          <cell r="Q75">
            <v>1990</v>
          </cell>
          <cell r="R75">
            <v>2101</v>
          </cell>
          <cell r="S75">
            <v>19</v>
          </cell>
          <cell r="X75">
            <v>31.399775999999999</v>
          </cell>
          <cell r="Y75">
            <v>5005.3825450000004</v>
          </cell>
          <cell r="Z75">
            <v>162.6749327</v>
          </cell>
          <cell r="AC75" t="str">
            <v>.Residential.Dwellings.Building Type.LowMed Density.Vintage.1961-1980 Bldg Code.Heating (Marine)NG - Standard Efficiency</v>
          </cell>
        </row>
        <row r="76">
          <cell r="M76" t="str">
            <v>GJ of heat</v>
          </cell>
          <cell r="Q76">
            <v>2000</v>
          </cell>
          <cell r="R76">
            <v>2101</v>
          </cell>
          <cell r="S76">
            <v>19</v>
          </cell>
          <cell r="X76">
            <v>31.399775999999999</v>
          </cell>
          <cell r="Y76">
            <v>6231.7012691999998</v>
          </cell>
          <cell r="Z76">
            <v>162.6749327</v>
          </cell>
          <cell r="AC76" t="str">
            <v>.Residential.Dwellings.Building Type.LowMed Density.Vintage.1961-1980 Bldg Code.Heating (Marine)NG - High Efficiency</v>
          </cell>
        </row>
        <row r="77">
          <cell r="M77" t="str">
            <v>GJ of heat</v>
          </cell>
          <cell r="Q77">
            <v>2000</v>
          </cell>
          <cell r="R77">
            <v>2101</v>
          </cell>
          <cell r="S77">
            <v>15</v>
          </cell>
          <cell r="X77">
            <v>31.399775999999999</v>
          </cell>
          <cell r="Y77">
            <v>20015.273450000001</v>
          </cell>
          <cell r="Z77">
            <v>250.26912730000001</v>
          </cell>
          <cell r="AC77" t="str">
            <v>.Residential.Dwellings.Building Type.LowMed Density.Vintage.1961-1980 Bldg Code.Heating (Marine)NG - ASHP</v>
          </cell>
        </row>
        <row r="78">
          <cell r="M78" t="str">
            <v>GJ of heat</v>
          </cell>
          <cell r="Q78">
            <v>1950</v>
          </cell>
          <cell r="R78">
            <v>2101</v>
          </cell>
          <cell r="S78">
            <v>22.5</v>
          </cell>
          <cell r="X78">
            <v>31.399775999999999</v>
          </cell>
          <cell r="Y78">
            <v>3822.8609190000002</v>
          </cell>
          <cell r="Z78">
            <v>0</v>
          </cell>
          <cell r="AC78" t="str">
            <v>.Residential.Dwellings.Building Type.LowMed Density.Vintage.1961-1980 Bldg Code.Heating (Marine)Electric - Standard Efficiency</v>
          </cell>
        </row>
        <row r="79">
          <cell r="M79" t="str">
            <v>GJ of heat</v>
          </cell>
          <cell r="Q79">
            <v>2000</v>
          </cell>
          <cell r="R79">
            <v>2101</v>
          </cell>
          <cell r="S79">
            <v>15.5</v>
          </cell>
          <cell r="X79">
            <v>31.399775999999999</v>
          </cell>
          <cell r="Y79">
            <v>8609.2579779999996</v>
          </cell>
          <cell r="Z79">
            <v>106.36437909999999</v>
          </cell>
          <cell r="AC79" t="str">
            <v>.Residential.Dwellings.Building Type.LowMed Density.Vintage.1961-1980 Bldg Code.Heating (Marine)Electric - ASHP</v>
          </cell>
        </row>
        <row r="80">
          <cell r="M80" t="str">
            <v>GJ of heat</v>
          </cell>
          <cell r="Q80">
            <v>2000</v>
          </cell>
          <cell r="R80">
            <v>2101</v>
          </cell>
          <cell r="S80">
            <v>20</v>
          </cell>
          <cell r="X80">
            <v>31.399775999999999</v>
          </cell>
          <cell r="Y80">
            <v>23775.56709</v>
          </cell>
          <cell r="Z80">
            <v>112.62110730000001</v>
          </cell>
          <cell r="AC80" t="str">
            <v>.Residential.Dwellings.Building Type.LowMed Density.Vintage.1961-1980 Bldg Code.Heating (Marine)Electric - GSHP</v>
          </cell>
        </row>
        <row r="81">
          <cell r="M81" t="str">
            <v>GJ of heat</v>
          </cell>
          <cell r="Q81">
            <v>1950</v>
          </cell>
          <cell r="R81">
            <v>2001</v>
          </cell>
          <cell r="S81">
            <v>23</v>
          </cell>
          <cell r="X81">
            <v>31.399775999999999</v>
          </cell>
          <cell r="Y81">
            <v>5943.8917719999999</v>
          </cell>
          <cell r="Z81">
            <v>100.1076509</v>
          </cell>
          <cell r="AC81" t="str">
            <v>.Residential.Dwellings.Building Type.LowMed Density.Vintage.1961-1980 Bldg Code.Heating (Marine)Heating Oil - Existing</v>
          </cell>
        </row>
        <row r="82">
          <cell r="M82" t="str">
            <v>GJ of heat</v>
          </cell>
          <cell r="Q82">
            <v>2000</v>
          </cell>
          <cell r="R82">
            <v>2101</v>
          </cell>
          <cell r="S82">
            <v>23</v>
          </cell>
          <cell r="X82">
            <v>31.399775999999999</v>
          </cell>
          <cell r="Y82">
            <v>9541.5104769999998</v>
          </cell>
          <cell r="Z82">
            <v>100.1076509</v>
          </cell>
          <cell r="AC82" t="str">
            <v>.Residential.Dwellings.Building Type.LowMed Density.Vintage.1961-1980 Bldg Code.Heating (Marine)Heating Oil - High Efficiency</v>
          </cell>
        </row>
        <row r="83">
          <cell r="M83" t="str">
            <v>GJ of heat</v>
          </cell>
          <cell r="Q83">
            <v>1950</v>
          </cell>
          <cell r="R83">
            <v>2101</v>
          </cell>
          <cell r="S83">
            <v>18.5</v>
          </cell>
          <cell r="X83">
            <v>31.399775999999999</v>
          </cell>
          <cell r="Y83">
            <v>8000.2697680000001</v>
          </cell>
          <cell r="Z83">
            <v>250.26912730000001</v>
          </cell>
          <cell r="AC83" t="str">
            <v>.Residential.Dwellings.Building Type.LowMed Density.Vintage.1961-1980 Bldg Code.Heating (Marine)Wood</v>
          </cell>
        </row>
        <row r="84">
          <cell r="AC84" t="str">
            <v/>
          </cell>
        </row>
        <row r="85">
          <cell r="M85" t="str">
            <v>GJ of heat</v>
          </cell>
          <cell r="N85">
            <v>0.25</v>
          </cell>
          <cell r="P85">
            <v>10</v>
          </cell>
          <cell r="AC85" t="str">
            <v>.Residential.Dwellings.Building Type.LowMed Density.Vintage.1961-1980 Bldg Code.Heating (Cold)</v>
          </cell>
        </row>
        <row r="86">
          <cell r="M86" t="str">
            <v>GJ of heat</v>
          </cell>
          <cell r="Q86">
            <v>1950</v>
          </cell>
          <cell r="R86">
            <v>2001</v>
          </cell>
          <cell r="S86">
            <v>14</v>
          </cell>
          <cell r="X86">
            <v>31.399775999999999</v>
          </cell>
          <cell r="Y86">
            <v>3603.8754330000002</v>
          </cell>
          <cell r="Z86">
            <v>75.080738179999997</v>
          </cell>
          <cell r="AC86" t="str">
            <v>.Residential.Dwellings.Building Type.LowMed Density.Vintage.1961-1980 Bldg Code.Heating (Cold)NG - Existing</v>
          </cell>
        </row>
        <row r="87">
          <cell r="M87" t="str">
            <v>GJ of heat</v>
          </cell>
          <cell r="Q87">
            <v>1990</v>
          </cell>
          <cell r="R87">
            <v>2101</v>
          </cell>
          <cell r="S87">
            <v>19</v>
          </cell>
          <cell r="X87">
            <v>31.399775999999999</v>
          </cell>
          <cell r="Y87">
            <v>5005.3825450000004</v>
          </cell>
          <cell r="Z87">
            <v>162.6749327</v>
          </cell>
          <cell r="AC87" t="str">
            <v>.Residential.Dwellings.Building Type.LowMed Density.Vintage.1961-1980 Bldg Code.Heating (Cold)NG - Standard Efficiency</v>
          </cell>
        </row>
        <row r="88">
          <cell r="M88" t="str">
            <v>GJ of heat</v>
          </cell>
          <cell r="Q88">
            <v>2000</v>
          </cell>
          <cell r="R88">
            <v>2101</v>
          </cell>
          <cell r="S88">
            <v>19</v>
          </cell>
          <cell r="X88">
            <v>31.399775999999999</v>
          </cell>
          <cell r="Y88">
            <v>6231.7012691999998</v>
          </cell>
          <cell r="Z88">
            <v>162.6749327</v>
          </cell>
          <cell r="AC88" t="str">
            <v>.Residential.Dwellings.Building Type.LowMed Density.Vintage.1961-1980 Bldg Code.Heating (Cold)NG - High Efficiency</v>
          </cell>
        </row>
        <row r="89">
          <cell r="M89" t="str">
            <v>GJ of heat</v>
          </cell>
          <cell r="Q89">
            <v>2000</v>
          </cell>
          <cell r="R89">
            <v>2101</v>
          </cell>
          <cell r="S89">
            <v>15</v>
          </cell>
          <cell r="X89">
            <v>31.399775999999999</v>
          </cell>
          <cell r="Y89">
            <v>20015.273450000001</v>
          </cell>
          <cell r="Z89">
            <v>250.26912730000001</v>
          </cell>
          <cell r="AC89" t="str">
            <v>.Residential.Dwellings.Building Type.LowMed Density.Vintage.1961-1980 Bldg Code.Heating (Cold)NG - ASHP / NG - backup</v>
          </cell>
        </row>
        <row r="90">
          <cell r="M90" t="str">
            <v>GJ of heat</v>
          </cell>
          <cell r="Q90">
            <v>1950</v>
          </cell>
          <cell r="R90">
            <v>2101</v>
          </cell>
          <cell r="S90">
            <v>22.5</v>
          </cell>
          <cell r="X90">
            <v>31.399775999999999</v>
          </cell>
          <cell r="Y90">
            <v>3822.8609190000002</v>
          </cell>
          <cell r="Z90">
            <v>0</v>
          </cell>
          <cell r="AC90" t="str">
            <v>.Residential.Dwellings.Building Type.LowMed Density.Vintage.1961-1980 Bldg Code.Heating (Cold)Electric - Standard Efficiency</v>
          </cell>
        </row>
        <row r="91">
          <cell r="M91" t="str">
            <v>GJ of heat</v>
          </cell>
          <cell r="Q91">
            <v>2000</v>
          </cell>
          <cell r="R91">
            <v>2101</v>
          </cell>
          <cell r="S91">
            <v>15.5</v>
          </cell>
          <cell r="X91">
            <v>31.399775999999999</v>
          </cell>
          <cell r="Y91">
            <v>9647.8748560000004</v>
          </cell>
          <cell r="Z91">
            <v>269.03931180000001</v>
          </cell>
          <cell r="AC91" t="str">
            <v>.Residential.Dwellings.Building Type.LowMed Density.Vintage.1961-1980 Bldg Code.Heating (Cold)Electric - ASHP / NG - backup</v>
          </cell>
        </row>
        <row r="92">
          <cell r="M92" t="str">
            <v>GJ of heat</v>
          </cell>
          <cell r="Q92">
            <v>2000</v>
          </cell>
          <cell r="R92">
            <v>2101</v>
          </cell>
          <cell r="S92">
            <v>15.5</v>
          </cell>
          <cell r="X92">
            <v>31.399775999999999</v>
          </cell>
          <cell r="Y92">
            <v>9373.8301609999999</v>
          </cell>
          <cell r="Z92">
            <v>106.36437909999999</v>
          </cell>
          <cell r="AC92" t="str">
            <v>.Residential.Dwellings.Building Type.LowMed Density.Vintage.1961-1980 Bldg Code.Heating (Cold)Electric - ASHP / Electric - backup</v>
          </cell>
        </row>
        <row r="93">
          <cell r="M93" t="str">
            <v>GJ of heat</v>
          </cell>
          <cell r="Q93">
            <v>2000</v>
          </cell>
          <cell r="R93">
            <v>2101</v>
          </cell>
          <cell r="S93">
            <v>20</v>
          </cell>
          <cell r="X93">
            <v>31.399775999999999</v>
          </cell>
          <cell r="Y93">
            <v>23775.56709</v>
          </cell>
          <cell r="Z93">
            <v>112.62110730000001</v>
          </cell>
          <cell r="AC93" t="str">
            <v>.Residential.Dwellings.Building Type.LowMed Density.Vintage.1961-1980 Bldg Code.Heating (Cold)Electric - GSHP</v>
          </cell>
        </row>
        <row r="94">
          <cell r="M94" t="str">
            <v>GJ of heat</v>
          </cell>
          <cell r="Q94">
            <v>1950</v>
          </cell>
          <cell r="R94">
            <v>2001</v>
          </cell>
          <cell r="S94">
            <v>23</v>
          </cell>
          <cell r="X94">
            <v>31.399775999999999</v>
          </cell>
          <cell r="Y94">
            <v>5943.8917719999999</v>
          </cell>
          <cell r="Z94">
            <v>100.1076509</v>
          </cell>
          <cell r="AC94" t="str">
            <v>.Residential.Dwellings.Building Type.LowMed Density.Vintage.1961-1980 Bldg Code.Heating (Cold)Heating Oil - Existing</v>
          </cell>
        </row>
        <row r="95">
          <cell r="M95" t="str">
            <v>GJ of heat</v>
          </cell>
          <cell r="Q95">
            <v>2000</v>
          </cell>
          <cell r="R95">
            <v>2101</v>
          </cell>
          <cell r="S95">
            <v>23</v>
          </cell>
          <cell r="X95">
            <v>31.399775999999999</v>
          </cell>
          <cell r="Y95">
            <v>9541.5104769999998</v>
          </cell>
          <cell r="Z95">
            <v>100.1076509</v>
          </cell>
          <cell r="AC95" t="str">
            <v>.Residential.Dwellings.Building Type.LowMed Density.Vintage.1961-1980 Bldg Code.Heating (Cold)Heating Oil - High Efficiency</v>
          </cell>
        </row>
        <row r="96">
          <cell r="M96" t="str">
            <v>GJ of heat</v>
          </cell>
          <cell r="Q96">
            <v>1950</v>
          </cell>
          <cell r="R96">
            <v>2101</v>
          </cell>
          <cell r="S96">
            <v>18.5</v>
          </cell>
          <cell r="X96">
            <v>31.399775999999999</v>
          </cell>
          <cell r="Y96">
            <v>8000.2697680000001</v>
          </cell>
          <cell r="Z96">
            <v>250.26912730000001</v>
          </cell>
          <cell r="AC96" t="str">
            <v>.Residential.Dwellings.Building Type.LowMed Density.Vintage.1961-1980 Bldg Code.Heating (Cold)Wood</v>
          </cell>
        </row>
        <row r="97">
          <cell r="AC97" t="str">
            <v/>
          </cell>
        </row>
        <row r="98">
          <cell r="M98" t="str">
            <v>GJ of heat</v>
          </cell>
          <cell r="N98">
            <v>0.25</v>
          </cell>
          <cell r="P98">
            <v>10</v>
          </cell>
          <cell r="AC98" t="str">
            <v>.Residential.Dwellings.Building Type.LowMed Density.Vintage.1981-2000 Bldg Code.Heating (Marine)</v>
          </cell>
        </row>
        <row r="99">
          <cell r="M99" t="str">
            <v>GJ of heat</v>
          </cell>
          <cell r="Q99">
            <v>1950</v>
          </cell>
          <cell r="R99">
            <v>2001</v>
          </cell>
          <cell r="S99">
            <v>14</v>
          </cell>
          <cell r="X99">
            <v>31.399775999999999</v>
          </cell>
          <cell r="Y99">
            <v>3603.8754330000002</v>
          </cell>
          <cell r="Z99">
            <v>75.080738179999997</v>
          </cell>
          <cell r="AC99" t="str">
            <v>.Residential.Dwellings.Building Type.LowMed Density.Vintage.1981-2000 Bldg Code.Heating (Marine)NG - Existing</v>
          </cell>
        </row>
        <row r="100">
          <cell r="M100" t="str">
            <v>GJ of heat</v>
          </cell>
          <cell r="Q100">
            <v>1990</v>
          </cell>
          <cell r="R100">
            <v>2101</v>
          </cell>
          <cell r="S100">
            <v>19</v>
          </cell>
          <cell r="X100">
            <v>31.399775999999999</v>
          </cell>
          <cell r="Y100">
            <v>5005.3825450000004</v>
          </cell>
          <cell r="Z100">
            <v>162.6749327</v>
          </cell>
          <cell r="AC100" t="str">
            <v>.Residential.Dwellings.Building Type.LowMed Density.Vintage.1981-2000 Bldg Code.Heating (Marine)NG - Standard Efficiency</v>
          </cell>
        </row>
        <row r="101">
          <cell r="M101" t="str">
            <v>GJ of heat</v>
          </cell>
          <cell r="Q101">
            <v>2000</v>
          </cell>
          <cell r="R101">
            <v>2101</v>
          </cell>
          <cell r="S101">
            <v>19</v>
          </cell>
          <cell r="X101">
            <v>31.399775999999999</v>
          </cell>
          <cell r="Y101">
            <v>6231.7012691999998</v>
          </cell>
          <cell r="Z101">
            <v>162.6749327</v>
          </cell>
          <cell r="AC101" t="str">
            <v>.Residential.Dwellings.Building Type.LowMed Density.Vintage.1981-2000 Bldg Code.Heating (Marine)NG - High Efficiency</v>
          </cell>
        </row>
        <row r="102">
          <cell r="M102" t="str">
            <v>GJ of heat</v>
          </cell>
          <cell r="Q102">
            <v>2000</v>
          </cell>
          <cell r="R102">
            <v>2101</v>
          </cell>
          <cell r="S102">
            <v>15</v>
          </cell>
          <cell r="X102">
            <v>31.399775999999999</v>
          </cell>
          <cell r="Y102">
            <v>20015.273450000001</v>
          </cell>
          <cell r="Z102">
            <v>250.26912730000001</v>
          </cell>
          <cell r="AC102" t="str">
            <v>.Residential.Dwellings.Building Type.LowMed Density.Vintage.1981-2000 Bldg Code.Heating (Marine)NG - ASHP</v>
          </cell>
        </row>
        <row r="103">
          <cell r="M103" t="str">
            <v>GJ of heat</v>
          </cell>
          <cell r="Q103">
            <v>1950</v>
          </cell>
          <cell r="R103">
            <v>2101</v>
          </cell>
          <cell r="S103">
            <v>22.5</v>
          </cell>
          <cell r="X103">
            <v>31.399775999999999</v>
          </cell>
          <cell r="Y103">
            <v>3822.8609190000002</v>
          </cell>
          <cell r="Z103">
            <v>0</v>
          </cell>
          <cell r="AC103" t="str">
            <v>.Residential.Dwellings.Building Type.LowMed Density.Vintage.1981-2000 Bldg Code.Heating (Marine)Electric - Standard Efficiency</v>
          </cell>
        </row>
        <row r="104">
          <cell r="M104" t="str">
            <v>GJ of heat</v>
          </cell>
          <cell r="Q104">
            <v>2000</v>
          </cell>
          <cell r="R104">
            <v>2101</v>
          </cell>
          <cell r="S104">
            <v>15.5</v>
          </cell>
          <cell r="X104">
            <v>31.399775999999999</v>
          </cell>
          <cell r="Y104">
            <v>8609.2579779999996</v>
          </cell>
          <cell r="Z104">
            <v>106.36437909999999</v>
          </cell>
          <cell r="AC104" t="str">
            <v>.Residential.Dwellings.Building Type.LowMed Density.Vintage.1981-2000 Bldg Code.Heating (Marine)Electric - ASHP</v>
          </cell>
        </row>
        <row r="105">
          <cell r="M105" t="str">
            <v>GJ of heat</v>
          </cell>
          <cell r="Q105">
            <v>2000</v>
          </cell>
          <cell r="R105">
            <v>2101</v>
          </cell>
          <cell r="S105">
            <v>20</v>
          </cell>
          <cell r="X105">
            <v>31.399775999999999</v>
          </cell>
          <cell r="Y105">
            <v>23775.56709</v>
          </cell>
          <cell r="Z105">
            <v>112.62110730000001</v>
          </cell>
          <cell r="AC105" t="str">
            <v>.Residential.Dwellings.Building Type.LowMed Density.Vintage.1981-2000 Bldg Code.Heating (Marine)Electric - GSHP</v>
          </cell>
        </row>
        <row r="106">
          <cell r="M106" t="str">
            <v>GJ of heat</v>
          </cell>
          <cell r="Q106">
            <v>1950</v>
          </cell>
          <cell r="R106">
            <v>2001</v>
          </cell>
          <cell r="S106">
            <v>23</v>
          </cell>
          <cell r="X106">
            <v>31.399775999999999</v>
          </cell>
          <cell r="Y106">
            <v>5943.8917719999999</v>
          </cell>
          <cell r="Z106">
            <v>100.1076509</v>
          </cell>
          <cell r="AC106" t="str">
            <v>.Residential.Dwellings.Building Type.LowMed Density.Vintage.1981-2000 Bldg Code.Heating (Marine)Heating Oil - Existing</v>
          </cell>
        </row>
        <row r="107">
          <cell r="M107" t="str">
            <v>GJ of heat</v>
          </cell>
          <cell r="Q107">
            <v>2000</v>
          </cell>
          <cell r="R107">
            <v>2101</v>
          </cell>
          <cell r="S107">
            <v>23</v>
          </cell>
          <cell r="X107">
            <v>31.399775999999999</v>
          </cell>
          <cell r="Y107">
            <v>9541.5104769999998</v>
          </cell>
          <cell r="Z107">
            <v>100.1076509</v>
          </cell>
          <cell r="AC107" t="str">
            <v>.Residential.Dwellings.Building Type.LowMed Density.Vintage.1981-2000 Bldg Code.Heating (Marine)Heating Oil - High Efficiency</v>
          </cell>
        </row>
        <row r="108">
          <cell r="M108" t="str">
            <v>GJ of heat</v>
          </cell>
          <cell r="Q108">
            <v>1950</v>
          </cell>
          <cell r="R108">
            <v>2101</v>
          </cell>
          <cell r="S108">
            <v>18.5</v>
          </cell>
          <cell r="X108">
            <v>31.399775999999999</v>
          </cell>
          <cell r="Y108">
            <v>8000.2697680000001</v>
          </cell>
          <cell r="Z108">
            <v>250.26912730000001</v>
          </cell>
          <cell r="AC108" t="str">
            <v>.Residential.Dwellings.Building Type.LowMed Density.Vintage.1981-2000 Bldg Code.Heating (Marine)Wood</v>
          </cell>
        </row>
        <row r="109">
          <cell r="AC109" t="str">
            <v/>
          </cell>
        </row>
        <row r="110">
          <cell r="M110" t="str">
            <v>GJ of heat</v>
          </cell>
          <cell r="N110">
            <v>0.25</v>
          </cell>
          <cell r="P110">
            <v>10</v>
          </cell>
          <cell r="AC110" t="str">
            <v>.Residential.Dwellings.Building Type.LowMed Density.Vintage.1981-2000 Bldg Code.Heating (Cold)</v>
          </cell>
        </row>
        <row r="111">
          <cell r="M111" t="str">
            <v>GJ of heat</v>
          </cell>
          <cell r="Q111">
            <v>1950</v>
          </cell>
          <cell r="R111">
            <v>2001</v>
          </cell>
          <cell r="S111">
            <v>14</v>
          </cell>
          <cell r="X111">
            <v>31.399775999999999</v>
          </cell>
          <cell r="Y111">
            <v>3603.8754330000002</v>
          </cell>
          <cell r="Z111">
            <v>75.080738179999997</v>
          </cell>
          <cell r="AC111" t="str">
            <v>.Residential.Dwellings.Building Type.LowMed Density.Vintage.1981-2000 Bldg Code.Heating (Cold)NG - Existing</v>
          </cell>
        </row>
        <row r="112">
          <cell r="M112" t="str">
            <v>GJ of heat</v>
          </cell>
          <cell r="Q112">
            <v>1990</v>
          </cell>
          <cell r="R112">
            <v>2101</v>
          </cell>
          <cell r="S112">
            <v>19</v>
          </cell>
          <cell r="X112">
            <v>31.399775999999999</v>
          </cell>
          <cell r="Y112">
            <v>5005.3825450000004</v>
          </cell>
          <cell r="Z112">
            <v>162.6749327</v>
          </cell>
          <cell r="AC112" t="str">
            <v>.Residential.Dwellings.Building Type.LowMed Density.Vintage.1981-2000 Bldg Code.Heating (Cold)NG - Standard Efficiency</v>
          </cell>
        </row>
        <row r="113">
          <cell r="M113" t="str">
            <v>GJ of heat</v>
          </cell>
          <cell r="Q113">
            <v>2000</v>
          </cell>
          <cell r="R113">
            <v>2101</v>
          </cell>
          <cell r="S113">
            <v>19</v>
          </cell>
          <cell r="X113">
            <v>31.399775999999999</v>
          </cell>
          <cell r="Y113">
            <v>6231.7012691999998</v>
          </cell>
          <cell r="Z113">
            <v>162.6749327</v>
          </cell>
          <cell r="AC113" t="str">
            <v>.Residential.Dwellings.Building Type.LowMed Density.Vintage.1981-2000 Bldg Code.Heating (Cold)NG - High Efficiency</v>
          </cell>
        </row>
        <row r="114">
          <cell r="M114" t="str">
            <v>GJ of heat</v>
          </cell>
          <cell r="Q114">
            <v>2000</v>
          </cell>
          <cell r="R114">
            <v>2101</v>
          </cell>
          <cell r="S114">
            <v>15</v>
          </cell>
          <cell r="X114">
            <v>31.399775999999999</v>
          </cell>
          <cell r="Y114">
            <v>20015.273450000001</v>
          </cell>
          <cell r="Z114">
            <v>250.26912730000001</v>
          </cell>
          <cell r="AC114" t="str">
            <v>.Residential.Dwellings.Building Type.LowMed Density.Vintage.1981-2000 Bldg Code.Heating (Cold)NG - ASHP / NG - backup</v>
          </cell>
        </row>
        <row r="115">
          <cell r="M115" t="str">
            <v>GJ of heat</v>
          </cell>
          <cell r="Q115">
            <v>1950</v>
          </cell>
          <cell r="R115">
            <v>2101</v>
          </cell>
          <cell r="S115">
            <v>22.5</v>
          </cell>
          <cell r="X115">
            <v>31.399775999999999</v>
          </cell>
          <cell r="Y115">
            <v>3822.8609190000002</v>
          </cell>
          <cell r="Z115">
            <v>0</v>
          </cell>
          <cell r="AC115" t="str">
            <v>.Residential.Dwellings.Building Type.LowMed Density.Vintage.1981-2000 Bldg Code.Heating (Cold)Electric - Standard Efficiency</v>
          </cell>
        </row>
        <row r="116">
          <cell r="M116" t="str">
            <v>GJ of heat</v>
          </cell>
          <cell r="Q116">
            <v>2000</v>
          </cell>
          <cell r="R116">
            <v>2101</v>
          </cell>
          <cell r="S116">
            <v>15.5</v>
          </cell>
          <cell r="X116">
            <v>31.399775999999999</v>
          </cell>
          <cell r="Y116">
            <v>9647.8748560000004</v>
          </cell>
          <cell r="Z116">
            <v>269.03931180000001</v>
          </cell>
          <cell r="AC116" t="str">
            <v>.Residential.Dwellings.Building Type.LowMed Density.Vintage.1981-2000 Bldg Code.Heating (Cold)Electric - ASHP / NG - backup</v>
          </cell>
        </row>
        <row r="117">
          <cell r="M117" t="str">
            <v>GJ of heat</v>
          </cell>
          <cell r="Q117">
            <v>2000</v>
          </cell>
          <cell r="R117">
            <v>2101</v>
          </cell>
          <cell r="S117">
            <v>15.5</v>
          </cell>
          <cell r="X117">
            <v>31.399775999999999</v>
          </cell>
          <cell r="Y117">
            <v>9373.8301609999999</v>
          </cell>
          <cell r="Z117">
            <v>106.36437909999999</v>
          </cell>
          <cell r="AC117" t="str">
            <v>.Residential.Dwellings.Building Type.LowMed Density.Vintage.1981-2000 Bldg Code.Heating (Cold)Electric - ASHP / Electric - backup</v>
          </cell>
        </row>
        <row r="118">
          <cell r="M118" t="str">
            <v>GJ of heat</v>
          </cell>
          <cell r="Q118">
            <v>2000</v>
          </cell>
          <cell r="R118">
            <v>2101</v>
          </cell>
          <cell r="S118">
            <v>20</v>
          </cell>
          <cell r="X118">
            <v>31.399775999999999</v>
          </cell>
          <cell r="Y118">
            <v>23775.56709</v>
          </cell>
          <cell r="Z118">
            <v>112.62110730000001</v>
          </cell>
          <cell r="AC118" t="str">
            <v>.Residential.Dwellings.Building Type.LowMed Density.Vintage.1981-2000 Bldg Code.Heating (Cold)Electric - GSHP</v>
          </cell>
        </row>
        <row r="119">
          <cell r="M119" t="str">
            <v>GJ of heat</v>
          </cell>
          <cell r="Q119">
            <v>1950</v>
          </cell>
          <cell r="R119">
            <v>2001</v>
          </cell>
          <cell r="S119">
            <v>23</v>
          </cell>
          <cell r="X119">
            <v>31.399775999999999</v>
          </cell>
          <cell r="Y119">
            <v>5943.8917719999999</v>
          </cell>
          <cell r="Z119">
            <v>100.1076509</v>
          </cell>
          <cell r="AC119" t="str">
            <v>.Residential.Dwellings.Building Type.LowMed Density.Vintage.1981-2000 Bldg Code.Heating (Cold)Heating Oil - Existing</v>
          </cell>
        </row>
        <row r="120">
          <cell r="M120" t="str">
            <v>GJ of heat</v>
          </cell>
          <cell r="Q120">
            <v>2000</v>
          </cell>
          <cell r="R120">
            <v>2101</v>
          </cell>
          <cell r="S120">
            <v>23</v>
          </cell>
          <cell r="X120">
            <v>31.399775999999999</v>
          </cell>
          <cell r="Y120">
            <v>9541.5104769999998</v>
          </cell>
          <cell r="Z120">
            <v>100.1076509</v>
          </cell>
          <cell r="AC120" t="str">
            <v>.Residential.Dwellings.Building Type.LowMed Density.Vintage.1981-2000 Bldg Code.Heating (Cold)Heating Oil - High Efficiency</v>
          </cell>
        </row>
        <row r="121">
          <cell r="M121" t="str">
            <v>GJ of heat</v>
          </cell>
          <cell r="Q121">
            <v>1950</v>
          </cell>
          <cell r="R121">
            <v>2101</v>
          </cell>
          <cell r="S121">
            <v>18.5</v>
          </cell>
          <cell r="X121">
            <v>31.399775999999999</v>
          </cell>
          <cell r="Y121">
            <v>8000.2697680000001</v>
          </cell>
          <cell r="Z121">
            <v>250.26912730000001</v>
          </cell>
          <cell r="AC121" t="str">
            <v>.Residential.Dwellings.Building Type.LowMed Density.Vintage.1981-2000 Bldg Code.Heating (Cold)Wood</v>
          </cell>
        </row>
        <row r="122">
          <cell r="AC122" t="str">
            <v/>
          </cell>
        </row>
        <row r="123">
          <cell r="M123" t="str">
            <v>GJ of heat</v>
          </cell>
          <cell r="N123">
            <v>0.25</v>
          </cell>
          <cell r="P123">
            <v>10</v>
          </cell>
          <cell r="AC123" t="str">
            <v>.Residential.Dwellings.Building Type.LowMed Density.Vintage.2001-2020 Bldg Code.Heating (Marine)</v>
          </cell>
        </row>
        <row r="124">
          <cell r="M124" t="str">
            <v>GJ of heat</v>
          </cell>
          <cell r="Q124">
            <v>1990</v>
          </cell>
          <cell r="R124">
            <v>2101</v>
          </cell>
          <cell r="S124">
            <v>19</v>
          </cell>
          <cell r="X124">
            <v>31.399775999999999</v>
          </cell>
          <cell r="Y124">
            <v>5005.3825450000004</v>
          </cell>
          <cell r="Z124">
            <v>162.6749327</v>
          </cell>
          <cell r="AC124" t="str">
            <v>.Residential.Dwellings.Building Type.LowMed Density.Vintage.2001-2020 Bldg Code.Heating (Marine)NG - Standard Efficiency</v>
          </cell>
        </row>
        <row r="125">
          <cell r="M125" t="str">
            <v>GJ of heat</v>
          </cell>
          <cell r="Q125">
            <v>2000</v>
          </cell>
          <cell r="R125">
            <v>2101</v>
          </cell>
          <cell r="S125">
            <v>19</v>
          </cell>
          <cell r="X125">
            <v>31.399775999999999</v>
          </cell>
          <cell r="Y125">
            <v>6231.7012691999998</v>
          </cell>
          <cell r="Z125">
            <v>162.6749327</v>
          </cell>
          <cell r="AC125" t="str">
            <v>.Residential.Dwellings.Building Type.LowMed Density.Vintage.2001-2020 Bldg Code.Heating (Marine)NG - High Efficiency</v>
          </cell>
        </row>
        <row r="126">
          <cell r="M126" t="str">
            <v>GJ of heat</v>
          </cell>
          <cell r="Q126">
            <v>2000</v>
          </cell>
          <cell r="R126">
            <v>2101</v>
          </cell>
          <cell r="S126">
            <v>15</v>
          </cell>
          <cell r="X126">
            <v>31.399775999999999</v>
          </cell>
          <cell r="Y126">
            <v>20015.273450000001</v>
          </cell>
          <cell r="Z126">
            <v>250.26912730000001</v>
          </cell>
          <cell r="AC126" t="str">
            <v>.Residential.Dwellings.Building Type.LowMed Density.Vintage.2001-2020 Bldg Code.Heating (Marine)NG - ASHP</v>
          </cell>
        </row>
        <row r="127">
          <cell r="M127" t="str">
            <v>GJ of heat</v>
          </cell>
          <cell r="Q127">
            <v>1950</v>
          </cell>
          <cell r="R127">
            <v>2101</v>
          </cell>
          <cell r="S127">
            <v>22.5</v>
          </cell>
          <cell r="X127">
            <v>31.399775999999999</v>
          </cell>
          <cell r="Y127">
            <v>3822.8609190000002</v>
          </cell>
          <cell r="Z127">
            <v>0</v>
          </cell>
          <cell r="AC127" t="str">
            <v>.Residential.Dwellings.Building Type.LowMed Density.Vintage.2001-2020 Bldg Code.Heating (Marine)Electric - Standard Efficiency</v>
          </cell>
        </row>
        <row r="128">
          <cell r="M128" t="str">
            <v>GJ of heat</v>
          </cell>
          <cell r="Q128">
            <v>2000</v>
          </cell>
          <cell r="R128">
            <v>2101</v>
          </cell>
          <cell r="S128">
            <v>15.5</v>
          </cell>
          <cell r="X128">
            <v>31.399775999999999</v>
          </cell>
          <cell r="Y128">
            <v>8609.2579779999996</v>
          </cell>
          <cell r="Z128">
            <v>106.36437909999999</v>
          </cell>
          <cell r="AC128" t="str">
            <v>.Residential.Dwellings.Building Type.LowMed Density.Vintage.2001-2020 Bldg Code.Heating (Marine)Electric - ASHP</v>
          </cell>
        </row>
        <row r="129">
          <cell r="M129" t="str">
            <v>GJ of heat</v>
          </cell>
          <cell r="Q129">
            <v>2000</v>
          </cell>
          <cell r="R129">
            <v>2101</v>
          </cell>
          <cell r="S129">
            <v>20</v>
          </cell>
          <cell r="X129">
            <v>31.399775999999999</v>
          </cell>
          <cell r="Y129">
            <v>23775.56709</v>
          </cell>
          <cell r="Z129">
            <v>112.62110730000001</v>
          </cell>
          <cell r="AC129" t="str">
            <v>.Residential.Dwellings.Building Type.LowMed Density.Vintage.2001-2020 Bldg Code.Heating (Marine)Electric - GSHP</v>
          </cell>
        </row>
        <row r="130">
          <cell r="M130" t="str">
            <v>GJ of heat</v>
          </cell>
          <cell r="Q130">
            <v>1950</v>
          </cell>
          <cell r="R130">
            <v>2021</v>
          </cell>
          <cell r="S130">
            <v>23</v>
          </cell>
          <cell r="X130">
            <v>31.399775999999999</v>
          </cell>
          <cell r="Y130">
            <v>6444.4300270000003</v>
          </cell>
          <cell r="Z130">
            <v>100.1076509</v>
          </cell>
          <cell r="AC130" t="str">
            <v>.Residential.Dwellings.Building Type.LowMed Density.Vintage.2001-2020 Bldg Code.Heating (Marine)Heating Oil - Standard Efficiency</v>
          </cell>
        </row>
        <row r="131">
          <cell r="M131" t="str">
            <v>GJ of heat</v>
          </cell>
          <cell r="Q131">
            <v>2000</v>
          </cell>
          <cell r="R131">
            <v>2101</v>
          </cell>
          <cell r="S131">
            <v>23</v>
          </cell>
          <cell r="X131">
            <v>31.399775999999999</v>
          </cell>
          <cell r="Y131">
            <v>9541.5104769999998</v>
          </cell>
          <cell r="Z131">
            <v>100.1076509</v>
          </cell>
          <cell r="AC131" t="str">
            <v>.Residential.Dwellings.Building Type.LowMed Density.Vintage.2001-2020 Bldg Code.Heating (Marine)Heating Oil - High Efficiency</v>
          </cell>
        </row>
        <row r="132">
          <cell r="M132" t="str">
            <v>GJ of heat</v>
          </cell>
          <cell r="Q132">
            <v>1950</v>
          </cell>
          <cell r="R132">
            <v>2101</v>
          </cell>
          <cell r="S132">
            <v>18.5</v>
          </cell>
          <cell r="X132">
            <v>31.399775999999999</v>
          </cell>
          <cell r="Y132">
            <v>8000.2697680000001</v>
          </cell>
          <cell r="Z132">
            <v>250.26912730000001</v>
          </cell>
          <cell r="AC132" t="str">
            <v>.Residential.Dwellings.Building Type.LowMed Density.Vintage.2001-2020 Bldg Code.Heating (Marine)Wood</v>
          </cell>
        </row>
        <row r="133">
          <cell r="AC133" t="str">
            <v/>
          </cell>
        </row>
        <row r="134">
          <cell r="M134" t="str">
            <v>GJ of heat</v>
          </cell>
          <cell r="N134">
            <v>0.25</v>
          </cell>
          <cell r="P134">
            <v>10</v>
          </cell>
          <cell r="AC134" t="str">
            <v>.Residential.Dwellings.Building Type.LowMed Density.Vintage.2001-2020 Bldg Code.Heating (Cold)</v>
          </cell>
        </row>
        <row r="135">
          <cell r="M135" t="str">
            <v>GJ of heat</v>
          </cell>
          <cell r="Q135">
            <v>1990</v>
          </cell>
          <cell r="R135">
            <v>2101</v>
          </cell>
          <cell r="S135">
            <v>19</v>
          </cell>
          <cell r="X135">
            <v>31.399775999999999</v>
          </cell>
          <cell r="Y135">
            <v>5005.3825450000004</v>
          </cell>
          <cell r="Z135">
            <v>162.6749327</v>
          </cell>
          <cell r="AC135" t="str">
            <v>.Residential.Dwellings.Building Type.LowMed Density.Vintage.2001-2020 Bldg Code.Heating (Cold)NG - Standard Efficiency</v>
          </cell>
        </row>
        <row r="136">
          <cell r="M136" t="str">
            <v>GJ of heat</v>
          </cell>
          <cell r="Q136">
            <v>2000</v>
          </cell>
          <cell r="R136">
            <v>2101</v>
          </cell>
          <cell r="S136">
            <v>19</v>
          </cell>
          <cell r="X136">
            <v>31.399775999999999</v>
          </cell>
          <cell r="Y136">
            <v>6231.7012691999998</v>
          </cell>
          <cell r="Z136">
            <v>162.6749327</v>
          </cell>
          <cell r="AC136" t="str">
            <v>.Residential.Dwellings.Building Type.LowMed Density.Vintage.2001-2020 Bldg Code.Heating (Cold)NG - High Efficiency</v>
          </cell>
        </row>
        <row r="137">
          <cell r="M137" t="str">
            <v>GJ of heat</v>
          </cell>
          <cell r="Q137">
            <v>2000</v>
          </cell>
          <cell r="R137">
            <v>2101</v>
          </cell>
          <cell r="S137">
            <v>15</v>
          </cell>
          <cell r="X137">
            <v>31.399775999999999</v>
          </cell>
          <cell r="Y137">
            <v>20015.273450000001</v>
          </cell>
          <cell r="Z137">
            <v>250.26912730000001</v>
          </cell>
          <cell r="AC137" t="str">
            <v>.Residential.Dwellings.Building Type.LowMed Density.Vintage.2001-2020 Bldg Code.Heating (Cold)NG - ASHP / NG - backup</v>
          </cell>
        </row>
        <row r="138">
          <cell r="M138" t="str">
            <v>GJ of heat</v>
          </cell>
          <cell r="Q138">
            <v>1950</v>
          </cell>
          <cell r="R138">
            <v>2101</v>
          </cell>
          <cell r="S138">
            <v>22.5</v>
          </cell>
          <cell r="X138">
            <v>31.399775999999999</v>
          </cell>
          <cell r="Y138">
            <v>3822.8609190000002</v>
          </cell>
          <cell r="Z138">
            <v>0</v>
          </cell>
          <cell r="AC138" t="str">
            <v>.Residential.Dwellings.Building Type.LowMed Density.Vintage.2001-2020 Bldg Code.Heating (Cold)Electric - Standard Efficiency</v>
          </cell>
        </row>
        <row r="139">
          <cell r="M139" t="str">
            <v>GJ of heat</v>
          </cell>
          <cell r="Q139">
            <v>2000</v>
          </cell>
          <cell r="R139">
            <v>2101</v>
          </cell>
          <cell r="S139">
            <v>15.5</v>
          </cell>
          <cell r="X139">
            <v>31.399775999999999</v>
          </cell>
          <cell r="Y139">
            <v>9647.8748560000004</v>
          </cell>
          <cell r="Z139">
            <v>269.03931180000001</v>
          </cell>
          <cell r="AC139" t="str">
            <v>.Residential.Dwellings.Building Type.LowMed Density.Vintage.2001-2020 Bldg Code.Heating (Cold)Electric - ASHP / NG - backup</v>
          </cell>
        </row>
        <row r="140">
          <cell r="M140" t="str">
            <v>GJ of heat</v>
          </cell>
          <cell r="Q140">
            <v>2000</v>
          </cell>
          <cell r="R140">
            <v>2101</v>
          </cell>
          <cell r="S140">
            <v>15.5</v>
          </cell>
          <cell r="X140">
            <v>31.399775999999999</v>
          </cell>
          <cell r="Y140">
            <v>9373.8301609999999</v>
          </cell>
          <cell r="Z140">
            <v>106.36437909999999</v>
          </cell>
          <cell r="AC140" t="str">
            <v>.Residential.Dwellings.Building Type.LowMed Density.Vintage.2001-2020 Bldg Code.Heating (Cold)Electric - ASHP / Electric - backup</v>
          </cell>
        </row>
        <row r="141">
          <cell r="M141" t="str">
            <v>GJ of heat</v>
          </cell>
          <cell r="Q141">
            <v>2000</v>
          </cell>
          <cell r="R141">
            <v>2101</v>
          </cell>
          <cell r="S141">
            <v>20</v>
          </cell>
          <cell r="X141">
            <v>31.399775999999999</v>
          </cell>
          <cell r="Y141">
            <v>23775.56709</v>
          </cell>
          <cell r="Z141">
            <v>112.62110730000001</v>
          </cell>
          <cell r="AC141" t="str">
            <v>.Residential.Dwellings.Building Type.LowMed Density.Vintage.2001-2020 Bldg Code.Heating (Cold)Electric - GSHP</v>
          </cell>
        </row>
        <row r="142">
          <cell r="M142" t="str">
            <v>GJ of heat</v>
          </cell>
          <cell r="Q142">
            <v>1950</v>
          </cell>
          <cell r="R142">
            <v>2021</v>
          </cell>
          <cell r="S142">
            <v>23</v>
          </cell>
          <cell r="X142">
            <v>31.399775999999999</v>
          </cell>
          <cell r="Y142">
            <v>6444.4300270000003</v>
          </cell>
          <cell r="Z142">
            <v>100.1076509</v>
          </cell>
          <cell r="AC142" t="str">
            <v>.Residential.Dwellings.Building Type.LowMed Density.Vintage.2001-2020 Bldg Code.Heating (Cold)Heating Oil - Standard Efficiency</v>
          </cell>
        </row>
        <row r="143">
          <cell r="M143" t="str">
            <v>GJ of heat</v>
          </cell>
          <cell r="Q143">
            <v>2000</v>
          </cell>
          <cell r="R143">
            <v>2101</v>
          </cell>
          <cell r="S143">
            <v>23</v>
          </cell>
          <cell r="X143">
            <v>31.399775999999999</v>
          </cell>
          <cell r="Y143">
            <v>9541.5104769999998</v>
          </cell>
          <cell r="Z143">
            <v>100.1076509</v>
          </cell>
          <cell r="AC143" t="str">
            <v>.Residential.Dwellings.Building Type.LowMed Density.Vintage.2001-2020 Bldg Code.Heating (Cold)Heating Oil - High Efficiency</v>
          </cell>
        </row>
        <row r="144">
          <cell r="M144" t="str">
            <v>GJ of heat</v>
          </cell>
          <cell r="Q144">
            <v>1950</v>
          </cell>
          <cell r="R144">
            <v>2101</v>
          </cell>
          <cell r="S144">
            <v>18.5</v>
          </cell>
          <cell r="X144">
            <v>31.399775999999999</v>
          </cell>
          <cell r="Y144">
            <v>8000.2697680000001</v>
          </cell>
          <cell r="Z144">
            <v>250.26912730000001</v>
          </cell>
          <cell r="AC144" t="str">
            <v>.Residential.Dwellings.Building Type.LowMed Density.Vintage.2001-2020 Bldg Code.Heating (Cold)Wood</v>
          </cell>
        </row>
        <row r="145">
          <cell r="AC145" t="str">
            <v/>
          </cell>
        </row>
        <row r="146">
          <cell r="M146" t="str">
            <v>GJ of heat</v>
          </cell>
          <cell r="N146">
            <v>0.25</v>
          </cell>
          <cell r="P146">
            <v>10</v>
          </cell>
          <cell r="AC146" t="str">
            <v>.Residential.Dwellings.Building Type.LowMed Density.Vintage.2021-2035 Bldg Code.Heating (Marine)</v>
          </cell>
        </row>
        <row r="147">
          <cell r="M147" t="str">
            <v>GJ of heat</v>
          </cell>
          <cell r="Q147">
            <v>1990</v>
          </cell>
          <cell r="R147">
            <v>2101</v>
          </cell>
          <cell r="S147">
            <v>19</v>
          </cell>
          <cell r="X147">
            <v>31.399775999999999</v>
          </cell>
          <cell r="Y147">
            <v>5005.3825450000004</v>
          </cell>
          <cell r="Z147">
            <v>162.6749327</v>
          </cell>
          <cell r="AC147" t="str">
            <v>.Residential.Dwellings.Building Type.LowMed Density.Vintage.2021-2035 Bldg Code.Heating (Marine)NG - Standard Efficiency</v>
          </cell>
        </row>
        <row r="148">
          <cell r="M148" t="str">
            <v>GJ of heat</v>
          </cell>
          <cell r="Q148">
            <v>2000</v>
          </cell>
          <cell r="R148">
            <v>2101</v>
          </cell>
          <cell r="S148">
            <v>19</v>
          </cell>
          <cell r="X148">
            <v>31.399775999999999</v>
          </cell>
          <cell r="Y148">
            <v>6231.7012691999998</v>
          </cell>
          <cell r="Z148">
            <v>162.6749327</v>
          </cell>
          <cell r="AC148" t="str">
            <v>.Residential.Dwellings.Building Type.LowMed Density.Vintage.2021-2035 Bldg Code.Heating (Marine)NG - High Efficiency</v>
          </cell>
        </row>
        <row r="149">
          <cell r="M149" t="str">
            <v>GJ of heat</v>
          </cell>
          <cell r="Q149">
            <v>2000</v>
          </cell>
          <cell r="R149">
            <v>2101</v>
          </cell>
          <cell r="S149">
            <v>15</v>
          </cell>
          <cell r="X149">
            <v>31.399775999999999</v>
          </cell>
          <cell r="Y149">
            <v>20015.273450000001</v>
          </cell>
          <cell r="Z149">
            <v>250.26912730000001</v>
          </cell>
          <cell r="AC149" t="str">
            <v>.Residential.Dwellings.Building Type.LowMed Density.Vintage.2021-2035 Bldg Code.Heating (Marine)NG - ASHP</v>
          </cell>
        </row>
        <row r="150">
          <cell r="M150" t="str">
            <v>GJ of heat</v>
          </cell>
          <cell r="Q150">
            <v>1950</v>
          </cell>
          <cell r="R150">
            <v>2101</v>
          </cell>
          <cell r="S150">
            <v>22.5</v>
          </cell>
          <cell r="X150">
            <v>31.399775999999999</v>
          </cell>
          <cell r="Y150">
            <v>3822.8609190000002</v>
          </cell>
          <cell r="Z150">
            <v>0</v>
          </cell>
          <cell r="AC150" t="str">
            <v>.Residential.Dwellings.Building Type.LowMed Density.Vintage.2021-2035 Bldg Code.Heating (Marine)Electric - Standard Efficiency</v>
          </cell>
        </row>
        <row r="151">
          <cell r="M151" t="str">
            <v>GJ of heat</v>
          </cell>
          <cell r="Q151">
            <v>2000</v>
          </cell>
          <cell r="R151">
            <v>2101</v>
          </cell>
          <cell r="S151">
            <v>15.5</v>
          </cell>
          <cell r="X151">
            <v>31.399775999999999</v>
          </cell>
          <cell r="Y151">
            <v>8609.2579779999996</v>
          </cell>
          <cell r="Z151">
            <v>106.36437909999999</v>
          </cell>
          <cell r="AC151" t="str">
            <v>.Residential.Dwellings.Building Type.LowMed Density.Vintage.2021-2035 Bldg Code.Heating (Marine)Electric - ASHP</v>
          </cell>
        </row>
        <row r="152">
          <cell r="M152" t="str">
            <v>GJ of heat</v>
          </cell>
          <cell r="Q152">
            <v>2000</v>
          </cell>
          <cell r="R152">
            <v>2101</v>
          </cell>
          <cell r="S152">
            <v>20</v>
          </cell>
          <cell r="X152">
            <v>31.399775999999999</v>
          </cell>
          <cell r="Y152">
            <v>23775.56709</v>
          </cell>
          <cell r="Z152">
            <v>112.62110730000001</v>
          </cell>
          <cell r="AC152" t="str">
            <v>.Residential.Dwellings.Building Type.LowMed Density.Vintage.2021-2035 Bldg Code.Heating (Marine)Electric - GSHP</v>
          </cell>
        </row>
        <row r="153">
          <cell r="M153" t="str">
            <v>GJ of heat</v>
          </cell>
          <cell r="Q153">
            <v>1950</v>
          </cell>
          <cell r="R153">
            <v>2021</v>
          </cell>
          <cell r="S153">
            <v>23</v>
          </cell>
          <cell r="X153">
            <v>31.399775999999999</v>
          </cell>
          <cell r="Y153">
            <v>6444.4300270000003</v>
          </cell>
          <cell r="Z153">
            <v>100.1076509</v>
          </cell>
          <cell r="AC153" t="str">
            <v>.Residential.Dwellings.Building Type.LowMed Density.Vintage.2021-2035 Bldg Code.Heating (Marine)Heating Oil - Standard Efficiency</v>
          </cell>
        </row>
        <row r="154">
          <cell r="M154" t="str">
            <v>GJ of heat</v>
          </cell>
          <cell r="Q154">
            <v>2000</v>
          </cell>
          <cell r="R154">
            <v>2101</v>
          </cell>
          <cell r="S154">
            <v>23</v>
          </cell>
          <cell r="X154">
            <v>31.399775999999999</v>
          </cell>
          <cell r="Y154">
            <v>9541.5104769999998</v>
          </cell>
          <cell r="Z154">
            <v>100.1076509</v>
          </cell>
          <cell r="AC154" t="str">
            <v>.Residential.Dwellings.Building Type.LowMed Density.Vintage.2021-2035 Bldg Code.Heating (Marine)Heating Oil - High Efficiency</v>
          </cell>
        </row>
        <row r="155">
          <cell r="M155" t="str">
            <v>GJ of heat</v>
          </cell>
          <cell r="Q155">
            <v>1950</v>
          </cell>
          <cell r="R155">
            <v>2101</v>
          </cell>
          <cell r="S155">
            <v>18.5</v>
          </cell>
          <cell r="X155">
            <v>31.399775999999999</v>
          </cell>
          <cell r="Y155">
            <v>8000.2697680000001</v>
          </cell>
          <cell r="Z155">
            <v>250.26912730000001</v>
          </cell>
          <cell r="AC155" t="str">
            <v>.Residential.Dwellings.Building Type.LowMed Density.Vintage.2021-2035 Bldg Code.Heating (Marine)Wood</v>
          </cell>
        </row>
        <row r="156">
          <cell r="AC156" t="str">
            <v/>
          </cell>
        </row>
        <row r="157">
          <cell r="M157" t="str">
            <v>GJ of heat</v>
          </cell>
          <cell r="N157">
            <v>0.25</v>
          </cell>
          <cell r="P157">
            <v>10</v>
          </cell>
          <cell r="AC157" t="str">
            <v>.Residential.Dwellings.Building Type.LowMed Density.Vintage.2021-2035 Bldg Code.Heating (Cold)</v>
          </cell>
        </row>
        <row r="158">
          <cell r="M158" t="str">
            <v>GJ of heat</v>
          </cell>
          <cell r="Q158">
            <v>1990</v>
          </cell>
          <cell r="R158">
            <v>2101</v>
          </cell>
          <cell r="S158">
            <v>19</v>
          </cell>
          <cell r="X158">
            <v>31.399775999999999</v>
          </cell>
          <cell r="Y158">
            <v>5005.3825450000004</v>
          </cell>
          <cell r="Z158">
            <v>162.6749327</v>
          </cell>
          <cell r="AC158" t="str">
            <v>.Residential.Dwellings.Building Type.LowMed Density.Vintage.2021-2035 Bldg Code.Heating (Cold)NG - Standard Efficiency</v>
          </cell>
        </row>
        <row r="159">
          <cell r="M159" t="str">
            <v>GJ of heat</v>
          </cell>
          <cell r="Q159">
            <v>2000</v>
          </cell>
          <cell r="R159">
            <v>2101</v>
          </cell>
          <cell r="S159">
            <v>19</v>
          </cell>
          <cell r="X159">
            <v>31.399775999999999</v>
          </cell>
          <cell r="Y159">
            <v>6231.7012691999998</v>
          </cell>
          <cell r="Z159">
            <v>162.6749327</v>
          </cell>
          <cell r="AC159" t="str">
            <v>.Residential.Dwellings.Building Type.LowMed Density.Vintage.2021-2035 Bldg Code.Heating (Cold)NG - High Efficiency</v>
          </cell>
        </row>
        <row r="160">
          <cell r="M160" t="str">
            <v>GJ of heat</v>
          </cell>
          <cell r="Q160">
            <v>2000</v>
          </cell>
          <cell r="R160">
            <v>2101</v>
          </cell>
          <cell r="S160">
            <v>15</v>
          </cell>
          <cell r="X160">
            <v>31.399775999999999</v>
          </cell>
          <cell r="Y160">
            <v>20015.273450000001</v>
          </cell>
          <cell r="Z160">
            <v>250.26912730000001</v>
          </cell>
          <cell r="AC160" t="str">
            <v>.Residential.Dwellings.Building Type.LowMed Density.Vintage.2021-2035 Bldg Code.Heating (Cold)NG - ASHP / NG - backup</v>
          </cell>
        </row>
        <row r="161">
          <cell r="M161" t="str">
            <v>GJ of heat</v>
          </cell>
          <cell r="Q161">
            <v>1950</v>
          </cell>
          <cell r="R161">
            <v>2101</v>
          </cell>
          <cell r="S161">
            <v>22.5</v>
          </cell>
          <cell r="X161">
            <v>31.399775999999999</v>
          </cell>
          <cell r="Y161">
            <v>3822.8609190000002</v>
          </cell>
          <cell r="Z161">
            <v>0</v>
          </cell>
          <cell r="AC161" t="str">
            <v>.Residential.Dwellings.Building Type.LowMed Density.Vintage.2021-2035 Bldg Code.Heating (Cold)Electric - Standard Efficiency</v>
          </cell>
        </row>
        <row r="162">
          <cell r="M162" t="str">
            <v>GJ of heat</v>
          </cell>
          <cell r="Q162">
            <v>2000</v>
          </cell>
          <cell r="R162">
            <v>2101</v>
          </cell>
          <cell r="S162">
            <v>15.5</v>
          </cell>
          <cell r="X162">
            <v>31.399775999999999</v>
          </cell>
          <cell r="Y162">
            <v>9647.8748560000004</v>
          </cell>
          <cell r="Z162">
            <v>269.03931180000001</v>
          </cell>
          <cell r="AC162" t="str">
            <v>.Residential.Dwellings.Building Type.LowMed Density.Vintage.2021-2035 Bldg Code.Heating (Cold)Electric - ASHP / NG - backup</v>
          </cell>
        </row>
        <row r="163">
          <cell r="M163" t="str">
            <v>GJ of heat</v>
          </cell>
          <cell r="Q163">
            <v>2000</v>
          </cell>
          <cell r="R163">
            <v>2101</v>
          </cell>
          <cell r="S163">
            <v>15.5</v>
          </cell>
          <cell r="X163">
            <v>31.399775999999999</v>
          </cell>
          <cell r="Y163">
            <v>9373.8301609999999</v>
          </cell>
          <cell r="Z163">
            <v>106.36437909999999</v>
          </cell>
          <cell r="AC163" t="str">
            <v>.Residential.Dwellings.Building Type.LowMed Density.Vintage.2021-2035 Bldg Code.Heating (Cold)Electric - ASHP / Electric - backup</v>
          </cell>
        </row>
        <row r="164">
          <cell r="M164" t="str">
            <v>GJ of heat</v>
          </cell>
          <cell r="Q164">
            <v>2000</v>
          </cell>
          <cell r="R164">
            <v>2101</v>
          </cell>
          <cell r="S164">
            <v>20</v>
          </cell>
          <cell r="X164">
            <v>31.399775999999999</v>
          </cell>
          <cell r="Y164">
            <v>23775.56709</v>
          </cell>
          <cell r="Z164">
            <v>112.62110730000001</v>
          </cell>
          <cell r="AC164" t="str">
            <v>.Residential.Dwellings.Building Type.LowMed Density.Vintage.2021-2035 Bldg Code.Heating (Cold)Electric - GSHP</v>
          </cell>
        </row>
        <row r="165">
          <cell r="M165" t="str">
            <v>GJ of heat</v>
          </cell>
          <cell r="Q165">
            <v>1950</v>
          </cell>
          <cell r="R165">
            <v>2021</v>
          </cell>
          <cell r="S165">
            <v>23</v>
          </cell>
          <cell r="X165">
            <v>31.399775999999999</v>
          </cell>
          <cell r="Y165">
            <v>6444.4300270000003</v>
          </cell>
          <cell r="Z165">
            <v>100.1076509</v>
          </cell>
          <cell r="AC165" t="str">
            <v>.Residential.Dwellings.Building Type.LowMed Density.Vintage.2021-2035 Bldg Code.Heating (Cold)Heating Oil - Standard Efficiency</v>
          </cell>
        </row>
        <row r="166">
          <cell r="M166" t="str">
            <v>GJ of heat</v>
          </cell>
          <cell r="Q166">
            <v>2000</v>
          </cell>
          <cell r="R166">
            <v>2101</v>
          </cell>
          <cell r="S166">
            <v>23</v>
          </cell>
          <cell r="X166">
            <v>31.399775999999999</v>
          </cell>
          <cell r="Y166">
            <v>9541.5104769999998</v>
          </cell>
          <cell r="Z166">
            <v>100.1076509</v>
          </cell>
          <cell r="AC166" t="str">
            <v>.Residential.Dwellings.Building Type.LowMed Density.Vintage.2021-2035 Bldg Code.Heating (Cold)Heating Oil - High Efficiency</v>
          </cell>
        </row>
        <row r="167">
          <cell r="M167" t="str">
            <v>GJ of heat</v>
          </cell>
          <cell r="Q167">
            <v>1950</v>
          </cell>
          <cell r="R167">
            <v>2101</v>
          </cell>
          <cell r="S167">
            <v>18.5</v>
          </cell>
          <cell r="X167">
            <v>31.399775999999999</v>
          </cell>
          <cell r="Y167">
            <v>8000.2697680000001</v>
          </cell>
          <cell r="Z167">
            <v>250.26912730000001</v>
          </cell>
          <cell r="AC167" t="str">
            <v>.Residential.Dwellings.Building Type.LowMed Density.Vintage.2021-2035 Bldg Code.Heating (Cold)Wood</v>
          </cell>
        </row>
        <row r="168">
          <cell r="AC168" t="str">
            <v/>
          </cell>
        </row>
        <row r="169">
          <cell r="M169" t="str">
            <v>GJ of heat</v>
          </cell>
          <cell r="N169">
            <v>0.25</v>
          </cell>
          <cell r="P169">
            <v>10</v>
          </cell>
          <cell r="AC169" t="str">
            <v>.Residential.Dwellings.Building Type.LowMed Density.Vintage.&gt;2035 Bldg Code.Heating (Marine)</v>
          </cell>
        </row>
        <row r="170">
          <cell r="M170" t="str">
            <v>GJ of heat</v>
          </cell>
          <cell r="Q170">
            <v>1990</v>
          </cell>
          <cell r="R170">
            <v>2101</v>
          </cell>
          <cell r="S170">
            <v>19</v>
          </cell>
          <cell r="X170">
            <v>31.399775999999999</v>
          </cell>
          <cell r="Y170">
            <v>5005.3825450000004</v>
          </cell>
          <cell r="Z170">
            <v>162.6749327</v>
          </cell>
          <cell r="AC170" t="str">
            <v>.Residential.Dwellings.Building Type.LowMed Density.Vintage.&gt;2035 Bldg Code.Heating (Marine)NG - Standard Efficiency</v>
          </cell>
        </row>
        <row r="171">
          <cell r="M171" t="str">
            <v>GJ of heat</v>
          </cell>
          <cell r="Q171">
            <v>2000</v>
          </cell>
          <cell r="R171">
            <v>2101</v>
          </cell>
          <cell r="S171">
            <v>19</v>
          </cell>
          <cell r="X171">
            <v>31.399775999999999</v>
          </cell>
          <cell r="Y171">
            <v>6231.7012691999998</v>
          </cell>
          <cell r="Z171">
            <v>162.6749327</v>
          </cell>
          <cell r="AC171" t="str">
            <v>.Residential.Dwellings.Building Type.LowMed Density.Vintage.&gt;2035 Bldg Code.Heating (Marine)NG - High Efficiency</v>
          </cell>
        </row>
        <row r="172">
          <cell r="M172" t="str">
            <v>GJ of heat</v>
          </cell>
          <cell r="Q172">
            <v>2000</v>
          </cell>
          <cell r="R172">
            <v>2101</v>
          </cell>
          <cell r="S172">
            <v>15</v>
          </cell>
          <cell r="X172">
            <v>31.399775999999999</v>
          </cell>
          <cell r="Y172">
            <v>20015.273450000001</v>
          </cell>
          <cell r="Z172">
            <v>250.26912730000001</v>
          </cell>
          <cell r="AC172" t="str">
            <v>.Residential.Dwellings.Building Type.LowMed Density.Vintage.&gt;2035 Bldg Code.Heating (Marine)NG - ASHP</v>
          </cell>
        </row>
        <row r="173">
          <cell r="M173" t="str">
            <v>GJ of heat</v>
          </cell>
          <cell r="Q173">
            <v>1950</v>
          </cell>
          <cell r="R173">
            <v>2101</v>
          </cell>
          <cell r="S173">
            <v>22.5</v>
          </cell>
          <cell r="X173">
            <v>31.399775999999999</v>
          </cell>
          <cell r="Y173">
            <v>3822.8609190000002</v>
          </cell>
          <cell r="Z173">
            <v>0</v>
          </cell>
          <cell r="AC173" t="str">
            <v>.Residential.Dwellings.Building Type.LowMed Density.Vintage.&gt;2035 Bldg Code.Heating (Marine)Electric - Standard Efficiency</v>
          </cell>
        </row>
        <row r="174">
          <cell r="M174" t="str">
            <v>GJ of heat</v>
          </cell>
          <cell r="Q174">
            <v>2000</v>
          </cell>
          <cell r="R174">
            <v>2101</v>
          </cell>
          <cell r="S174">
            <v>15.5</v>
          </cell>
          <cell r="X174">
            <v>31.399775999999999</v>
          </cell>
          <cell r="Y174">
            <v>8609.2579779999996</v>
          </cell>
          <cell r="Z174">
            <v>106.36437909999999</v>
          </cell>
          <cell r="AC174" t="str">
            <v>.Residential.Dwellings.Building Type.LowMed Density.Vintage.&gt;2035 Bldg Code.Heating (Marine)Electric - ASHP</v>
          </cell>
        </row>
        <row r="175">
          <cell r="M175" t="str">
            <v>GJ of heat</v>
          </cell>
          <cell r="Q175">
            <v>2000</v>
          </cell>
          <cell r="R175">
            <v>2101</v>
          </cell>
          <cell r="S175">
            <v>20</v>
          </cell>
          <cell r="X175">
            <v>31.399775999999999</v>
          </cell>
          <cell r="Y175">
            <v>23775.56709</v>
          </cell>
          <cell r="Z175">
            <v>112.62110730000001</v>
          </cell>
          <cell r="AC175" t="str">
            <v>.Residential.Dwellings.Building Type.LowMed Density.Vintage.&gt;2035 Bldg Code.Heating (Marine)Electric - GSHP</v>
          </cell>
        </row>
        <row r="176">
          <cell r="M176" t="str">
            <v>GJ of heat</v>
          </cell>
          <cell r="Q176">
            <v>1950</v>
          </cell>
          <cell r="R176">
            <v>2021</v>
          </cell>
          <cell r="S176">
            <v>23</v>
          </cell>
          <cell r="X176">
            <v>31.399775999999999</v>
          </cell>
          <cell r="Y176">
            <v>6444.4300270000003</v>
          </cell>
          <cell r="Z176">
            <v>100.1076509</v>
          </cell>
          <cell r="AC176" t="str">
            <v>.Residential.Dwellings.Building Type.LowMed Density.Vintage.&gt;2035 Bldg Code.Heating (Marine)Heating Oil - Standard Efficiency</v>
          </cell>
        </row>
        <row r="177">
          <cell r="M177" t="str">
            <v>GJ of heat</v>
          </cell>
          <cell r="Q177">
            <v>2000</v>
          </cell>
          <cell r="R177">
            <v>2101</v>
          </cell>
          <cell r="S177">
            <v>23</v>
          </cell>
          <cell r="X177">
            <v>31.399775999999999</v>
          </cell>
          <cell r="Y177">
            <v>9541.5104769999998</v>
          </cell>
          <cell r="Z177">
            <v>100.1076509</v>
          </cell>
          <cell r="AC177" t="str">
            <v>.Residential.Dwellings.Building Type.LowMed Density.Vintage.&gt;2035 Bldg Code.Heating (Marine)Heating Oil - High Efficiency</v>
          </cell>
        </row>
        <row r="178">
          <cell r="M178" t="str">
            <v>GJ of heat</v>
          </cell>
          <cell r="Q178">
            <v>1950</v>
          </cell>
          <cell r="R178">
            <v>2101</v>
          </cell>
          <cell r="S178">
            <v>18.5</v>
          </cell>
          <cell r="X178">
            <v>31.399775999999999</v>
          </cell>
          <cell r="Y178">
            <v>8000.2697680000001</v>
          </cell>
          <cell r="Z178">
            <v>250.26912730000001</v>
          </cell>
          <cell r="AC178" t="str">
            <v>.Residential.Dwellings.Building Type.LowMed Density.Vintage.&gt;2035 Bldg Code.Heating (Marine)Wood</v>
          </cell>
        </row>
        <row r="179">
          <cell r="AC179" t="str">
            <v/>
          </cell>
        </row>
        <row r="180">
          <cell r="M180" t="str">
            <v>GJ of heat</v>
          </cell>
          <cell r="N180">
            <v>0.25</v>
          </cell>
          <cell r="P180">
            <v>10</v>
          </cell>
          <cell r="AC180" t="str">
            <v>.Residential.Dwellings.Building Type.LowMed Density.Vintage.&gt;2035 Bldg Code.Heating (Cold)</v>
          </cell>
        </row>
        <row r="181">
          <cell r="M181" t="str">
            <v>GJ of heat</v>
          </cell>
          <cell r="Q181">
            <v>1990</v>
          </cell>
          <cell r="R181">
            <v>2101</v>
          </cell>
          <cell r="S181">
            <v>19</v>
          </cell>
          <cell r="X181">
            <v>31.399775999999999</v>
          </cell>
          <cell r="Y181">
            <v>5005.3825450000004</v>
          </cell>
          <cell r="Z181">
            <v>162.6749327</v>
          </cell>
          <cell r="AC181" t="str">
            <v>.Residential.Dwellings.Building Type.LowMed Density.Vintage.&gt;2035 Bldg Code.Heating (Cold)NG - Standard Efficiency</v>
          </cell>
        </row>
        <row r="182">
          <cell r="M182" t="str">
            <v>GJ of heat</v>
          </cell>
          <cell r="Q182">
            <v>2000</v>
          </cell>
          <cell r="R182">
            <v>2101</v>
          </cell>
          <cell r="S182">
            <v>19</v>
          </cell>
          <cell r="X182">
            <v>31.399775999999999</v>
          </cell>
          <cell r="Y182">
            <v>6231.7012691999998</v>
          </cell>
          <cell r="Z182">
            <v>162.6749327</v>
          </cell>
          <cell r="AC182" t="str">
            <v>.Residential.Dwellings.Building Type.LowMed Density.Vintage.&gt;2035 Bldg Code.Heating (Cold)NG - High Efficiency</v>
          </cell>
        </row>
        <row r="183">
          <cell r="M183" t="str">
            <v>GJ of heat</v>
          </cell>
          <cell r="Q183">
            <v>2000</v>
          </cell>
          <cell r="R183">
            <v>2101</v>
          </cell>
          <cell r="S183">
            <v>15</v>
          </cell>
          <cell r="X183">
            <v>31.399775999999999</v>
          </cell>
          <cell r="Y183">
            <v>20015.273450000001</v>
          </cell>
          <cell r="Z183">
            <v>250.26912730000001</v>
          </cell>
          <cell r="AC183" t="str">
            <v>.Residential.Dwellings.Building Type.LowMed Density.Vintage.&gt;2035 Bldg Code.Heating (Cold)NG - ASHP / NG - backup</v>
          </cell>
        </row>
        <row r="184">
          <cell r="M184" t="str">
            <v>GJ of heat</v>
          </cell>
          <cell r="Q184">
            <v>1950</v>
          </cell>
          <cell r="R184">
            <v>2101</v>
          </cell>
          <cell r="S184">
            <v>22.5</v>
          </cell>
          <cell r="X184">
            <v>31.399775999999999</v>
          </cell>
          <cell r="Y184">
            <v>3822.8609190000002</v>
          </cell>
          <cell r="Z184">
            <v>0</v>
          </cell>
          <cell r="AC184" t="str">
            <v>.Residential.Dwellings.Building Type.LowMed Density.Vintage.&gt;2035 Bldg Code.Heating (Cold)Electric - Standard Efficiency</v>
          </cell>
        </row>
        <row r="185">
          <cell r="M185" t="str">
            <v>GJ of heat</v>
          </cell>
          <cell r="Q185">
            <v>2000</v>
          </cell>
          <cell r="R185">
            <v>2101</v>
          </cell>
          <cell r="S185">
            <v>15.5</v>
          </cell>
          <cell r="X185">
            <v>31.399775999999999</v>
          </cell>
          <cell r="Y185">
            <v>9647.8748560000004</v>
          </cell>
          <cell r="Z185">
            <v>269.03931180000001</v>
          </cell>
          <cell r="AC185" t="str">
            <v>.Residential.Dwellings.Building Type.LowMed Density.Vintage.&gt;2035 Bldg Code.Heating (Cold)Electric - ASHP / NG - backup</v>
          </cell>
        </row>
        <row r="186">
          <cell r="M186" t="str">
            <v>GJ of heat</v>
          </cell>
          <cell r="Q186">
            <v>2000</v>
          </cell>
          <cell r="R186">
            <v>2101</v>
          </cell>
          <cell r="S186">
            <v>15.5</v>
          </cell>
          <cell r="X186">
            <v>31.399775999999999</v>
          </cell>
          <cell r="Y186">
            <v>9373.8301609999999</v>
          </cell>
          <cell r="Z186">
            <v>106.36437909999999</v>
          </cell>
          <cell r="AC186" t="str">
            <v>.Residential.Dwellings.Building Type.LowMed Density.Vintage.&gt;2035 Bldg Code.Heating (Cold)Electric - ASHP / Electric - backup</v>
          </cell>
        </row>
        <row r="187">
          <cell r="M187" t="str">
            <v>GJ of heat</v>
          </cell>
          <cell r="Q187">
            <v>2000</v>
          </cell>
          <cell r="R187">
            <v>2101</v>
          </cell>
          <cell r="S187">
            <v>20</v>
          </cell>
          <cell r="X187">
            <v>31.399775999999999</v>
          </cell>
          <cell r="Y187">
            <v>23775.56709</v>
          </cell>
          <cell r="Z187">
            <v>112.62110730000001</v>
          </cell>
          <cell r="AC187" t="str">
            <v>.Residential.Dwellings.Building Type.LowMed Density.Vintage.&gt;2035 Bldg Code.Heating (Cold)Electric - GSHP</v>
          </cell>
        </row>
        <row r="188">
          <cell r="M188" t="str">
            <v>GJ of heat</v>
          </cell>
          <cell r="Q188">
            <v>1950</v>
          </cell>
          <cell r="R188">
            <v>2021</v>
          </cell>
          <cell r="S188">
            <v>23</v>
          </cell>
          <cell r="X188">
            <v>31.399775999999999</v>
          </cell>
          <cell r="Y188">
            <v>6444.4300270000003</v>
          </cell>
          <cell r="Z188">
            <v>100.1076509</v>
          </cell>
          <cell r="AC188" t="str">
            <v>.Residential.Dwellings.Building Type.LowMed Density.Vintage.&gt;2035 Bldg Code.Heating (Cold)Heating Oil - Standard Efficiency</v>
          </cell>
        </row>
        <row r="189">
          <cell r="M189" t="str">
            <v>GJ of heat</v>
          </cell>
          <cell r="Q189">
            <v>2000</v>
          </cell>
          <cell r="R189">
            <v>2101</v>
          </cell>
          <cell r="S189">
            <v>23</v>
          </cell>
          <cell r="X189">
            <v>31.399775999999999</v>
          </cell>
          <cell r="Y189">
            <v>9541.5104769999998</v>
          </cell>
          <cell r="Z189">
            <v>100.1076509</v>
          </cell>
          <cell r="AC189" t="str">
            <v>.Residential.Dwellings.Building Type.LowMed Density.Vintage.&gt;2035 Bldg Code.Heating (Cold)Heating Oil - High Efficiency</v>
          </cell>
        </row>
        <row r="190">
          <cell r="M190" t="str">
            <v>GJ of heat</v>
          </cell>
          <cell r="Q190">
            <v>1950</v>
          </cell>
          <cell r="R190">
            <v>2101</v>
          </cell>
          <cell r="S190">
            <v>18.5</v>
          </cell>
          <cell r="X190">
            <v>31.399775999999999</v>
          </cell>
          <cell r="Y190">
            <v>8000.2697680000001</v>
          </cell>
          <cell r="Z190">
            <v>250.26912730000001</v>
          </cell>
          <cell r="AC190" t="str">
            <v>.Residential.Dwellings.Building Type.LowMed Density.Vintage.&gt;2035 Bldg Code.Heating (Cold)Wood</v>
          </cell>
        </row>
        <row r="191">
          <cell r="AC191" t="str">
            <v/>
          </cell>
        </row>
        <row r="192">
          <cell r="AC192" t="str">
            <v/>
          </cell>
        </row>
        <row r="193">
          <cell r="AC193" t="str">
            <v/>
          </cell>
        </row>
        <row r="194">
          <cell r="M194" t="str">
            <v>m2</v>
          </cell>
          <cell r="AC194" t="str">
            <v>.Residential.Dwellings.Building Type.High Density</v>
          </cell>
        </row>
        <row r="195">
          <cell r="AC195" t="str">
            <v/>
          </cell>
        </row>
        <row r="196">
          <cell r="M196" t="str">
            <v>m2</v>
          </cell>
          <cell r="N196">
            <v>0.25</v>
          </cell>
          <cell r="P196">
            <v>10</v>
          </cell>
          <cell r="AC196" t="str">
            <v>.Residential.Dwellings.Building Type.High Density.Vintage</v>
          </cell>
        </row>
        <row r="197">
          <cell r="M197" t="str">
            <v>m2</v>
          </cell>
          <cell r="Q197">
            <v>1945</v>
          </cell>
          <cell r="R197">
            <v>2001</v>
          </cell>
          <cell r="S197">
            <v>105</v>
          </cell>
          <cell r="V197">
            <v>0</v>
          </cell>
          <cell r="AC197" t="str">
            <v>.Residential.Dwellings.Building Type.High Density.Vintage&lt;1960</v>
          </cell>
        </row>
        <row r="198">
          <cell r="M198" t="str">
            <v>m2</v>
          </cell>
          <cell r="Q198">
            <v>1961</v>
          </cell>
          <cell r="R198">
            <v>2001</v>
          </cell>
          <cell r="S198">
            <v>185</v>
          </cell>
          <cell r="V198">
            <v>0</v>
          </cell>
          <cell r="AC198" t="str">
            <v>.Residential.Dwellings.Building Type.High Density.Vintage1961-1980</v>
          </cell>
        </row>
        <row r="199">
          <cell r="M199" t="str">
            <v>m2</v>
          </cell>
          <cell r="Q199">
            <v>1981</v>
          </cell>
          <cell r="R199">
            <v>2001</v>
          </cell>
          <cell r="S199">
            <v>275</v>
          </cell>
          <cell r="V199">
            <v>0</v>
          </cell>
          <cell r="AC199" t="str">
            <v>.Residential.Dwellings.Building Type.High Density.Vintage1981-2000</v>
          </cell>
        </row>
        <row r="200">
          <cell r="M200" t="str">
            <v>m2</v>
          </cell>
          <cell r="Q200">
            <v>2001</v>
          </cell>
          <cell r="R200">
            <v>2021</v>
          </cell>
          <cell r="S200">
            <v>80</v>
          </cell>
          <cell r="V200">
            <v>0</v>
          </cell>
          <cell r="AC200" t="str">
            <v>.Residential.Dwellings.Building Type.High Density.Vintage2001-2020</v>
          </cell>
        </row>
        <row r="201">
          <cell r="M201" t="str">
            <v>m2</v>
          </cell>
          <cell r="Q201">
            <v>2021</v>
          </cell>
          <cell r="R201">
            <v>2036</v>
          </cell>
          <cell r="S201">
            <v>80</v>
          </cell>
          <cell r="V201">
            <v>0</v>
          </cell>
          <cell r="AC201" t="str">
            <v>.Residential.Dwellings.Building Type.High Density.Vintage2021-2035</v>
          </cell>
        </row>
        <row r="202">
          <cell r="M202" t="str">
            <v>m2</v>
          </cell>
          <cell r="Q202">
            <v>2036</v>
          </cell>
          <cell r="R202">
            <v>2101</v>
          </cell>
          <cell r="S202">
            <v>80</v>
          </cell>
          <cell r="V202">
            <v>0</v>
          </cell>
          <cell r="AC202" t="str">
            <v>.Residential.Dwellings.Building Type.High Density.Vintage&gt;2035</v>
          </cell>
        </row>
        <row r="203">
          <cell r="AC203" t="str">
            <v/>
          </cell>
        </row>
        <row r="204">
          <cell r="M204" t="str">
            <v>m2</v>
          </cell>
          <cell r="N204">
            <v>0.25</v>
          </cell>
          <cell r="P204">
            <v>10</v>
          </cell>
          <cell r="AC204" t="str">
            <v>.Residential.Dwellings.Building Type.High Density.Vintage.&lt;1960 Bldg Code</v>
          </cell>
        </row>
        <row r="205">
          <cell r="L205" t="str">
            <v>Lifetime set to align with s-curve retirement</v>
          </cell>
          <cell r="M205" t="str">
            <v>m2</v>
          </cell>
          <cell r="Q205">
            <v>1945</v>
          </cell>
          <cell r="R205">
            <v>2001</v>
          </cell>
          <cell r="S205">
            <v>105</v>
          </cell>
          <cell r="AC205" t="str">
            <v>.Residential.Dwellings.Building Type.High Density.Vintage.&lt;1960 Bldg CodeReference</v>
          </cell>
        </row>
        <row r="206">
          <cell r="L206" t="str">
            <v>Lifetime set to align with s-curve retirement</v>
          </cell>
          <cell r="M206" t="str">
            <v>m2</v>
          </cell>
          <cell r="Q206">
            <v>1945</v>
          </cell>
          <cell r="R206">
            <v>2101</v>
          </cell>
          <cell r="S206">
            <v>105</v>
          </cell>
          <cell r="W206">
            <v>0</v>
          </cell>
          <cell r="Y206">
            <v>1565</v>
          </cell>
          <cell r="AC206" t="str">
            <v>.Residential.Dwellings.Building Type.High Density.Vintage.&lt;1960 Bldg CodeRetrofit Average</v>
          </cell>
        </row>
        <row r="207">
          <cell r="L207" t="str">
            <v>Lifetime set to align with s-curve retirement</v>
          </cell>
          <cell r="M207" t="str">
            <v>m2</v>
          </cell>
          <cell r="Q207">
            <v>1945</v>
          </cell>
          <cell r="R207">
            <v>2101</v>
          </cell>
          <cell r="S207">
            <v>105</v>
          </cell>
          <cell r="W207">
            <v>0</v>
          </cell>
          <cell r="Y207">
            <v>3130</v>
          </cell>
          <cell r="AC207" t="str">
            <v>.Residential.Dwellings.Building Type.High Density.Vintage.&lt;1960 Bldg CodeRetrofit Deep</v>
          </cell>
        </row>
        <row r="208">
          <cell r="AC208" t="str">
            <v/>
          </cell>
        </row>
        <row r="209">
          <cell r="M209" t="str">
            <v>m2</v>
          </cell>
          <cell r="N209">
            <v>0.25</v>
          </cell>
          <cell r="P209">
            <v>10</v>
          </cell>
          <cell r="AC209" t="str">
            <v>.Residential.Dwellings.Building Type.High Density.Vintage.1961-1980 Bldg Code</v>
          </cell>
        </row>
        <row r="210">
          <cell r="L210" t="str">
            <v>Lifetime set to align with s-curve retirement</v>
          </cell>
          <cell r="M210" t="str">
            <v>m2</v>
          </cell>
          <cell r="Q210">
            <v>1961</v>
          </cell>
          <cell r="R210">
            <v>2001</v>
          </cell>
          <cell r="S210">
            <v>185</v>
          </cell>
          <cell r="AC210" t="str">
            <v>.Residential.Dwellings.Building Type.High Density.Vintage.1961-1980 Bldg CodeReference</v>
          </cell>
        </row>
        <row r="211">
          <cell r="L211" t="str">
            <v>Lifetime set to align with s-curve retirement</v>
          </cell>
          <cell r="M211" t="str">
            <v>m2</v>
          </cell>
          <cell r="Q211">
            <v>1961</v>
          </cell>
          <cell r="R211">
            <v>2101</v>
          </cell>
          <cell r="S211">
            <v>185</v>
          </cell>
          <cell r="W211">
            <v>0</v>
          </cell>
          <cell r="Y211">
            <v>1565</v>
          </cell>
          <cell r="AC211" t="str">
            <v>.Residential.Dwellings.Building Type.High Density.Vintage.1961-1980 Bldg CodeRetrofit Average</v>
          </cell>
        </row>
        <row r="212">
          <cell r="L212" t="str">
            <v>Lifetime set to align with s-curve retirement</v>
          </cell>
          <cell r="M212" t="str">
            <v>m2</v>
          </cell>
          <cell r="Q212">
            <v>1961</v>
          </cell>
          <cell r="R212">
            <v>2101</v>
          </cell>
          <cell r="S212">
            <v>185</v>
          </cell>
          <cell r="W212">
            <v>0</v>
          </cell>
          <cell r="Y212">
            <v>3130</v>
          </cell>
          <cell r="AC212" t="str">
            <v>.Residential.Dwellings.Building Type.High Density.Vintage.1961-1980 Bldg CodeRetrofit Deep</v>
          </cell>
        </row>
        <row r="213">
          <cell r="AC213" t="str">
            <v/>
          </cell>
        </row>
        <row r="214">
          <cell r="M214" t="str">
            <v>m2</v>
          </cell>
          <cell r="N214">
            <v>0.25</v>
          </cell>
          <cell r="P214">
            <v>10</v>
          </cell>
          <cell r="AC214" t="str">
            <v>.Residential.Dwellings.Building Type.High Density.Vintage.1981-2000 Bldg Code</v>
          </cell>
        </row>
        <row r="215">
          <cell r="L215" t="str">
            <v>Lifetime set to align with s-curve retirement</v>
          </cell>
          <cell r="M215" t="str">
            <v>m2</v>
          </cell>
          <cell r="Q215">
            <v>1981</v>
          </cell>
          <cell r="R215">
            <v>2001</v>
          </cell>
          <cell r="S215">
            <v>275</v>
          </cell>
          <cell r="AC215" t="str">
            <v>.Residential.Dwellings.Building Type.High Density.Vintage.1981-2000 Bldg CodeReference</v>
          </cell>
        </row>
        <row r="216">
          <cell r="L216" t="str">
            <v>Lifetime set to align with s-curve retirement</v>
          </cell>
          <cell r="M216" t="str">
            <v>m2</v>
          </cell>
          <cell r="Q216">
            <v>1981</v>
          </cell>
          <cell r="R216">
            <v>2101</v>
          </cell>
          <cell r="S216">
            <v>275</v>
          </cell>
          <cell r="W216">
            <v>0</v>
          </cell>
          <cell r="Y216">
            <v>1565</v>
          </cell>
          <cell r="AC216" t="str">
            <v>.Residential.Dwellings.Building Type.High Density.Vintage.1981-2000 Bldg CodeRetrofit Average</v>
          </cell>
        </row>
        <row r="217">
          <cell r="L217" t="str">
            <v>Lifetime set to align with s-curve retirement</v>
          </cell>
          <cell r="M217" t="str">
            <v>m2</v>
          </cell>
          <cell r="Q217">
            <v>1981</v>
          </cell>
          <cell r="R217">
            <v>2101</v>
          </cell>
          <cell r="S217">
            <v>275</v>
          </cell>
          <cell r="W217">
            <v>0</v>
          </cell>
          <cell r="Y217">
            <v>3130</v>
          </cell>
          <cell r="AC217" t="str">
            <v>.Residential.Dwellings.Building Type.High Density.Vintage.1981-2000 Bldg CodeRetrofit Deep</v>
          </cell>
        </row>
        <row r="218">
          <cell r="AC218" t="str">
            <v/>
          </cell>
        </row>
        <row r="219">
          <cell r="M219" t="str">
            <v>m2</v>
          </cell>
          <cell r="N219">
            <v>0.25</v>
          </cell>
          <cell r="P219">
            <v>10</v>
          </cell>
          <cell r="AC219" t="str">
            <v>.Residential.Dwellings.Building Type.High Density.Vintage.2001-2020 Bldg Code</v>
          </cell>
        </row>
        <row r="220">
          <cell r="M220" t="str">
            <v>m2</v>
          </cell>
          <cell r="Q220">
            <v>2001</v>
          </cell>
          <cell r="R220">
            <v>2021</v>
          </cell>
          <cell r="S220">
            <v>80</v>
          </cell>
          <cell r="AC220" t="str">
            <v>.Residential.Dwellings.Building Type.High Density.Vintage.2001-2020 Bldg CodeReference</v>
          </cell>
        </row>
        <row r="221">
          <cell r="M221" t="str">
            <v>m2</v>
          </cell>
          <cell r="Q221">
            <v>2001</v>
          </cell>
          <cell r="R221">
            <v>2101</v>
          </cell>
          <cell r="S221">
            <v>80</v>
          </cell>
          <cell r="W221">
            <v>0</v>
          </cell>
          <cell r="Y221">
            <v>1565</v>
          </cell>
          <cell r="AC221" t="str">
            <v>.Residential.Dwellings.Building Type.High Density.Vintage.2001-2020 Bldg CodeRetrofit Average</v>
          </cell>
        </row>
        <row r="222">
          <cell r="M222" t="str">
            <v>m2</v>
          </cell>
          <cell r="Q222">
            <v>2001</v>
          </cell>
          <cell r="R222">
            <v>2101</v>
          </cell>
          <cell r="S222">
            <v>80</v>
          </cell>
          <cell r="W222">
            <v>0</v>
          </cell>
          <cell r="Y222">
            <v>3130</v>
          </cell>
          <cell r="AC222" t="str">
            <v>.Residential.Dwellings.Building Type.High Density.Vintage.2001-2020 Bldg CodeRetrofit Deep</v>
          </cell>
        </row>
        <row r="223">
          <cell r="AC223" t="str">
            <v/>
          </cell>
        </row>
        <row r="224">
          <cell r="M224" t="str">
            <v>m2</v>
          </cell>
          <cell r="N224">
            <v>0.25</v>
          </cell>
          <cell r="P224">
            <v>10</v>
          </cell>
          <cell r="AC224" t="str">
            <v>.Residential.Dwellings.Building Type.High Density.Vintage.2021-2035 Bldg Code</v>
          </cell>
        </row>
        <row r="225">
          <cell r="M225" t="str">
            <v>m2</v>
          </cell>
          <cell r="Q225">
            <v>2021</v>
          </cell>
          <cell r="R225">
            <v>2036</v>
          </cell>
          <cell r="S225">
            <v>80</v>
          </cell>
          <cell r="AC225" t="str">
            <v>.Residential.Dwellings.Building Type.High Density.Vintage.2021-2035 Bldg CodeReference</v>
          </cell>
        </row>
        <row r="226">
          <cell r="M226" t="str">
            <v>m2</v>
          </cell>
          <cell r="Q226">
            <v>2021</v>
          </cell>
          <cell r="R226">
            <v>2101</v>
          </cell>
          <cell r="S226">
            <v>80</v>
          </cell>
          <cell r="W226">
            <v>0</v>
          </cell>
          <cell r="Y226">
            <v>1565</v>
          </cell>
          <cell r="AC226" t="str">
            <v>.Residential.Dwellings.Building Type.High Density.Vintage.2021-2035 Bldg CodeRetrofit Average</v>
          </cell>
        </row>
        <row r="227">
          <cell r="M227" t="str">
            <v>m2</v>
          </cell>
          <cell r="Q227">
            <v>2021</v>
          </cell>
          <cell r="R227">
            <v>2101</v>
          </cell>
          <cell r="S227">
            <v>80</v>
          </cell>
          <cell r="W227">
            <v>0</v>
          </cell>
          <cell r="Y227">
            <v>3130</v>
          </cell>
          <cell r="AC227" t="str">
            <v>.Residential.Dwellings.Building Type.High Density.Vintage.2021-2035 Bldg CodeRetrofit Deep</v>
          </cell>
        </row>
        <row r="228">
          <cell r="AC228" t="str">
            <v/>
          </cell>
        </row>
        <row r="229">
          <cell r="M229" t="str">
            <v>m2</v>
          </cell>
          <cell r="N229">
            <v>0.25</v>
          </cell>
          <cell r="P229">
            <v>10</v>
          </cell>
          <cell r="AC229" t="str">
            <v>.Residential.Dwellings.Building Type.High Density.Vintage.&gt;2035 Bldg Code</v>
          </cell>
        </row>
        <row r="230">
          <cell r="M230" t="str">
            <v>m2</v>
          </cell>
          <cell r="Q230">
            <v>2036</v>
          </cell>
          <cell r="R230">
            <v>2101</v>
          </cell>
          <cell r="S230">
            <v>80</v>
          </cell>
          <cell r="AC230" t="str">
            <v>.Residential.Dwellings.Building Type.High Density.Vintage.&gt;2035 Bldg CodeReference</v>
          </cell>
        </row>
        <row r="231">
          <cell r="M231" t="str">
            <v>m2</v>
          </cell>
          <cell r="Q231">
            <v>2036</v>
          </cell>
          <cell r="R231">
            <v>2101</v>
          </cell>
          <cell r="S231">
            <v>80</v>
          </cell>
          <cell r="W231">
            <v>0</v>
          </cell>
          <cell r="Y231">
            <v>3130</v>
          </cell>
          <cell r="AC231" t="str">
            <v>.Residential.Dwellings.Building Type.High Density.Vintage.&gt;2035 Bldg CodeRetrofit Passive</v>
          </cell>
        </row>
        <row r="232">
          <cell r="AC232" t="str">
            <v/>
          </cell>
        </row>
        <row r="233">
          <cell r="M233" t="str">
            <v>GJ of heat</v>
          </cell>
          <cell r="N233">
            <v>0.25</v>
          </cell>
          <cell r="P233">
            <v>10</v>
          </cell>
          <cell r="AC233" t="str">
            <v>.Residential.Dwellings.Building Type.High Density.Vintage.&lt;1960 Bldg Code.Heating (Marine)</v>
          </cell>
        </row>
        <row r="234">
          <cell r="M234" t="str">
            <v>GJ of heat</v>
          </cell>
          <cell r="Q234">
            <v>1950</v>
          </cell>
          <cell r="R234">
            <v>2001</v>
          </cell>
          <cell r="S234">
            <v>14</v>
          </cell>
          <cell r="X234">
            <v>31.399775999999999</v>
          </cell>
          <cell r="Y234">
            <v>3603.8754330000002</v>
          </cell>
          <cell r="Z234">
            <v>75.080738179999997</v>
          </cell>
          <cell r="AC234" t="str">
            <v>.Residential.Dwellings.Building Type.High Density.Vintage.&lt;1960 Bldg Code.Heating (Marine)NG - Existing</v>
          </cell>
        </row>
        <row r="235">
          <cell r="M235" t="str">
            <v>GJ of heat</v>
          </cell>
          <cell r="Q235">
            <v>1990</v>
          </cell>
          <cell r="R235">
            <v>2101</v>
          </cell>
          <cell r="S235">
            <v>19</v>
          </cell>
          <cell r="X235">
            <v>31.399775999999999</v>
          </cell>
          <cell r="Y235">
            <v>5005.3825450000004</v>
          </cell>
          <cell r="Z235">
            <v>162.6749327</v>
          </cell>
          <cell r="AC235" t="str">
            <v>.Residential.Dwellings.Building Type.High Density.Vintage.&lt;1960 Bldg Code.Heating (Marine)NG - Standard Efficiency</v>
          </cell>
        </row>
        <row r="236">
          <cell r="M236" t="str">
            <v>GJ of heat</v>
          </cell>
          <cell r="Q236">
            <v>2000</v>
          </cell>
          <cell r="R236">
            <v>2101</v>
          </cell>
          <cell r="S236">
            <v>19</v>
          </cell>
          <cell r="X236">
            <v>31.399775999999999</v>
          </cell>
          <cell r="Y236">
            <v>6231.7012691999998</v>
          </cell>
          <cell r="Z236">
            <v>162.6749327</v>
          </cell>
          <cell r="AC236" t="str">
            <v>.Residential.Dwellings.Building Type.High Density.Vintage.&lt;1960 Bldg Code.Heating (Marine)NG - High Efficiency</v>
          </cell>
        </row>
        <row r="237">
          <cell r="M237" t="str">
            <v>GJ of heat</v>
          </cell>
          <cell r="Q237">
            <v>2000</v>
          </cell>
          <cell r="R237">
            <v>2101</v>
          </cell>
          <cell r="S237">
            <v>15</v>
          </cell>
          <cell r="X237">
            <v>31.399775999999999</v>
          </cell>
          <cell r="Y237">
            <v>20015.273450000001</v>
          </cell>
          <cell r="Z237">
            <v>250.26912730000001</v>
          </cell>
          <cell r="AC237" t="str">
            <v>.Residential.Dwellings.Building Type.High Density.Vintage.&lt;1960 Bldg Code.Heating (Marine)NG - ASHP</v>
          </cell>
        </row>
        <row r="238">
          <cell r="M238" t="str">
            <v>GJ of heat</v>
          </cell>
          <cell r="Q238">
            <v>1950</v>
          </cell>
          <cell r="R238">
            <v>2101</v>
          </cell>
          <cell r="S238">
            <v>22.5</v>
          </cell>
          <cell r="X238">
            <v>31.399775999999999</v>
          </cell>
          <cell r="Y238">
            <v>3822.8609190000002</v>
          </cell>
          <cell r="Z238">
            <v>0</v>
          </cell>
          <cell r="AC238" t="str">
            <v>.Residential.Dwellings.Building Type.High Density.Vintage.&lt;1960 Bldg Code.Heating (Marine)Electric - Standard Efficiency</v>
          </cell>
        </row>
        <row r="239">
          <cell r="M239" t="str">
            <v>GJ of heat</v>
          </cell>
          <cell r="Q239">
            <v>2000</v>
          </cell>
          <cell r="R239">
            <v>2101</v>
          </cell>
          <cell r="S239">
            <v>15.5</v>
          </cell>
          <cell r="X239">
            <v>31.399775999999999</v>
          </cell>
          <cell r="Y239">
            <v>8609.2579779999996</v>
          </cell>
          <cell r="Z239">
            <v>106.36437909999999</v>
          </cell>
          <cell r="AC239" t="str">
            <v>.Residential.Dwellings.Building Type.High Density.Vintage.&lt;1960 Bldg Code.Heating (Marine)Electric - ASHP</v>
          </cell>
        </row>
        <row r="240">
          <cell r="M240" t="str">
            <v>GJ of heat</v>
          </cell>
          <cell r="Q240">
            <v>2000</v>
          </cell>
          <cell r="R240">
            <v>2101</v>
          </cell>
          <cell r="S240">
            <v>20</v>
          </cell>
          <cell r="X240">
            <v>31.399775999999999</v>
          </cell>
          <cell r="Y240">
            <v>23775.56709</v>
          </cell>
          <cell r="Z240">
            <v>112.62110730000001</v>
          </cell>
          <cell r="AC240" t="str">
            <v>.Residential.Dwellings.Building Type.High Density.Vintage.&lt;1960 Bldg Code.Heating (Marine)Electric - GSHP</v>
          </cell>
        </row>
        <row r="241">
          <cell r="M241" t="str">
            <v>GJ of heat</v>
          </cell>
          <cell r="Q241">
            <v>1950</v>
          </cell>
          <cell r="R241">
            <v>2001</v>
          </cell>
          <cell r="S241">
            <v>23</v>
          </cell>
          <cell r="X241">
            <v>31.399775999999999</v>
          </cell>
          <cell r="Y241">
            <v>5943.8917719999999</v>
          </cell>
          <cell r="Z241">
            <v>100.1076509</v>
          </cell>
          <cell r="AC241" t="str">
            <v>.Residential.Dwellings.Building Type.High Density.Vintage.&lt;1960 Bldg Code.Heating (Marine)Heating Oil - Existing</v>
          </cell>
        </row>
        <row r="242">
          <cell r="M242" t="str">
            <v>GJ of heat</v>
          </cell>
          <cell r="Q242">
            <v>2000</v>
          </cell>
          <cell r="R242">
            <v>2101</v>
          </cell>
          <cell r="S242">
            <v>23</v>
          </cell>
          <cell r="X242">
            <v>31.399775999999999</v>
          </cell>
          <cell r="Y242">
            <v>9541.5104769999998</v>
          </cell>
          <cell r="Z242">
            <v>100.1076509</v>
          </cell>
          <cell r="AC242" t="str">
            <v>.Residential.Dwellings.Building Type.High Density.Vintage.&lt;1960 Bldg Code.Heating (Marine)Heating Oil - High Efficiency</v>
          </cell>
        </row>
        <row r="243">
          <cell r="M243" t="str">
            <v>GJ of heat</v>
          </cell>
          <cell r="Q243">
            <v>1950</v>
          </cell>
          <cell r="R243">
            <v>2101</v>
          </cell>
          <cell r="S243">
            <v>18.5</v>
          </cell>
          <cell r="X243">
            <v>31.399775999999999</v>
          </cell>
          <cell r="Y243">
            <v>8000.2697680000001</v>
          </cell>
          <cell r="Z243">
            <v>250.26912730000001</v>
          </cell>
          <cell r="AC243" t="str">
            <v>.Residential.Dwellings.Building Type.High Density.Vintage.&lt;1960 Bldg Code.Heating (Marine)Wood</v>
          </cell>
        </row>
        <row r="244">
          <cell r="AC244" t="str">
            <v/>
          </cell>
        </row>
        <row r="245">
          <cell r="M245" t="str">
            <v>GJ of heat</v>
          </cell>
          <cell r="N245">
            <v>0.25</v>
          </cell>
          <cell r="P245">
            <v>10</v>
          </cell>
          <cell r="AC245" t="str">
            <v>.Residential.Dwellings.Building Type.High Density.Vintage.&lt;1960 Bldg Code.Heating (Cold)</v>
          </cell>
        </row>
        <row r="246">
          <cell r="M246" t="str">
            <v>GJ of heat</v>
          </cell>
          <cell r="Q246">
            <v>1950</v>
          </cell>
          <cell r="R246">
            <v>2001</v>
          </cell>
          <cell r="S246">
            <v>14</v>
          </cell>
          <cell r="X246">
            <v>31.399775999999999</v>
          </cell>
          <cell r="Y246">
            <v>3603.8754330000002</v>
          </cell>
          <cell r="Z246">
            <v>75.080738179999997</v>
          </cell>
          <cell r="AC246" t="str">
            <v>.Residential.Dwellings.Building Type.High Density.Vintage.&lt;1960 Bldg Code.Heating (Cold)NG - Existing</v>
          </cell>
        </row>
        <row r="247">
          <cell r="M247" t="str">
            <v>GJ of heat</v>
          </cell>
          <cell r="Q247">
            <v>1990</v>
          </cell>
          <cell r="R247">
            <v>2101</v>
          </cell>
          <cell r="S247">
            <v>19</v>
          </cell>
          <cell r="X247">
            <v>31.399775999999999</v>
          </cell>
          <cell r="Y247">
            <v>5005.3825450000004</v>
          </cell>
          <cell r="Z247">
            <v>162.6749327</v>
          </cell>
          <cell r="AC247" t="str">
            <v>.Residential.Dwellings.Building Type.High Density.Vintage.&lt;1960 Bldg Code.Heating (Cold)NG - Standard Efficiency</v>
          </cell>
        </row>
        <row r="248">
          <cell r="M248" t="str">
            <v>GJ of heat</v>
          </cell>
          <cell r="Q248">
            <v>2000</v>
          </cell>
          <cell r="R248">
            <v>2101</v>
          </cell>
          <cell r="S248">
            <v>19</v>
          </cell>
          <cell r="X248">
            <v>31.399775999999999</v>
          </cell>
          <cell r="Y248">
            <v>6231.7012691999998</v>
          </cell>
          <cell r="Z248">
            <v>162.6749327</v>
          </cell>
          <cell r="AC248" t="str">
            <v>.Residential.Dwellings.Building Type.High Density.Vintage.&lt;1960 Bldg Code.Heating (Cold)NG - High Efficiency</v>
          </cell>
        </row>
        <row r="249">
          <cell r="M249" t="str">
            <v>GJ of heat</v>
          </cell>
          <cell r="Q249">
            <v>2000</v>
          </cell>
          <cell r="R249">
            <v>2101</v>
          </cell>
          <cell r="S249">
            <v>15</v>
          </cell>
          <cell r="X249">
            <v>31.399775999999999</v>
          </cell>
          <cell r="Y249">
            <v>20015.273450000001</v>
          </cell>
          <cell r="Z249">
            <v>250.26912730000001</v>
          </cell>
          <cell r="AC249" t="str">
            <v>.Residential.Dwellings.Building Type.High Density.Vintage.&lt;1960 Bldg Code.Heating (Cold)NG - ASHP / NG - backup</v>
          </cell>
        </row>
        <row r="250">
          <cell r="M250" t="str">
            <v>GJ of heat</v>
          </cell>
          <cell r="Q250">
            <v>1950</v>
          </cell>
          <cell r="R250">
            <v>2101</v>
          </cell>
          <cell r="S250">
            <v>22.5</v>
          </cell>
          <cell r="X250">
            <v>31.399775999999999</v>
          </cell>
          <cell r="Y250">
            <v>3822.8609190000002</v>
          </cell>
          <cell r="Z250">
            <v>0</v>
          </cell>
          <cell r="AC250" t="str">
            <v>.Residential.Dwellings.Building Type.High Density.Vintage.&lt;1960 Bldg Code.Heating (Cold)Electric - Standard Efficiency</v>
          </cell>
        </row>
        <row r="251">
          <cell r="M251" t="str">
            <v>GJ of heat</v>
          </cell>
          <cell r="Q251">
            <v>2000</v>
          </cell>
          <cell r="R251">
            <v>2101</v>
          </cell>
          <cell r="S251">
            <v>15.5</v>
          </cell>
          <cell r="X251">
            <v>31.399775999999999</v>
          </cell>
          <cell r="Y251">
            <v>9647.8748560000004</v>
          </cell>
          <cell r="Z251">
            <v>269.03931180000001</v>
          </cell>
          <cell r="AC251" t="str">
            <v>.Residential.Dwellings.Building Type.High Density.Vintage.&lt;1960 Bldg Code.Heating (Cold)Electric - ASHP / NG - backup</v>
          </cell>
        </row>
        <row r="252">
          <cell r="M252" t="str">
            <v>GJ of heat</v>
          </cell>
          <cell r="Q252">
            <v>2000</v>
          </cell>
          <cell r="R252">
            <v>2101</v>
          </cell>
          <cell r="S252">
            <v>15.5</v>
          </cell>
          <cell r="X252">
            <v>31.399775999999999</v>
          </cell>
          <cell r="Y252">
            <v>9373.8301609999999</v>
          </cell>
          <cell r="Z252">
            <v>106.36437909999999</v>
          </cell>
          <cell r="AC252" t="str">
            <v>.Residential.Dwellings.Building Type.High Density.Vintage.&lt;1960 Bldg Code.Heating (Cold)Electric - ASHP / Electric - backup</v>
          </cell>
        </row>
        <row r="253">
          <cell r="M253" t="str">
            <v>GJ of heat</v>
          </cell>
          <cell r="Q253">
            <v>2000</v>
          </cell>
          <cell r="R253">
            <v>2101</v>
          </cell>
          <cell r="S253">
            <v>20</v>
          </cell>
          <cell r="X253">
            <v>31.399775999999999</v>
          </cell>
          <cell r="Y253">
            <v>23775.56709</v>
          </cell>
          <cell r="Z253">
            <v>112.62110730000001</v>
          </cell>
          <cell r="AC253" t="str">
            <v>.Residential.Dwellings.Building Type.High Density.Vintage.&lt;1960 Bldg Code.Heating (Cold)Electric - GSHP</v>
          </cell>
        </row>
        <row r="254">
          <cell r="M254" t="str">
            <v>GJ of heat</v>
          </cell>
          <cell r="Q254">
            <v>1950</v>
          </cell>
          <cell r="R254">
            <v>2001</v>
          </cell>
          <cell r="S254">
            <v>23</v>
          </cell>
          <cell r="X254">
            <v>31.399775999999999</v>
          </cell>
          <cell r="Y254">
            <v>5943.8917719999999</v>
          </cell>
          <cell r="Z254">
            <v>100.1076509</v>
          </cell>
          <cell r="AC254" t="str">
            <v>.Residential.Dwellings.Building Type.High Density.Vintage.&lt;1960 Bldg Code.Heating (Cold)Heating Oil - Existing</v>
          </cell>
        </row>
        <row r="255">
          <cell r="M255" t="str">
            <v>GJ of heat</v>
          </cell>
          <cell r="Q255">
            <v>2000</v>
          </cell>
          <cell r="R255">
            <v>2101</v>
          </cell>
          <cell r="S255">
            <v>23</v>
          </cell>
          <cell r="X255">
            <v>31.399775999999999</v>
          </cell>
          <cell r="Y255">
            <v>9541.5104769999998</v>
          </cell>
          <cell r="Z255">
            <v>100.1076509</v>
          </cell>
          <cell r="AC255" t="str">
            <v>.Residential.Dwellings.Building Type.High Density.Vintage.&lt;1960 Bldg Code.Heating (Cold)Heating Oil - High Efficiency</v>
          </cell>
        </row>
        <row r="256">
          <cell r="M256" t="str">
            <v>GJ of heat</v>
          </cell>
          <cell r="Q256">
            <v>1950</v>
          </cell>
          <cell r="R256">
            <v>2101</v>
          </cell>
          <cell r="S256">
            <v>18.5</v>
          </cell>
          <cell r="X256">
            <v>31.399775999999999</v>
          </cell>
          <cell r="Y256">
            <v>8000.2697680000001</v>
          </cell>
          <cell r="Z256">
            <v>250.26912730000001</v>
          </cell>
          <cell r="AC256" t="str">
            <v>.Residential.Dwellings.Building Type.High Density.Vintage.&lt;1960 Bldg Code.Heating (Cold)Wood</v>
          </cell>
        </row>
        <row r="257">
          <cell r="AC257" t="str">
            <v/>
          </cell>
        </row>
        <row r="258">
          <cell r="M258" t="str">
            <v>GJ of heat</v>
          </cell>
          <cell r="N258">
            <v>0.25</v>
          </cell>
          <cell r="P258">
            <v>10</v>
          </cell>
          <cell r="AC258" t="str">
            <v>.Residential.Dwellings.Building Type.High Density.Vintage.1961-1980 Bldg Code.Heating (Marine)</v>
          </cell>
        </row>
        <row r="259">
          <cell r="M259" t="str">
            <v>GJ of heat</v>
          </cell>
          <cell r="Q259">
            <v>1950</v>
          </cell>
          <cell r="R259">
            <v>2001</v>
          </cell>
          <cell r="S259">
            <v>14</v>
          </cell>
          <cell r="X259">
            <v>31.399775999999999</v>
          </cell>
          <cell r="Y259">
            <v>3603.8754330000002</v>
          </cell>
          <cell r="Z259">
            <v>75.080738179999997</v>
          </cell>
          <cell r="AC259" t="str">
            <v>.Residential.Dwellings.Building Type.High Density.Vintage.1961-1980 Bldg Code.Heating (Marine)NG - Existing</v>
          </cell>
        </row>
        <row r="260">
          <cell r="M260" t="str">
            <v>GJ of heat</v>
          </cell>
          <cell r="Q260">
            <v>1990</v>
          </cell>
          <cell r="R260">
            <v>2101</v>
          </cell>
          <cell r="S260">
            <v>19</v>
          </cell>
          <cell r="X260">
            <v>31.399775999999999</v>
          </cell>
          <cell r="Y260">
            <v>5005.3825450000004</v>
          </cell>
          <cell r="Z260">
            <v>162.6749327</v>
          </cell>
          <cell r="AC260" t="str">
            <v>.Residential.Dwellings.Building Type.High Density.Vintage.1961-1980 Bldg Code.Heating (Marine)NG - Standard Efficiency</v>
          </cell>
        </row>
        <row r="261">
          <cell r="M261" t="str">
            <v>GJ of heat</v>
          </cell>
          <cell r="Q261">
            <v>2000</v>
          </cell>
          <cell r="R261">
            <v>2101</v>
          </cell>
          <cell r="S261">
            <v>19</v>
          </cell>
          <cell r="X261">
            <v>31.399775999999999</v>
          </cell>
          <cell r="Y261">
            <v>6231.7012691999998</v>
          </cell>
          <cell r="Z261">
            <v>162.6749327</v>
          </cell>
          <cell r="AC261" t="str">
            <v>.Residential.Dwellings.Building Type.High Density.Vintage.1961-1980 Bldg Code.Heating (Marine)NG - High Efficiency</v>
          </cell>
        </row>
        <row r="262">
          <cell r="M262" t="str">
            <v>GJ of heat</v>
          </cell>
          <cell r="Q262">
            <v>2000</v>
          </cell>
          <cell r="R262">
            <v>2101</v>
          </cell>
          <cell r="S262">
            <v>15</v>
          </cell>
          <cell r="X262">
            <v>31.399775999999999</v>
          </cell>
          <cell r="Y262">
            <v>20015.273450000001</v>
          </cell>
          <cell r="Z262">
            <v>250.26912730000001</v>
          </cell>
          <cell r="AC262" t="str">
            <v>.Residential.Dwellings.Building Type.High Density.Vintage.1961-1980 Bldg Code.Heating (Marine)NG - ASHP</v>
          </cell>
        </row>
        <row r="263">
          <cell r="M263" t="str">
            <v>GJ of heat</v>
          </cell>
          <cell r="Q263">
            <v>1950</v>
          </cell>
          <cell r="R263">
            <v>2101</v>
          </cell>
          <cell r="S263">
            <v>22.5</v>
          </cell>
          <cell r="X263">
            <v>31.399775999999999</v>
          </cell>
          <cell r="Y263">
            <v>3822.8609190000002</v>
          </cell>
          <cell r="Z263">
            <v>0</v>
          </cell>
          <cell r="AC263" t="str">
            <v>.Residential.Dwellings.Building Type.High Density.Vintage.1961-1980 Bldg Code.Heating (Marine)Electric - Standard Efficiency</v>
          </cell>
        </row>
        <row r="264">
          <cell r="M264" t="str">
            <v>GJ of heat</v>
          </cell>
          <cell r="Q264">
            <v>2000</v>
          </cell>
          <cell r="R264">
            <v>2101</v>
          </cell>
          <cell r="S264">
            <v>15.5</v>
          </cell>
          <cell r="X264">
            <v>31.399775999999999</v>
          </cell>
          <cell r="Y264">
            <v>8609.2579779999996</v>
          </cell>
          <cell r="Z264">
            <v>106.36437909999999</v>
          </cell>
          <cell r="AC264" t="str">
            <v>.Residential.Dwellings.Building Type.High Density.Vintage.1961-1980 Bldg Code.Heating (Marine)Electric - ASHP</v>
          </cell>
        </row>
        <row r="265">
          <cell r="M265" t="str">
            <v>GJ of heat</v>
          </cell>
          <cell r="Q265">
            <v>2000</v>
          </cell>
          <cell r="R265">
            <v>2101</v>
          </cell>
          <cell r="S265">
            <v>20</v>
          </cell>
          <cell r="X265">
            <v>31.399775999999999</v>
          </cell>
          <cell r="Y265">
            <v>23775.56709</v>
          </cell>
          <cell r="Z265">
            <v>112.62110730000001</v>
          </cell>
          <cell r="AC265" t="str">
            <v>.Residential.Dwellings.Building Type.High Density.Vintage.1961-1980 Bldg Code.Heating (Marine)Electric - GSHP</v>
          </cell>
        </row>
        <row r="266">
          <cell r="M266" t="str">
            <v>GJ of heat</v>
          </cell>
          <cell r="Q266">
            <v>1950</v>
          </cell>
          <cell r="R266">
            <v>2001</v>
          </cell>
          <cell r="S266">
            <v>23</v>
          </cell>
          <cell r="X266">
            <v>31.399775999999999</v>
          </cell>
          <cell r="Y266">
            <v>5943.8917719999999</v>
          </cell>
          <cell r="Z266">
            <v>100.1076509</v>
          </cell>
          <cell r="AC266" t="str">
            <v>.Residential.Dwellings.Building Type.High Density.Vintage.1961-1980 Bldg Code.Heating (Marine)Heating Oil - Existing</v>
          </cell>
        </row>
        <row r="267">
          <cell r="M267" t="str">
            <v>GJ of heat</v>
          </cell>
          <cell r="Q267">
            <v>2000</v>
          </cell>
          <cell r="R267">
            <v>2101</v>
          </cell>
          <cell r="S267">
            <v>23</v>
          </cell>
          <cell r="X267">
            <v>31.399775999999999</v>
          </cell>
          <cell r="Y267">
            <v>9541.5104769999998</v>
          </cell>
          <cell r="Z267">
            <v>100.1076509</v>
          </cell>
          <cell r="AC267" t="str">
            <v>.Residential.Dwellings.Building Type.High Density.Vintage.1961-1980 Bldg Code.Heating (Marine)Heating Oil - High Efficiency</v>
          </cell>
        </row>
        <row r="268">
          <cell r="M268" t="str">
            <v>GJ of heat</v>
          </cell>
          <cell r="Q268">
            <v>1950</v>
          </cell>
          <cell r="R268">
            <v>2101</v>
          </cell>
          <cell r="S268">
            <v>18.5</v>
          </cell>
          <cell r="X268">
            <v>31.399775999999999</v>
          </cell>
          <cell r="Y268">
            <v>8000.2697680000001</v>
          </cell>
          <cell r="Z268">
            <v>250.26912730000001</v>
          </cell>
          <cell r="AC268" t="str">
            <v>.Residential.Dwellings.Building Type.High Density.Vintage.1961-1980 Bldg Code.Heating (Marine)Wood</v>
          </cell>
        </row>
        <row r="269">
          <cell r="AC269" t="str">
            <v/>
          </cell>
        </row>
        <row r="270">
          <cell r="M270" t="str">
            <v>GJ of heat</v>
          </cell>
          <cell r="N270">
            <v>0.25</v>
          </cell>
          <cell r="P270">
            <v>10</v>
          </cell>
          <cell r="AC270" t="str">
            <v>.Residential.Dwellings.Building Type.High Density.Vintage.1961-1980 Bldg Code.Heating (Cold)</v>
          </cell>
        </row>
        <row r="271">
          <cell r="M271" t="str">
            <v>GJ of heat</v>
          </cell>
          <cell r="Q271">
            <v>1950</v>
          </cell>
          <cell r="R271">
            <v>2001</v>
          </cell>
          <cell r="S271">
            <v>14</v>
          </cell>
          <cell r="X271">
            <v>31.399775999999999</v>
          </cell>
          <cell r="Y271">
            <v>3603.8754330000002</v>
          </cell>
          <cell r="Z271">
            <v>75.080738179999997</v>
          </cell>
          <cell r="AC271" t="str">
            <v>.Residential.Dwellings.Building Type.High Density.Vintage.1961-1980 Bldg Code.Heating (Cold)NG - Existing</v>
          </cell>
        </row>
        <row r="272">
          <cell r="M272" t="str">
            <v>GJ of heat</v>
          </cell>
          <cell r="Q272">
            <v>1990</v>
          </cell>
          <cell r="R272">
            <v>2101</v>
          </cell>
          <cell r="S272">
            <v>19</v>
          </cell>
          <cell r="X272">
            <v>31.399775999999999</v>
          </cell>
          <cell r="Y272">
            <v>5005.3825450000004</v>
          </cell>
          <cell r="Z272">
            <v>162.6749327</v>
          </cell>
          <cell r="AC272" t="str">
            <v>.Residential.Dwellings.Building Type.High Density.Vintage.1961-1980 Bldg Code.Heating (Cold)NG - Standard Efficiency</v>
          </cell>
        </row>
        <row r="273">
          <cell r="M273" t="str">
            <v>GJ of heat</v>
          </cell>
          <cell r="Q273">
            <v>2000</v>
          </cell>
          <cell r="R273">
            <v>2101</v>
          </cell>
          <cell r="S273">
            <v>19</v>
          </cell>
          <cell r="X273">
            <v>31.399775999999999</v>
          </cell>
          <cell r="Y273">
            <v>6231.7012691999998</v>
          </cell>
          <cell r="Z273">
            <v>162.6749327</v>
          </cell>
          <cell r="AC273" t="str">
            <v>.Residential.Dwellings.Building Type.High Density.Vintage.1961-1980 Bldg Code.Heating (Cold)NG - High Efficiency</v>
          </cell>
        </row>
        <row r="274">
          <cell r="M274" t="str">
            <v>GJ of heat</v>
          </cell>
          <cell r="Q274">
            <v>2000</v>
          </cell>
          <cell r="R274">
            <v>2101</v>
          </cell>
          <cell r="S274">
            <v>15</v>
          </cell>
          <cell r="X274">
            <v>31.399775999999999</v>
          </cell>
          <cell r="Y274">
            <v>20015.273450000001</v>
          </cell>
          <cell r="Z274">
            <v>250.26912730000001</v>
          </cell>
          <cell r="AC274" t="str">
            <v>.Residential.Dwellings.Building Type.High Density.Vintage.1961-1980 Bldg Code.Heating (Cold)NG - ASHP / NG - backup</v>
          </cell>
        </row>
        <row r="275">
          <cell r="M275" t="str">
            <v>GJ of heat</v>
          </cell>
          <cell r="Q275">
            <v>1950</v>
          </cell>
          <cell r="R275">
            <v>2101</v>
          </cell>
          <cell r="S275">
            <v>22.5</v>
          </cell>
          <cell r="X275">
            <v>31.399775999999999</v>
          </cell>
          <cell r="Y275">
            <v>3822.8609190000002</v>
          </cell>
          <cell r="Z275">
            <v>0</v>
          </cell>
          <cell r="AC275" t="str">
            <v>.Residential.Dwellings.Building Type.High Density.Vintage.1961-1980 Bldg Code.Heating (Cold)Electric - Standard Efficiency</v>
          </cell>
        </row>
        <row r="276">
          <cell r="M276" t="str">
            <v>GJ of heat</v>
          </cell>
          <cell r="Q276">
            <v>2000</v>
          </cell>
          <cell r="R276">
            <v>2101</v>
          </cell>
          <cell r="S276">
            <v>15.5</v>
          </cell>
          <cell r="X276">
            <v>31.399775999999999</v>
          </cell>
          <cell r="Y276">
            <v>9647.8748560000004</v>
          </cell>
          <cell r="Z276">
            <v>269.03931180000001</v>
          </cell>
          <cell r="AC276" t="str">
            <v>.Residential.Dwellings.Building Type.High Density.Vintage.1961-1980 Bldg Code.Heating (Cold)Electric - ASHP / NG - backup</v>
          </cell>
        </row>
        <row r="277">
          <cell r="M277" t="str">
            <v>GJ of heat</v>
          </cell>
          <cell r="Q277">
            <v>2000</v>
          </cell>
          <cell r="R277">
            <v>2101</v>
          </cell>
          <cell r="S277">
            <v>15.5</v>
          </cell>
          <cell r="X277">
            <v>31.399775999999999</v>
          </cell>
          <cell r="Y277">
            <v>9373.8301609999999</v>
          </cell>
          <cell r="Z277">
            <v>106.36437909999999</v>
          </cell>
          <cell r="AC277" t="str">
            <v>.Residential.Dwellings.Building Type.High Density.Vintage.1961-1980 Bldg Code.Heating (Cold)Electric - ASHP / Electric - backup</v>
          </cell>
        </row>
        <row r="278">
          <cell r="M278" t="str">
            <v>GJ of heat</v>
          </cell>
          <cell r="Q278">
            <v>2000</v>
          </cell>
          <cell r="R278">
            <v>2101</v>
          </cell>
          <cell r="S278">
            <v>20</v>
          </cell>
          <cell r="X278">
            <v>31.399775999999999</v>
          </cell>
          <cell r="Y278">
            <v>23775.56709</v>
          </cell>
          <cell r="Z278">
            <v>112.62110730000001</v>
          </cell>
          <cell r="AC278" t="str">
            <v>.Residential.Dwellings.Building Type.High Density.Vintage.1961-1980 Bldg Code.Heating (Cold)Electric - GSHP</v>
          </cell>
        </row>
        <row r="279">
          <cell r="M279" t="str">
            <v>GJ of heat</v>
          </cell>
          <cell r="Q279">
            <v>1950</v>
          </cell>
          <cell r="R279">
            <v>2001</v>
          </cell>
          <cell r="S279">
            <v>23</v>
          </cell>
          <cell r="X279">
            <v>31.399775999999999</v>
          </cell>
          <cell r="Y279">
            <v>5943.8917719999999</v>
          </cell>
          <cell r="Z279">
            <v>100.1076509</v>
          </cell>
          <cell r="AC279" t="str">
            <v>.Residential.Dwellings.Building Type.High Density.Vintage.1961-1980 Bldg Code.Heating (Cold)Heating Oil - Existing</v>
          </cell>
        </row>
        <row r="280">
          <cell r="M280" t="str">
            <v>GJ of heat</v>
          </cell>
          <cell r="Q280">
            <v>2000</v>
          </cell>
          <cell r="R280">
            <v>2101</v>
          </cell>
          <cell r="S280">
            <v>23</v>
          </cell>
          <cell r="X280">
            <v>31.399775999999999</v>
          </cell>
          <cell r="Y280">
            <v>9541.5104769999998</v>
          </cell>
          <cell r="Z280">
            <v>100.1076509</v>
          </cell>
          <cell r="AC280" t="str">
            <v>.Residential.Dwellings.Building Type.High Density.Vintage.1961-1980 Bldg Code.Heating (Cold)Heating Oil - High Efficiency</v>
          </cell>
        </row>
        <row r="281">
          <cell r="M281" t="str">
            <v>GJ of heat</v>
          </cell>
          <cell r="Q281">
            <v>1950</v>
          </cell>
          <cell r="R281">
            <v>2101</v>
          </cell>
          <cell r="S281">
            <v>18.5</v>
          </cell>
          <cell r="X281">
            <v>31.399775999999999</v>
          </cell>
          <cell r="Y281">
            <v>8000.2697680000001</v>
          </cell>
          <cell r="Z281">
            <v>250.26912730000001</v>
          </cell>
          <cell r="AC281" t="str">
            <v>.Residential.Dwellings.Building Type.High Density.Vintage.1961-1980 Bldg Code.Heating (Cold)Wood</v>
          </cell>
        </row>
        <row r="282">
          <cell r="AC282" t="str">
            <v/>
          </cell>
        </row>
        <row r="283">
          <cell r="M283" t="str">
            <v>GJ of heat</v>
          </cell>
          <cell r="N283">
            <v>0.25</v>
          </cell>
          <cell r="P283">
            <v>10</v>
          </cell>
          <cell r="AC283" t="str">
            <v>.Residential.Dwellings.Building Type.High Density.Vintage.1981-2000 Bldg Code.Heating (Marine)</v>
          </cell>
        </row>
        <row r="284">
          <cell r="M284" t="str">
            <v>GJ of heat</v>
          </cell>
          <cell r="Q284">
            <v>1950</v>
          </cell>
          <cell r="R284">
            <v>2001</v>
          </cell>
          <cell r="S284">
            <v>14</v>
          </cell>
          <cell r="X284">
            <v>31.399775999999999</v>
          </cell>
          <cell r="Y284">
            <v>3603.8754330000002</v>
          </cell>
          <cell r="Z284">
            <v>75.080738179999997</v>
          </cell>
          <cell r="AC284" t="str">
            <v>.Residential.Dwellings.Building Type.High Density.Vintage.1981-2000 Bldg Code.Heating (Marine)NG - Existing</v>
          </cell>
        </row>
        <row r="285">
          <cell r="M285" t="str">
            <v>GJ of heat</v>
          </cell>
          <cell r="Q285">
            <v>1990</v>
          </cell>
          <cell r="R285">
            <v>2101</v>
          </cell>
          <cell r="S285">
            <v>19</v>
          </cell>
          <cell r="X285">
            <v>31.399775999999999</v>
          </cell>
          <cell r="Y285">
            <v>5005.3825450000004</v>
          </cell>
          <cell r="Z285">
            <v>162.6749327</v>
          </cell>
          <cell r="AC285" t="str">
            <v>.Residential.Dwellings.Building Type.High Density.Vintage.1981-2000 Bldg Code.Heating (Marine)NG - Standard Efficiency</v>
          </cell>
        </row>
        <row r="286">
          <cell r="M286" t="str">
            <v>GJ of heat</v>
          </cell>
          <cell r="Q286">
            <v>2000</v>
          </cell>
          <cell r="R286">
            <v>2101</v>
          </cell>
          <cell r="S286">
            <v>19</v>
          </cell>
          <cell r="X286">
            <v>31.399775999999999</v>
          </cell>
          <cell r="Y286">
            <v>6231.7012691999998</v>
          </cell>
          <cell r="Z286">
            <v>162.6749327</v>
          </cell>
          <cell r="AC286" t="str">
            <v>.Residential.Dwellings.Building Type.High Density.Vintage.1981-2000 Bldg Code.Heating (Marine)NG - High Efficiency</v>
          </cell>
        </row>
        <row r="287">
          <cell r="M287" t="str">
            <v>GJ of heat</v>
          </cell>
          <cell r="Q287">
            <v>2000</v>
          </cell>
          <cell r="R287">
            <v>2101</v>
          </cell>
          <cell r="S287">
            <v>15</v>
          </cell>
          <cell r="X287">
            <v>31.399775999999999</v>
          </cell>
          <cell r="Y287">
            <v>20015.273450000001</v>
          </cell>
          <cell r="Z287">
            <v>250.26912730000001</v>
          </cell>
          <cell r="AC287" t="str">
            <v>.Residential.Dwellings.Building Type.High Density.Vintage.1981-2000 Bldg Code.Heating (Marine)NG - ASHP</v>
          </cell>
        </row>
        <row r="288">
          <cell r="M288" t="str">
            <v>GJ of heat</v>
          </cell>
          <cell r="Q288">
            <v>1950</v>
          </cell>
          <cell r="R288">
            <v>2101</v>
          </cell>
          <cell r="S288">
            <v>22.5</v>
          </cell>
          <cell r="X288">
            <v>31.399775999999999</v>
          </cell>
          <cell r="Y288">
            <v>3822.8609190000002</v>
          </cell>
          <cell r="Z288">
            <v>0</v>
          </cell>
          <cell r="AC288" t="str">
            <v>.Residential.Dwellings.Building Type.High Density.Vintage.1981-2000 Bldg Code.Heating (Marine)Electric - Standard Efficiency</v>
          </cell>
        </row>
        <row r="289">
          <cell r="M289" t="str">
            <v>GJ of heat</v>
          </cell>
          <cell r="Q289">
            <v>2000</v>
          </cell>
          <cell r="R289">
            <v>2101</v>
          </cell>
          <cell r="S289">
            <v>15.5</v>
          </cell>
          <cell r="X289">
            <v>31.399775999999999</v>
          </cell>
          <cell r="Y289">
            <v>8609.2579779999996</v>
          </cell>
          <cell r="Z289">
            <v>106.36437909999999</v>
          </cell>
          <cell r="AC289" t="str">
            <v>.Residential.Dwellings.Building Type.High Density.Vintage.1981-2000 Bldg Code.Heating (Marine)Electric - ASHP</v>
          </cell>
        </row>
        <row r="290">
          <cell r="M290" t="str">
            <v>GJ of heat</v>
          </cell>
          <cell r="Q290">
            <v>2000</v>
          </cell>
          <cell r="R290">
            <v>2101</v>
          </cell>
          <cell r="S290">
            <v>20</v>
          </cell>
          <cell r="X290">
            <v>31.399775999999999</v>
          </cell>
          <cell r="Y290">
            <v>23775.56709</v>
          </cell>
          <cell r="Z290">
            <v>112.62110730000001</v>
          </cell>
          <cell r="AC290" t="str">
            <v>.Residential.Dwellings.Building Type.High Density.Vintage.1981-2000 Bldg Code.Heating (Marine)Electric - GSHP</v>
          </cell>
        </row>
        <row r="291">
          <cell r="M291" t="str">
            <v>GJ of heat</v>
          </cell>
          <cell r="Q291">
            <v>1950</v>
          </cell>
          <cell r="R291">
            <v>2001</v>
          </cell>
          <cell r="S291">
            <v>23</v>
          </cell>
          <cell r="X291">
            <v>31.399775999999999</v>
          </cell>
          <cell r="Y291">
            <v>5943.8917719999999</v>
          </cell>
          <cell r="Z291">
            <v>100.1076509</v>
          </cell>
          <cell r="AC291" t="str">
            <v>.Residential.Dwellings.Building Type.High Density.Vintage.1981-2000 Bldg Code.Heating (Marine)Heating Oil - Existing</v>
          </cell>
        </row>
        <row r="292">
          <cell r="M292" t="str">
            <v>GJ of heat</v>
          </cell>
          <cell r="Q292">
            <v>2000</v>
          </cell>
          <cell r="R292">
            <v>2101</v>
          </cell>
          <cell r="S292">
            <v>23</v>
          </cell>
          <cell r="X292">
            <v>31.399775999999999</v>
          </cell>
          <cell r="Y292">
            <v>9541.5104769999998</v>
          </cell>
          <cell r="Z292">
            <v>100.1076509</v>
          </cell>
          <cell r="AC292" t="str">
            <v>.Residential.Dwellings.Building Type.High Density.Vintage.1981-2000 Bldg Code.Heating (Marine)Heating Oil - High Efficiency</v>
          </cell>
        </row>
        <row r="293">
          <cell r="M293" t="str">
            <v>GJ of heat</v>
          </cell>
          <cell r="Q293">
            <v>1950</v>
          </cell>
          <cell r="R293">
            <v>2101</v>
          </cell>
          <cell r="S293">
            <v>18.5</v>
          </cell>
          <cell r="X293">
            <v>31.399775999999999</v>
          </cell>
          <cell r="Y293">
            <v>8000.2697680000001</v>
          </cell>
          <cell r="Z293">
            <v>250.26912730000001</v>
          </cell>
          <cell r="AC293" t="str">
            <v>.Residential.Dwellings.Building Type.High Density.Vintage.1981-2000 Bldg Code.Heating (Marine)Wood</v>
          </cell>
        </row>
        <row r="294">
          <cell r="AC294" t="str">
            <v/>
          </cell>
        </row>
        <row r="295">
          <cell r="M295" t="str">
            <v>GJ of heat</v>
          </cell>
          <cell r="N295">
            <v>0.25</v>
          </cell>
          <cell r="P295">
            <v>10</v>
          </cell>
          <cell r="AC295" t="str">
            <v>.Residential.Dwellings.Building Type.High Density.Vintage.1981-2000 Bldg Code.Heating (Cold)</v>
          </cell>
        </row>
        <row r="296">
          <cell r="M296" t="str">
            <v>GJ of heat</v>
          </cell>
          <cell r="Q296">
            <v>1950</v>
          </cell>
          <cell r="R296">
            <v>2001</v>
          </cell>
          <cell r="S296">
            <v>14</v>
          </cell>
          <cell r="X296">
            <v>31.399775999999999</v>
          </cell>
          <cell r="Y296">
            <v>3603.8754330000002</v>
          </cell>
          <cell r="Z296">
            <v>75.080738179999997</v>
          </cell>
          <cell r="AC296" t="str">
            <v>.Residential.Dwellings.Building Type.High Density.Vintage.1981-2000 Bldg Code.Heating (Cold)NG - Existing</v>
          </cell>
        </row>
        <row r="297">
          <cell r="M297" t="str">
            <v>GJ of heat</v>
          </cell>
          <cell r="Q297">
            <v>1990</v>
          </cell>
          <cell r="R297">
            <v>2101</v>
          </cell>
          <cell r="S297">
            <v>19</v>
          </cell>
          <cell r="X297">
            <v>31.399775999999999</v>
          </cell>
          <cell r="Y297">
            <v>5005.3825450000004</v>
          </cell>
          <cell r="Z297">
            <v>162.6749327</v>
          </cell>
          <cell r="AC297" t="str">
            <v>.Residential.Dwellings.Building Type.High Density.Vintage.1981-2000 Bldg Code.Heating (Cold)NG - Standard Efficiency</v>
          </cell>
        </row>
        <row r="298">
          <cell r="M298" t="str">
            <v>GJ of heat</v>
          </cell>
          <cell r="Q298">
            <v>2000</v>
          </cell>
          <cell r="R298">
            <v>2101</v>
          </cell>
          <cell r="S298">
            <v>19</v>
          </cell>
          <cell r="X298">
            <v>31.399775999999999</v>
          </cell>
          <cell r="Y298">
            <v>6231.7012691999998</v>
          </cell>
          <cell r="Z298">
            <v>162.6749327</v>
          </cell>
          <cell r="AC298" t="str">
            <v>.Residential.Dwellings.Building Type.High Density.Vintage.1981-2000 Bldg Code.Heating (Cold)NG - High Efficiency</v>
          </cell>
        </row>
        <row r="299">
          <cell r="M299" t="str">
            <v>GJ of heat</v>
          </cell>
          <cell r="Q299">
            <v>2000</v>
          </cell>
          <cell r="R299">
            <v>2101</v>
          </cell>
          <cell r="S299">
            <v>15</v>
          </cell>
          <cell r="X299">
            <v>31.399775999999999</v>
          </cell>
          <cell r="Y299">
            <v>20015.273450000001</v>
          </cell>
          <cell r="Z299">
            <v>250.26912730000001</v>
          </cell>
          <cell r="AC299" t="str">
            <v>.Residential.Dwellings.Building Type.High Density.Vintage.1981-2000 Bldg Code.Heating (Cold)NG - ASHP / NG - backup</v>
          </cell>
        </row>
        <row r="300">
          <cell r="M300" t="str">
            <v>GJ of heat</v>
          </cell>
          <cell r="Q300">
            <v>1950</v>
          </cell>
          <cell r="R300">
            <v>2101</v>
          </cell>
          <cell r="S300">
            <v>22.5</v>
          </cell>
          <cell r="X300">
            <v>31.399775999999999</v>
          </cell>
          <cell r="Y300">
            <v>3822.8609190000002</v>
          </cell>
          <cell r="Z300">
            <v>0</v>
          </cell>
          <cell r="AC300" t="str">
            <v>.Residential.Dwellings.Building Type.High Density.Vintage.1981-2000 Bldg Code.Heating (Cold)Electric - Standard Efficiency</v>
          </cell>
        </row>
        <row r="301">
          <cell r="M301" t="str">
            <v>GJ of heat</v>
          </cell>
          <cell r="Q301">
            <v>2000</v>
          </cell>
          <cell r="R301">
            <v>2101</v>
          </cell>
          <cell r="S301">
            <v>15.5</v>
          </cell>
          <cell r="X301">
            <v>31.399775999999999</v>
          </cell>
          <cell r="Y301">
            <v>9647.8748560000004</v>
          </cell>
          <cell r="Z301">
            <v>269.03931180000001</v>
          </cell>
          <cell r="AC301" t="str">
            <v>.Residential.Dwellings.Building Type.High Density.Vintage.1981-2000 Bldg Code.Heating (Cold)Electric - ASHP / NG - backup</v>
          </cell>
        </row>
        <row r="302">
          <cell r="M302" t="str">
            <v>GJ of heat</v>
          </cell>
          <cell r="Q302">
            <v>2000</v>
          </cell>
          <cell r="R302">
            <v>2101</v>
          </cell>
          <cell r="S302">
            <v>15.5</v>
          </cell>
          <cell r="X302">
            <v>31.399775999999999</v>
          </cell>
          <cell r="Y302">
            <v>9373.8301609999999</v>
          </cell>
          <cell r="Z302">
            <v>106.36437909999999</v>
          </cell>
          <cell r="AC302" t="str">
            <v>.Residential.Dwellings.Building Type.High Density.Vintage.1981-2000 Bldg Code.Heating (Cold)Electric - ASHP / Electric - backup</v>
          </cell>
        </row>
        <row r="303">
          <cell r="M303" t="str">
            <v>GJ of heat</v>
          </cell>
          <cell r="Q303">
            <v>2000</v>
          </cell>
          <cell r="R303">
            <v>2101</v>
          </cell>
          <cell r="S303">
            <v>20</v>
          </cell>
          <cell r="X303">
            <v>31.399775999999999</v>
          </cell>
          <cell r="Y303">
            <v>23775.56709</v>
          </cell>
          <cell r="Z303">
            <v>112.62110730000001</v>
          </cell>
          <cell r="AC303" t="str">
            <v>.Residential.Dwellings.Building Type.High Density.Vintage.1981-2000 Bldg Code.Heating (Cold)Electric - GSHP</v>
          </cell>
        </row>
        <row r="304">
          <cell r="M304" t="str">
            <v>GJ of heat</v>
          </cell>
          <cell r="Q304">
            <v>1950</v>
          </cell>
          <cell r="R304">
            <v>2001</v>
          </cell>
          <cell r="S304">
            <v>23</v>
          </cell>
          <cell r="X304">
            <v>31.399775999999999</v>
          </cell>
          <cell r="Y304">
            <v>5943.8917719999999</v>
          </cell>
          <cell r="Z304">
            <v>100.1076509</v>
          </cell>
          <cell r="AC304" t="str">
            <v>.Residential.Dwellings.Building Type.High Density.Vintage.1981-2000 Bldg Code.Heating (Cold)Heating Oil - Existing</v>
          </cell>
        </row>
        <row r="305">
          <cell r="M305" t="str">
            <v>GJ of heat</v>
          </cell>
          <cell r="Q305">
            <v>2000</v>
          </cell>
          <cell r="R305">
            <v>2101</v>
          </cell>
          <cell r="S305">
            <v>23</v>
          </cell>
          <cell r="X305">
            <v>31.399775999999999</v>
          </cell>
          <cell r="Y305">
            <v>9541.5104769999998</v>
          </cell>
          <cell r="Z305">
            <v>100.1076509</v>
          </cell>
          <cell r="AC305" t="str">
            <v>.Residential.Dwellings.Building Type.High Density.Vintage.1981-2000 Bldg Code.Heating (Cold)Heating Oil - High Efficiency</v>
          </cell>
        </row>
        <row r="306">
          <cell r="M306" t="str">
            <v>GJ of heat</v>
          </cell>
          <cell r="Q306">
            <v>1950</v>
          </cell>
          <cell r="R306">
            <v>2101</v>
          </cell>
          <cell r="S306">
            <v>18.5</v>
          </cell>
          <cell r="X306">
            <v>31.399775999999999</v>
          </cell>
          <cell r="Y306">
            <v>8000.2697680000001</v>
          </cell>
          <cell r="Z306">
            <v>250.26912730000001</v>
          </cell>
          <cell r="AC306" t="str">
            <v>.Residential.Dwellings.Building Type.High Density.Vintage.1981-2000 Bldg Code.Heating (Cold)Wood</v>
          </cell>
        </row>
        <row r="307">
          <cell r="AC307" t="str">
            <v/>
          </cell>
        </row>
        <row r="308">
          <cell r="M308" t="str">
            <v>GJ of heat</v>
          </cell>
          <cell r="N308">
            <v>0.25</v>
          </cell>
          <cell r="P308">
            <v>10</v>
          </cell>
          <cell r="AC308" t="str">
            <v>.Residential.Dwellings.Building Type.High Density.Vintage.2001-2020 Bldg Code.Heating (Marine)</v>
          </cell>
        </row>
        <row r="309">
          <cell r="M309" t="str">
            <v>GJ of heat</v>
          </cell>
          <cell r="Q309">
            <v>1990</v>
          </cell>
          <cell r="R309">
            <v>2101</v>
          </cell>
          <cell r="S309">
            <v>19</v>
          </cell>
          <cell r="X309">
            <v>31.399775999999999</v>
          </cell>
          <cell r="Y309">
            <v>5005.3825450000004</v>
          </cell>
          <cell r="Z309">
            <v>162.6749327</v>
          </cell>
          <cell r="AC309" t="str">
            <v>.Residential.Dwellings.Building Type.High Density.Vintage.2001-2020 Bldg Code.Heating (Marine)NG - Standard Efficiency</v>
          </cell>
        </row>
        <row r="310">
          <cell r="M310" t="str">
            <v>GJ of heat</v>
          </cell>
          <cell r="Q310">
            <v>2000</v>
          </cell>
          <cell r="R310">
            <v>2101</v>
          </cell>
          <cell r="S310">
            <v>19</v>
          </cell>
          <cell r="X310">
            <v>31.399775999999999</v>
          </cell>
          <cell r="Y310">
            <v>6231.7012691999998</v>
          </cell>
          <cell r="Z310">
            <v>162.6749327</v>
          </cell>
          <cell r="AC310" t="str">
            <v>.Residential.Dwellings.Building Type.High Density.Vintage.2001-2020 Bldg Code.Heating (Marine)NG - High Efficiency</v>
          </cell>
        </row>
        <row r="311">
          <cell r="M311" t="str">
            <v>GJ of heat</v>
          </cell>
          <cell r="Q311">
            <v>2000</v>
          </cell>
          <cell r="R311">
            <v>2101</v>
          </cell>
          <cell r="S311">
            <v>15</v>
          </cell>
          <cell r="X311">
            <v>31.399775999999999</v>
          </cell>
          <cell r="Y311">
            <v>20015.273450000001</v>
          </cell>
          <cell r="Z311">
            <v>250.26912730000001</v>
          </cell>
          <cell r="AC311" t="str">
            <v>.Residential.Dwellings.Building Type.High Density.Vintage.2001-2020 Bldg Code.Heating (Marine)NG - ASHP</v>
          </cell>
        </row>
        <row r="312">
          <cell r="M312" t="str">
            <v>GJ of heat</v>
          </cell>
          <cell r="Q312">
            <v>1950</v>
          </cell>
          <cell r="R312">
            <v>2101</v>
          </cell>
          <cell r="S312">
            <v>22.5</v>
          </cell>
          <cell r="X312">
            <v>31.399775999999999</v>
          </cell>
          <cell r="Y312">
            <v>3822.8609190000002</v>
          </cell>
          <cell r="Z312">
            <v>0</v>
          </cell>
          <cell r="AC312" t="str">
            <v>.Residential.Dwellings.Building Type.High Density.Vintage.2001-2020 Bldg Code.Heating (Marine)Electric - Standard Efficiency</v>
          </cell>
        </row>
        <row r="313">
          <cell r="M313" t="str">
            <v>GJ of heat</v>
          </cell>
          <cell r="Q313">
            <v>2000</v>
          </cell>
          <cell r="R313">
            <v>2101</v>
          </cell>
          <cell r="S313">
            <v>15.5</v>
          </cell>
          <cell r="X313">
            <v>31.399775999999999</v>
          </cell>
          <cell r="Y313">
            <v>8609.2579779999996</v>
          </cell>
          <cell r="Z313">
            <v>106.36437909999999</v>
          </cell>
          <cell r="AC313" t="str">
            <v>.Residential.Dwellings.Building Type.High Density.Vintage.2001-2020 Bldg Code.Heating (Marine)Electric - ASHP</v>
          </cell>
        </row>
        <row r="314">
          <cell r="M314" t="str">
            <v>GJ of heat</v>
          </cell>
          <cell r="Q314">
            <v>2000</v>
          </cell>
          <cell r="R314">
            <v>2101</v>
          </cell>
          <cell r="S314">
            <v>20</v>
          </cell>
          <cell r="X314">
            <v>31.399775999999999</v>
          </cell>
          <cell r="Y314">
            <v>23775.56709</v>
          </cell>
          <cell r="Z314">
            <v>112.62110730000001</v>
          </cell>
          <cell r="AC314" t="str">
            <v>.Residential.Dwellings.Building Type.High Density.Vintage.2001-2020 Bldg Code.Heating (Marine)Electric - GSHP</v>
          </cell>
        </row>
        <row r="315">
          <cell r="M315" t="str">
            <v>GJ of heat</v>
          </cell>
          <cell r="Q315">
            <v>1950</v>
          </cell>
          <cell r="R315">
            <v>2021</v>
          </cell>
          <cell r="S315">
            <v>23</v>
          </cell>
          <cell r="X315">
            <v>31.399775999999999</v>
          </cell>
          <cell r="Y315">
            <v>6444.4300270000003</v>
          </cell>
          <cell r="Z315">
            <v>100.1076509</v>
          </cell>
          <cell r="AC315" t="str">
            <v>.Residential.Dwellings.Building Type.High Density.Vintage.2001-2020 Bldg Code.Heating (Marine)Heating Oil - Standard Efficiency</v>
          </cell>
        </row>
        <row r="316">
          <cell r="M316" t="str">
            <v>GJ of heat</v>
          </cell>
          <cell r="Q316">
            <v>2000</v>
          </cell>
          <cell r="R316">
            <v>2101</v>
          </cell>
          <cell r="S316">
            <v>23</v>
          </cell>
          <cell r="X316">
            <v>31.399775999999999</v>
          </cell>
          <cell r="Y316">
            <v>9541.5104769999998</v>
          </cell>
          <cell r="Z316">
            <v>100.1076509</v>
          </cell>
          <cell r="AC316" t="str">
            <v>.Residential.Dwellings.Building Type.High Density.Vintage.2001-2020 Bldg Code.Heating (Marine)Heating Oil - High Efficiency</v>
          </cell>
        </row>
        <row r="317">
          <cell r="M317" t="str">
            <v>GJ of heat</v>
          </cell>
          <cell r="Q317">
            <v>1950</v>
          </cell>
          <cell r="R317">
            <v>2101</v>
          </cell>
          <cell r="S317">
            <v>18.5</v>
          </cell>
          <cell r="X317">
            <v>31.399775999999999</v>
          </cell>
          <cell r="Y317">
            <v>8000.2697680000001</v>
          </cell>
          <cell r="Z317">
            <v>250.26912730000001</v>
          </cell>
          <cell r="AC317" t="str">
            <v>.Residential.Dwellings.Building Type.High Density.Vintage.2001-2020 Bldg Code.Heating (Marine)Wood</v>
          </cell>
        </row>
        <row r="318">
          <cell r="AC318" t="str">
            <v/>
          </cell>
        </row>
        <row r="319">
          <cell r="M319" t="str">
            <v>GJ of heat</v>
          </cell>
          <cell r="N319">
            <v>0.25</v>
          </cell>
          <cell r="P319">
            <v>10</v>
          </cell>
          <cell r="AC319" t="str">
            <v>.Residential.Dwellings.Building Type.High Density.Vintage.2001-2020 Bldg Code.Heating (Cold)</v>
          </cell>
        </row>
        <row r="320">
          <cell r="M320" t="str">
            <v>GJ of heat</v>
          </cell>
          <cell r="Q320">
            <v>1990</v>
          </cell>
          <cell r="R320">
            <v>2101</v>
          </cell>
          <cell r="S320">
            <v>19</v>
          </cell>
          <cell r="X320">
            <v>31.399775999999999</v>
          </cell>
          <cell r="Y320">
            <v>5005.3825450000004</v>
          </cell>
          <cell r="Z320">
            <v>162.6749327</v>
          </cell>
          <cell r="AC320" t="str">
            <v>.Residential.Dwellings.Building Type.High Density.Vintage.2001-2020 Bldg Code.Heating (Cold)NG - Standard Efficiency</v>
          </cell>
        </row>
        <row r="321">
          <cell r="M321" t="str">
            <v>GJ of heat</v>
          </cell>
          <cell r="Q321">
            <v>2000</v>
          </cell>
          <cell r="R321">
            <v>2101</v>
          </cell>
          <cell r="S321">
            <v>19</v>
          </cell>
          <cell r="X321">
            <v>31.399775999999999</v>
          </cell>
          <cell r="Y321">
            <v>6231.7012691999998</v>
          </cell>
          <cell r="Z321">
            <v>162.6749327</v>
          </cell>
          <cell r="AC321" t="str">
            <v>.Residential.Dwellings.Building Type.High Density.Vintage.2001-2020 Bldg Code.Heating (Cold)NG - High Efficiency</v>
          </cell>
        </row>
        <row r="322">
          <cell r="M322" t="str">
            <v>GJ of heat</v>
          </cell>
          <cell r="Q322">
            <v>2000</v>
          </cell>
          <cell r="R322">
            <v>2101</v>
          </cell>
          <cell r="S322">
            <v>15</v>
          </cell>
          <cell r="X322">
            <v>31.399775999999999</v>
          </cell>
          <cell r="Y322">
            <v>20015.273450000001</v>
          </cell>
          <cell r="Z322">
            <v>250.26912730000001</v>
          </cell>
          <cell r="AC322" t="str">
            <v>.Residential.Dwellings.Building Type.High Density.Vintage.2001-2020 Bldg Code.Heating (Cold)NG - ASHP / NG - backup</v>
          </cell>
        </row>
        <row r="323">
          <cell r="M323" t="str">
            <v>GJ of heat</v>
          </cell>
          <cell r="Q323">
            <v>1950</v>
          </cell>
          <cell r="R323">
            <v>2101</v>
          </cell>
          <cell r="S323">
            <v>22.5</v>
          </cell>
          <cell r="X323">
            <v>31.399775999999999</v>
          </cell>
          <cell r="Y323">
            <v>3822.8609190000002</v>
          </cell>
          <cell r="Z323">
            <v>0</v>
          </cell>
          <cell r="AC323" t="str">
            <v>.Residential.Dwellings.Building Type.High Density.Vintage.2001-2020 Bldg Code.Heating (Cold)Electric - Standard Efficiency</v>
          </cell>
        </row>
        <row r="324">
          <cell r="M324" t="str">
            <v>GJ of heat</v>
          </cell>
          <cell r="Q324">
            <v>2000</v>
          </cell>
          <cell r="R324">
            <v>2101</v>
          </cell>
          <cell r="S324">
            <v>15.5</v>
          </cell>
          <cell r="X324">
            <v>31.399775999999999</v>
          </cell>
          <cell r="Y324">
            <v>9647.8748560000004</v>
          </cell>
          <cell r="Z324">
            <v>269.03931180000001</v>
          </cell>
          <cell r="AC324" t="str">
            <v>.Residential.Dwellings.Building Type.High Density.Vintage.2001-2020 Bldg Code.Heating (Cold)Electric - ASHP / NG - backup</v>
          </cell>
        </row>
        <row r="325">
          <cell r="M325" t="str">
            <v>GJ of heat</v>
          </cell>
          <cell r="Q325">
            <v>2000</v>
          </cell>
          <cell r="R325">
            <v>2101</v>
          </cell>
          <cell r="S325">
            <v>15.5</v>
          </cell>
          <cell r="X325">
            <v>31.399775999999999</v>
          </cell>
          <cell r="Y325">
            <v>9373.8301609999999</v>
          </cell>
          <cell r="Z325">
            <v>106.36437909999999</v>
          </cell>
          <cell r="AC325" t="str">
            <v>.Residential.Dwellings.Building Type.High Density.Vintage.2001-2020 Bldg Code.Heating (Cold)Electric - ASHP / Electric - backup</v>
          </cell>
        </row>
        <row r="326">
          <cell r="M326" t="str">
            <v>GJ of heat</v>
          </cell>
          <cell r="Q326">
            <v>2000</v>
          </cell>
          <cell r="R326">
            <v>2101</v>
          </cell>
          <cell r="S326">
            <v>20</v>
          </cell>
          <cell r="X326">
            <v>31.399775999999999</v>
          </cell>
          <cell r="Y326">
            <v>23775.56709</v>
          </cell>
          <cell r="Z326">
            <v>112.62110730000001</v>
          </cell>
          <cell r="AC326" t="str">
            <v>.Residential.Dwellings.Building Type.High Density.Vintage.2001-2020 Bldg Code.Heating (Cold)Electric - GSHP</v>
          </cell>
        </row>
        <row r="327">
          <cell r="M327" t="str">
            <v>GJ of heat</v>
          </cell>
          <cell r="Q327">
            <v>1950</v>
          </cell>
          <cell r="R327">
            <v>2021</v>
          </cell>
          <cell r="S327">
            <v>23</v>
          </cell>
          <cell r="X327">
            <v>31.399775999999999</v>
          </cell>
          <cell r="Y327">
            <v>6444.4300270000003</v>
          </cell>
          <cell r="Z327">
            <v>100.1076509</v>
          </cell>
          <cell r="AC327" t="str">
            <v>.Residential.Dwellings.Building Type.High Density.Vintage.2001-2020 Bldg Code.Heating (Cold)Heating Oil - Standard Efficiency</v>
          </cell>
        </row>
        <row r="328">
          <cell r="M328" t="str">
            <v>GJ of heat</v>
          </cell>
          <cell r="Q328">
            <v>2000</v>
          </cell>
          <cell r="R328">
            <v>2101</v>
          </cell>
          <cell r="S328">
            <v>23</v>
          </cell>
          <cell r="X328">
            <v>31.399775999999999</v>
          </cell>
          <cell r="Y328">
            <v>9541.5104769999998</v>
          </cell>
          <cell r="Z328">
            <v>100.1076509</v>
          </cell>
          <cell r="AC328" t="str">
            <v>.Residential.Dwellings.Building Type.High Density.Vintage.2001-2020 Bldg Code.Heating (Cold)Heating Oil - High Efficiency</v>
          </cell>
        </row>
        <row r="329">
          <cell r="M329" t="str">
            <v>GJ of heat</v>
          </cell>
          <cell r="Q329">
            <v>1950</v>
          </cell>
          <cell r="R329">
            <v>2101</v>
          </cell>
          <cell r="S329">
            <v>18.5</v>
          </cell>
          <cell r="X329">
            <v>31.399775999999999</v>
          </cell>
          <cell r="Y329">
            <v>8000.2697680000001</v>
          </cell>
          <cell r="Z329">
            <v>250.26912730000001</v>
          </cell>
          <cell r="AC329" t="str">
            <v>.Residential.Dwellings.Building Type.High Density.Vintage.2001-2020 Bldg Code.Heating (Cold)Wood</v>
          </cell>
        </row>
        <row r="330">
          <cell r="AC330" t="str">
            <v/>
          </cell>
        </row>
        <row r="331">
          <cell r="M331" t="str">
            <v>GJ of heat</v>
          </cell>
          <cell r="N331">
            <v>0.25</v>
          </cell>
          <cell r="P331">
            <v>10</v>
          </cell>
          <cell r="AC331" t="str">
            <v>.Residential.Dwellings.Building Type.High Density.Vintage.2021-2035 Bldg Code.Heating (Marine)</v>
          </cell>
        </row>
        <row r="332">
          <cell r="M332" t="str">
            <v>GJ of heat</v>
          </cell>
          <cell r="Q332">
            <v>1990</v>
          </cell>
          <cell r="R332">
            <v>2101</v>
          </cell>
          <cell r="S332">
            <v>19</v>
          </cell>
          <cell r="X332">
            <v>31.399775999999999</v>
          </cell>
          <cell r="Y332">
            <v>5005.3825450000004</v>
          </cell>
          <cell r="Z332">
            <v>162.6749327</v>
          </cell>
          <cell r="AC332" t="str">
            <v>.Residential.Dwellings.Building Type.High Density.Vintage.2021-2035 Bldg Code.Heating (Marine)NG - Standard Efficiency</v>
          </cell>
        </row>
        <row r="333">
          <cell r="M333" t="str">
            <v>GJ of heat</v>
          </cell>
          <cell r="Q333">
            <v>2000</v>
          </cell>
          <cell r="R333">
            <v>2101</v>
          </cell>
          <cell r="S333">
            <v>19</v>
          </cell>
          <cell r="X333">
            <v>31.399775999999999</v>
          </cell>
          <cell r="Y333">
            <v>6231.7012691999998</v>
          </cell>
          <cell r="Z333">
            <v>162.6749327</v>
          </cell>
          <cell r="AC333" t="str">
            <v>.Residential.Dwellings.Building Type.High Density.Vintage.2021-2035 Bldg Code.Heating (Marine)NG - High Efficiency</v>
          </cell>
        </row>
        <row r="334">
          <cell r="M334" t="str">
            <v>GJ of heat</v>
          </cell>
          <cell r="Q334">
            <v>2000</v>
          </cell>
          <cell r="R334">
            <v>2101</v>
          </cell>
          <cell r="S334">
            <v>15</v>
          </cell>
          <cell r="X334">
            <v>31.399775999999999</v>
          </cell>
          <cell r="Y334">
            <v>20015.273450000001</v>
          </cell>
          <cell r="Z334">
            <v>250.26912730000001</v>
          </cell>
          <cell r="AC334" t="str">
            <v>.Residential.Dwellings.Building Type.High Density.Vintage.2021-2035 Bldg Code.Heating (Marine)NG - ASHP</v>
          </cell>
        </row>
        <row r="335">
          <cell r="M335" t="str">
            <v>GJ of heat</v>
          </cell>
          <cell r="Q335">
            <v>1950</v>
          </cell>
          <cell r="R335">
            <v>2101</v>
          </cell>
          <cell r="S335">
            <v>22.5</v>
          </cell>
          <cell r="X335">
            <v>31.399775999999999</v>
          </cell>
          <cell r="Y335">
            <v>3822.8609190000002</v>
          </cell>
          <cell r="Z335">
            <v>0</v>
          </cell>
          <cell r="AC335" t="str">
            <v>.Residential.Dwellings.Building Type.High Density.Vintage.2021-2035 Bldg Code.Heating (Marine)Electric - Standard Efficiency</v>
          </cell>
        </row>
        <row r="336">
          <cell r="M336" t="str">
            <v>GJ of heat</v>
          </cell>
          <cell r="Q336">
            <v>2000</v>
          </cell>
          <cell r="R336">
            <v>2101</v>
          </cell>
          <cell r="S336">
            <v>15.5</v>
          </cell>
          <cell r="X336">
            <v>31.399775999999999</v>
          </cell>
          <cell r="Y336">
            <v>8609.2579779999996</v>
          </cell>
          <cell r="Z336">
            <v>106.36437909999999</v>
          </cell>
          <cell r="AC336" t="str">
            <v>.Residential.Dwellings.Building Type.High Density.Vintage.2021-2035 Bldg Code.Heating (Marine)Electric - ASHP</v>
          </cell>
        </row>
        <row r="337">
          <cell r="M337" t="str">
            <v>GJ of heat</v>
          </cell>
          <cell r="Q337">
            <v>2000</v>
          </cell>
          <cell r="R337">
            <v>2101</v>
          </cell>
          <cell r="S337">
            <v>20</v>
          </cell>
          <cell r="X337">
            <v>31.399775999999999</v>
          </cell>
          <cell r="Y337">
            <v>23775.56709</v>
          </cell>
          <cell r="Z337">
            <v>112.62110730000001</v>
          </cell>
          <cell r="AC337" t="str">
            <v>.Residential.Dwellings.Building Type.High Density.Vintage.2021-2035 Bldg Code.Heating (Marine)Electric - GSHP</v>
          </cell>
        </row>
        <row r="338">
          <cell r="M338" t="str">
            <v>GJ of heat</v>
          </cell>
          <cell r="Q338">
            <v>1950</v>
          </cell>
          <cell r="R338">
            <v>2021</v>
          </cell>
          <cell r="S338">
            <v>23</v>
          </cell>
          <cell r="X338">
            <v>31.399775999999999</v>
          </cell>
          <cell r="Y338">
            <v>6444.4300270000003</v>
          </cell>
          <cell r="Z338">
            <v>100.1076509</v>
          </cell>
          <cell r="AC338" t="str">
            <v>.Residential.Dwellings.Building Type.High Density.Vintage.2021-2035 Bldg Code.Heating (Marine)Heating Oil - Standard Efficiency</v>
          </cell>
        </row>
        <row r="339">
          <cell r="M339" t="str">
            <v>GJ of heat</v>
          </cell>
          <cell r="Q339">
            <v>2000</v>
          </cell>
          <cell r="R339">
            <v>2101</v>
          </cell>
          <cell r="S339">
            <v>23</v>
          </cell>
          <cell r="X339">
            <v>31.399775999999999</v>
          </cell>
          <cell r="Y339">
            <v>9541.5104769999998</v>
          </cell>
          <cell r="Z339">
            <v>100.1076509</v>
          </cell>
          <cell r="AC339" t="str">
            <v>.Residential.Dwellings.Building Type.High Density.Vintage.2021-2035 Bldg Code.Heating (Marine)Heating Oil - High Efficiency</v>
          </cell>
        </row>
        <row r="340">
          <cell r="M340" t="str">
            <v>GJ of heat</v>
          </cell>
          <cell r="Q340">
            <v>1950</v>
          </cell>
          <cell r="R340">
            <v>2101</v>
          </cell>
          <cell r="S340">
            <v>18.5</v>
          </cell>
          <cell r="X340">
            <v>31.399775999999999</v>
          </cell>
          <cell r="Y340">
            <v>8000.2697680000001</v>
          </cell>
          <cell r="Z340">
            <v>250.26912730000001</v>
          </cell>
          <cell r="AC340" t="str">
            <v>.Residential.Dwellings.Building Type.High Density.Vintage.2021-2035 Bldg Code.Heating (Marine)Wood</v>
          </cell>
        </row>
        <row r="341">
          <cell r="AC341" t="str">
            <v/>
          </cell>
        </row>
        <row r="342">
          <cell r="M342" t="str">
            <v>GJ of heat</v>
          </cell>
          <cell r="N342">
            <v>0.25</v>
          </cell>
          <cell r="P342">
            <v>10</v>
          </cell>
          <cell r="AC342" t="str">
            <v>.Residential.Dwellings.Building Type.High Density.Vintage.2021-2035 Bldg Code.Heating (Cold)</v>
          </cell>
        </row>
        <row r="343">
          <cell r="M343" t="str">
            <v>GJ of heat</v>
          </cell>
          <cell r="Q343">
            <v>1990</v>
          </cell>
          <cell r="R343">
            <v>2101</v>
          </cell>
          <cell r="S343">
            <v>19</v>
          </cell>
          <cell r="X343">
            <v>31.399775999999999</v>
          </cell>
          <cell r="Y343">
            <v>5005.3825450000004</v>
          </cell>
          <cell r="Z343">
            <v>162.6749327</v>
          </cell>
          <cell r="AC343" t="str">
            <v>.Residential.Dwellings.Building Type.High Density.Vintage.2021-2035 Bldg Code.Heating (Cold)NG - Standard Efficiency</v>
          </cell>
        </row>
        <row r="344">
          <cell r="M344" t="str">
            <v>GJ of heat</v>
          </cell>
          <cell r="Q344">
            <v>2000</v>
          </cell>
          <cell r="R344">
            <v>2101</v>
          </cell>
          <cell r="S344">
            <v>19</v>
          </cell>
          <cell r="X344">
            <v>31.399775999999999</v>
          </cell>
          <cell r="Y344">
            <v>6231.7012691999998</v>
          </cell>
          <cell r="Z344">
            <v>162.6749327</v>
          </cell>
          <cell r="AC344" t="str">
            <v>.Residential.Dwellings.Building Type.High Density.Vintage.2021-2035 Bldg Code.Heating (Cold)NG - High Efficiency</v>
          </cell>
        </row>
        <row r="345">
          <cell r="M345" t="str">
            <v>GJ of heat</v>
          </cell>
          <cell r="Q345">
            <v>2000</v>
          </cell>
          <cell r="R345">
            <v>2101</v>
          </cell>
          <cell r="S345">
            <v>15</v>
          </cell>
          <cell r="X345">
            <v>31.399775999999999</v>
          </cell>
          <cell r="Y345">
            <v>20015.273450000001</v>
          </cell>
          <cell r="Z345">
            <v>250.26912730000001</v>
          </cell>
          <cell r="AC345" t="str">
            <v>.Residential.Dwellings.Building Type.High Density.Vintage.2021-2035 Bldg Code.Heating (Cold)NG - ASHP / NG - backup</v>
          </cell>
        </row>
        <row r="346">
          <cell r="M346" t="str">
            <v>GJ of heat</v>
          </cell>
          <cell r="Q346">
            <v>1950</v>
          </cell>
          <cell r="R346">
            <v>2101</v>
          </cell>
          <cell r="S346">
            <v>22.5</v>
          </cell>
          <cell r="X346">
            <v>31.399775999999999</v>
          </cell>
          <cell r="Y346">
            <v>3822.8609190000002</v>
          </cell>
          <cell r="Z346">
            <v>0</v>
          </cell>
          <cell r="AC346" t="str">
            <v>.Residential.Dwellings.Building Type.High Density.Vintage.2021-2035 Bldg Code.Heating (Cold)Electric - Standard Efficiency</v>
          </cell>
        </row>
        <row r="347">
          <cell r="M347" t="str">
            <v>GJ of heat</v>
          </cell>
          <cell r="Q347">
            <v>2000</v>
          </cell>
          <cell r="R347">
            <v>2101</v>
          </cell>
          <cell r="S347">
            <v>15.5</v>
          </cell>
          <cell r="X347">
            <v>31.399775999999999</v>
          </cell>
          <cell r="Y347">
            <v>9647.8748560000004</v>
          </cell>
          <cell r="Z347">
            <v>269.03931180000001</v>
          </cell>
          <cell r="AC347" t="str">
            <v>.Residential.Dwellings.Building Type.High Density.Vintage.2021-2035 Bldg Code.Heating (Cold)Electric - ASHP / NG - backup</v>
          </cell>
        </row>
        <row r="348">
          <cell r="M348" t="str">
            <v>GJ of heat</v>
          </cell>
          <cell r="Q348">
            <v>2000</v>
          </cell>
          <cell r="R348">
            <v>2101</v>
          </cell>
          <cell r="S348">
            <v>15.5</v>
          </cell>
          <cell r="X348">
            <v>31.399775999999999</v>
          </cell>
          <cell r="Y348">
            <v>9373.8301609999999</v>
          </cell>
          <cell r="Z348">
            <v>106.36437909999999</v>
          </cell>
          <cell r="AC348" t="str">
            <v>.Residential.Dwellings.Building Type.High Density.Vintage.2021-2035 Bldg Code.Heating (Cold)Electric - ASHP / Electric - backup</v>
          </cell>
        </row>
        <row r="349">
          <cell r="M349" t="str">
            <v>GJ of heat</v>
          </cell>
          <cell r="Q349">
            <v>2000</v>
          </cell>
          <cell r="R349">
            <v>2101</v>
          </cell>
          <cell r="S349">
            <v>20</v>
          </cell>
          <cell r="X349">
            <v>31.399775999999999</v>
          </cell>
          <cell r="Y349">
            <v>23775.56709</v>
          </cell>
          <cell r="Z349">
            <v>112.62110730000001</v>
          </cell>
          <cell r="AC349" t="str">
            <v>.Residential.Dwellings.Building Type.High Density.Vintage.2021-2035 Bldg Code.Heating (Cold)Electric - GSHP</v>
          </cell>
        </row>
        <row r="350">
          <cell r="M350" t="str">
            <v>GJ of heat</v>
          </cell>
          <cell r="Q350">
            <v>1950</v>
          </cell>
          <cell r="R350">
            <v>2021</v>
          </cell>
          <cell r="S350">
            <v>23</v>
          </cell>
          <cell r="X350">
            <v>31.399775999999999</v>
          </cell>
          <cell r="Y350">
            <v>6444.4300270000003</v>
          </cell>
          <cell r="Z350">
            <v>100.1076509</v>
          </cell>
          <cell r="AC350" t="str">
            <v>.Residential.Dwellings.Building Type.High Density.Vintage.2021-2035 Bldg Code.Heating (Cold)Heating Oil - Standard Efficiency</v>
          </cell>
        </row>
        <row r="351">
          <cell r="M351" t="str">
            <v>GJ of heat</v>
          </cell>
          <cell r="Q351">
            <v>2000</v>
          </cell>
          <cell r="R351">
            <v>2101</v>
          </cell>
          <cell r="S351">
            <v>23</v>
          </cell>
          <cell r="X351">
            <v>31.399775999999999</v>
          </cell>
          <cell r="Y351">
            <v>9541.5104769999998</v>
          </cell>
          <cell r="Z351">
            <v>100.1076509</v>
          </cell>
          <cell r="AC351" t="str">
            <v>.Residential.Dwellings.Building Type.High Density.Vintage.2021-2035 Bldg Code.Heating (Cold)Heating Oil - High Efficiency</v>
          </cell>
        </row>
        <row r="352">
          <cell r="M352" t="str">
            <v>GJ of heat</v>
          </cell>
          <cell r="Q352">
            <v>1950</v>
          </cell>
          <cell r="R352">
            <v>2101</v>
          </cell>
          <cell r="S352">
            <v>18.5</v>
          </cell>
          <cell r="X352">
            <v>31.399775999999999</v>
          </cell>
          <cell r="Y352">
            <v>8000.2697680000001</v>
          </cell>
          <cell r="Z352">
            <v>250.26912730000001</v>
          </cell>
          <cell r="AC352" t="str">
            <v>.Residential.Dwellings.Building Type.High Density.Vintage.2021-2035 Bldg Code.Heating (Cold)Wood</v>
          </cell>
        </row>
        <row r="353">
          <cell r="AC353" t="str">
            <v/>
          </cell>
        </row>
        <row r="354">
          <cell r="M354" t="str">
            <v>GJ of heat</v>
          </cell>
          <cell r="N354">
            <v>0.25</v>
          </cell>
          <cell r="P354">
            <v>10</v>
          </cell>
          <cell r="AC354" t="str">
            <v>.Residential.Dwellings.Building Type.High Density.Vintage.&gt;2035 Bldg Code.Heating (Marine)</v>
          </cell>
        </row>
        <row r="355">
          <cell r="M355" t="str">
            <v>GJ of heat</v>
          </cell>
          <cell r="Q355">
            <v>1990</v>
          </cell>
          <cell r="R355">
            <v>2101</v>
          </cell>
          <cell r="S355">
            <v>19</v>
          </cell>
          <cell r="X355">
            <v>31.399775999999999</v>
          </cell>
          <cell r="Y355">
            <v>5005.3825450000004</v>
          </cell>
          <cell r="Z355">
            <v>162.6749327</v>
          </cell>
          <cell r="AC355" t="str">
            <v>.Residential.Dwellings.Building Type.High Density.Vintage.&gt;2035 Bldg Code.Heating (Marine)NG - Standard Efficiency</v>
          </cell>
        </row>
        <row r="356">
          <cell r="M356" t="str">
            <v>GJ of heat</v>
          </cell>
          <cell r="Q356">
            <v>2000</v>
          </cell>
          <cell r="R356">
            <v>2101</v>
          </cell>
          <cell r="S356">
            <v>19</v>
          </cell>
          <cell r="X356">
            <v>31.399775999999999</v>
          </cell>
          <cell r="Y356">
            <v>6231.7012691999998</v>
          </cell>
          <cell r="Z356">
            <v>162.6749327</v>
          </cell>
          <cell r="AC356" t="str">
            <v>.Residential.Dwellings.Building Type.High Density.Vintage.&gt;2035 Bldg Code.Heating (Marine)NG - High Efficiency</v>
          </cell>
        </row>
        <row r="357">
          <cell r="M357" t="str">
            <v>GJ of heat</v>
          </cell>
          <cell r="Q357">
            <v>2000</v>
          </cell>
          <cell r="R357">
            <v>2101</v>
          </cell>
          <cell r="S357">
            <v>15</v>
          </cell>
          <cell r="X357">
            <v>31.399775999999999</v>
          </cell>
          <cell r="Y357">
            <v>20015.273450000001</v>
          </cell>
          <cell r="Z357">
            <v>250.26912730000001</v>
          </cell>
          <cell r="AC357" t="str">
            <v>.Residential.Dwellings.Building Type.High Density.Vintage.&gt;2035 Bldg Code.Heating (Marine)NG - ASHP</v>
          </cell>
        </row>
        <row r="358">
          <cell r="M358" t="str">
            <v>GJ of heat</v>
          </cell>
          <cell r="Q358">
            <v>1950</v>
          </cell>
          <cell r="R358">
            <v>2101</v>
          </cell>
          <cell r="S358">
            <v>22.5</v>
          </cell>
          <cell r="X358">
            <v>31.399775999999999</v>
          </cell>
          <cell r="Y358">
            <v>3822.8609190000002</v>
          </cell>
          <cell r="Z358">
            <v>0</v>
          </cell>
          <cell r="AC358" t="str">
            <v>.Residential.Dwellings.Building Type.High Density.Vintage.&gt;2035 Bldg Code.Heating (Marine)Electric - Standard Efficiency</v>
          </cell>
        </row>
        <row r="359">
          <cell r="M359" t="str">
            <v>GJ of heat</v>
          </cell>
          <cell r="Q359">
            <v>2000</v>
          </cell>
          <cell r="R359">
            <v>2101</v>
          </cell>
          <cell r="S359">
            <v>15.5</v>
          </cell>
          <cell r="X359">
            <v>31.399775999999999</v>
          </cell>
          <cell r="Y359">
            <v>8609.2579779999996</v>
          </cell>
          <cell r="Z359">
            <v>106.36437909999999</v>
          </cell>
          <cell r="AC359" t="str">
            <v>.Residential.Dwellings.Building Type.High Density.Vintage.&gt;2035 Bldg Code.Heating (Marine)Electric - ASHP</v>
          </cell>
        </row>
        <row r="360">
          <cell r="M360" t="str">
            <v>GJ of heat</v>
          </cell>
          <cell r="Q360">
            <v>2000</v>
          </cell>
          <cell r="R360">
            <v>2101</v>
          </cell>
          <cell r="S360">
            <v>20</v>
          </cell>
          <cell r="X360">
            <v>31.399775999999999</v>
          </cell>
          <cell r="Y360">
            <v>23775.56709</v>
          </cell>
          <cell r="Z360">
            <v>112.62110730000001</v>
          </cell>
          <cell r="AC360" t="str">
            <v>.Residential.Dwellings.Building Type.High Density.Vintage.&gt;2035 Bldg Code.Heating (Marine)Electric - GSHP</v>
          </cell>
        </row>
        <row r="361">
          <cell r="M361" t="str">
            <v>GJ of heat</v>
          </cell>
          <cell r="Q361">
            <v>1950</v>
          </cell>
          <cell r="R361">
            <v>2021</v>
          </cell>
          <cell r="S361">
            <v>23</v>
          </cell>
          <cell r="X361">
            <v>31.399775999999999</v>
          </cell>
          <cell r="Y361">
            <v>6444.4300270000003</v>
          </cell>
          <cell r="Z361">
            <v>100.1076509</v>
          </cell>
          <cell r="AC361" t="str">
            <v>.Residential.Dwellings.Building Type.High Density.Vintage.&gt;2035 Bldg Code.Heating (Marine)Heating Oil - Standard Efficiency</v>
          </cell>
        </row>
        <row r="362">
          <cell r="M362" t="str">
            <v>GJ of heat</v>
          </cell>
          <cell r="Q362">
            <v>2000</v>
          </cell>
          <cell r="R362">
            <v>2101</v>
          </cell>
          <cell r="S362">
            <v>23</v>
          </cell>
          <cell r="X362">
            <v>31.399775999999999</v>
          </cell>
          <cell r="Y362">
            <v>9541.5104769999998</v>
          </cell>
          <cell r="Z362">
            <v>100.1076509</v>
          </cell>
          <cell r="AC362" t="str">
            <v>.Residential.Dwellings.Building Type.High Density.Vintage.&gt;2035 Bldg Code.Heating (Marine)Heating Oil - High Efficiency</v>
          </cell>
        </row>
        <row r="363">
          <cell r="M363" t="str">
            <v>GJ of heat</v>
          </cell>
          <cell r="Q363">
            <v>1950</v>
          </cell>
          <cell r="R363">
            <v>2101</v>
          </cell>
          <cell r="S363">
            <v>18.5</v>
          </cell>
          <cell r="X363">
            <v>31.399775999999999</v>
          </cell>
          <cell r="Y363">
            <v>8000.2697680000001</v>
          </cell>
          <cell r="Z363">
            <v>250.26912730000001</v>
          </cell>
          <cell r="AC363" t="str">
            <v>.Residential.Dwellings.Building Type.High Density.Vintage.&gt;2035 Bldg Code.Heating (Marine)Wood</v>
          </cell>
        </row>
        <row r="364">
          <cell r="AC364" t="str">
            <v/>
          </cell>
        </row>
        <row r="365">
          <cell r="M365" t="str">
            <v>GJ of heat</v>
          </cell>
          <cell r="N365">
            <v>0.25</v>
          </cell>
          <cell r="P365">
            <v>10</v>
          </cell>
          <cell r="AC365" t="str">
            <v>.Residential.Dwellings.Building Type.High Density.Vintage.&gt;2035 Bldg Code.Heating (Cold)</v>
          </cell>
        </row>
        <row r="366">
          <cell r="M366" t="str">
            <v>GJ of heat</v>
          </cell>
          <cell r="Q366">
            <v>1990</v>
          </cell>
          <cell r="R366">
            <v>2101</v>
          </cell>
          <cell r="S366">
            <v>19</v>
          </cell>
          <cell r="X366">
            <v>31.399775999999999</v>
          </cell>
          <cell r="Y366">
            <v>5005.3825450000004</v>
          </cell>
          <cell r="Z366">
            <v>162.6749327</v>
          </cell>
          <cell r="AC366" t="str">
            <v>.Residential.Dwellings.Building Type.High Density.Vintage.&gt;2035 Bldg Code.Heating (Cold)NG - Standard Efficiency</v>
          </cell>
        </row>
        <row r="367">
          <cell r="M367" t="str">
            <v>GJ of heat</v>
          </cell>
          <cell r="Q367">
            <v>2000</v>
          </cell>
          <cell r="R367">
            <v>2101</v>
          </cell>
          <cell r="S367">
            <v>19</v>
          </cell>
          <cell r="X367">
            <v>31.399775999999999</v>
          </cell>
          <cell r="Y367">
            <v>6231.7012691999998</v>
          </cell>
          <cell r="Z367">
            <v>162.6749327</v>
          </cell>
          <cell r="AC367" t="str">
            <v>.Residential.Dwellings.Building Type.High Density.Vintage.&gt;2035 Bldg Code.Heating (Cold)NG - High Efficiency</v>
          </cell>
        </row>
        <row r="368">
          <cell r="M368" t="str">
            <v>GJ of heat</v>
          </cell>
          <cell r="Q368">
            <v>2000</v>
          </cell>
          <cell r="R368">
            <v>2101</v>
          </cell>
          <cell r="S368">
            <v>15</v>
          </cell>
          <cell r="X368">
            <v>31.399775999999999</v>
          </cell>
          <cell r="Y368">
            <v>20015.273450000001</v>
          </cell>
          <cell r="Z368">
            <v>250.26912730000001</v>
          </cell>
          <cell r="AC368" t="str">
            <v>.Residential.Dwellings.Building Type.High Density.Vintage.&gt;2035 Bldg Code.Heating (Cold)NG - ASHP / NG - backup</v>
          </cell>
        </row>
        <row r="369">
          <cell r="M369" t="str">
            <v>GJ of heat</v>
          </cell>
          <cell r="Q369">
            <v>1950</v>
          </cell>
          <cell r="R369">
            <v>2101</v>
          </cell>
          <cell r="S369">
            <v>22.5</v>
          </cell>
          <cell r="X369">
            <v>31.399775999999999</v>
          </cell>
          <cell r="Y369">
            <v>3822.8609190000002</v>
          </cell>
          <cell r="Z369">
            <v>0</v>
          </cell>
          <cell r="AC369" t="str">
            <v>.Residential.Dwellings.Building Type.High Density.Vintage.&gt;2035 Bldg Code.Heating (Cold)Electric - Standard Efficiency</v>
          </cell>
        </row>
        <row r="370">
          <cell r="M370" t="str">
            <v>GJ of heat</v>
          </cell>
          <cell r="Q370">
            <v>2000</v>
          </cell>
          <cell r="R370">
            <v>2101</v>
          </cell>
          <cell r="S370">
            <v>15.5</v>
          </cell>
          <cell r="X370">
            <v>31.399775999999999</v>
          </cell>
          <cell r="Y370">
            <v>9647.8748560000004</v>
          </cell>
          <cell r="Z370">
            <v>269.03931180000001</v>
          </cell>
          <cell r="AC370" t="str">
            <v>.Residential.Dwellings.Building Type.High Density.Vintage.&gt;2035 Bldg Code.Heating (Cold)Electric - ASHP / NG - backup</v>
          </cell>
        </row>
        <row r="371">
          <cell r="M371" t="str">
            <v>GJ of heat</v>
          </cell>
          <cell r="Q371">
            <v>2000</v>
          </cell>
          <cell r="R371">
            <v>2101</v>
          </cell>
          <cell r="S371">
            <v>15.5</v>
          </cell>
          <cell r="X371">
            <v>31.399775999999999</v>
          </cell>
          <cell r="Y371">
            <v>9373.8301609999999</v>
          </cell>
          <cell r="Z371">
            <v>106.36437909999999</v>
          </cell>
          <cell r="AC371" t="str">
            <v>.Residential.Dwellings.Building Type.High Density.Vintage.&gt;2035 Bldg Code.Heating (Cold)Electric - ASHP / Electric - backup</v>
          </cell>
        </row>
        <row r="372">
          <cell r="M372" t="str">
            <v>GJ of heat</v>
          </cell>
          <cell r="Q372">
            <v>2000</v>
          </cell>
          <cell r="R372">
            <v>2101</v>
          </cell>
          <cell r="S372">
            <v>20</v>
          </cell>
          <cell r="X372">
            <v>31.399775999999999</v>
          </cell>
          <cell r="Y372">
            <v>23775.56709</v>
          </cell>
          <cell r="Z372">
            <v>112.62110730000001</v>
          </cell>
          <cell r="AC372" t="str">
            <v>.Residential.Dwellings.Building Type.High Density.Vintage.&gt;2035 Bldg Code.Heating (Cold)Electric - GSHP</v>
          </cell>
        </row>
        <row r="373">
          <cell r="M373" t="str">
            <v>GJ of heat</v>
          </cell>
          <cell r="Q373">
            <v>1950</v>
          </cell>
          <cell r="R373">
            <v>2021</v>
          </cell>
          <cell r="S373">
            <v>23</v>
          </cell>
          <cell r="X373">
            <v>31.399775999999999</v>
          </cell>
          <cell r="Y373">
            <v>6444.4300270000003</v>
          </cell>
          <cell r="Z373">
            <v>100.1076509</v>
          </cell>
          <cell r="AC373" t="str">
            <v>.Residential.Dwellings.Building Type.High Density.Vintage.&gt;2035 Bldg Code.Heating (Cold)Heating Oil - Standard Efficiency</v>
          </cell>
        </row>
        <row r="374">
          <cell r="M374" t="str">
            <v>GJ of heat</v>
          </cell>
          <cell r="Q374">
            <v>2000</v>
          </cell>
          <cell r="R374">
            <v>2101</v>
          </cell>
          <cell r="S374">
            <v>23</v>
          </cell>
          <cell r="X374">
            <v>31.399775999999999</v>
          </cell>
          <cell r="Y374">
            <v>9541.5104769999998</v>
          </cell>
          <cell r="Z374">
            <v>100.1076509</v>
          </cell>
          <cell r="AC374" t="str">
            <v>.Residential.Dwellings.Building Type.High Density.Vintage.&gt;2035 Bldg Code.Heating (Cold)Heating Oil - High Efficiency</v>
          </cell>
        </row>
        <row r="375">
          <cell r="M375" t="str">
            <v>GJ of heat</v>
          </cell>
          <cell r="Q375">
            <v>1950</v>
          </cell>
          <cell r="R375">
            <v>2101</v>
          </cell>
          <cell r="S375">
            <v>18.5</v>
          </cell>
          <cell r="X375">
            <v>31.399775999999999</v>
          </cell>
          <cell r="Y375">
            <v>8000.2697680000001</v>
          </cell>
          <cell r="Z375">
            <v>250.26912730000001</v>
          </cell>
          <cell r="AC375" t="str">
            <v>.Residential.Dwellings.Building Type.High Density.Vintage.&gt;2035 Bldg Code.Heating (Cold)Wood</v>
          </cell>
        </row>
        <row r="376">
          <cell r="AC376" t="str">
            <v/>
          </cell>
        </row>
        <row r="377">
          <cell r="AC377" t="str">
            <v/>
          </cell>
        </row>
        <row r="378">
          <cell r="AC378" t="str">
            <v/>
          </cell>
        </row>
        <row r="379">
          <cell r="M379" t="str">
            <v>GJ of cooling</v>
          </cell>
          <cell r="U379" t="b">
            <v>1</v>
          </cell>
          <cell r="AC379" t="str">
            <v>.Residential.Dwellings.Building Type.LowMed Density.Cooling</v>
          </cell>
        </row>
        <row r="380">
          <cell r="AC380" t="str">
            <v/>
          </cell>
        </row>
        <row r="381">
          <cell r="M381" t="str">
            <v>GJ of cooling</v>
          </cell>
          <cell r="N381">
            <v>0.25</v>
          </cell>
          <cell r="P381">
            <v>10</v>
          </cell>
          <cell r="AC381" t="str">
            <v>.Residential.Dwellings.Building Type.LowMed Density.Cooling.Central</v>
          </cell>
        </row>
        <row r="382">
          <cell r="M382" t="str">
            <v>GJ of cooling</v>
          </cell>
          <cell r="Q382">
            <v>1990</v>
          </cell>
          <cell r="R382">
            <v>2001</v>
          </cell>
          <cell r="S382">
            <v>18</v>
          </cell>
          <cell r="X382">
            <v>12.76</v>
          </cell>
          <cell r="Y382">
            <v>5005.38</v>
          </cell>
          <cell r="Z382">
            <v>106.36</v>
          </cell>
          <cell r="AC382" t="str">
            <v>.Residential.Dwellings.Building Type.LowMed Density.Cooling.CentralCentral - Existing</v>
          </cell>
        </row>
        <row r="383">
          <cell r="M383" t="str">
            <v>GJ of cooling</v>
          </cell>
          <cell r="Q383">
            <v>2000</v>
          </cell>
          <cell r="R383">
            <v>2101</v>
          </cell>
          <cell r="S383">
            <v>18</v>
          </cell>
          <cell r="X383">
            <v>16.03</v>
          </cell>
          <cell r="Y383">
            <v>6569.56</v>
          </cell>
          <cell r="Z383">
            <v>106.36</v>
          </cell>
          <cell r="AC383" t="str">
            <v>.Residential.Dwellings.Building Type.LowMed Density.Cooling.CentralCentral - SEER 12</v>
          </cell>
        </row>
        <row r="384">
          <cell r="M384" t="str">
            <v>GJ of cooling</v>
          </cell>
          <cell r="Q384">
            <v>2015</v>
          </cell>
          <cell r="R384">
            <v>2101</v>
          </cell>
          <cell r="S384">
            <v>18</v>
          </cell>
          <cell r="X384">
            <v>18.7</v>
          </cell>
          <cell r="Y384">
            <v>7483.05</v>
          </cell>
          <cell r="Z384">
            <v>106.36</v>
          </cell>
          <cell r="AC384" t="str">
            <v>.Residential.Dwellings.Building Type.LowMed Density.Cooling.CentralCentral - SEER 14</v>
          </cell>
        </row>
        <row r="385">
          <cell r="AC385" t="str">
            <v/>
          </cell>
        </row>
        <row r="386">
          <cell r="M386" t="str">
            <v>GJ of cooling</v>
          </cell>
          <cell r="N386">
            <v>0.25</v>
          </cell>
          <cell r="P386">
            <v>10</v>
          </cell>
          <cell r="AC386" t="str">
            <v>.Residential.Dwellings.Building Type.LowMed Density.Cooling.Room</v>
          </cell>
        </row>
        <row r="387">
          <cell r="M387" t="str">
            <v>GJ of cooling</v>
          </cell>
          <cell r="Q387">
            <v>1990</v>
          </cell>
          <cell r="R387">
            <v>2001</v>
          </cell>
          <cell r="S387">
            <v>13</v>
          </cell>
          <cell r="X387">
            <v>3.06</v>
          </cell>
          <cell r="Y387">
            <v>919.74</v>
          </cell>
          <cell r="AC387" t="str">
            <v>.Residential.Dwellings.Building Type.LowMed Density.Cooling.RoomRoom - Existing</v>
          </cell>
        </row>
        <row r="388">
          <cell r="M388" t="str">
            <v>GJ of cooling</v>
          </cell>
          <cell r="Q388">
            <v>2000</v>
          </cell>
          <cell r="R388">
            <v>2101</v>
          </cell>
          <cell r="S388">
            <v>13</v>
          </cell>
          <cell r="X388">
            <v>3.71</v>
          </cell>
          <cell r="Y388">
            <v>700.75</v>
          </cell>
          <cell r="AC388" t="str">
            <v>.Residential.Dwellings.Building Type.LowMed Density.Cooling.RoomRoom - CEER 10</v>
          </cell>
        </row>
        <row r="389">
          <cell r="M389" t="str">
            <v>GJ of cooling</v>
          </cell>
          <cell r="Q389">
            <v>2015</v>
          </cell>
          <cell r="R389">
            <v>2101</v>
          </cell>
          <cell r="S389">
            <v>13</v>
          </cell>
          <cell r="X389">
            <v>4.45</v>
          </cell>
          <cell r="Y389">
            <v>707.01</v>
          </cell>
          <cell r="AC389" t="str">
            <v>.Residential.Dwellings.Building Type.LowMed Density.Cooling.RoomRoom - CEER 12</v>
          </cell>
        </row>
        <row r="390">
          <cell r="M390" t="str">
            <v>GJ of cooling</v>
          </cell>
          <cell r="Q390">
            <v>2015</v>
          </cell>
          <cell r="R390">
            <v>2101</v>
          </cell>
          <cell r="S390">
            <v>18</v>
          </cell>
          <cell r="X390">
            <v>5.19</v>
          </cell>
          <cell r="Y390">
            <v>844.66</v>
          </cell>
          <cell r="AC390" t="str">
            <v>.Residential.Dwellings.Building Type.LowMed Density.Cooling.RoomRoom - CEER 14</v>
          </cell>
        </row>
        <row r="391">
          <cell r="AC391" t="str">
            <v/>
          </cell>
        </row>
        <row r="392">
          <cell r="M392" t="str">
            <v>GJ of cooling</v>
          </cell>
          <cell r="U392" t="b">
            <v>1</v>
          </cell>
          <cell r="AC392" t="str">
            <v>.Residential.Dwellings.Building Type.High Density.Cooling</v>
          </cell>
        </row>
        <row r="393">
          <cell r="AC393" t="str">
            <v/>
          </cell>
        </row>
        <row r="394">
          <cell r="M394" t="str">
            <v>GJ of cooling</v>
          </cell>
          <cell r="N394">
            <v>0.25</v>
          </cell>
          <cell r="P394">
            <v>10</v>
          </cell>
          <cell r="AC394" t="str">
            <v>.Residential.Dwellings.Building Type.High Density.Cooling.Central</v>
          </cell>
        </row>
        <row r="395">
          <cell r="M395" t="str">
            <v>GJ of cooling</v>
          </cell>
          <cell r="Q395">
            <v>1990</v>
          </cell>
          <cell r="R395">
            <v>2001</v>
          </cell>
          <cell r="S395">
            <v>18</v>
          </cell>
          <cell r="X395">
            <v>12.76</v>
          </cell>
          <cell r="Y395">
            <v>5005.38</v>
          </cell>
          <cell r="Z395">
            <v>106.36</v>
          </cell>
          <cell r="AC395" t="str">
            <v>.Residential.Dwellings.Building Type.High Density.Cooling.CentralCentral - Existing</v>
          </cell>
        </row>
        <row r="396">
          <cell r="M396" t="str">
            <v>GJ of cooling</v>
          </cell>
          <cell r="Q396">
            <v>2000</v>
          </cell>
          <cell r="R396">
            <v>2101</v>
          </cell>
          <cell r="S396">
            <v>18</v>
          </cell>
          <cell r="X396">
            <v>16.03</v>
          </cell>
          <cell r="Y396">
            <v>6569.56</v>
          </cell>
          <cell r="Z396">
            <v>106.36</v>
          </cell>
          <cell r="AC396" t="str">
            <v>.Residential.Dwellings.Building Type.High Density.Cooling.CentralCentral - SEER 12</v>
          </cell>
        </row>
        <row r="397">
          <cell r="M397" t="str">
            <v>GJ of cooling</v>
          </cell>
          <cell r="Q397">
            <v>2015</v>
          </cell>
          <cell r="R397">
            <v>2101</v>
          </cell>
          <cell r="S397">
            <v>18</v>
          </cell>
          <cell r="X397">
            <v>18.7</v>
          </cell>
          <cell r="Y397">
            <v>7483.05</v>
          </cell>
          <cell r="Z397">
            <v>106.36</v>
          </cell>
          <cell r="AC397" t="str">
            <v>.Residential.Dwellings.Building Type.High Density.Cooling.CentralCentral - SEER 14</v>
          </cell>
        </row>
        <row r="398">
          <cell r="AC398" t="str">
            <v/>
          </cell>
        </row>
        <row r="399">
          <cell r="M399" t="str">
            <v>GJ of cooling</v>
          </cell>
          <cell r="N399">
            <v>0.25</v>
          </cell>
          <cell r="P399">
            <v>10</v>
          </cell>
          <cell r="AC399" t="str">
            <v>.Residential.Dwellings.Building Type.High Density.Cooling.Room</v>
          </cell>
        </row>
        <row r="400">
          <cell r="M400" t="str">
            <v>GJ of cooling</v>
          </cell>
          <cell r="Q400">
            <v>1990</v>
          </cell>
          <cell r="R400">
            <v>2001</v>
          </cell>
          <cell r="S400">
            <v>13</v>
          </cell>
          <cell r="X400">
            <v>3.06</v>
          </cell>
          <cell r="Y400">
            <v>919.74</v>
          </cell>
          <cell r="AC400" t="str">
            <v>.Residential.Dwellings.Building Type.High Density.Cooling.RoomRoom - Existing</v>
          </cell>
        </row>
        <row r="401">
          <cell r="M401" t="str">
            <v>GJ of cooling</v>
          </cell>
          <cell r="Q401">
            <v>2000</v>
          </cell>
          <cell r="R401">
            <v>2101</v>
          </cell>
          <cell r="S401">
            <v>13</v>
          </cell>
          <cell r="X401">
            <v>3.71</v>
          </cell>
          <cell r="Y401">
            <v>700.75</v>
          </cell>
          <cell r="AC401" t="str">
            <v>.Residential.Dwellings.Building Type.High Density.Cooling.RoomRoom - CEER 10</v>
          </cell>
        </row>
        <row r="402">
          <cell r="M402" t="str">
            <v>GJ of cooling</v>
          </cell>
          <cell r="Q402">
            <v>2015</v>
          </cell>
          <cell r="R402">
            <v>2101</v>
          </cell>
          <cell r="S402">
            <v>13</v>
          </cell>
          <cell r="X402">
            <v>4.45</v>
          </cell>
          <cell r="Y402">
            <v>707.01</v>
          </cell>
          <cell r="AC402" t="str">
            <v>.Residential.Dwellings.Building Type.High Density.Cooling.RoomRoom - CEER 12</v>
          </cell>
        </row>
        <row r="403">
          <cell r="M403" t="str">
            <v>GJ of cooling</v>
          </cell>
          <cell r="Q403">
            <v>2015</v>
          </cell>
          <cell r="R403">
            <v>2101</v>
          </cell>
          <cell r="S403">
            <v>18</v>
          </cell>
          <cell r="X403">
            <v>5.19</v>
          </cell>
          <cell r="Y403">
            <v>844.66</v>
          </cell>
          <cell r="AC403" t="str">
            <v>.Residential.Dwellings.Building Type.High Density.Cooling.RoomRoom - CEER 14</v>
          </cell>
        </row>
        <row r="404">
          <cell r="AC404" t="str">
            <v/>
          </cell>
        </row>
        <row r="405">
          <cell r="AC405" t="str">
            <v/>
          </cell>
        </row>
        <row r="406">
          <cell r="AC406" t="str">
            <v/>
          </cell>
        </row>
        <row r="407">
          <cell r="M407" t="str">
            <v>GJ</v>
          </cell>
          <cell r="AC407" t="str">
            <v>.Residential.Water Heating</v>
          </cell>
        </row>
        <row r="408">
          <cell r="AC408" t="str">
            <v/>
          </cell>
        </row>
        <row r="409">
          <cell r="M409" t="str">
            <v>GJ</v>
          </cell>
          <cell r="N409">
            <v>0.3</v>
          </cell>
          <cell r="O409">
            <v>0.65</v>
          </cell>
          <cell r="P409">
            <v>10</v>
          </cell>
          <cell r="AC409" t="str">
            <v>.Residential.Water Heating.LowMed Density</v>
          </cell>
        </row>
        <row r="410">
          <cell r="M410" t="str">
            <v>GJ</v>
          </cell>
          <cell r="Q410">
            <v>1990</v>
          </cell>
          <cell r="R410">
            <v>2001</v>
          </cell>
          <cell r="S410">
            <v>13</v>
          </cell>
          <cell r="X410">
            <v>68.62</v>
          </cell>
          <cell r="Y410">
            <v>529.5832173</v>
          </cell>
          <cell r="AC410" t="str">
            <v>.Residential.Water Heating.LowMed DensityElectric - Storage - Existing</v>
          </cell>
        </row>
        <row r="411">
          <cell r="M411" t="str">
            <v>GJ</v>
          </cell>
          <cell r="Q411">
            <v>1990</v>
          </cell>
          <cell r="R411">
            <v>2101</v>
          </cell>
          <cell r="S411">
            <v>13</v>
          </cell>
          <cell r="X411">
            <v>68.62</v>
          </cell>
          <cell r="Y411">
            <v>1654.033122</v>
          </cell>
          <cell r="AC411" t="str">
            <v>.Residential.Water Heating.LowMed DensityElectric - Storage - Efficient</v>
          </cell>
        </row>
        <row r="412">
          <cell r="M412" t="str">
            <v>GJ</v>
          </cell>
          <cell r="Q412">
            <v>2000</v>
          </cell>
          <cell r="R412">
            <v>2101</v>
          </cell>
          <cell r="S412">
            <v>13</v>
          </cell>
          <cell r="X412">
            <v>68.62</v>
          </cell>
          <cell r="Y412">
            <v>2599.1949060000002</v>
          </cell>
          <cell r="Z412">
            <v>27.004622399999999</v>
          </cell>
          <cell r="AC412" t="str">
            <v>.Residential.Water Heating.LowMed DensityElectric - ASHP</v>
          </cell>
        </row>
        <row r="413">
          <cell r="M413" t="str">
            <v>GJ</v>
          </cell>
          <cell r="Q413">
            <v>2000</v>
          </cell>
          <cell r="R413">
            <v>2101</v>
          </cell>
          <cell r="S413">
            <v>22.5</v>
          </cell>
          <cell r="X413">
            <v>68.62</v>
          </cell>
          <cell r="Y413">
            <v>12152.08008</v>
          </cell>
          <cell r="Z413">
            <v>33.755777999999999</v>
          </cell>
          <cell r="AC413" t="str">
            <v>.Residential.Water Heating.LowMed DensitySolar - Electric backup</v>
          </cell>
        </row>
        <row r="414">
          <cell r="M414" t="str">
            <v>GJ</v>
          </cell>
          <cell r="Q414">
            <v>1990</v>
          </cell>
          <cell r="R414">
            <v>2001</v>
          </cell>
          <cell r="S414">
            <v>13</v>
          </cell>
          <cell r="X414">
            <v>68.62</v>
          </cell>
          <cell r="Y414">
            <v>1417.7426760000001</v>
          </cell>
          <cell r="AC414" t="str">
            <v>.Residential.Water Heating.LowMed DensityNG - Storage - Existing</v>
          </cell>
        </row>
        <row r="415">
          <cell r="M415" t="str">
            <v>GJ</v>
          </cell>
          <cell r="Q415">
            <v>1990</v>
          </cell>
          <cell r="R415">
            <v>2101</v>
          </cell>
          <cell r="S415">
            <v>13</v>
          </cell>
          <cell r="X415">
            <v>68.62</v>
          </cell>
          <cell r="Y415">
            <v>1147.6964519999999</v>
          </cell>
          <cell r="AC415" t="str">
            <v>.Residential.Water Heating.LowMed DensityNG - Storage - Standard</v>
          </cell>
        </row>
        <row r="416">
          <cell r="M416" t="str">
            <v>GJ</v>
          </cell>
          <cell r="Q416">
            <v>2000</v>
          </cell>
          <cell r="R416">
            <v>2101</v>
          </cell>
          <cell r="S416">
            <v>13</v>
          </cell>
          <cell r="X416">
            <v>68.62</v>
          </cell>
          <cell r="Y416">
            <v>2666.7064620000001</v>
          </cell>
          <cell r="AC416" t="str">
            <v>.Residential.Water Heating.LowMed DensityNG - Storage - Efficient</v>
          </cell>
        </row>
        <row r="417">
          <cell r="M417" t="str">
            <v>GJ</v>
          </cell>
          <cell r="Q417">
            <v>2000</v>
          </cell>
          <cell r="R417">
            <v>2101</v>
          </cell>
          <cell r="S417">
            <v>13</v>
          </cell>
          <cell r="X417">
            <v>68.62</v>
          </cell>
          <cell r="Y417">
            <v>3000</v>
          </cell>
          <cell r="Z417">
            <v>25</v>
          </cell>
          <cell r="AC417" t="str">
            <v>.Residential.Water Heating.LowMed DensityNG - ASHP</v>
          </cell>
        </row>
        <row r="418">
          <cell r="M418" t="str">
            <v>GJ</v>
          </cell>
          <cell r="Q418">
            <v>2000</v>
          </cell>
          <cell r="R418">
            <v>2101</v>
          </cell>
          <cell r="S418">
            <v>22.5</v>
          </cell>
          <cell r="X418">
            <v>68.62</v>
          </cell>
          <cell r="Y418">
            <v>12152.08008</v>
          </cell>
          <cell r="Z418">
            <v>33.755777999999999</v>
          </cell>
          <cell r="AC418" t="str">
            <v>.Residential.Water Heating.LowMed DensitySolar - NG backup</v>
          </cell>
        </row>
        <row r="419">
          <cell r="M419" t="str">
            <v>GJ</v>
          </cell>
          <cell r="Q419">
            <v>2000</v>
          </cell>
          <cell r="R419">
            <v>2101</v>
          </cell>
          <cell r="S419">
            <v>19</v>
          </cell>
          <cell r="X419">
            <v>68.62</v>
          </cell>
          <cell r="Y419">
            <v>1282.719564</v>
          </cell>
          <cell r="Z419">
            <v>121.5208008</v>
          </cell>
          <cell r="AC419" t="str">
            <v>.Residential.Water Heating.LowMed DensityNG - Tankless - Standard</v>
          </cell>
        </row>
        <row r="420">
          <cell r="M420" t="str">
            <v>GJ</v>
          </cell>
          <cell r="Q420">
            <v>2000</v>
          </cell>
          <cell r="R420">
            <v>2101</v>
          </cell>
          <cell r="S420">
            <v>19</v>
          </cell>
          <cell r="X420">
            <v>68.62</v>
          </cell>
          <cell r="Y420">
            <v>3308.0662440000001</v>
          </cell>
          <cell r="Z420">
            <v>175.53004559999999</v>
          </cell>
          <cell r="AC420" t="str">
            <v>.Residential.Water Heating.LowMed DensityNG - Tankless - Efficient</v>
          </cell>
        </row>
        <row r="421">
          <cell r="M421" t="str">
            <v>GJ</v>
          </cell>
          <cell r="Q421">
            <v>1990</v>
          </cell>
          <cell r="R421">
            <v>2001</v>
          </cell>
          <cell r="S421">
            <v>16</v>
          </cell>
          <cell r="X421">
            <v>68.62</v>
          </cell>
          <cell r="Y421">
            <v>2767.9737960000002</v>
          </cell>
          <cell r="Z421">
            <v>243.04160160000001</v>
          </cell>
          <cell r="AC421" t="str">
            <v>.Residential.Water Heating.LowMed DensityOil - Storage - Existing</v>
          </cell>
        </row>
        <row r="422">
          <cell r="M422" t="str">
            <v>GJ</v>
          </cell>
          <cell r="Q422">
            <v>2000</v>
          </cell>
          <cell r="R422">
            <v>2101</v>
          </cell>
          <cell r="S422">
            <v>16</v>
          </cell>
          <cell r="X422">
            <v>68.62</v>
          </cell>
          <cell r="Y422">
            <v>3409.3335780000002</v>
          </cell>
          <cell r="Z422">
            <v>243.04160160000001</v>
          </cell>
          <cell r="AC422" t="str">
            <v>.Residential.Water Heating.LowMed DensityOil - Storage - Efficient</v>
          </cell>
        </row>
        <row r="423">
          <cell r="AC423" t="str">
            <v/>
          </cell>
        </row>
        <row r="424">
          <cell r="M424" t="str">
            <v>GJ</v>
          </cell>
          <cell r="N424">
            <v>0.3</v>
          </cell>
          <cell r="O424">
            <v>0.65</v>
          </cell>
          <cell r="P424">
            <v>10</v>
          </cell>
          <cell r="AC424" t="str">
            <v>.Residential.Water Heating.High Density</v>
          </cell>
        </row>
        <row r="425">
          <cell r="M425" t="str">
            <v>GJ</v>
          </cell>
          <cell r="Q425">
            <v>1990</v>
          </cell>
          <cell r="R425">
            <v>2001</v>
          </cell>
          <cell r="S425">
            <v>13</v>
          </cell>
          <cell r="X425">
            <v>642.4</v>
          </cell>
          <cell r="Y425">
            <v>2647.9</v>
          </cell>
          <cell r="AC425" t="str">
            <v>.Residential.Water Heating.High DensityElectric - Storage - Existing</v>
          </cell>
        </row>
        <row r="426">
          <cell r="M426" t="str">
            <v>GJ</v>
          </cell>
          <cell r="Q426">
            <v>2000</v>
          </cell>
          <cell r="R426">
            <v>2101</v>
          </cell>
          <cell r="S426">
            <v>13</v>
          </cell>
          <cell r="X426">
            <v>642.4</v>
          </cell>
          <cell r="Y426">
            <v>8270.16561</v>
          </cell>
          <cell r="AC426" t="str">
            <v>.Residential.Water Heating.High DensityElectric - Storage - Efficient</v>
          </cell>
        </row>
        <row r="427">
          <cell r="M427" t="str">
            <v>GJ</v>
          </cell>
          <cell r="Q427">
            <v>2000</v>
          </cell>
          <cell r="R427">
            <v>2101</v>
          </cell>
          <cell r="S427">
            <v>13</v>
          </cell>
          <cell r="X427">
            <v>642.4</v>
          </cell>
          <cell r="Y427">
            <v>12995.97453</v>
          </cell>
          <cell r="Z427">
            <v>27.004622399999999</v>
          </cell>
          <cell r="AC427" t="str">
            <v>.Residential.Water Heating.High DensityElectric - ASHP</v>
          </cell>
        </row>
        <row r="428">
          <cell r="M428" t="str">
            <v>GJ</v>
          </cell>
          <cell r="Q428">
            <v>1990</v>
          </cell>
          <cell r="R428">
            <v>2001</v>
          </cell>
          <cell r="S428">
            <v>13</v>
          </cell>
          <cell r="X428">
            <v>642.4</v>
          </cell>
          <cell r="Y428">
            <v>7088.7</v>
          </cell>
          <cell r="AC428" t="str">
            <v>.Residential.Water Heating.High DensityNG - Storage - Existing</v>
          </cell>
        </row>
        <row r="429">
          <cell r="M429" t="str">
            <v>GJ</v>
          </cell>
          <cell r="Q429">
            <v>2000</v>
          </cell>
          <cell r="R429">
            <v>2101</v>
          </cell>
          <cell r="S429">
            <v>13</v>
          </cell>
          <cell r="X429">
            <v>642.4</v>
          </cell>
          <cell r="Y429">
            <v>5738.4822599999998</v>
          </cell>
          <cell r="AC429" t="str">
            <v>.Residential.Water Heating.High DensityNG - Storage - Standard</v>
          </cell>
        </row>
        <row r="430">
          <cell r="M430" t="str">
            <v>GJ</v>
          </cell>
          <cell r="Q430">
            <v>2000</v>
          </cell>
          <cell r="R430">
            <v>2101</v>
          </cell>
          <cell r="S430">
            <v>13</v>
          </cell>
          <cell r="X430">
            <v>642.4</v>
          </cell>
          <cell r="Y430">
            <v>13333.532310000001</v>
          </cell>
          <cell r="AC430" t="str">
            <v>.Residential.Water Heating.High DensityNG - Storage - Efficient</v>
          </cell>
        </row>
        <row r="431">
          <cell r="M431" t="str">
            <v>GJ</v>
          </cell>
          <cell r="Q431">
            <v>2000</v>
          </cell>
          <cell r="R431">
            <v>2101</v>
          </cell>
          <cell r="S431">
            <v>13</v>
          </cell>
          <cell r="X431">
            <v>642.4</v>
          </cell>
          <cell r="Y431">
            <v>15000</v>
          </cell>
          <cell r="Z431">
            <v>125</v>
          </cell>
          <cell r="AC431" t="str">
            <v>.Residential.Water Heating.High DensityNG - ASHP</v>
          </cell>
        </row>
        <row r="432">
          <cell r="M432" t="str">
            <v>GJ</v>
          </cell>
          <cell r="Q432">
            <v>2000</v>
          </cell>
          <cell r="R432">
            <v>2101</v>
          </cell>
          <cell r="S432">
            <v>19</v>
          </cell>
          <cell r="X432">
            <v>642.4</v>
          </cell>
          <cell r="Y432">
            <v>6413.59782</v>
          </cell>
          <cell r="Z432">
            <v>121.5208008</v>
          </cell>
          <cell r="AC432" t="str">
            <v>.Residential.Water Heating.High DensityNG - Tankless - Standard</v>
          </cell>
        </row>
        <row r="433">
          <cell r="M433" t="str">
            <v>GJ</v>
          </cell>
          <cell r="Q433">
            <v>2000</v>
          </cell>
          <cell r="R433">
            <v>2101</v>
          </cell>
          <cell r="S433">
            <v>19</v>
          </cell>
          <cell r="X433">
            <v>642.4</v>
          </cell>
          <cell r="Y433">
            <v>16540.33122</v>
          </cell>
          <cell r="Z433">
            <v>175.53004559999999</v>
          </cell>
          <cell r="AC433" t="str">
            <v>.Residential.Water Heating.High DensityNG - Tankless - Efficient</v>
          </cell>
        </row>
        <row r="434">
          <cell r="M434" t="str">
            <v>GJ</v>
          </cell>
          <cell r="Q434">
            <v>1990</v>
          </cell>
          <cell r="R434">
            <v>2001</v>
          </cell>
          <cell r="S434">
            <v>16</v>
          </cell>
          <cell r="X434">
            <v>642.4</v>
          </cell>
          <cell r="Y434">
            <v>13839.868979999999</v>
          </cell>
          <cell r="Z434">
            <v>243.04160160000001</v>
          </cell>
          <cell r="AC434" t="str">
            <v>.Residential.Water Heating.High DensityOil - Storage - Existing</v>
          </cell>
        </row>
        <row r="435">
          <cell r="M435" t="str">
            <v>GJ</v>
          </cell>
          <cell r="Q435">
            <v>2000</v>
          </cell>
          <cell r="R435">
            <v>2101</v>
          </cell>
          <cell r="S435">
            <v>16</v>
          </cell>
          <cell r="X435">
            <v>642.4</v>
          </cell>
          <cell r="Y435">
            <v>17046.667890000001</v>
          </cell>
          <cell r="Z435">
            <v>243.04160160000001</v>
          </cell>
          <cell r="AC435" t="str">
            <v>.Residential.Water Heating.High DensityOil - Storage - Efficient</v>
          </cell>
        </row>
        <row r="436">
          <cell r="AC436" t="str">
            <v/>
          </cell>
        </row>
        <row r="437">
          <cell r="AC437" t="str">
            <v/>
          </cell>
        </row>
        <row r="438">
          <cell r="M438" t="str">
            <v>m2</v>
          </cell>
          <cell r="N438">
            <v>0.25</v>
          </cell>
          <cell r="P438">
            <v>10</v>
          </cell>
          <cell r="V438">
            <v>0</v>
          </cell>
          <cell r="AC438" t="str">
            <v>.Residential.Dwellings.Lighting</v>
          </cell>
        </row>
        <row r="439">
          <cell r="M439" t="str">
            <v>m2</v>
          </cell>
          <cell r="Q439">
            <v>1950</v>
          </cell>
          <cell r="R439">
            <v>2101</v>
          </cell>
          <cell r="S439">
            <v>5</v>
          </cell>
          <cell r="X439">
            <v>4.2</v>
          </cell>
          <cell r="Y439">
            <v>3</v>
          </cell>
          <cell r="AC439" t="str">
            <v>.Residential.Dwellings.LightingIncandescent</v>
          </cell>
        </row>
        <row r="440">
          <cell r="M440" t="str">
            <v>m2</v>
          </cell>
          <cell r="Q440">
            <v>2000</v>
          </cell>
          <cell r="R440">
            <v>2101</v>
          </cell>
          <cell r="S440">
            <v>8</v>
          </cell>
          <cell r="X440">
            <v>4.2</v>
          </cell>
          <cell r="Y440">
            <v>6</v>
          </cell>
          <cell r="AC440" t="str">
            <v>.Residential.Dwellings.LightingCFL</v>
          </cell>
        </row>
        <row r="441">
          <cell r="M441" t="str">
            <v>m2</v>
          </cell>
          <cell r="Q441">
            <v>2010</v>
          </cell>
          <cell r="R441">
            <v>2101</v>
          </cell>
          <cell r="S441">
            <v>13</v>
          </cell>
          <cell r="X441">
            <v>4.2</v>
          </cell>
          <cell r="Y441">
            <v>20</v>
          </cell>
          <cell r="AC441" t="str">
            <v>.Residential.Dwellings.LightingLED</v>
          </cell>
        </row>
        <row r="442">
          <cell r="AC442" t="str">
            <v/>
          </cell>
        </row>
        <row r="443">
          <cell r="M443" t="str">
            <v>m2 of roofspace</v>
          </cell>
          <cell r="N443">
            <v>0.25</v>
          </cell>
          <cell r="P443">
            <v>10</v>
          </cell>
          <cell r="AC443" t="str">
            <v>.Residential.Dwellings.Solar PV</v>
          </cell>
        </row>
        <row r="444">
          <cell r="M444" t="str">
            <v>m2 of roofspace</v>
          </cell>
          <cell r="Q444">
            <v>1950</v>
          </cell>
          <cell r="R444">
            <v>2101</v>
          </cell>
          <cell r="S444">
            <v>20</v>
          </cell>
          <cell r="AC444" t="str">
            <v>.Residential.Dwellings.Solar PVNo Solar</v>
          </cell>
        </row>
        <row r="445">
          <cell r="M445" t="str">
            <v>m2 of roofspace</v>
          </cell>
          <cell r="Q445">
            <v>2015</v>
          </cell>
          <cell r="R445">
            <v>2101</v>
          </cell>
          <cell r="S445">
            <v>20</v>
          </cell>
          <cell r="Y445">
            <v>1382.747625</v>
          </cell>
          <cell r="AC445" t="str">
            <v>.Residential.Dwellings.Solar PVSolar PV</v>
          </cell>
        </row>
        <row r="446">
          <cell r="AC446" t="str">
            <v/>
          </cell>
        </row>
        <row r="447">
          <cell r="M447" t="str">
            <v>unit</v>
          </cell>
          <cell r="N447">
            <v>0.3</v>
          </cell>
          <cell r="O447">
            <v>0.65</v>
          </cell>
          <cell r="P447">
            <v>10</v>
          </cell>
          <cell r="AC447" t="str">
            <v>.Residential.Dwellings.Refrigerators</v>
          </cell>
        </row>
        <row r="448">
          <cell r="M448" t="str">
            <v>unit</v>
          </cell>
          <cell r="Q448">
            <v>1985</v>
          </cell>
          <cell r="R448">
            <v>2001</v>
          </cell>
          <cell r="S448">
            <v>17</v>
          </cell>
          <cell r="Y448">
            <v>802.31092439999998</v>
          </cell>
          <cell r="Z448">
            <v>4.9997164319999996</v>
          </cell>
          <cell r="AC448" t="str">
            <v>.Residential.Dwellings.RefrigeratorsExisting</v>
          </cell>
        </row>
        <row r="449">
          <cell r="M449" t="str">
            <v>unit</v>
          </cell>
          <cell r="Q449">
            <v>2000</v>
          </cell>
          <cell r="R449">
            <v>2101</v>
          </cell>
          <cell r="S449">
            <v>17</v>
          </cell>
          <cell r="Y449">
            <v>802.31092439999998</v>
          </cell>
          <cell r="Z449">
            <v>4.9997164319999996</v>
          </cell>
          <cell r="AC449" t="str">
            <v>.Residential.Dwellings.RefrigeratorsStd</v>
          </cell>
        </row>
        <row r="450">
          <cell r="M450" t="str">
            <v>unit</v>
          </cell>
          <cell r="Q450">
            <v>2000</v>
          </cell>
          <cell r="R450">
            <v>2101</v>
          </cell>
          <cell r="S450">
            <v>17</v>
          </cell>
          <cell r="Y450">
            <v>907.22110080000004</v>
          </cell>
          <cell r="Z450">
            <v>4.9997164319999996</v>
          </cell>
          <cell r="AC450" t="str">
            <v>.Residential.Dwellings.RefrigeratorsMedium Efficiency</v>
          </cell>
        </row>
        <row r="451">
          <cell r="M451" t="str">
            <v>unit</v>
          </cell>
          <cell r="Q451">
            <v>2000</v>
          </cell>
          <cell r="R451">
            <v>2101</v>
          </cell>
          <cell r="S451">
            <v>17</v>
          </cell>
          <cell r="Y451">
            <v>987.1247601</v>
          </cell>
          <cell r="Z451">
            <v>4.9997164319999996</v>
          </cell>
          <cell r="AC451" t="str">
            <v>.Residential.Dwellings.RefrigeratorsHigh Efficiency</v>
          </cell>
        </row>
        <row r="452">
          <cell r="AC452" t="str">
            <v/>
          </cell>
        </row>
        <row r="453">
          <cell r="M453" t="str">
            <v>unit</v>
          </cell>
          <cell r="N453">
            <v>0.3</v>
          </cell>
          <cell r="O453">
            <v>0.65</v>
          </cell>
          <cell r="P453">
            <v>10</v>
          </cell>
          <cell r="AC453" t="str">
            <v>.Residential.Dwellings.Freezers</v>
          </cell>
        </row>
        <row r="454">
          <cell r="M454" t="str">
            <v>unit</v>
          </cell>
          <cell r="Q454">
            <v>1982</v>
          </cell>
          <cell r="R454">
            <v>2001</v>
          </cell>
          <cell r="S454">
            <v>21</v>
          </cell>
          <cell r="Y454">
            <v>483.9889976</v>
          </cell>
          <cell r="Z454">
            <v>12.499291080000001</v>
          </cell>
          <cell r="AC454" t="str">
            <v>.Residential.Dwellings.FreezersExisting</v>
          </cell>
        </row>
        <row r="455">
          <cell r="M455" t="str">
            <v>unit</v>
          </cell>
          <cell r="Q455">
            <v>1988</v>
          </cell>
          <cell r="R455">
            <v>2101</v>
          </cell>
          <cell r="S455">
            <v>21</v>
          </cell>
          <cell r="Y455">
            <v>483.9889976</v>
          </cell>
          <cell r="Z455">
            <v>12.499291080000001</v>
          </cell>
          <cell r="AC455" t="str">
            <v>.Residential.Dwellings.FreezersStd</v>
          </cell>
        </row>
        <row r="456">
          <cell r="M456" t="str">
            <v>unit</v>
          </cell>
          <cell r="Q456">
            <v>1988</v>
          </cell>
          <cell r="R456">
            <v>2101</v>
          </cell>
          <cell r="S456">
            <v>21</v>
          </cell>
          <cell r="Y456">
            <v>616.95297500000004</v>
          </cell>
          <cell r="Z456">
            <v>12.499291080000001</v>
          </cell>
          <cell r="AC456" t="str">
            <v>.Residential.Dwellings.FreezersHigh Efficiency</v>
          </cell>
        </row>
        <row r="457">
          <cell r="AC457" t="str">
            <v/>
          </cell>
        </row>
        <row r="458">
          <cell r="M458" t="str">
            <v>unit</v>
          </cell>
          <cell r="N458">
            <v>0.3</v>
          </cell>
          <cell r="O458">
            <v>0.65</v>
          </cell>
          <cell r="P458">
            <v>10</v>
          </cell>
          <cell r="AC458" t="str">
            <v>.Residential.Dwellings.Ranges</v>
          </cell>
        </row>
        <row r="459">
          <cell r="M459" t="str">
            <v>unit</v>
          </cell>
          <cell r="Q459">
            <v>1980</v>
          </cell>
          <cell r="R459">
            <v>2001</v>
          </cell>
          <cell r="S459">
            <v>20</v>
          </cell>
          <cell r="Y459">
            <v>755.00383880000004</v>
          </cell>
          <cell r="Z459">
            <v>12.499291080000001</v>
          </cell>
          <cell r="AC459" t="str">
            <v>.Residential.Dwellings.RangesElectric existing</v>
          </cell>
        </row>
        <row r="460">
          <cell r="M460" t="str">
            <v>unit</v>
          </cell>
          <cell r="Q460">
            <v>2000</v>
          </cell>
          <cell r="R460">
            <v>2101</v>
          </cell>
          <cell r="S460">
            <v>20</v>
          </cell>
          <cell r="Y460">
            <v>755.00383880000004</v>
          </cell>
          <cell r="Z460">
            <v>12.499291080000001</v>
          </cell>
          <cell r="AC460" t="str">
            <v>.Residential.Dwellings.RangesElectric Std</v>
          </cell>
        </row>
        <row r="461">
          <cell r="M461" t="str">
            <v>unit</v>
          </cell>
          <cell r="Q461">
            <v>2020</v>
          </cell>
          <cell r="R461">
            <v>2101</v>
          </cell>
          <cell r="S461">
            <v>20</v>
          </cell>
          <cell r="Y461">
            <v>3665.0671790000001</v>
          </cell>
          <cell r="Z461">
            <v>12.499291080000001</v>
          </cell>
          <cell r="AC461" t="str">
            <v>.Residential.Dwellings.RangesElectric Induction</v>
          </cell>
        </row>
        <row r="462">
          <cell r="M462" t="str">
            <v>unit</v>
          </cell>
          <cell r="Q462">
            <v>1980</v>
          </cell>
          <cell r="R462">
            <v>2001</v>
          </cell>
          <cell r="S462">
            <v>20</v>
          </cell>
          <cell r="Y462">
            <v>1604.6218490000001</v>
          </cell>
          <cell r="Z462">
            <v>12.499291080000001</v>
          </cell>
          <cell r="AC462" t="str">
            <v>.Residential.Dwellings.RangesNG existing</v>
          </cell>
        </row>
        <row r="463">
          <cell r="M463" t="str">
            <v>unit</v>
          </cell>
          <cell r="Q463">
            <v>2000</v>
          </cell>
          <cell r="R463">
            <v>2101</v>
          </cell>
          <cell r="S463">
            <v>20</v>
          </cell>
          <cell r="Y463">
            <v>1604.6218490000001</v>
          </cell>
          <cell r="Z463">
            <v>12.499291080000001</v>
          </cell>
          <cell r="AC463" t="str">
            <v>.Residential.Dwellings.RangesNG Std</v>
          </cell>
        </row>
        <row r="464">
          <cell r="AC464" t="str">
            <v/>
          </cell>
        </row>
        <row r="465">
          <cell r="M465" t="str">
            <v>unit</v>
          </cell>
          <cell r="AC465" t="str">
            <v>.Residential.Dwellings.Dishwashing</v>
          </cell>
        </row>
        <row r="466">
          <cell r="AC466" t="str">
            <v/>
          </cell>
        </row>
        <row r="467">
          <cell r="M467" t="str">
            <v>unit</v>
          </cell>
          <cell r="N467">
            <v>0.3</v>
          </cell>
          <cell r="O467">
            <v>0.65</v>
          </cell>
          <cell r="P467">
            <v>10</v>
          </cell>
          <cell r="AC467" t="str">
            <v>.Residential.Dwellings.Dishwashing.Machine</v>
          </cell>
        </row>
        <row r="468">
          <cell r="M468" t="str">
            <v>unit</v>
          </cell>
          <cell r="Q468">
            <v>1987</v>
          </cell>
          <cell r="R468">
            <v>2001</v>
          </cell>
          <cell r="S468">
            <v>13</v>
          </cell>
          <cell r="Y468">
            <v>746.44458020000002</v>
          </cell>
          <cell r="Z468">
            <v>11.249361970000001</v>
          </cell>
          <cell r="AC468" t="str">
            <v>.Residential.Dwellings.Dishwashing.MachineExisting</v>
          </cell>
        </row>
        <row r="469">
          <cell r="M469" t="str">
            <v>unit</v>
          </cell>
          <cell r="Q469">
            <v>2000</v>
          </cell>
          <cell r="R469">
            <v>2101</v>
          </cell>
          <cell r="S469">
            <v>13</v>
          </cell>
          <cell r="Y469">
            <v>746.44458020000002</v>
          </cell>
          <cell r="Z469">
            <v>11.249361970000001</v>
          </cell>
          <cell r="AC469" t="str">
            <v>.Residential.Dwellings.Dishwashing.MachineStd (46% Eff)</v>
          </cell>
        </row>
        <row r="470">
          <cell r="M470" t="str">
            <v>unit</v>
          </cell>
          <cell r="Q470">
            <v>2000</v>
          </cell>
          <cell r="R470">
            <v>2101</v>
          </cell>
          <cell r="S470">
            <v>13</v>
          </cell>
          <cell r="Y470">
            <v>755.99397780000004</v>
          </cell>
          <cell r="Z470">
            <v>11.249361970000001</v>
          </cell>
          <cell r="AC470" t="str">
            <v>.Residential.Dwellings.Dishwashing.MachineHigh (58% Eff)</v>
          </cell>
        </row>
        <row r="471">
          <cell r="M471" t="str">
            <v>unit</v>
          </cell>
          <cell r="Q471">
            <v>2000</v>
          </cell>
          <cell r="R471">
            <v>2101</v>
          </cell>
          <cell r="S471">
            <v>13</v>
          </cell>
          <cell r="Y471">
            <v>1707.7506069999999</v>
          </cell>
          <cell r="Z471">
            <v>11.249361970000001</v>
          </cell>
          <cell r="AC471" t="str">
            <v>.Residential.Dwellings.Dishwashing.MachineTop (94% Eff)</v>
          </cell>
        </row>
        <row r="472">
          <cell r="AC472" t="str">
            <v/>
          </cell>
        </row>
        <row r="473">
          <cell r="M473" t="str">
            <v>unit</v>
          </cell>
          <cell r="N473">
            <v>0.3</v>
          </cell>
          <cell r="O473">
            <v>0.65</v>
          </cell>
          <cell r="P473">
            <v>10</v>
          </cell>
          <cell r="AC473" t="str">
            <v>.Residential.Dwellings.Dishwashing.Non-machine</v>
          </cell>
        </row>
        <row r="474">
          <cell r="M474" t="str">
            <v>unit</v>
          </cell>
          <cell r="Q474">
            <v>1990</v>
          </cell>
          <cell r="R474">
            <v>2101</v>
          </cell>
          <cell r="S474">
            <v>10</v>
          </cell>
          <cell r="Y474">
            <v>1.2216890600000001</v>
          </cell>
          <cell r="Z474">
            <v>0.62496455399999995</v>
          </cell>
          <cell r="AC474" t="str">
            <v>.Residential.Dwellings.Dishwashing.Non-machineHot water</v>
          </cell>
        </row>
        <row r="475">
          <cell r="M475" t="str">
            <v>unit</v>
          </cell>
          <cell r="Q475">
            <v>1990</v>
          </cell>
          <cell r="R475">
            <v>2101</v>
          </cell>
          <cell r="S475">
            <v>10</v>
          </cell>
          <cell r="Y475">
            <v>8.6671344379999997</v>
          </cell>
          <cell r="Z475">
            <v>0.62496455399999995</v>
          </cell>
          <cell r="AC475" t="str">
            <v>.Residential.Dwellings.Dishwashing.Non-machineHow water aerator</v>
          </cell>
        </row>
        <row r="476">
          <cell r="AC476" t="str">
            <v/>
          </cell>
        </row>
        <row r="477">
          <cell r="M477" t="str">
            <v>unit</v>
          </cell>
          <cell r="N477">
            <v>0.3</v>
          </cell>
          <cell r="O477">
            <v>0.65</v>
          </cell>
          <cell r="P477">
            <v>10</v>
          </cell>
          <cell r="AC477" t="str">
            <v>.Residential.Dwellings.Clothes Washing</v>
          </cell>
        </row>
        <row r="478">
          <cell r="M478" t="str">
            <v>unit</v>
          </cell>
          <cell r="Q478">
            <v>1980</v>
          </cell>
          <cell r="R478">
            <v>2001</v>
          </cell>
          <cell r="S478">
            <v>14</v>
          </cell>
          <cell r="Y478">
            <v>670.14966790000005</v>
          </cell>
          <cell r="Z478">
            <v>9.9994328649999993</v>
          </cell>
          <cell r="AC478" t="str">
            <v>.Residential.Dwellings.Clothes WashingExisting</v>
          </cell>
        </row>
        <row r="479">
          <cell r="M479" t="str">
            <v>unit</v>
          </cell>
          <cell r="Q479">
            <v>2000</v>
          </cell>
          <cell r="R479">
            <v>2101</v>
          </cell>
          <cell r="S479">
            <v>14</v>
          </cell>
          <cell r="Y479">
            <v>861.0617714</v>
          </cell>
          <cell r="Z479">
            <v>9.9994328649999993</v>
          </cell>
          <cell r="AC479" t="str">
            <v>.Residential.Dwellings.Clothes WashingStd</v>
          </cell>
        </row>
        <row r="480">
          <cell r="M480" t="str">
            <v>unit</v>
          </cell>
          <cell r="Q480">
            <v>2000</v>
          </cell>
          <cell r="R480">
            <v>2101</v>
          </cell>
          <cell r="S480">
            <v>14</v>
          </cell>
          <cell r="Y480">
            <v>1059.216899</v>
          </cell>
          <cell r="Z480">
            <v>9.9994328649999993</v>
          </cell>
          <cell r="AC480" t="str">
            <v>.Residential.Dwellings.Clothes WashingHigh Efficiency</v>
          </cell>
        </row>
        <row r="481">
          <cell r="M481" t="str">
            <v>unit</v>
          </cell>
          <cell r="Q481">
            <v>2000</v>
          </cell>
          <cell r="R481">
            <v>2101</v>
          </cell>
          <cell r="S481">
            <v>14</v>
          </cell>
          <cell r="Y481">
            <v>2443.378119</v>
          </cell>
          <cell r="Z481">
            <v>9.9994328649999993</v>
          </cell>
          <cell r="AC481" t="str">
            <v>.Residential.Dwellings.Clothes WashingSteam</v>
          </cell>
        </row>
        <row r="482">
          <cell r="AC482" t="str">
            <v/>
          </cell>
        </row>
        <row r="483">
          <cell r="M483" t="str">
            <v>unit</v>
          </cell>
          <cell r="N483">
            <v>0.3</v>
          </cell>
          <cell r="O483">
            <v>0.65</v>
          </cell>
          <cell r="P483">
            <v>10</v>
          </cell>
          <cell r="AC483" t="str">
            <v>.Residential.Dwellings.Minor Appliances</v>
          </cell>
        </row>
        <row r="484">
          <cell r="M484" t="str">
            <v>unit</v>
          </cell>
          <cell r="Q484">
            <v>2000</v>
          </cell>
          <cell r="R484">
            <v>2001</v>
          </cell>
          <cell r="S484">
            <v>20</v>
          </cell>
          <cell r="Y484">
            <v>3318.45543</v>
          </cell>
          <cell r="Z484">
            <v>31.248227700000001</v>
          </cell>
          <cell r="AC484" t="str">
            <v>.Residential.Dwellings.Minor AppliancesExisting</v>
          </cell>
        </row>
        <row r="485">
          <cell r="M485" t="str">
            <v>unit</v>
          </cell>
          <cell r="Q485">
            <v>2000</v>
          </cell>
          <cell r="R485">
            <v>2101</v>
          </cell>
          <cell r="S485">
            <v>20</v>
          </cell>
          <cell r="Y485">
            <v>4977.683145</v>
          </cell>
          <cell r="Z485">
            <v>31.248227700000001</v>
          </cell>
          <cell r="AC485" t="str">
            <v>.Residential.Dwellings.Minor AppliancesNew</v>
          </cell>
        </row>
        <row r="486">
          <cell r="M486" t="str">
            <v>unit</v>
          </cell>
          <cell r="Q486">
            <v>2010</v>
          </cell>
          <cell r="R486">
            <v>2101</v>
          </cell>
          <cell r="S486">
            <v>20</v>
          </cell>
          <cell r="Y486">
            <v>5022.6446489999998</v>
          </cell>
          <cell r="Z486">
            <v>31.248227700000001</v>
          </cell>
          <cell r="AC486" t="str">
            <v>.Residential.Dwellings.Minor AppliancesNew 1W standby</v>
          </cell>
        </row>
        <row r="487">
          <cell r="M487" t="str">
            <v>unit</v>
          </cell>
          <cell r="Q487">
            <v>2020</v>
          </cell>
          <cell r="R487">
            <v>2101</v>
          </cell>
          <cell r="S487">
            <v>20</v>
          </cell>
          <cell r="Y487">
            <v>22981.473819999999</v>
          </cell>
          <cell r="Z487">
            <v>31.248227700000001</v>
          </cell>
          <cell r="AC487" t="str">
            <v>.Residential.Dwellings.Minor AppliancesNew PV panels</v>
          </cell>
        </row>
        <row r="488">
          <cell r="AC488" t="str">
            <v/>
          </cell>
        </row>
        <row r="489">
          <cell r="M489" t="str">
            <v>unit</v>
          </cell>
          <cell r="N489">
            <v>0.3</v>
          </cell>
          <cell r="O489">
            <v>0.65</v>
          </cell>
          <cell r="P489">
            <v>10</v>
          </cell>
          <cell r="AC489" t="str">
            <v>.Residential.Dwellings.Non-appliance Hot Water</v>
          </cell>
        </row>
        <row r="490">
          <cell r="M490" t="str">
            <v>unit</v>
          </cell>
          <cell r="Q490">
            <v>1990</v>
          </cell>
          <cell r="R490">
            <v>2001</v>
          </cell>
          <cell r="S490">
            <v>10</v>
          </cell>
          <cell r="Y490">
            <v>10.95937842</v>
          </cell>
          <cell r="Z490">
            <v>0.62496455399999995</v>
          </cell>
          <cell r="AC490" t="str">
            <v>.Residential.Dwellings.Non-appliance Hot WaterStd use</v>
          </cell>
        </row>
        <row r="491">
          <cell r="M491" t="str">
            <v>unit</v>
          </cell>
          <cell r="Q491">
            <v>1990</v>
          </cell>
          <cell r="R491">
            <v>2101</v>
          </cell>
          <cell r="S491">
            <v>10</v>
          </cell>
          <cell r="Y491">
            <v>22.46470588</v>
          </cell>
          <cell r="Z491">
            <v>0.62496455399999995</v>
          </cell>
          <cell r="AC491" t="str">
            <v>.Residential.Dwellings.Non-appliance Hot WaterLow flow devices</v>
          </cell>
        </row>
        <row r="492">
          <cell r="AC492" t="str">
            <v/>
          </cell>
        </row>
        <row r="493">
          <cell r="M493" t="str">
            <v>GJ</v>
          </cell>
          <cell r="AC493" t="str">
            <v>.Residential.Clothes Drying</v>
          </cell>
        </row>
        <row r="494">
          <cell r="AC494" t="str">
            <v/>
          </cell>
        </row>
        <row r="495">
          <cell r="M495" t="str">
            <v>GJ</v>
          </cell>
          <cell r="N495">
            <v>0.3</v>
          </cell>
          <cell r="O495">
            <v>0.65</v>
          </cell>
          <cell r="P495">
            <v>10</v>
          </cell>
          <cell r="AC495" t="str">
            <v>.Residential.Clothes Drying.Machine</v>
          </cell>
        </row>
        <row r="496">
          <cell r="M496" t="str">
            <v>GJ</v>
          </cell>
          <cell r="Q496">
            <v>1988</v>
          </cell>
          <cell r="R496">
            <v>2001</v>
          </cell>
          <cell r="S496">
            <v>18</v>
          </cell>
          <cell r="X496">
            <v>327.60000000000002</v>
          </cell>
          <cell r="Y496">
            <v>473.10228499999999</v>
          </cell>
          <cell r="Z496">
            <v>11.249361970000001</v>
          </cell>
          <cell r="AC496" t="str">
            <v>.Residential.Clothes Drying.MachineElectric existing</v>
          </cell>
        </row>
        <row r="497">
          <cell r="M497" t="str">
            <v>GJ</v>
          </cell>
          <cell r="Q497">
            <v>1988</v>
          </cell>
          <cell r="R497">
            <v>2101</v>
          </cell>
          <cell r="S497">
            <v>18</v>
          </cell>
          <cell r="X497">
            <v>327.60000000000002</v>
          </cell>
          <cell r="Y497">
            <v>473.10228499999999</v>
          </cell>
          <cell r="Z497">
            <v>11.249361970000001</v>
          </cell>
          <cell r="AC497" t="str">
            <v>.Residential.Clothes Drying.MachineElectric Std</v>
          </cell>
        </row>
        <row r="498">
          <cell r="M498" t="str">
            <v>GJ</v>
          </cell>
          <cell r="Q498">
            <v>2000</v>
          </cell>
          <cell r="R498">
            <v>2101</v>
          </cell>
          <cell r="S498">
            <v>18</v>
          </cell>
          <cell r="X498">
            <v>327.60000000000002</v>
          </cell>
          <cell r="Y498">
            <v>839.66689059999999</v>
          </cell>
          <cell r="Z498">
            <v>11.249361970000001</v>
          </cell>
          <cell r="AC498" t="str">
            <v>.Residential.Clothes Drying.MachineElectric heat pump</v>
          </cell>
        </row>
        <row r="499">
          <cell r="M499" t="str">
            <v>GJ</v>
          </cell>
          <cell r="Q499">
            <v>1988</v>
          </cell>
          <cell r="R499">
            <v>2001</v>
          </cell>
          <cell r="S499">
            <v>18</v>
          </cell>
          <cell r="X499">
            <v>327.60000000000002</v>
          </cell>
          <cell r="Y499">
            <v>506.27714029999999</v>
          </cell>
          <cell r="Z499">
            <v>11.249361970000001</v>
          </cell>
          <cell r="AC499" t="str">
            <v>.Residential.Clothes Drying.MachineNG existing</v>
          </cell>
        </row>
        <row r="500">
          <cell r="M500" t="str">
            <v>GJ</v>
          </cell>
          <cell r="Q500">
            <v>1988</v>
          </cell>
          <cell r="R500">
            <v>2101</v>
          </cell>
          <cell r="S500">
            <v>18</v>
          </cell>
          <cell r="X500">
            <v>327.60000000000002</v>
          </cell>
          <cell r="Y500">
            <v>506.27714029999999</v>
          </cell>
          <cell r="Z500">
            <v>11.249361970000001</v>
          </cell>
          <cell r="AC500" t="str">
            <v>.Residential.Clothes Drying.MachineNG Std</v>
          </cell>
        </row>
        <row r="501">
          <cell r="M501" t="str">
            <v>GJ</v>
          </cell>
          <cell r="Q501">
            <v>2000</v>
          </cell>
          <cell r="R501">
            <v>2101</v>
          </cell>
          <cell r="S501">
            <v>18</v>
          </cell>
          <cell r="X501">
            <v>327.60000000000002</v>
          </cell>
          <cell r="Y501">
            <v>872.7746641</v>
          </cell>
          <cell r="Z501">
            <v>11.249361970000001</v>
          </cell>
          <cell r="AC501" t="str">
            <v>.Residential.Clothes Drying.MachineNG heat pump</v>
          </cell>
        </row>
        <row r="502">
          <cell r="AC502" t="str">
            <v/>
          </cell>
        </row>
        <row r="503">
          <cell r="M503" t="str">
            <v>GJ</v>
          </cell>
          <cell r="N503">
            <v>0.3</v>
          </cell>
          <cell r="O503">
            <v>0.65</v>
          </cell>
          <cell r="P503">
            <v>10</v>
          </cell>
          <cell r="AC503" t="str">
            <v>.Residential.Clothes Drying.Air dry</v>
          </cell>
        </row>
        <row r="504">
          <cell r="M504" t="str">
            <v>GJ</v>
          </cell>
          <cell r="Q504">
            <v>1990</v>
          </cell>
          <cell r="R504">
            <v>2101</v>
          </cell>
          <cell r="S504">
            <v>5</v>
          </cell>
          <cell r="AC504" t="str">
            <v>.Residential.Clothes Drying.Air dryAir dry clothes</v>
          </cell>
        </row>
        <row r="505">
          <cell r="AC505" t="str">
            <v/>
          </cell>
        </row>
        <row r="506">
          <cell r="AC506" t="str">
            <v/>
          </cell>
        </row>
        <row r="507">
          <cell r="M507" t="str">
            <v>GJ</v>
          </cell>
          <cell r="P507">
            <v>15</v>
          </cell>
          <cell r="AC507" t="str">
            <v>.Residential.Methane Blend</v>
          </cell>
        </row>
        <row r="508">
          <cell r="M508" t="str">
            <v>GJ</v>
          </cell>
          <cell r="Q508">
            <v>1950</v>
          </cell>
          <cell r="R508">
            <v>2101</v>
          </cell>
          <cell r="S508">
            <v>5</v>
          </cell>
          <cell r="AC508" t="str">
            <v>.Residential.Methane BlendNG</v>
          </cell>
        </row>
        <row r="509">
          <cell r="M509" t="str">
            <v>GJ</v>
          </cell>
          <cell r="Q509">
            <v>2010</v>
          </cell>
          <cell r="R509">
            <v>2101</v>
          </cell>
          <cell r="S509">
            <v>5</v>
          </cell>
          <cell r="AC509" t="str">
            <v>.Residential.Methane BlendBiogas</v>
          </cell>
        </row>
        <row r="510">
          <cell r="M510" t="str">
            <v>GJ</v>
          </cell>
          <cell r="Q510">
            <v>2030</v>
          </cell>
          <cell r="R510">
            <v>2101</v>
          </cell>
          <cell r="S510">
            <v>5</v>
          </cell>
          <cell r="AC510" t="str">
            <v>.Residential.Methane BlendBiomass Gasification</v>
          </cell>
        </row>
        <row r="511">
          <cell r="L511" t="str">
            <v>Currently using new market share max as proxy for blending limit on H2 -&gt; should switch to total market share max (not yet implemented in code)</v>
          </cell>
          <cell r="M511" t="str">
            <v>GJ</v>
          </cell>
          <cell r="Q511">
            <v>2025</v>
          </cell>
          <cell r="R511">
            <v>2101</v>
          </cell>
          <cell r="S511">
            <v>5</v>
          </cell>
          <cell r="W511">
            <v>0.15</v>
          </cell>
          <cell r="AC511" t="str">
            <v>.Residential.Methane BlendH2</v>
          </cell>
        </row>
        <row r="512">
          <cell r="AC512" t="str">
            <v/>
          </cell>
        </row>
        <row r="513">
          <cell r="AC513" t="str">
            <v/>
          </cell>
        </row>
        <row r="514">
          <cell r="AC514" t="str">
            <v/>
          </cell>
        </row>
        <row r="515">
          <cell r="L515" t="str">
            <v>Prevent lower retirement itercept for buildings from being applied to technology competitions</v>
          </cell>
          <cell r="U515" t="b">
            <v>1</v>
          </cell>
          <cell r="AC515" t="str">
            <v>.Residential.Dwellings.Building Type.High Density.Vintage.&lt;1960 Bldg Code.Heating (Marine)Retirement intercept</v>
          </cell>
        </row>
        <row r="516">
          <cell r="L516" t="str">
            <v>Prevent lower retirement itercept for buildings from being applied to technology competitions</v>
          </cell>
          <cell r="U516" t="b">
            <v>1</v>
          </cell>
          <cell r="AC516" t="str">
            <v>.Residential.Dwellings.Building Type.High Density.Vintage.&lt;1960 Bldg Code.Heating (Cold)Retirement intercept</v>
          </cell>
        </row>
        <row r="517">
          <cell r="L517" t="str">
            <v>Prevent lower retirement itercept for buildings from being applied to technology competitions</v>
          </cell>
          <cell r="U517" t="b">
            <v>1</v>
          </cell>
          <cell r="AC517" t="str">
            <v>.Residential.Dwellings.Building Type.High Density.Vintage.1961-1980 Bldg Code.Heating (Marine)Retirement intercept</v>
          </cell>
        </row>
        <row r="518">
          <cell r="L518" t="str">
            <v>Prevent lower retirement itercept for buildings from being applied to technology competitions</v>
          </cell>
          <cell r="U518" t="b">
            <v>1</v>
          </cell>
          <cell r="AC518" t="str">
            <v>.Residential.Dwellings.Building Type.High Density.Vintage.1961-1980 Bldg Code.Heating (Cold)Retirement intercept</v>
          </cell>
        </row>
        <row r="519">
          <cell r="L519" t="str">
            <v>Prevent lower retirement itercept for buildings from being applied to technology competitions</v>
          </cell>
          <cell r="U519" t="b">
            <v>1</v>
          </cell>
          <cell r="AC519" t="str">
            <v>.Residential.Dwellings.Building Type.High Density.Vintage.1981-2000 Bldg Code.Heating (Marine)Retirement intercept</v>
          </cell>
        </row>
        <row r="520">
          <cell r="L520" t="str">
            <v>Prevent lower retirement itercept for buildings from being applied to technology competitions</v>
          </cell>
          <cell r="U520" t="b">
            <v>1</v>
          </cell>
          <cell r="AC520" t="str">
            <v>.Residential.Dwellings.Building Type.High Density.Vintage.1981-2000 Bldg Code.Heating (Cold)Retirement intercept</v>
          </cell>
        </row>
        <row r="521">
          <cell r="L521" t="str">
            <v>Prevent lower retirement itercept for buildings from being applied to technology competitions</v>
          </cell>
          <cell r="U521" t="b">
            <v>1</v>
          </cell>
          <cell r="AC521" t="str">
            <v>.Residential.Dwellings.Building Type.High Density.Vintage.2001-2020 Bldg Code.Heating (Marine)Retirement intercept</v>
          </cell>
        </row>
        <row r="522">
          <cell r="L522" t="str">
            <v>Prevent lower retirement itercept for buildings from being applied to technology competitions</v>
          </cell>
          <cell r="U522" t="b">
            <v>1</v>
          </cell>
          <cell r="AC522" t="str">
            <v>.Residential.Dwellings.Building Type.High Density.Vintage.2001-2020 Bldg Code.Heating (Cold)Retirement intercept</v>
          </cell>
        </row>
        <row r="523">
          <cell r="L523" t="str">
            <v>Prevent lower retirement itercept for buildings from being applied to technology competitions</v>
          </cell>
          <cell r="U523" t="b">
            <v>1</v>
          </cell>
          <cell r="AC523" t="str">
            <v>.Residential.Dwellings.Building Type.High Density.Vintage.2021-2035 Bldg Code.Heating (Marine)Retirement intercept</v>
          </cell>
        </row>
        <row r="524">
          <cell r="L524" t="str">
            <v>Prevent lower retirement itercept for buildings from being applied to technology competitions</v>
          </cell>
          <cell r="U524" t="b">
            <v>1</v>
          </cell>
          <cell r="AC524" t="str">
            <v>.Residential.Dwellings.Building Type.High Density.Vintage.2021-2035 Bldg Code.Heating (Cold)Retirement intercept</v>
          </cell>
        </row>
        <row r="525">
          <cell r="L525" t="str">
            <v>Prevent lower retirement itercept for buildings from being applied to technology competitions</v>
          </cell>
          <cell r="U525" t="b">
            <v>1</v>
          </cell>
          <cell r="AC525" t="str">
            <v>.Residential.Dwellings.Building Type.High Density.Vintage.&gt;2035 Bldg Code.Heating (Marine)Retirement intercept</v>
          </cell>
        </row>
        <row r="526">
          <cell r="L526" t="str">
            <v>Prevent lower retirement itercept for buildings from being applied to technology competitions</v>
          </cell>
          <cell r="U526" t="b">
            <v>1</v>
          </cell>
          <cell r="AC526" t="str">
            <v>.Residential.Dwellings.Building Type.High Density.Vintage.&gt;2035 Bldg Code.Heating (Cold)Retirement intercept</v>
          </cell>
        </row>
        <row r="527">
          <cell r="L527" t="str">
            <v>Prevent lower retirement itercept for buildings from being applied to technology competitions</v>
          </cell>
          <cell r="U527" t="b">
            <v>1</v>
          </cell>
          <cell r="AC527" t="str">
            <v>.Residential.Dwellings.Building Type.High Density.CoolingRetirement intercept</v>
          </cell>
        </row>
        <row r="528">
          <cell r="L528" t="str">
            <v>Prevent lower retirement itercept for buildings from being applied to technology competitions</v>
          </cell>
          <cell r="U528" t="b">
            <v>1</v>
          </cell>
          <cell r="AC528" t="str">
            <v>.Residential.Dwellings.Building Type.LowMed Density.Vintage.&lt;1960 Bldg Code.Heating (Marine)Retirement intercept</v>
          </cell>
        </row>
        <row r="529">
          <cell r="L529" t="str">
            <v>Prevent lower retirement itercept for buildings from being applied to technology competitions</v>
          </cell>
          <cell r="U529" t="b">
            <v>1</v>
          </cell>
          <cell r="AC529" t="str">
            <v>.Residential.Dwellings.Building Type.LowMed Density.Vintage.&lt;1960 Bldg Code.Heating (Cold)Retirement intercept</v>
          </cell>
        </row>
        <row r="530">
          <cell r="L530" t="str">
            <v>Prevent lower retirement itercept for buildings from being applied to technology competitions</v>
          </cell>
          <cell r="U530" t="b">
            <v>1</v>
          </cell>
          <cell r="AC530" t="str">
            <v>.Residential.Dwellings.Building Type.LowMed Density.Vintage.1961-1980 Bldg Code.Heating (Marine)Retirement intercept</v>
          </cell>
        </row>
        <row r="531">
          <cell r="L531" t="str">
            <v>Prevent lower retirement itercept for buildings from being applied to technology competitions</v>
          </cell>
          <cell r="U531" t="b">
            <v>1</v>
          </cell>
          <cell r="AC531" t="str">
            <v>.Residential.Dwellings.Building Type.LowMed Density.Vintage.1961-1980 Bldg Code.Heating (Cold)Retirement intercept</v>
          </cell>
        </row>
        <row r="532">
          <cell r="L532" t="str">
            <v>Prevent lower retirement itercept for buildings from being applied to technology competitions</v>
          </cell>
          <cell r="U532" t="b">
            <v>1</v>
          </cell>
          <cell r="AC532" t="str">
            <v>.Residential.Dwellings.Building Type.LowMed Density.Vintage.1981-2000 Bldg Code.Heating (Marine)Retirement intercept</v>
          </cell>
        </row>
        <row r="533">
          <cell r="L533" t="str">
            <v>Prevent lower retirement itercept for buildings from being applied to technology competitions</v>
          </cell>
          <cell r="U533" t="b">
            <v>1</v>
          </cell>
          <cell r="AC533" t="str">
            <v>.Residential.Dwellings.Building Type.LowMed Density.Vintage.1981-2000 Bldg Code.Heating (Cold)Retirement intercept</v>
          </cell>
        </row>
        <row r="534">
          <cell r="L534" t="str">
            <v>Prevent lower retirement itercept for buildings from being applied to technology competitions</v>
          </cell>
          <cell r="U534" t="b">
            <v>1</v>
          </cell>
          <cell r="AC534" t="str">
            <v>.Residential.Dwellings.Building Type.LowMed Density.Vintage.2001-2020 Bldg Code.Heating (Marine)Retirement intercept</v>
          </cell>
        </row>
        <row r="535">
          <cell r="L535" t="str">
            <v>Prevent lower retirement itercept for buildings from being applied to technology competitions</v>
          </cell>
          <cell r="U535" t="b">
            <v>1</v>
          </cell>
          <cell r="AC535" t="str">
            <v>.Residential.Dwellings.Building Type.LowMed Density.Vintage.2001-2020 Bldg Code.Heating (Cold)Retirement intercept</v>
          </cell>
        </row>
        <row r="536">
          <cell r="L536" t="str">
            <v>Prevent lower retirement itercept for buildings from being applied to technology competitions</v>
          </cell>
          <cell r="U536" t="b">
            <v>1</v>
          </cell>
          <cell r="AC536" t="str">
            <v>.Residential.Dwellings.Building Type.LowMed Density.Vintage.2021-2035 Bldg Code.Heating (Marine)Retirement intercept</v>
          </cell>
        </row>
        <row r="537">
          <cell r="L537" t="str">
            <v>Prevent lower retirement itercept for buildings from being applied to technology competitions</v>
          </cell>
          <cell r="U537" t="b">
            <v>1</v>
          </cell>
          <cell r="AC537" t="str">
            <v>.Residential.Dwellings.Building Type.LowMed Density.Vintage.2021-2035 Bldg Code.Heating (Cold)Retirement intercept</v>
          </cell>
        </row>
        <row r="538">
          <cell r="L538" t="str">
            <v>Prevent lower retirement itercept for buildings from being applied to technology competitions</v>
          </cell>
          <cell r="U538" t="b">
            <v>1</v>
          </cell>
          <cell r="AC538" t="str">
            <v>.Residential.Dwellings.Building Type.LowMed Density.Vintage.&gt;2035 Bldg Code.Heating (Marine)Retirement intercept</v>
          </cell>
        </row>
        <row r="539">
          <cell r="L539" t="str">
            <v>Prevent lower retirement itercept for buildings from being applied to technology competitions</v>
          </cell>
          <cell r="U539" t="b">
            <v>1</v>
          </cell>
          <cell r="AC539" t="str">
            <v>.Residential.Dwellings.Building Type.LowMed Density.Vintage.&gt;2035 Bldg Code.Heating (Cold)Retirement intercept</v>
          </cell>
        </row>
        <row r="540">
          <cell r="L540" t="str">
            <v>Prevent lower retirement itercept for buildings from being applied to technology competitions</v>
          </cell>
          <cell r="U540" t="b">
            <v>1</v>
          </cell>
          <cell r="AC540" t="str">
            <v>.Residential.Dwellings.Building Type.LowMed Density.CoolingRetirement intercept</v>
          </cell>
        </row>
        <row r="541">
          <cell r="AC541" t="str">
            <v/>
          </cell>
        </row>
        <row r="542">
          <cell r="AC542" t="str">
            <v/>
          </cell>
        </row>
        <row r="543">
          <cell r="AC543" t="str">
            <v/>
          </cell>
        </row>
        <row r="544">
          <cell r="AC544" t="str">
            <v/>
          </cell>
        </row>
        <row r="545">
          <cell r="AC545" t="str">
            <v/>
          </cell>
        </row>
        <row r="546">
          <cell r="AC546" t="str">
            <v/>
          </cell>
        </row>
        <row r="547">
          <cell r="AC547" t="str">
            <v/>
          </cell>
        </row>
        <row r="548">
          <cell r="AC548" t="str">
            <v/>
          </cell>
        </row>
        <row r="549">
          <cell r="AC549" t="str">
            <v/>
          </cell>
        </row>
        <row r="550">
          <cell r="AC550" t="str">
            <v/>
          </cell>
        </row>
        <row r="551">
          <cell r="AC551" t="str">
            <v/>
          </cell>
        </row>
        <row r="552">
          <cell r="AC552" t="str">
            <v/>
          </cell>
        </row>
        <row r="553">
          <cell r="AC553" t="str">
            <v/>
          </cell>
        </row>
        <row r="554">
          <cell r="AC554" t="str">
            <v/>
          </cell>
        </row>
        <row r="555">
          <cell r="AC555" t="str">
            <v/>
          </cell>
        </row>
        <row r="556">
          <cell r="AC556" t="str">
            <v/>
          </cell>
        </row>
        <row r="557">
          <cell r="AC557" t="str">
            <v/>
          </cell>
        </row>
        <row r="558">
          <cell r="AC558" t="str">
            <v/>
          </cell>
        </row>
        <row r="559">
          <cell r="AC559" t="str">
            <v/>
          </cell>
        </row>
        <row r="560">
          <cell r="AC560" t="str">
            <v/>
          </cell>
        </row>
        <row r="561">
          <cell r="AC561" t="str">
            <v/>
          </cell>
        </row>
        <row r="562">
          <cell r="AC562" t="str">
            <v/>
          </cell>
        </row>
        <row r="563">
          <cell r="AC563" t="str">
            <v/>
          </cell>
        </row>
        <row r="564">
          <cell r="AC564" t="str">
            <v/>
          </cell>
        </row>
        <row r="565">
          <cell r="AC565" t="str">
            <v/>
          </cell>
        </row>
        <row r="566">
          <cell r="AC566" t="str">
            <v/>
          </cell>
        </row>
        <row r="567">
          <cell r="AC567" t="str">
            <v/>
          </cell>
        </row>
        <row r="568">
          <cell r="AC568" t="str">
            <v/>
          </cell>
        </row>
        <row r="569">
          <cell r="AC569" t="str">
            <v/>
          </cell>
        </row>
        <row r="570">
          <cell r="AC570" t="str">
            <v/>
          </cell>
        </row>
        <row r="571">
          <cell r="AC571" t="str">
            <v/>
          </cell>
        </row>
        <row r="572">
          <cell r="AC572" t="str">
            <v/>
          </cell>
        </row>
        <row r="573">
          <cell r="AC573" t="str">
            <v/>
          </cell>
        </row>
        <row r="574">
          <cell r="AC574" t="str">
            <v/>
          </cell>
        </row>
        <row r="575">
          <cell r="AC575" t="str">
            <v/>
          </cell>
        </row>
        <row r="576">
          <cell r="AC576" t="str">
            <v/>
          </cell>
        </row>
        <row r="577">
          <cell r="AC577" t="str">
            <v/>
          </cell>
        </row>
        <row r="578">
          <cell r="AC578" t="str">
            <v/>
          </cell>
        </row>
        <row r="579">
          <cell r="AC579" t="str">
            <v/>
          </cell>
        </row>
        <row r="580">
          <cell r="AC580" t="str">
            <v/>
          </cell>
        </row>
        <row r="581">
          <cell r="AC581" t="str">
            <v/>
          </cell>
        </row>
        <row r="582">
          <cell r="AC582" t="str">
            <v/>
          </cell>
        </row>
        <row r="583">
          <cell r="AC583" t="str">
            <v/>
          </cell>
        </row>
        <row r="584">
          <cell r="AC584" t="str">
            <v/>
          </cell>
        </row>
        <row r="585">
          <cell r="AC585" t="str">
            <v/>
          </cell>
        </row>
        <row r="586">
          <cell r="AC586" t="str">
            <v/>
          </cell>
        </row>
        <row r="587">
          <cell r="AC587" t="str">
            <v/>
          </cell>
        </row>
        <row r="588">
          <cell r="AC588" t="str">
            <v/>
          </cell>
        </row>
        <row r="589">
          <cell r="AC589" t="str">
            <v/>
          </cell>
        </row>
        <row r="590">
          <cell r="AC590" t="str">
            <v/>
          </cell>
        </row>
        <row r="591">
          <cell r="AC591" t="str">
            <v/>
          </cell>
        </row>
        <row r="592">
          <cell r="AC592" t="str">
            <v/>
          </cell>
        </row>
        <row r="593">
          <cell r="AC593" t="str">
            <v/>
          </cell>
        </row>
        <row r="594">
          <cell r="AC594" t="str">
            <v/>
          </cell>
        </row>
        <row r="595">
          <cell r="AC595" t="str">
            <v/>
          </cell>
        </row>
        <row r="596">
          <cell r="AC596" t="str">
            <v/>
          </cell>
        </row>
        <row r="597">
          <cell r="AC597" t="str">
            <v/>
          </cell>
        </row>
        <row r="598">
          <cell r="AC598" t="str">
            <v/>
          </cell>
        </row>
        <row r="599">
          <cell r="AC599" t="str">
            <v/>
          </cell>
        </row>
        <row r="600">
          <cell r="AC600" t="str">
            <v/>
          </cell>
        </row>
        <row r="601">
          <cell r="AC601" t="str">
            <v/>
          </cell>
        </row>
        <row r="602">
          <cell r="AC602" t="str">
            <v/>
          </cell>
        </row>
        <row r="603">
          <cell r="AC603" t="str">
            <v/>
          </cell>
        </row>
        <row r="604">
          <cell r="AC604" t="str">
            <v/>
          </cell>
        </row>
        <row r="605">
          <cell r="AC605" t="str">
            <v/>
          </cell>
        </row>
        <row r="606">
          <cell r="AC606" t="str">
            <v/>
          </cell>
        </row>
        <row r="607">
          <cell r="AC607" t="str">
            <v/>
          </cell>
        </row>
        <row r="608">
          <cell r="AC608" t="str">
            <v/>
          </cell>
        </row>
        <row r="609">
          <cell r="AC609" t="str">
            <v/>
          </cell>
        </row>
        <row r="610">
          <cell r="AC610" t="str">
            <v/>
          </cell>
        </row>
        <row r="611">
          <cell r="AC611" t="str">
            <v/>
          </cell>
        </row>
        <row r="612">
          <cell r="AC612" t="str">
            <v/>
          </cell>
        </row>
        <row r="613">
          <cell r="AC613" t="str">
            <v/>
          </cell>
        </row>
        <row r="614">
          <cell r="AC614" t="str">
            <v/>
          </cell>
        </row>
        <row r="615">
          <cell r="AC615" t="str">
            <v/>
          </cell>
        </row>
        <row r="616">
          <cell r="AC616" t="str">
            <v/>
          </cell>
        </row>
        <row r="617">
          <cell r="AC617" t="str">
            <v/>
          </cell>
        </row>
        <row r="618">
          <cell r="AC618" t="str">
            <v/>
          </cell>
        </row>
        <row r="619">
          <cell r="AC619" t="str">
            <v/>
          </cell>
        </row>
        <row r="620">
          <cell r="AC620" t="str">
            <v/>
          </cell>
        </row>
        <row r="621">
          <cell r="AC621" t="str">
            <v/>
          </cell>
        </row>
        <row r="622">
          <cell r="AC622" t="str">
            <v/>
          </cell>
        </row>
        <row r="623">
          <cell r="AC623" t="str">
            <v/>
          </cell>
        </row>
        <row r="624">
          <cell r="AC624" t="str">
            <v/>
          </cell>
        </row>
        <row r="625">
          <cell r="AC625" t="str">
            <v/>
          </cell>
        </row>
        <row r="626">
          <cell r="AC626" t="str">
            <v/>
          </cell>
        </row>
        <row r="627">
          <cell r="AC627" t="str">
            <v/>
          </cell>
        </row>
        <row r="628">
          <cell r="AC628" t="str">
            <v/>
          </cell>
        </row>
        <row r="629">
          <cell r="AC629" t="str">
            <v/>
          </cell>
        </row>
        <row r="630">
          <cell r="AC630" t="str">
            <v/>
          </cell>
        </row>
        <row r="631">
          <cell r="AC631" t="str">
            <v/>
          </cell>
        </row>
        <row r="632">
          <cell r="AC632" t="str">
            <v/>
          </cell>
        </row>
        <row r="633">
          <cell r="AC633" t="str">
            <v/>
          </cell>
        </row>
        <row r="634">
          <cell r="AC634" t="str">
            <v/>
          </cell>
        </row>
        <row r="635">
          <cell r="AC635" t="str">
            <v/>
          </cell>
        </row>
        <row r="636">
          <cell r="AC636" t="str">
            <v/>
          </cell>
        </row>
        <row r="637">
          <cell r="AC637" t="str">
            <v/>
          </cell>
        </row>
        <row r="638">
          <cell r="AC638" t="str">
            <v/>
          </cell>
        </row>
        <row r="639">
          <cell r="AC639" t="str">
            <v/>
          </cell>
        </row>
        <row r="640">
          <cell r="AC640" t="str">
            <v/>
          </cell>
        </row>
        <row r="641">
          <cell r="AC641" t="str">
            <v/>
          </cell>
        </row>
        <row r="642">
          <cell r="AC642" t="str">
            <v/>
          </cell>
        </row>
        <row r="643">
          <cell r="AC643" t="str">
            <v/>
          </cell>
        </row>
        <row r="644">
          <cell r="AC644" t="str">
            <v/>
          </cell>
        </row>
        <row r="645">
          <cell r="AC645" t="str">
            <v/>
          </cell>
        </row>
        <row r="646">
          <cell r="AC646" t="str">
            <v/>
          </cell>
        </row>
        <row r="647">
          <cell r="AC647" t="str">
            <v/>
          </cell>
        </row>
        <row r="648">
          <cell r="AC648" t="str">
            <v/>
          </cell>
        </row>
        <row r="649">
          <cell r="AC649" t="str">
            <v/>
          </cell>
        </row>
        <row r="650">
          <cell r="AC650" t="str">
            <v/>
          </cell>
        </row>
        <row r="651">
          <cell r="AC651" t="str">
            <v/>
          </cell>
        </row>
        <row r="652">
          <cell r="AC652" t="str">
            <v/>
          </cell>
        </row>
        <row r="653">
          <cell r="AC653" t="str">
            <v/>
          </cell>
        </row>
        <row r="654">
          <cell r="AC654" t="str">
            <v/>
          </cell>
        </row>
        <row r="655">
          <cell r="AC655" t="str">
            <v/>
          </cell>
        </row>
        <row r="656">
          <cell r="AC656" t="str">
            <v/>
          </cell>
        </row>
        <row r="657">
          <cell r="AC657" t="str">
            <v/>
          </cell>
        </row>
        <row r="658">
          <cell r="AC658" t="str">
            <v/>
          </cell>
        </row>
        <row r="659">
          <cell r="AC659" t="str">
            <v/>
          </cell>
        </row>
        <row r="660">
          <cell r="AC660" t="str">
            <v/>
          </cell>
        </row>
        <row r="661">
          <cell r="AC661" t="str">
            <v/>
          </cell>
        </row>
        <row r="662">
          <cell r="AC662" t="str">
            <v/>
          </cell>
        </row>
        <row r="663">
          <cell r="AC663" t="str">
            <v/>
          </cell>
        </row>
        <row r="664">
          <cell r="AC664" t="str">
            <v/>
          </cell>
        </row>
        <row r="665">
          <cell r="AC665" t="str">
            <v/>
          </cell>
        </row>
        <row r="666">
          <cell r="AC666" t="str">
            <v/>
          </cell>
        </row>
        <row r="667">
          <cell r="AC667" t="str">
            <v/>
          </cell>
        </row>
        <row r="668">
          <cell r="AC668" t="str">
            <v/>
          </cell>
        </row>
        <row r="669">
          <cell r="AC669" t="str">
            <v/>
          </cell>
        </row>
        <row r="670">
          <cell r="AC670" t="str">
            <v/>
          </cell>
        </row>
        <row r="671">
          <cell r="AC671" t="str">
            <v/>
          </cell>
        </row>
        <row r="672">
          <cell r="AC672" t="str">
            <v/>
          </cell>
        </row>
        <row r="673">
          <cell r="AC673" t="str">
            <v/>
          </cell>
        </row>
        <row r="674">
          <cell r="AC674" t="str">
            <v/>
          </cell>
        </row>
        <row r="675">
          <cell r="AC675" t="str">
            <v/>
          </cell>
        </row>
        <row r="676">
          <cell r="AC676" t="str">
            <v/>
          </cell>
        </row>
        <row r="677">
          <cell r="AC677" t="str">
            <v/>
          </cell>
        </row>
        <row r="678">
          <cell r="AC678" t="str">
            <v/>
          </cell>
        </row>
        <row r="679">
          <cell r="AC679" t="str">
            <v/>
          </cell>
        </row>
        <row r="680">
          <cell r="AC680" t="str">
            <v/>
          </cell>
        </row>
        <row r="681">
          <cell r="AC681" t="str">
            <v/>
          </cell>
        </row>
        <row r="682">
          <cell r="AC682" t="str">
            <v/>
          </cell>
        </row>
        <row r="683">
          <cell r="AC683" t="str">
            <v/>
          </cell>
        </row>
        <row r="684">
          <cell r="AC684" t="str">
            <v/>
          </cell>
        </row>
        <row r="685">
          <cell r="AC685" t="str">
            <v/>
          </cell>
        </row>
        <row r="686">
          <cell r="AC686" t="str">
            <v/>
          </cell>
        </row>
        <row r="687">
          <cell r="AC687" t="str">
            <v/>
          </cell>
        </row>
        <row r="688">
          <cell r="AC688" t="str">
            <v/>
          </cell>
        </row>
        <row r="689">
          <cell r="AC689" t="str">
            <v/>
          </cell>
        </row>
        <row r="690">
          <cell r="AC690" t="str">
            <v/>
          </cell>
        </row>
        <row r="691">
          <cell r="AC691" t="str">
            <v/>
          </cell>
        </row>
        <row r="692">
          <cell r="AC692" t="str">
            <v/>
          </cell>
        </row>
        <row r="693">
          <cell r="AC693" t="str">
            <v/>
          </cell>
        </row>
        <row r="694">
          <cell r="AC694" t="str">
            <v/>
          </cell>
        </row>
        <row r="695">
          <cell r="AC695" t="str">
            <v/>
          </cell>
        </row>
        <row r="696">
          <cell r="AC696" t="str">
            <v/>
          </cell>
        </row>
        <row r="697">
          <cell r="AC697" t="str">
            <v/>
          </cell>
        </row>
        <row r="698">
          <cell r="AC698" t="str">
            <v/>
          </cell>
        </row>
        <row r="699">
          <cell r="AC699" t="str">
            <v/>
          </cell>
        </row>
        <row r="700">
          <cell r="AC700" t="str">
            <v/>
          </cell>
        </row>
        <row r="701">
          <cell r="AC701" t="str">
            <v/>
          </cell>
        </row>
        <row r="702">
          <cell r="AC702" t="str">
            <v/>
          </cell>
        </row>
        <row r="703">
          <cell r="AC703" t="str">
            <v/>
          </cell>
        </row>
        <row r="704">
          <cell r="AC704" t="str">
            <v/>
          </cell>
        </row>
        <row r="705">
          <cell r="AC705" t="str">
            <v/>
          </cell>
        </row>
        <row r="706">
          <cell r="AC706" t="str">
            <v/>
          </cell>
        </row>
        <row r="707">
          <cell r="AC707" t="str">
            <v/>
          </cell>
        </row>
        <row r="708">
          <cell r="AC708" t="str">
            <v/>
          </cell>
        </row>
        <row r="709">
          <cell r="AC709" t="str">
            <v/>
          </cell>
        </row>
        <row r="710">
          <cell r="AC710" t="str">
            <v/>
          </cell>
        </row>
        <row r="711">
          <cell r="AC711" t="str">
            <v/>
          </cell>
        </row>
        <row r="712">
          <cell r="AC712" t="str">
            <v/>
          </cell>
        </row>
        <row r="713">
          <cell r="AC713" t="str">
            <v/>
          </cell>
        </row>
        <row r="714">
          <cell r="AC714" t="str">
            <v/>
          </cell>
        </row>
        <row r="715">
          <cell r="AC715" t="str">
            <v/>
          </cell>
        </row>
        <row r="716">
          <cell r="AC716" t="str">
            <v/>
          </cell>
        </row>
        <row r="717">
          <cell r="AC717" t="str">
            <v/>
          </cell>
        </row>
        <row r="718">
          <cell r="AC718" t="str">
            <v/>
          </cell>
        </row>
        <row r="719">
          <cell r="AC719" t="str">
            <v/>
          </cell>
        </row>
        <row r="720">
          <cell r="AC720" t="str">
            <v/>
          </cell>
        </row>
        <row r="721">
          <cell r="AC721" t="str">
            <v/>
          </cell>
        </row>
        <row r="722">
          <cell r="AC722" t="str">
            <v/>
          </cell>
        </row>
        <row r="723">
          <cell r="AC723" t="str">
            <v/>
          </cell>
        </row>
        <row r="724">
          <cell r="AC724" t="str">
            <v/>
          </cell>
        </row>
        <row r="725">
          <cell r="AC725" t="str">
            <v/>
          </cell>
        </row>
        <row r="726">
          <cell r="AC726" t="str">
            <v/>
          </cell>
        </row>
        <row r="727">
          <cell r="AC727" t="str">
            <v/>
          </cell>
        </row>
        <row r="728">
          <cell r="AC728" t="str">
            <v/>
          </cell>
        </row>
        <row r="729">
          <cell r="AC729" t="str">
            <v/>
          </cell>
        </row>
        <row r="730">
          <cell r="AC730" t="str">
            <v/>
          </cell>
        </row>
        <row r="731">
          <cell r="AC731" t="str">
            <v/>
          </cell>
        </row>
        <row r="732">
          <cell r="AC732" t="str">
            <v/>
          </cell>
        </row>
        <row r="733">
          <cell r="AC733" t="str">
            <v/>
          </cell>
        </row>
        <row r="734">
          <cell r="AC734" t="str">
            <v/>
          </cell>
        </row>
        <row r="735">
          <cell r="AC735" t="str">
            <v/>
          </cell>
        </row>
        <row r="736">
          <cell r="AC736" t="str">
            <v/>
          </cell>
        </row>
        <row r="737">
          <cell r="AC737" t="str">
            <v/>
          </cell>
        </row>
        <row r="738">
          <cell r="AC738" t="str">
            <v/>
          </cell>
        </row>
        <row r="739">
          <cell r="AC739" t="str">
            <v/>
          </cell>
        </row>
        <row r="740">
          <cell r="AC740" t="str">
            <v/>
          </cell>
        </row>
        <row r="741">
          <cell r="AC741" t="str">
            <v/>
          </cell>
        </row>
        <row r="742">
          <cell r="AC742" t="str">
            <v/>
          </cell>
        </row>
        <row r="743">
          <cell r="AC743" t="str">
            <v/>
          </cell>
        </row>
        <row r="744">
          <cell r="AC744" t="str">
            <v/>
          </cell>
        </row>
        <row r="745">
          <cell r="AC745" t="str">
            <v/>
          </cell>
        </row>
        <row r="746">
          <cell r="AC746" t="str">
            <v/>
          </cell>
        </row>
        <row r="747">
          <cell r="AC747" t="str">
            <v/>
          </cell>
        </row>
        <row r="748">
          <cell r="AC748" t="str">
            <v/>
          </cell>
        </row>
        <row r="749">
          <cell r="AC749" t="str">
            <v/>
          </cell>
        </row>
        <row r="750">
          <cell r="AC750" t="str">
            <v/>
          </cell>
        </row>
        <row r="751">
          <cell r="AC751" t="str">
            <v/>
          </cell>
        </row>
        <row r="752">
          <cell r="AC752" t="str">
            <v/>
          </cell>
        </row>
        <row r="753">
          <cell r="AC753" t="str">
            <v/>
          </cell>
        </row>
        <row r="754">
          <cell r="AC754" t="str">
            <v/>
          </cell>
        </row>
        <row r="755">
          <cell r="AC755" t="str">
            <v/>
          </cell>
        </row>
        <row r="756">
          <cell r="AC756" t="str">
            <v/>
          </cell>
        </row>
        <row r="757">
          <cell r="AC757" t="str">
            <v/>
          </cell>
        </row>
        <row r="758">
          <cell r="AC758" t="str">
            <v/>
          </cell>
        </row>
        <row r="759">
          <cell r="AC759" t="str">
            <v/>
          </cell>
        </row>
        <row r="760">
          <cell r="AC760" t="str">
            <v/>
          </cell>
        </row>
        <row r="761">
          <cell r="AC761" t="str">
            <v/>
          </cell>
        </row>
        <row r="762">
          <cell r="AC762" t="str">
            <v/>
          </cell>
        </row>
        <row r="763">
          <cell r="AC763" t="str">
            <v/>
          </cell>
        </row>
        <row r="764">
          <cell r="AC764" t="str">
            <v/>
          </cell>
        </row>
        <row r="765">
          <cell r="AC765" t="str">
            <v/>
          </cell>
        </row>
        <row r="766">
          <cell r="AC766" t="str">
            <v/>
          </cell>
        </row>
        <row r="767">
          <cell r="AC767" t="str">
            <v/>
          </cell>
        </row>
        <row r="768">
          <cell r="AC768" t="str">
            <v/>
          </cell>
        </row>
        <row r="769">
          <cell r="AC769" t="str">
            <v/>
          </cell>
        </row>
        <row r="770">
          <cell r="AC770" t="str">
            <v/>
          </cell>
        </row>
        <row r="771">
          <cell r="AC771" t="str">
            <v/>
          </cell>
        </row>
        <row r="772">
          <cell r="AC772" t="str">
            <v/>
          </cell>
        </row>
        <row r="773">
          <cell r="AC773" t="str">
            <v/>
          </cell>
        </row>
        <row r="774">
          <cell r="AC774" t="str">
            <v/>
          </cell>
        </row>
        <row r="775">
          <cell r="AC775" t="str">
            <v/>
          </cell>
        </row>
        <row r="776">
          <cell r="AC776" t="str">
            <v/>
          </cell>
        </row>
        <row r="777">
          <cell r="AC777" t="str">
            <v/>
          </cell>
        </row>
        <row r="778">
          <cell r="AC778" t="str">
            <v/>
          </cell>
        </row>
        <row r="779">
          <cell r="AC779" t="str">
            <v/>
          </cell>
        </row>
        <row r="780">
          <cell r="AC780" t="str">
            <v/>
          </cell>
        </row>
        <row r="781">
          <cell r="AC781" t="str">
            <v/>
          </cell>
        </row>
        <row r="782">
          <cell r="AC782" t="str">
            <v/>
          </cell>
        </row>
        <row r="783">
          <cell r="AC783" t="str">
            <v/>
          </cell>
        </row>
        <row r="784">
          <cell r="AC784" t="str">
            <v/>
          </cell>
        </row>
        <row r="785">
          <cell r="AC785" t="str">
            <v/>
          </cell>
        </row>
        <row r="786">
          <cell r="AC786" t="str">
            <v/>
          </cell>
        </row>
        <row r="787">
          <cell r="AC787" t="str">
            <v/>
          </cell>
        </row>
        <row r="788">
          <cell r="AC788" t="str">
            <v/>
          </cell>
        </row>
        <row r="789">
          <cell r="AC789" t="str">
            <v/>
          </cell>
        </row>
        <row r="790">
          <cell r="AC790" t="str">
            <v/>
          </cell>
        </row>
        <row r="791">
          <cell r="AC791" t="str">
            <v/>
          </cell>
        </row>
        <row r="792">
          <cell r="AC792" t="str">
            <v/>
          </cell>
        </row>
        <row r="793">
          <cell r="AC793" t="str">
            <v/>
          </cell>
        </row>
        <row r="794">
          <cell r="AC794" t="str">
            <v/>
          </cell>
        </row>
        <row r="795">
          <cell r="AC795" t="str">
            <v/>
          </cell>
        </row>
        <row r="796">
          <cell r="AC796" t="str">
            <v/>
          </cell>
        </row>
        <row r="797">
          <cell r="AC797" t="str">
            <v/>
          </cell>
        </row>
        <row r="798">
          <cell r="AC798" t="str">
            <v/>
          </cell>
        </row>
        <row r="799">
          <cell r="AC799" t="str">
            <v/>
          </cell>
        </row>
        <row r="800">
          <cell r="AC800" t="str">
            <v/>
          </cell>
        </row>
        <row r="801">
          <cell r="AC801" t="str">
            <v/>
          </cell>
        </row>
        <row r="802">
          <cell r="AC802" t="str">
            <v/>
          </cell>
        </row>
        <row r="803">
          <cell r="AC803" t="str">
            <v/>
          </cell>
        </row>
        <row r="804">
          <cell r="AC804" t="str">
            <v/>
          </cell>
        </row>
        <row r="805">
          <cell r="AC805" t="str">
            <v/>
          </cell>
        </row>
        <row r="806">
          <cell r="AC806" t="str">
            <v/>
          </cell>
        </row>
        <row r="807">
          <cell r="AC807" t="str">
            <v/>
          </cell>
        </row>
        <row r="808">
          <cell r="AC808" t="str">
            <v/>
          </cell>
        </row>
        <row r="809">
          <cell r="AC809" t="str">
            <v/>
          </cell>
        </row>
        <row r="810">
          <cell r="AC810" t="str">
            <v/>
          </cell>
        </row>
        <row r="811">
          <cell r="AC811" t="str">
            <v/>
          </cell>
        </row>
        <row r="812">
          <cell r="AC812" t="str">
            <v/>
          </cell>
        </row>
        <row r="813">
          <cell r="AC813" t="str">
            <v/>
          </cell>
        </row>
        <row r="814">
          <cell r="AC814" t="str">
            <v/>
          </cell>
        </row>
        <row r="815">
          <cell r="AC815" t="str">
            <v/>
          </cell>
        </row>
        <row r="816">
          <cell r="AC816" t="str">
            <v/>
          </cell>
        </row>
        <row r="817">
          <cell r="AC817" t="str">
            <v/>
          </cell>
        </row>
        <row r="818">
          <cell r="AC818" t="str">
            <v/>
          </cell>
        </row>
        <row r="819">
          <cell r="AC819" t="str">
            <v/>
          </cell>
        </row>
        <row r="820">
          <cell r="AC820" t="str">
            <v/>
          </cell>
        </row>
        <row r="821">
          <cell r="AC821" t="str">
            <v/>
          </cell>
        </row>
        <row r="822">
          <cell r="AC822" t="str">
            <v/>
          </cell>
        </row>
        <row r="823">
          <cell r="AC823" t="str">
            <v/>
          </cell>
        </row>
        <row r="824">
          <cell r="AC824" t="str">
            <v/>
          </cell>
        </row>
        <row r="825">
          <cell r="AC825" t="str">
            <v/>
          </cell>
        </row>
        <row r="826">
          <cell r="AC826" t="str">
            <v/>
          </cell>
        </row>
        <row r="827">
          <cell r="AC827" t="str">
            <v/>
          </cell>
        </row>
        <row r="828">
          <cell r="AC828" t="str">
            <v/>
          </cell>
        </row>
        <row r="829">
          <cell r="AC829" t="str">
            <v/>
          </cell>
        </row>
        <row r="830">
          <cell r="AC830" t="str">
            <v/>
          </cell>
        </row>
        <row r="831">
          <cell r="AC831" t="str">
            <v/>
          </cell>
        </row>
        <row r="832">
          <cell r="AC832" t="str">
            <v/>
          </cell>
        </row>
        <row r="833">
          <cell r="AC833" t="str">
            <v/>
          </cell>
        </row>
        <row r="834">
          <cell r="AC834" t="str">
            <v/>
          </cell>
        </row>
        <row r="835">
          <cell r="AC835" t="str">
            <v/>
          </cell>
        </row>
        <row r="836">
          <cell r="AC836" t="str">
            <v/>
          </cell>
        </row>
        <row r="837">
          <cell r="AC837" t="str">
            <v/>
          </cell>
        </row>
        <row r="838">
          <cell r="AC838" t="str">
            <v/>
          </cell>
        </row>
        <row r="839">
          <cell r="AC839" t="str">
            <v/>
          </cell>
        </row>
        <row r="840">
          <cell r="AC840" t="str">
            <v/>
          </cell>
        </row>
        <row r="841">
          <cell r="AC841" t="str">
            <v/>
          </cell>
        </row>
        <row r="842">
          <cell r="AC842" t="str">
            <v/>
          </cell>
        </row>
        <row r="843">
          <cell r="AC843" t="str">
            <v/>
          </cell>
        </row>
        <row r="844">
          <cell r="AC844" t="str">
            <v/>
          </cell>
        </row>
        <row r="845">
          <cell r="AC845" t="str">
            <v/>
          </cell>
        </row>
        <row r="846">
          <cell r="AC846" t="str">
            <v/>
          </cell>
        </row>
        <row r="847">
          <cell r="AC847" t="str">
            <v/>
          </cell>
        </row>
        <row r="848">
          <cell r="AC848" t="str">
            <v/>
          </cell>
        </row>
        <row r="849">
          <cell r="AC849" t="str">
            <v/>
          </cell>
        </row>
        <row r="850">
          <cell r="AC850" t="str">
            <v/>
          </cell>
        </row>
        <row r="851">
          <cell r="AC851" t="str">
            <v/>
          </cell>
        </row>
        <row r="852">
          <cell r="AC852" t="str">
            <v/>
          </cell>
        </row>
        <row r="853">
          <cell r="AC853" t="str">
            <v/>
          </cell>
        </row>
        <row r="854">
          <cell r="AC854" t="str">
            <v/>
          </cell>
        </row>
        <row r="855">
          <cell r="AC855" t="str">
            <v/>
          </cell>
        </row>
        <row r="856">
          <cell r="AC856" t="str">
            <v/>
          </cell>
        </row>
        <row r="857">
          <cell r="AC857" t="str">
            <v/>
          </cell>
        </row>
        <row r="858">
          <cell r="AC858" t="str">
            <v/>
          </cell>
        </row>
        <row r="859">
          <cell r="AC859" t="str">
            <v/>
          </cell>
        </row>
        <row r="860">
          <cell r="AC860" t="str">
            <v/>
          </cell>
        </row>
        <row r="861">
          <cell r="AC861" t="str">
            <v/>
          </cell>
        </row>
        <row r="862">
          <cell r="AC862" t="str">
            <v/>
          </cell>
        </row>
        <row r="863">
          <cell r="AC863" t="str">
            <v/>
          </cell>
        </row>
        <row r="864">
          <cell r="AC864" t="str">
            <v/>
          </cell>
        </row>
        <row r="865">
          <cell r="AC865" t="str">
            <v/>
          </cell>
        </row>
        <row r="866">
          <cell r="AC866" t="str">
            <v/>
          </cell>
        </row>
        <row r="867">
          <cell r="AC867" t="str">
            <v/>
          </cell>
        </row>
        <row r="868">
          <cell r="AC868" t="str">
            <v/>
          </cell>
        </row>
        <row r="869">
          <cell r="AC869" t="str">
            <v/>
          </cell>
        </row>
        <row r="870">
          <cell r="AC870" t="str">
            <v/>
          </cell>
        </row>
        <row r="871">
          <cell r="AC871" t="str">
            <v/>
          </cell>
        </row>
        <row r="872">
          <cell r="AC872" t="str">
            <v/>
          </cell>
        </row>
        <row r="873">
          <cell r="AC873" t="str">
            <v/>
          </cell>
        </row>
        <row r="874">
          <cell r="AC874" t="str">
            <v/>
          </cell>
        </row>
        <row r="875">
          <cell r="AC875" t="str">
            <v/>
          </cell>
        </row>
        <row r="876">
          <cell r="AC876" t="str">
            <v/>
          </cell>
        </row>
        <row r="877">
          <cell r="AC877" t="str">
            <v/>
          </cell>
        </row>
        <row r="878">
          <cell r="AC878" t="str">
            <v/>
          </cell>
        </row>
        <row r="879">
          <cell r="AC879" t="str">
            <v/>
          </cell>
        </row>
        <row r="880">
          <cell r="AC880" t="str">
            <v/>
          </cell>
        </row>
        <row r="881">
          <cell r="AC881" t="str">
            <v/>
          </cell>
        </row>
        <row r="882">
          <cell r="AC882" t="str">
            <v/>
          </cell>
        </row>
        <row r="883">
          <cell r="AC883" t="str">
            <v/>
          </cell>
        </row>
        <row r="884">
          <cell r="AC884" t="str">
            <v/>
          </cell>
        </row>
        <row r="885">
          <cell r="AC885" t="str">
            <v/>
          </cell>
        </row>
        <row r="886">
          <cell r="AC886" t="str">
            <v/>
          </cell>
        </row>
        <row r="887">
          <cell r="AC887" t="str">
            <v/>
          </cell>
        </row>
        <row r="888">
          <cell r="AC888" t="str">
            <v/>
          </cell>
        </row>
        <row r="889">
          <cell r="AC889" t="str">
            <v/>
          </cell>
        </row>
        <row r="890">
          <cell r="AC890" t="str">
            <v/>
          </cell>
        </row>
        <row r="891">
          <cell r="AC891" t="str">
            <v/>
          </cell>
        </row>
        <row r="892">
          <cell r="AC892" t="str">
            <v/>
          </cell>
        </row>
        <row r="893">
          <cell r="AC893" t="str">
            <v/>
          </cell>
        </row>
        <row r="894">
          <cell r="AC894" t="str">
            <v/>
          </cell>
        </row>
        <row r="895">
          <cell r="AC895" t="str">
            <v/>
          </cell>
        </row>
        <row r="896">
          <cell r="AC896" t="str">
            <v/>
          </cell>
        </row>
        <row r="897">
          <cell r="AC897" t="str">
            <v/>
          </cell>
        </row>
        <row r="898">
          <cell r="AC898" t="str">
            <v/>
          </cell>
        </row>
        <row r="899">
          <cell r="AC899" t="str">
            <v/>
          </cell>
        </row>
        <row r="900">
          <cell r="AC900" t="str">
            <v/>
          </cell>
        </row>
        <row r="901">
          <cell r="AC901" t="str">
            <v/>
          </cell>
        </row>
        <row r="902">
          <cell r="AC902" t="str">
            <v/>
          </cell>
        </row>
        <row r="903">
          <cell r="AC903" t="str">
            <v/>
          </cell>
        </row>
        <row r="904">
          <cell r="AC904" t="str">
            <v/>
          </cell>
        </row>
        <row r="905">
          <cell r="AC905" t="str">
            <v/>
          </cell>
        </row>
        <row r="906">
          <cell r="AC906" t="str">
            <v/>
          </cell>
        </row>
        <row r="907">
          <cell r="AC907" t="str">
            <v/>
          </cell>
        </row>
        <row r="908">
          <cell r="AC908" t="str">
            <v/>
          </cell>
        </row>
        <row r="909">
          <cell r="AC909" t="str">
            <v/>
          </cell>
        </row>
        <row r="910">
          <cell r="AC910" t="str">
            <v/>
          </cell>
        </row>
        <row r="911">
          <cell r="AC911" t="str">
            <v/>
          </cell>
        </row>
        <row r="912">
          <cell r="AC912" t="str">
            <v/>
          </cell>
        </row>
        <row r="913">
          <cell r="AC913" t="str">
            <v/>
          </cell>
        </row>
        <row r="914">
          <cell r="AC914" t="str">
            <v/>
          </cell>
        </row>
        <row r="915">
          <cell r="AC915" t="str">
            <v/>
          </cell>
        </row>
        <row r="916">
          <cell r="AC916" t="str">
            <v/>
          </cell>
        </row>
        <row r="917">
          <cell r="AC917" t="str">
            <v/>
          </cell>
        </row>
        <row r="918">
          <cell r="AC918" t="str">
            <v/>
          </cell>
        </row>
        <row r="919">
          <cell r="AC919" t="str">
            <v/>
          </cell>
        </row>
        <row r="920">
          <cell r="AC920" t="str">
            <v/>
          </cell>
        </row>
        <row r="921">
          <cell r="AC921" t="str">
            <v/>
          </cell>
        </row>
        <row r="922">
          <cell r="AC922" t="str">
            <v/>
          </cell>
        </row>
        <row r="923">
          <cell r="AC923" t="str">
            <v/>
          </cell>
        </row>
        <row r="924">
          <cell r="AC924" t="str">
            <v/>
          </cell>
        </row>
        <row r="925">
          <cell r="AC925" t="str">
            <v/>
          </cell>
        </row>
        <row r="926">
          <cell r="AC926" t="str">
            <v/>
          </cell>
        </row>
        <row r="927">
          <cell r="AC927" t="str">
            <v/>
          </cell>
        </row>
        <row r="928">
          <cell r="AC928" t="str">
            <v/>
          </cell>
        </row>
        <row r="929">
          <cell r="AC929" t="str">
            <v/>
          </cell>
        </row>
        <row r="930">
          <cell r="AC930" t="str">
            <v/>
          </cell>
        </row>
        <row r="931">
          <cell r="AC931" t="str">
            <v/>
          </cell>
        </row>
        <row r="932">
          <cell r="AC932" t="str">
            <v/>
          </cell>
        </row>
        <row r="933">
          <cell r="AC933" t="str">
            <v/>
          </cell>
        </row>
        <row r="934">
          <cell r="AC934" t="str">
            <v/>
          </cell>
        </row>
        <row r="935">
          <cell r="AC935" t="str">
            <v/>
          </cell>
        </row>
        <row r="936">
          <cell r="AC936" t="str">
            <v/>
          </cell>
        </row>
        <row r="937">
          <cell r="AC937" t="str">
            <v/>
          </cell>
        </row>
        <row r="938">
          <cell r="AC938" t="str">
            <v/>
          </cell>
        </row>
        <row r="939">
          <cell r="AC939" t="str">
            <v/>
          </cell>
        </row>
        <row r="940">
          <cell r="AC940" t="str">
            <v/>
          </cell>
        </row>
        <row r="941">
          <cell r="AC941" t="str">
            <v/>
          </cell>
        </row>
        <row r="942">
          <cell r="AC942" t="str">
            <v/>
          </cell>
        </row>
        <row r="943">
          <cell r="AC943" t="str">
            <v/>
          </cell>
        </row>
        <row r="944">
          <cell r="AC944" t="str">
            <v/>
          </cell>
        </row>
        <row r="945">
          <cell r="AC945" t="str">
            <v/>
          </cell>
        </row>
        <row r="946">
          <cell r="AC946" t="str">
            <v/>
          </cell>
        </row>
        <row r="947">
          <cell r="AC947" t="str">
            <v/>
          </cell>
        </row>
        <row r="948">
          <cell r="AC948" t="str">
            <v/>
          </cell>
        </row>
        <row r="949">
          <cell r="AC949" t="str">
            <v/>
          </cell>
        </row>
        <row r="950">
          <cell r="AC950" t="str">
            <v/>
          </cell>
        </row>
        <row r="951">
          <cell r="AC951" t="str">
            <v/>
          </cell>
        </row>
        <row r="952">
          <cell r="AC952" t="str">
            <v/>
          </cell>
        </row>
        <row r="953">
          <cell r="AC953" t="str">
            <v/>
          </cell>
        </row>
        <row r="954">
          <cell r="AC954" t="str">
            <v/>
          </cell>
        </row>
        <row r="955">
          <cell r="AC955" t="str">
            <v/>
          </cell>
        </row>
        <row r="956">
          <cell r="AC956" t="str">
            <v/>
          </cell>
        </row>
        <row r="957">
          <cell r="AC957" t="str">
            <v/>
          </cell>
        </row>
        <row r="958">
          <cell r="AC958" t="str">
            <v/>
          </cell>
        </row>
        <row r="959">
          <cell r="AC959" t="str">
            <v/>
          </cell>
        </row>
        <row r="960">
          <cell r="AC960" t="str">
            <v/>
          </cell>
        </row>
        <row r="961">
          <cell r="AC961" t="str">
            <v/>
          </cell>
        </row>
        <row r="962">
          <cell r="AC962" t="str">
            <v/>
          </cell>
        </row>
        <row r="963">
          <cell r="AC963" t="str">
            <v/>
          </cell>
        </row>
        <row r="964">
          <cell r="AC964" t="str">
            <v/>
          </cell>
        </row>
        <row r="965">
          <cell r="AC965" t="str">
            <v/>
          </cell>
        </row>
        <row r="966">
          <cell r="AC966" t="str">
            <v/>
          </cell>
        </row>
        <row r="967">
          <cell r="AC967" t="str">
            <v/>
          </cell>
        </row>
        <row r="968">
          <cell r="AC968" t="str">
            <v/>
          </cell>
        </row>
        <row r="969">
          <cell r="AC969" t="str">
            <v/>
          </cell>
        </row>
        <row r="970">
          <cell r="AC970" t="str">
            <v/>
          </cell>
        </row>
        <row r="971">
          <cell r="AC971" t="str">
            <v/>
          </cell>
        </row>
        <row r="972">
          <cell r="AC972" t="str">
            <v/>
          </cell>
        </row>
        <row r="973">
          <cell r="AC973" t="str">
            <v/>
          </cell>
        </row>
        <row r="974">
          <cell r="AC974" t="str">
            <v/>
          </cell>
        </row>
        <row r="975">
          <cell r="AC975" t="str">
            <v/>
          </cell>
        </row>
        <row r="976">
          <cell r="AC976" t="str">
            <v/>
          </cell>
        </row>
        <row r="977">
          <cell r="AC977" t="str">
            <v/>
          </cell>
        </row>
        <row r="978">
          <cell r="AC978" t="str">
            <v/>
          </cell>
        </row>
        <row r="979">
          <cell r="AC979" t="str">
            <v/>
          </cell>
        </row>
        <row r="980">
          <cell r="AC980" t="str">
            <v/>
          </cell>
        </row>
        <row r="981">
          <cell r="AC981" t="str">
            <v/>
          </cell>
        </row>
        <row r="982">
          <cell r="AC982" t="str">
            <v/>
          </cell>
        </row>
        <row r="983">
          <cell r="AC983" t="str">
            <v/>
          </cell>
        </row>
        <row r="984">
          <cell r="AC984" t="str">
            <v/>
          </cell>
        </row>
        <row r="985">
          <cell r="AC985" t="str">
            <v/>
          </cell>
        </row>
        <row r="986">
          <cell r="AC986" t="str">
            <v/>
          </cell>
        </row>
        <row r="987">
          <cell r="AC987" t="str">
            <v/>
          </cell>
        </row>
        <row r="988">
          <cell r="AC988" t="str">
            <v/>
          </cell>
        </row>
        <row r="989">
          <cell r="AC989" t="str">
            <v/>
          </cell>
        </row>
        <row r="990">
          <cell r="AC990" t="str">
            <v/>
          </cell>
        </row>
        <row r="991">
          <cell r="AC991" t="str">
            <v/>
          </cell>
        </row>
        <row r="992">
          <cell r="AC992" t="str">
            <v/>
          </cell>
        </row>
        <row r="993">
          <cell r="AC993" t="str">
            <v/>
          </cell>
        </row>
        <row r="994">
          <cell r="AC994" t="str">
            <v/>
          </cell>
        </row>
        <row r="995">
          <cell r="AC995" t="str">
            <v/>
          </cell>
        </row>
        <row r="996">
          <cell r="AC996" t="str">
            <v/>
          </cell>
        </row>
        <row r="997">
          <cell r="AC997" t="str">
            <v/>
          </cell>
        </row>
        <row r="998">
          <cell r="AC998" t="str">
            <v/>
          </cell>
        </row>
        <row r="999">
          <cell r="AC999" t="str">
            <v/>
          </cell>
        </row>
        <row r="1000">
          <cell r="AC1000" t="str">
            <v/>
          </cell>
        </row>
        <row r="1001">
          <cell r="AC1001" t="str">
            <v/>
          </cell>
        </row>
        <row r="1002">
          <cell r="AC1002" t="str">
            <v/>
          </cell>
        </row>
        <row r="1003">
          <cell r="AC1003" t="str">
            <v/>
          </cell>
        </row>
        <row r="1004">
          <cell r="AC1004" t="str">
            <v/>
          </cell>
        </row>
        <row r="1005">
          <cell r="AC1005" t="str">
            <v/>
          </cell>
        </row>
        <row r="1006">
          <cell r="AC1006" t="str">
            <v/>
          </cell>
        </row>
        <row r="1007">
          <cell r="AC1007" t="str">
            <v/>
          </cell>
        </row>
        <row r="1008">
          <cell r="AC1008" t="str">
            <v/>
          </cell>
        </row>
        <row r="1009">
          <cell r="AC1009" t="str">
            <v/>
          </cell>
        </row>
        <row r="1010">
          <cell r="AC1010" t="str">
            <v/>
          </cell>
        </row>
        <row r="1011">
          <cell r="AC1011" t="str">
            <v/>
          </cell>
        </row>
        <row r="1012">
          <cell r="AC1012" t="str">
            <v/>
          </cell>
        </row>
        <row r="1013">
          <cell r="AC1013" t="str">
            <v/>
          </cell>
        </row>
        <row r="1014">
          <cell r="AC1014" t="str">
            <v/>
          </cell>
        </row>
        <row r="1015">
          <cell r="AC1015" t="str">
            <v/>
          </cell>
        </row>
        <row r="1016">
          <cell r="AC1016" t="str">
            <v/>
          </cell>
        </row>
        <row r="1017">
          <cell r="AC1017" t="str">
            <v/>
          </cell>
        </row>
        <row r="1018">
          <cell r="AC1018" t="str">
            <v/>
          </cell>
        </row>
        <row r="1019">
          <cell r="AC1019" t="str">
            <v/>
          </cell>
        </row>
        <row r="1020">
          <cell r="AC1020" t="str">
            <v/>
          </cell>
        </row>
        <row r="1021">
          <cell r="AC1021" t="str">
            <v/>
          </cell>
        </row>
        <row r="1022">
          <cell r="AC1022" t="str">
            <v/>
          </cell>
        </row>
        <row r="1023">
          <cell r="AC1023" t="str">
            <v/>
          </cell>
        </row>
        <row r="1024">
          <cell r="AC1024" t="str">
            <v/>
          </cell>
        </row>
        <row r="1025">
          <cell r="AC1025" t="str">
            <v/>
          </cell>
        </row>
        <row r="1026">
          <cell r="AC1026" t="str">
            <v/>
          </cell>
        </row>
        <row r="1027">
          <cell r="AC1027" t="str">
            <v/>
          </cell>
        </row>
        <row r="1028">
          <cell r="AC1028" t="str">
            <v/>
          </cell>
        </row>
        <row r="1029">
          <cell r="AC1029" t="str">
            <v/>
          </cell>
        </row>
        <row r="1030">
          <cell r="AC1030" t="str">
            <v/>
          </cell>
        </row>
        <row r="1031">
          <cell r="AC1031" t="str">
            <v/>
          </cell>
        </row>
        <row r="1032">
          <cell r="AC1032" t="str">
            <v/>
          </cell>
        </row>
        <row r="1033">
          <cell r="AC1033" t="str">
            <v/>
          </cell>
        </row>
        <row r="1034">
          <cell r="AC1034" t="str">
            <v/>
          </cell>
        </row>
        <row r="1035">
          <cell r="AC1035" t="str">
            <v/>
          </cell>
        </row>
        <row r="1036">
          <cell r="AC1036" t="str">
            <v/>
          </cell>
        </row>
        <row r="1037">
          <cell r="AC1037" t="str">
            <v/>
          </cell>
        </row>
        <row r="1038">
          <cell r="AC1038" t="str">
            <v/>
          </cell>
        </row>
        <row r="1039">
          <cell r="AC1039" t="str">
            <v/>
          </cell>
        </row>
        <row r="1040">
          <cell r="AC1040" t="str">
            <v/>
          </cell>
        </row>
        <row r="1041">
          <cell r="AC1041" t="str">
            <v/>
          </cell>
        </row>
        <row r="1042">
          <cell r="AC1042" t="str">
            <v/>
          </cell>
        </row>
        <row r="1043">
          <cell r="AC1043" t="str">
            <v/>
          </cell>
        </row>
        <row r="1044">
          <cell r="AC1044" t="str">
            <v/>
          </cell>
        </row>
        <row r="1045">
          <cell r="AC1045" t="str">
            <v/>
          </cell>
        </row>
        <row r="1046">
          <cell r="AC1046" t="str">
            <v/>
          </cell>
        </row>
        <row r="1047">
          <cell r="AC1047" t="str">
            <v/>
          </cell>
        </row>
        <row r="1048">
          <cell r="AC1048" t="str">
            <v/>
          </cell>
        </row>
        <row r="1049">
          <cell r="AC1049" t="str">
            <v/>
          </cell>
        </row>
        <row r="1050">
          <cell r="AC1050" t="str">
            <v/>
          </cell>
        </row>
        <row r="1051">
          <cell r="AC1051" t="str">
            <v/>
          </cell>
        </row>
        <row r="1052">
          <cell r="AC1052" t="str">
            <v/>
          </cell>
        </row>
        <row r="1053">
          <cell r="AC1053" t="str">
            <v/>
          </cell>
        </row>
        <row r="1054">
          <cell r="AC1054" t="str">
            <v/>
          </cell>
        </row>
        <row r="1055">
          <cell r="AC1055" t="str">
            <v/>
          </cell>
        </row>
        <row r="1056">
          <cell r="AC1056" t="str">
            <v/>
          </cell>
        </row>
        <row r="1057">
          <cell r="AC1057" t="str">
            <v/>
          </cell>
        </row>
        <row r="1058">
          <cell r="AC1058" t="str">
            <v/>
          </cell>
        </row>
        <row r="1059">
          <cell r="AC1059" t="str">
            <v/>
          </cell>
        </row>
        <row r="1060">
          <cell r="AC1060" t="str">
            <v/>
          </cell>
        </row>
        <row r="1061">
          <cell r="AC1061" t="str">
            <v/>
          </cell>
        </row>
        <row r="1062">
          <cell r="AC1062" t="str">
            <v/>
          </cell>
        </row>
        <row r="1063">
          <cell r="AC1063" t="str">
            <v/>
          </cell>
        </row>
        <row r="1064">
          <cell r="AC1064" t="str">
            <v/>
          </cell>
        </row>
        <row r="1065">
          <cell r="AC1065" t="str">
            <v/>
          </cell>
        </row>
        <row r="1066">
          <cell r="AC1066" t="str">
            <v/>
          </cell>
        </row>
        <row r="1067">
          <cell r="AC1067" t="str">
            <v/>
          </cell>
        </row>
        <row r="1068">
          <cell r="AC1068" t="str">
            <v/>
          </cell>
        </row>
        <row r="1069">
          <cell r="AC1069" t="str">
            <v/>
          </cell>
        </row>
        <row r="1070">
          <cell r="AC1070" t="str">
            <v/>
          </cell>
        </row>
        <row r="1071">
          <cell r="AC1071" t="str">
            <v/>
          </cell>
        </row>
        <row r="1072">
          <cell r="AC1072" t="str">
            <v/>
          </cell>
        </row>
        <row r="1073">
          <cell r="AC1073" t="str">
            <v/>
          </cell>
        </row>
        <row r="1074">
          <cell r="AC1074" t="str">
            <v/>
          </cell>
        </row>
        <row r="1075">
          <cell r="AC1075" t="str">
            <v/>
          </cell>
        </row>
        <row r="1076">
          <cell r="AC1076" t="str">
            <v/>
          </cell>
        </row>
        <row r="1077">
          <cell r="AC1077" t="str">
            <v/>
          </cell>
        </row>
        <row r="1078">
          <cell r="AC1078" t="str">
            <v/>
          </cell>
        </row>
        <row r="1079">
          <cell r="AC1079" t="str">
            <v/>
          </cell>
        </row>
        <row r="1080">
          <cell r="AC1080" t="str">
            <v/>
          </cell>
        </row>
        <row r="1081">
          <cell r="AC1081" t="str">
            <v/>
          </cell>
        </row>
        <row r="1082">
          <cell r="AC1082" t="str">
            <v/>
          </cell>
        </row>
        <row r="1083">
          <cell r="AC1083" t="str">
            <v/>
          </cell>
        </row>
        <row r="1084">
          <cell r="AC1084" t="str">
            <v/>
          </cell>
        </row>
        <row r="1085">
          <cell r="AC1085" t="str">
            <v/>
          </cell>
        </row>
        <row r="1086">
          <cell r="AC1086" t="str">
            <v/>
          </cell>
        </row>
        <row r="1087">
          <cell r="AC1087" t="str">
            <v/>
          </cell>
        </row>
        <row r="1088">
          <cell r="AC1088" t="str">
            <v/>
          </cell>
        </row>
        <row r="1089">
          <cell r="AC1089" t="str">
            <v/>
          </cell>
        </row>
        <row r="1090">
          <cell r="AC1090" t="str">
            <v/>
          </cell>
        </row>
        <row r="1091">
          <cell r="AC1091" t="str">
            <v/>
          </cell>
        </row>
        <row r="1092">
          <cell r="AC1092" t="str">
            <v/>
          </cell>
        </row>
        <row r="1093">
          <cell r="AC1093" t="str">
            <v/>
          </cell>
        </row>
        <row r="1094">
          <cell r="AC1094" t="str">
            <v/>
          </cell>
        </row>
        <row r="1095">
          <cell r="AC1095" t="str">
            <v/>
          </cell>
        </row>
        <row r="1096">
          <cell r="AC1096" t="str">
            <v/>
          </cell>
        </row>
        <row r="1097">
          <cell r="AC1097" t="str">
            <v/>
          </cell>
        </row>
        <row r="1098">
          <cell r="AC1098" t="str">
            <v/>
          </cell>
        </row>
        <row r="1099">
          <cell r="AC1099" t="str">
            <v/>
          </cell>
        </row>
        <row r="1100">
          <cell r="AC1100" t="str">
            <v/>
          </cell>
        </row>
        <row r="1101">
          <cell r="AC1101" t="str">
            <v/>
          </cell>
        </row>
        <row r="1102">
          <cell r="AC1102" t="str">
            <v/>
          </cell>
        </row>
        <row r="1103">
          <cell r="AC1103" t="str">
            <v/>
          </cell>
        </row>
        <row r="1104">
          <cell r="AC1104" t="str">
            <v/>
          </cell>
        </row>
        <row r="1105">
          <cell r="AC1105" t="str">
            <v/>
          </cell>
        </row>
        <row r="1106">
          <cell r="AC1106" t="str">
            <v/>
          </cell>
        </row>
        <row r="1107">
          <cell r="AC1107" t="str">
            <v/>
          </cell>
        </row>
        <row r="1108">
          <cell r="AC1108" t="str">
            <v/>
          </cell>
        </row>
        <row r="1109">
          <cell r="AC1109" t="str">
            <v/>
          </cell>
        </row>
        <row r="1110">
          <cell r="AC1110" t="str">
            <v/>
          </cell>
        </row>
        <row r="1111">
          <cell r="AC1111" t="str">
            <v/>
          </cell>
        </row>
        <row r="1112">
          <cell r="AC1112" t="str">
            <v/>
          </cell>
        </row>
        <row r="1113">
          <cell r="AC1113" t="str">
            <v/>
          </cell>
        </row>
        <row r="1114">
          <cell r="AC1114" t="str">
            <v/>
          </cell>
        </row>
        <row r="1115">
          <cell r="AC1115" t="str">
            <v/>
          </cell>
        </row>
        <row r="1116">
          <cell r="AC1116" t="str">
            <v/>
          </cell>
        </row>
        <row r="1117">
          <cell r="AC1117" t="str">
            <v/>
          </cell>
        </row>
        <row r="1118">
          <cell r="AC1118" t="str">
            <v/>
          </cell>
        </row>
        <row r="1119">
          <cell r="AC1119" t="str">
            <v/>
          </cell>
        </row>
        <row r="1120">
          <cell r="AC1120" t="str">
            <v/>
          </cell>
        </row>
        <row r="1121">
          <cell r="AC1121" t="str">
            <v/>
          </cell>
        </row>
        <row r="1122">
          <cell r="AC1122" t="str">
            <v/>
          </cell>
        </row>
        <row r="1123">
          <cell r="AC1123" t="str">
            <v/>
          </cell>
        </row>
        <row r="1124">
          <cell r="AC1124" t="str">
            <v/>
          </cell>
        </row>
        <row r="1125">
          <cell r="AC1125" t="str">
            <v/>
          </cell>
        </row>
        <row r="1126">
          <cell r="AC1126" t="str">
            <v/>
          </cell>
        </row>
        <row r="1127">
          <cell r="AC1127" t="str">
            <v/>
          </cell>
        </row>
        <row r="1128">
          <cell r="AC1128" t="str">
            <v/>
          </cell>
        </row>
        <row r="1129">
          <cell r="AC1129" t="str">
            <v/>
          </cell>
        </row>
        <row r="1130">
          <cell r="AC1130" t="str">
            <v/>
          </cell>
        </row>
        <row r="1131">
          <cell r="AC1131" t="str">
            <v/>
          </cell>
        </row>
        <row r="1132">
          <cell r="AC1132" t="str">
            <v/>
          </cell>
        </row>
        <row r="1133">
          <cell r="AC1133" t="str">
            <v/>
          </cell>
        </row>
        <row r="1134">
          <cell r="AC1134" t="str">
            <v/>
          </cell>
        </row>
        <row r="1135">
          <cell r="AC1135" t="str">
            <v/>
          </cell>
        </row>
        <row r="1136">
          <cell r="AC1136" t="str">
            <v/>
          </cell>
        </row>
        <row r="1137">
          <cell r="AC1137" t="str">
            <v/>
          </cell>
        </row>
        <row r="1138">
          <cell r="AC1138" t="str">
            <v/>
          </cell>
        </row>
        <row r="1139">
          <cell r="AC1139" t="str">
            <v/>
          </cell>
        </row>
        <row r="1140">
          <cell r="AC1140" t="str">
            <v/>
          </cell>
        </row>
        <row r="1141">
          <cell r="AC1141" t="str">
            <v/>
          </cell>
        </row>
        <row r="1142">
          <cell r="AC1142" t="str">
            <v/>
          </cell>
        </row>
        <row r="1143">
          <cell r="AC1143" t="str">
            <v/>
          </cell>
        </row>
        <row r="1144">
          <cell r="AC1144" t="str">
            <v/>
          </cell>
        </row>
        <row r="1145">
          <cell r="AC1145" t="str">
            <v/>
          </cell>
        </row>
        <row r="1146">
          <cell r="AC1146" t="str">
            <v/>
          </cell>
        </row>
        <row r="1147">
          <cell r="AC1147" t="str">
            <v/>
          </cell>
        </row>
        <row r="1148">
          <cell r="AC1148" t="str">
            <v/>
          </cell>
        </row>
        <row r="1149">
          <cell r="AC1149" t="str">
            <v/>
          </cell>
        </row>
        <row r="1150">
          <cell r="AC1150" t="str">
            <v/>
          </cell>
        </row>
        <row r="1151">
          <cell r="AC1151" t="str">
            <v/>
          </cell>
        </row>
        <row r="1152">
          <cell r="AC1152" t="str">
            <v/>
          </cell>
        </row>
        <row r="1153">
          <cell r="AC1153" t="str">
            <v/>
          </cell>
        </row>
        <row r="1154">
          <cell r="AC1154" t="str">
            <v/>
          </cell>
        </row>
        <row r="1155">
          <cell r="AC1155" t="str">
            <v/>
          </cell>
        </row>
        <row r="1156">
          <cell r="AC1156" t="str">
            <v/>
          </cell>
        </row>
        <row r="1157">
          <cell r="AC1157" t="str">
            <v/>
          </cell>
        </row>
        <row r="1158">
          <cell r="AC1158" t="str">
            <v/>
          </cell>
        </row>
        <row r="1159">
          <cell r="AC1159" t="str">
            <v/>
          </cell>
        </row>
        <row r="1160">
          <cell r="AC1160" t="str">
            <v/>
          </cell>
        </row>
        <row r="1161">
          <cell r="AC1161" t="str">
            <v/>
          </cell>
        </row>
        <row r="1162">
          <cell r="AC1162" t="str">
            <v/>
          </cell>
        </row>
        <row r="1163">
          <cell r="AC1163" t="str">
            <v/>
          </cell>
        </row>
        <row r="1164">
          <cell r="AC1164" t="str">
            <v/>
          </cell>
        </row>
        <row r="1165">
          <cell r="AC1165" t="str">
            <v/>
          </cell>
        </row>
        <row r="1166">
          <cell r="AC1166" t="str">
            <v/>
          </cell>
        </row>
        <row r="1167">
          <cell r="AC1167" t="str">
            <v/>
          </cell>
        </row>
        <row r="1168">
          <cell r="AC1168" t="str">
            <v/>
          </cell>
        </row>
        <row r="1169">
          <cell r="AC1169" t="str">
            <v/>
          </cell>
        </row>
        <row r="1170">
          <cell r="AC1170" t="str">
            <v/>
          </cell>
        </row>
        <row r="1171">
          <cell r="AC1171" t="str">
            <v/>
          </cell>
        </row>
        <row r="1172">
          <cell r="AC1172" t="str">
            <v/>
          </cell>
        </row>
        <row r="1173">
          <cell r="AC1173" t="str">
            <v/>
          </cell>
        </row>
        <row r="1174">
          <cell r="AC1174" t="str">
            <v/>
          </cell>
        </row>
        <row r="1175">
          <cell r="AC1175" t="str">
            <v/>
          </cell>
        </row>
        <row r="1176">
          <cell r="AC1176" t="str">
            <v/>
          </cell>
        </row>
        <row r="1177">
          <cell r="AC1177" t="str">
            <v/>
          </cell>
        </row>
        <row r="1178">
          <cell r="AC1178" t="str">
            <v/>
          </cell>
        </row>
        <row r="1179">
          <cell r="AC1179" t="str">
            <v/>
          </cell>
        </row>
        <row r="1180">
          <cell r="AC1180" t="str">
            <v/>
          </cell>
        </row>
        <row r="1181">
          <cell r="AC1181" t="str">
            <v/>
          </cell>
        </row>
        <row r="1182">
          <cell r="AC1182" t="str">
            <v/>
          </cell>
        </row>
        <row r="1183">
          <cell r="AC1183" t="str">
            <v/>
          </cell>
        </row>
        <row r="1184">
          <cell r="AC1184" t="str">
            <v/>
          </cell>
        </row>
        <row r="1185">
          <cell r="AC1185" t="str">
            <v/>
          </cell>
        </row>
        <row r="1186">
          <cell r="AC1186" t="str">
            <v/>
          </cell>
        </row>
        <row r="1187">
          <cell r="AC1187" t="str">
            <v/>
          </cell>
        </row>
        <row r="1188">
          <cell r="AC1188" t="str">
            <v/>
          </cell>
        </row>
        <row r="1189">
          <cell r="AC1189" t="str">
            <v/>
          </cell>
        </row>
        <row r="1190">
          <cell r="AC1190" t="str">
            <v/>
          </cell>
        </row>
        <row r="1191">
          <cell r="AC1191" t="str">
            <v/>
          </cell>
        </row>
        <row r="1192">
          <cell r="AC1192" t="str">
            <v/>
          </cell>
        </row>
        <row r="1193">
          <cell r="AC1193" t="str">
            <v/>
          </cell>
        </row>
        <row r="1194">
          <cell r="AC1194" t="str">
            <v/>
          </cell>
        </row>
        <row r="1195">
          <cell r="AC1195" t="str">
            <v/>
          </cell>
        </row>
        <row r="1196">
          <cell r="AC1196" t="str">
            <v/>
          </cell>
        </row>
        <row r="1197">
          <cell r="AC1197" t="str">
            <v/>
          </cell>
        </row>
        <row r="1198">
          <cell r="AC1198" t="str">
            <v/>
          </cell>
        </row>
        <row r="1199">
          <cell r="AC1199" t="str">
            <v/>
          </cell>
        </row>
        <row r="1200">
          <cell r="AC1200" t="str">
            <v/>
          </cell>
        </row>
        <row r="1201">
          <cell r="AC1201" t="str">
            <v/>
          </cell>
        </row>
        <row r="1202">
          <cell r="AC1202" t="str">
            <v/>
          </cell>
        </row>
        <row r="1203">
          <cell r="AC1203" t="str">
            <v/>
          </cell>
        </row>
        <row r="1204">
          <cell r="AC1204" t="str">
            <v/>
          </cell>
        </row>
        <row r="1205">
          <cell r="AC1205" t="str">
            <v/>
          </cell>
        </row>
        <row r="1206">
          <cell r="AC1206" t="str">
            <v/>
          </cell>
        </row>
        <row r="1207">
          <cell r="AC1207" t="str">
            <v/>
          </cell>
        </row>
        <row r="1208">
          <cell r="AC1208" t="str">
            <v/>
          </cell>
        </row>
        <row r="1209">
          <cell r="AC1209" t="str">
            <v/>
          </cell>
        </row>
        <row r="1210">
          <cell r="AC1210" t="str">
            <v/>
          </cell>
        </row>
        <row r="1211">
          <cell r="AC1211" t="str">
            <v/>
          </cell>
        </row>
        <row r="1212">
          <cell r="AC1212" t="str">
            <v/>
          </cell>
        </row>
        <row r="1213">
          <cell r="AC1213" t="str">
            <v/>
          </cell>
        </row>
        <row r="1214">
          <cell r="AC1214" t="str">
            <v/>
          </cell>
        </row>
        <row r="1215">
          <cell r="AC1215" t="str">
            <v/>
          </cell>
        </row>
        <row r="1216">
          <cell r="AC1216" t="str">
            <v/>
          </cell>
        </row>
        <row r="1217">
          <cell r="AC1217" t="str">
            <v/>
          </cell>
        </row>
        <row r="1218">
          <cell r="AC1218" t="str">
            <v/>
          </cell>
        </row>
        <row r="1219">
          <cell r="AC1219" t="str">
            <v/>
          </cell>
        </row>
        <row r="1220">
          <cell r="AC1220" t="str">
            <v/>
          </cell>
        </row>
        <row r="1221">
          <cell r="AC1221" t="str">
            <v/>
          </cell>
        </row>
        <row r="1222">
          <cell r="AC1222" t="str">
            <v/>
          </cell>
        </row>
        <row r="1223">
          <cell r="AC1223" t="str">
            <v/>
          </cell>
        </row>
        <row r="1224">
          <cell r="AC1224" t="str">
            <v/>
          </cell>
        </row>
        <row r="1225">
          <cell r="AC1225" t="str">
            <v/>
          </cell>
        </row>
        <row r="1226">
          <cell r="AC1226" t="str">
            <v/>
          </cell>
        </row>
        <row r="1227">
          <cell r="AC1227" t="str">
            <v/>
          </cell>
        </row>
        <row r="1228">
          <cell r="AC1228" t="str">
            <v/>
          </cell>
        </row>
        <row r="1229">
          <cell r="AC1229" t="str">
            <v/>
          </cell>
        </row>
        <row r="1230">
          <cell r="AC1230" t="str">
            <v/>
          </cell>
        </row>
        <row r="1231">
          <cell r="AC1231" t="str">
            <v/>
          </cell>
        </row>
        <row r="1232">
          <cell r="AC1232" t="str">
            <v/>
          </cell>
        </row>
        <row r="1233">
          <cell r="AC1233" t="str">
            <v/>
          </cell>
        </row>
        <row r="1234">
          <cell r="AC1234" t="str">
            <v/>
          </cell>
        </row>
        <row r="1235">
          <cell r="AC1235" t="str">
            <v/>
          </cell>
        </row>
        <row r="1236">
          <cell r="AC1236" t="str">
            <v/>
          </cell>
        </row>
        <row r="1237">
          <cell r="AC1237" t="str">
            <v/>
          </cell>
        </row>
        <row r="1238">
          <cell r="AC1238" t="str">
            <v/>
          </cell>
        </row>
        <row r="1239">
          <cell r="AC1239" t="str">
            <v/>
          </cell>
        </row>
        <row r="1240">
          <cell r="AC1240" t="str">
            <v/>
          </cell>
        </row>
        <row r="1241">
          <cell r="AC1241" t="str">
            <v/>
          </cell>
        </row>
        <row r="1242">
          <cell r="AC1242" t="str">
            <v/>
          </cell>
        </row>
        <row r="1243">
          <cell r="AC1243" t="str">
            <v/>
          </cell>
        </row>
        <row r="1244">
          <cell r="AC1244" t="str">
            <v/>
          </cell>
        </row>
        <row r="1245">
          <cell r="AC1245" t="str">
            <v/>
          </cell>
        </row>
        <row r="1246">
          <cell r="AC1246" t="str">
            <v/>
          </cell>
        </row>
        <row r="1247">
          <cell r="AC1247" t="str">
            <v/>
          </cell>
        </row>
        <row r="1248">
          <cell r="AC1248" t="str">
            <v/>
          </cell>
        </row>
        <row r="1249">
          <cell r="AC1249" t="str">
            <v/>
          </cell>
        </row>
        <row r="1250">
          <cell r="AC1250" t="str">
            <v/>
          </cell>
        </row>
        <row r="1251">
          <cell r="AC1251" t="str">
            <v/>
          </cell>
        </row>
        <row r="1252">
          <cell r="AC1252" t="str">
            <v/>
          </cell>
        </row>
        <row r="1253">
          <cell r="AC1253" t="str">
            <v/>
          </cell>
        </row>
        <row r="1254">
          <cell r="AC1254" t="str">
            <v/>
          </cell>
        </row>
        <row r="1255">
          <cell r="AC1255" t="str">
            <v/>
          </cell>
        </row>
        <row r="1256">
          <cell r="AC1256" t="str">
            <v/>
          </cell>
        </row>
        <row r="1257">
          <cell r="AC1257" t="str">
            <v/>
          </cell>
        </row>
        <row r="1258">
          <cell r="AC1258" t="str">
            <v/>
          </cell>
        </row>
        <row r="1259">
          <cell r="AC1259" t="str">
            <v/>
          </cell>
        </row>
        <row r="1260">
          <cell r="AC1260" t="str">
            <v/>
          </cell>
        </row>
        <row r="1261">
          <cell r="AC1261" t="str">
            <v/>
          </cell>
        </row>
        <row r="1262">
          <cell r="AC1262" t="str">
            <v/>
          </cell>
        </row>
        <row r="1263">
          <cell r="AC1263" t="str">
            <v/>
          </cell>
        </row>
        <row r="1264">
          <cell r="AC1264" t="str">
            <v/>
          </cell>
        </row>
        <row r="1265">
          <cell r="AC1265" t="str">
            <v/>
          </cell>
        </row>
        <row r="1266">
          <cell r="AC1266" t="str">
            <v/>
          </cell>
        </row>
        <row r="1267">
          <cell r="AC1267" t="str">
            <v/>
          </cell>
        </row>
        <row r="1268">
          <cell r="AC1268" t="str">
            <v/>
          </cell>
        </row>
        <row r="1269">
          <cell r="AC1269" t="str">
            <v/>
          </cell>
        </row>
        <row r="1270">
          <cell r="AC1270" t="str">
            <v/>
          </cell>
        </row>
        <row r="1271">
          <cell r="AC1271" t="str">
            <v/>
          </cell>
        </row>
        <row r="1272">
          <cell r="AC1272" t="str">
            <v/>
          </cell>
        </row>
        <row r="1273">
          <cell r="AC1273" t="str">
            <v/>
          </cell>
        </row>
        <row r="1274">
          <cell r="AC1274" t="str">
            <v/>
          </cell>
        </row>
        <row r="1275">
          <cell r="AC1275" t="str">
            <v/>
          </cell>
        </row>
        <row r="1276">
          <cell r="AC1276" t="str">
            <v/>
          </cell>
        </row>
        <row r="1277">
          <cell r="AC1277" t="str">
            <v/>
          </cell>
        </row>
        <row r="1278">
          <cell r="AC1278" t="str">
            <v/>
          </cell>
        </row>
        <row r="1279">
          <cell r="AC1279" t="str">
            <v/>
          </cell>
        </row>
        <row r="1280">
          <cell r="AC1280" t="str">
            <v/>
          </cell>
        </row>
        <row r="1281">
          <cell r="AC1281" t="str">
            <v/>
          </cell>
        </row>
        <row r="1282">
          <cell r="AC1282" t="str">
            <v/>
          </cell>
        </row>
        <row r="1283">
          <cell r="AC1283" t="str">
            <v/>
          </cell>
        </row>
        <row r="1284">
          <cell r="AC1284" t="str">
            <v/>
          </cell>
        </row>
        <row r="1285">
          <cell r="AC1285" t="str">
            <v/>
          </cell>
        </row>
        <row r="1286">
          <cell r="AC1286" t="str">
            <v/>
          </cell>
        </row>
        <row r="1287">
          <cell r="AC1287" t="str">
            <v/>
          </cell>
        </row>
        <row r="1288">
          <cell r="AC1288" t="str">
            <v/>
          </cell>
        </row>
        <row r="1289">
          <cell r="AC1289" t="str">
            <v/>
          </cell>
        </row>
        <row r="1290">
          <cell r="AC1290" t="str">
            <v/>
          </cell>
        </row>
        <row r="1291">
          <cell r="AC1291" t="str">
            <v/>
          </cell>
        </row>
        <row r="1292">
          <cell r="AC1292" t="str">
            <v/>
          </cell>
        </row>
        <row r="1293">
          <cell r="AC1293" t="str">
            <v/>
          </cell>
        </row>
        <row r="1294">
          <cell r="AC1294" t="str">
            <v/>
          </cell>
        </row>
        <row r="1295">
          <cell r="AC1295" t="str">
            <v/>
          </cell>
        </row>
        <row r="1296">
          <cell r="AC1296" t="str">
            <v/>
          </cell>
        </row>
        <row r="1297">
          <cell r="AC1297" t="str">
            <v/>
          </cell>
        </row>
        <row r="1298">
          <cell r="AC1298" t="str">
            <v/>
          </cell>
        </row>
        <row r="1299">
          <cell r="AC1299" t="str">
            <v/>
          </cell>
        </row>
        <row r="1300">
          <cell r="AC1300" t="str">
            <v/>
          </cell>
        </row>
        <row r="1301">
          <cell r="AC1301" t="str">
            <v/>
          </cell>
        </row>
        <row r="1302">
          <cell r="AC1302" t="str">
            <v/>
          </cell>
        </row>
        <row r="1303">
          <cell r="AC1303" t="str">
            <v/>
          </cell>
        </row>
        <row r="1304">
          <cell r="AC1304" t="str">
            <v/>
          </cell>
        </row>
        <row r="1305">
          <cell r="AC1305" t="str">
            <v/>
          </cell>
        </row>
        <row r="1306">
          <cell r="AC1306" t="str">
            <v/>
          </cell>
        </row>
        <row r="1307">
          <cell r="AC1307" t="str">
            <v/>
          </cell>
        </row>
        <row r="1308">
          <cell r="AC1308" t="str">
            <v/>
          </cell>
        </row>
        <row r="1309">
          <cell r="AC1309" t="str">
            <v/>
          </cell>
        </row>
        <row r="1310">
          <cell r="AC1310" t="str">
            <v/>
          </cell>
        </row>
        <row r="1311">
          <cell r="AC1311" t="str">
            <v/>
          </cell>
        </row>
        <row r="1312">
          <cell r="AC1312" t="str">
            <v/>
          </cell>
        </row>
        <row r="1313">
          <cell r="AC1313" t="str">
            <v/>
          </cell>
        </row>
        <row r="1314">
          <cell r="AC1314" t="str">
            <v/>
          </cell>
        </row>
        <row r="1315">
          <cell r="AC1315" t="str">
            <v/>
          </cell>
        </row>
        <row r="1316">
          <cell r="AC1316" t="str">
            <v/>
          </cell>
        </row>
        <row r="1317">
          <cell r="AC1317" t="str">
            <v/>
          </cell>
        </row>
        <row r="1318">
          <cell r="AC1318" t="str">
            <v/>
          </cell>
        </row>
        <row r="1319">
          <cell r="AC1319" t="str">
            <v/>
          </cell>
        </row>
        <row r="1320">
          <cell r="AC1320" t="str">
            <v/>
          </cell>
        </row>
        <row r="1321">
          <cell r="AC1321" t="str">
            <v/>
          </cell>
        </row>
        <row r="1322">
          <cell r="AC1322" t="str">
            <v/>
          </cell>
        </row>
        <row r="1323">
          <cell r="AC1323" t="str">
            <v/>
          </cell>
        </row>
        <row r="1324">
          <cell r="AC1324" t="str">
            <v/>
          </cell>
        </row>
        <row r="1325">
          <cell r="AC1325" t="str">
            <v/>
          </cell>
        </row>
        <row r="1326">
          <cell r="AC1326" t="str">
            <v/>
          </cell>
        </row>
        <row r="1327">
          <cell r="AC1327" t="str">
            <v/>
          </cell>
        </row>
        <row r="1328">
          <cell r="AC1328" t="str">
            <v/>
          </cell>
        </row>
        <row r="1329">
          <cell r="AC1329" t="str">
            <v/>
          </cell>
        </row>
        <row r="1330">
          <cell r="AC1330" t="str">
            <v/>
          </cell>
        </row>
        <row r="1331">
          <cell r="AC1331" t="str">
            <v/>
          </cell>
        </row>
        <row r="1332">
          <cell r="AC1332" t="str">
            <v/>
          </cell>
        </row>
        <row r="1333">
          <cell r="AC1333" t="str">
            <v/>
          </cell>
        </row>
        <row r="1334">
          <cell r="AC1334" t="str">
            <v/>
          </cell>
        </row>
        <row r="1335">
          <cell r="AC1335" t="str">
            <v/>
          </cell>
        </row>
        <row r="1336">
          <cell r="AC1336" t="str">
            <v/>
          </cell>
        </row>
        <row r="1337">
          <cell r="AC1337" t="str">
            <v/>
          </cell>
        </row>
        <row r="1338">
          <cell r="AC1338" t="str">
            <v/>
          </cell>
        </row>
        <row r="1339">
          <cell r="AC1339" t="str">
            <v/>
          </cell>
        </row>
        <row r="1340">
          <cell r="AC1340" t="str">
            <v/>
          </cell>
        </row>
        <row r="1341">
          <cell r="AC1341" t="str">
            <v/>
          </cell>
        </row>
        <row r="1342">
          <cell r="AC1342" t="str">
            <v/>
          </cell>
        </row>
        <row r="1343">
          <cell r="AC1343" t="str">
            <v/>
          </cell>
        </row>
        <row r="1344">
          <cell r="AC1344" t="str">
            <v/>
          </cell>
        </row>
        <row r="1345">
          <cell r="AC1345" t="str">
            <v/>
          </cell>
        </row>
        <row r="1346">
          <cell r="AC1346" t="str">
            <v/>
          </cell>
        </row>
        <row r="1347">
          <cell r="AC1347" t="str">
            <v/>
          </cell>
        </row>
        <row r="1348">
          <cell r="AC1348" t="str">
            <v/>
          </cell>
        </row>
        <row r="1349">
          <cell r="AC1349" t="str">
            <v/>
          </cell>
        </row>
        <row r="1350">
          <cell r="AC1350" t="str">
            <v/>
          </cell>
        </row>
        <row r="1351">
          <cell r="AC1351" t="str">
            <v/>
          </cell>
        </row>
        <row r="1352">
          <cell r="AC1352" t="str">
            <v/>
          </cell>
        </row>
        <row r="1353">
          <cell r="AC1353" t="str">
            <v/>
          </cell>
        </row>
        <row r="1354">
          <cell r="AC1354" t="str">
            <v/>
          </cell>
        </row>
        <row r="1355">
          <cell r="AC1355" t="str">
            <v/>
          </cell>
        </row>
        <row r="1356">
          <cell r="AC1356" t="str">
            <v/>
          </cell>
        </row>
        <row r="1357">
          <cell r="AC1357" t="str">
            <v/>
          </cell>
        </row>
        <row r="1358">
          <cell r="AC1358" t="str">
            <v/>
          </cell>
        </row>
        <row r="1359">
          <cell r="AC1359" t="str">
            <v/>
          </cell>
        </row>
        <row r="1360">
          <cell r="AC1360" t="str">
            <v/>
          </cell>
        </row>
        <row r="1361">
          <cell r="AC1361" t="str">
            <v/>
          </cell>
        </row>
        <row r="1362">
          <cell r="AC1362" t="str">
            <v/>
          </cell>
        </row>
        <row r="1363">
          <cell r="AC1363" t="str">
            <v/>
          </cell>
        </row>
        <row r="1364">
          <cell r="AC1364" t="str">
            <v/>
          </cell>
        </row>
        <row r="1365">
          <cell r="AC1365" t="str">
            <v/>
          </cell>
        </row>
        <row r="1366">
          <cell r="AC1366" t="str">
            <v/>
          </cell>
        </row>
        <row r="1367">
          <cell r="AC1367" t="str">
            <v/>
          </cell>
        </row>
        <row r="1368">
          <cell r="AC1368" t="str">
            <v/>
          </cell>
        </row>
        <row r="1369">
          <cell r="AC1369" t="str">
            <v/>
          </cell>
        </row>
        <row r="1370">
          <cell r="AC1370" t="str">
            <v/>
          </cell>
        </row>
        <row r="1371">
          <cell r="AC1371" t="str">
            <v/>
          </cell>
        </row>
        <row r="1372">
          <cell r="AC1372" t="str">
            <v/>
          </cell>
        </row>
        <row r="1373">
          <cell r="AC1373" t="str">
            <v/>
          </cell>
        </row>
        <row r="1374">
          <cell r="AC1374" t="str">
            <v/>
          </cell>
        </row>
        <row r="1375">
          <cell r="AC1375" t="str">
            <v/>
          </cell>
        </row>
        <row r="1376">
          <cell r="AC1376" t="str">
            <v/>
          </cell>
        </row>
        <row r="1377">
          <cell r="AC1377" t="str">
            <v/>
          </cell>
        </row>
        <row r="1378">
          <cell r="AC1378" t="str">
            <v/>
          </cell>
        </row>
        <row r="1379">
          <cell r="AC1379" t="str">
            <v/>
          </cell>
        </row>
        <row r="1380">
          <cell r="AC1380" t="str">
            <v/>
          </cell>
        </row>
        <row r="1381">
          <cell r="AC1381" t="str">
            <v/>
          </cell>
        </row>
        <row r="1382">
          <cell r="AC1382" t="str">
            <v/>
          </cell>
        </row>
        <row r="1383">
          <cell r="AC1383" t="str">
            <v/>
          </cell>
        </row>
        <row r="1384">
          <cell r="AC1384" t="str">
            <v/>
          </cell>
        </row>
        <row r="1385">
          <cell r="AC1385" t="str">
            <v/>
          </cell>
        </row>
        <row r="1386">
          <cell r="AC1386" t="str">
            <v/>
          </cell>
        </row>
        <row r="1387">
          <cell r="AC1387" t="str">
            <v/>
          </cell>
        </row>
        <row r="1388">
          <cell r="AC1388" t="str">
            <v/>
          </cell>
        </row>
        <row r="1389">
          <cell r="AC1389" t="str">
            <v/>
          </cell>
        </row>
        <row r="1390">
          <cell r="AC1390" t="str">
            <v/>
          </cell>
        </row>
        <row r="1391">
          <cell r="AC1391" t="str">
            <v/>
          </cell>
        </row>
        <row r="1392">
          <cell r="AC1392" t="str">
            <v/>
          </cell>
        </row>
        <row r="1393">
          <cell r="AC1393" t="str">
            <v/>
          </cell>
        </row>
        <row r="1394">
          <cell r="AC1394" t="str">
            <v/>
          </cell>
        </row>
        <row r="1395">
          <cell r="AC1395" t="str">
            <v/>
          </cell>
        </row>
        <row r="1396">
          <cell r="AC1396" t="str">
            <v/>
          </cell>
        </row>
        <row r="1397">
          <cell r="AC1397" t="str">
            <v/>
          </cell>
        </row>
        <row r="1398">
          <cell r="AC1398" t="str">
            <v/>
          </cell>
        </row>
        <row r="1399">
          <cell r="AC1399" t="str">
            <v/>
          </cell>
        </row>
        <row r="1400">
          <cell r="AC1400" t="str">
            <v/>
          </cell>
        </row>
        <row r="1401">
          <cell r="AC1401" t="str">
            <v/>
          </cell>
        </row>
        <row r="1402">
          <cell r="AC1402" t="str">
            <v/>
          </cell>
        </row>
        <row r="1403">
          <cell r="AC1403" t="str">
            <v/>
          </cell>
        </row>
        <row r="1404">
          <cell r="AC1404" t="str">
            <v/>
          </cell>
        </row>
        <row r="1405">
          <cell r="AC1405" t="str">
            <v/>
          </cell>
        </row>
        <row r="1406">
          <cell r="AC1406" t="str">
            <v/>
          </cell>
        </row>
        <row r="1407">
          <cell r="AC1407" t="str">
            <v/>
          </cell>
        </row>
        <row r="1408">
          <cell r="AC1408" t="str">
            <v/>
          </cell>
        </row>
        <row r="1409">
          <cell r="AC1409" t="str">
            <v/>
          </cell>
        </row>
        <row r="1410">
          <cell r="AC1410" t="str">
            <v/>
          </cell>
        </row>
        <row r="1411">
          <cell r="AC1411" t="str">
            <v/>
          </cell>
        </row>
        <row r="1412">
          <cell r="AC1412" t="str">
            <v/>
          </cell>
        </row>
        <row r="1413">
          <cell r="AC1413" t="str">
            <v/>
          </cell>
        </row>
        <row r="1414">
          <cell r="AC1414" t="str">
            <v/>
          </cell>
        </row>
        <row r="1415">
          <cell r="AC1415" t="str">
            <v/>
          </cell>
        </row>
        <row r="1416">
          <cell r="AC1416" t="str">
            <v/>
          </cell>
        </row>
        <row r="1417">
          <cell r="AC1417" t="str">
            <v/>
          </cell>
        </row>
        <row r="1418">
          <cell r="AC1418" t="str">
            <v/>
          </cell>
        </row>
        <row r="1419">
          <cell r="AC1419" t="str">
            <v/>
          </cell>
        </row>
        <row r="1420">
          <cell r="AC1420" t="str">
            <v/>
          </cell>
        </row>
        <row r="1421">
          <cell r="AC1421" t="str">
            <v/>
          </cell>
        </row>
        <row r="1422">
          <cell r="AC1422" t="str">
            <v/>
          </cell>
        </row>
        <row r="1423">
          <cell r="AC1423" t="str">
            <v/>
          </cell>
        </row>
        <row r="1424">
          <cell r="AC1424" t="str">
            <v/>
          </cell>
        </row>
        <row r="1425">
          <cell r="AC1425" t="str">
            <v/>
          </cell>
        </row>
        <row r="1426">
          <cell r="AC1426" t="str">
            <v/>
          </cell>
        </row>
        <row r="1427">
          <cell r="AC1427" t="str">
            <v/>
          </cell>
        </row>
        <row r="1428">
          <cell r="AC1428" t="str">
            <v/>
          </cell>
        </row>
        <row r="1429">
          <cell r="AC1429" t="str">
            <v/>
          </cell>
        </row>
        <row r="1430">
          <cell r="AC1430" t="str">
            <v/>
          </cell>
        </row>
        <row r="1431">
          <cell r="AC1431" t="str">
            <v/>
          </cell>
        </row>
        <row r="1432">
          <cell r="AC1432" t="str">
            <v/>
          </cell>
        </row>
        <row r="1433">
          <cell r="AC1433" t="str">
            <v/>
          </cell>
        </row>
        <row r="1434">
          <cell r="AC1434" t="str">
            <v/>
          </cell>
        </row>
        <row r="1435">
          <cell r="AC1435" t="str">
            <v/>
          </cell>
        </row>
        <row r="1436">
          <cell r="AC1436" t="str">
            <v/>
          </cell>
        </row>
        <row r="1437">
          <cell r="AC1437" t="str">
            <v/>
          </cell>
        </row>
        <row r="1438">
          <cell r="AC1438" t="str">
            <v/>
          </cell>
        </row>
        <row r="1439">
          <cell r="AC1439" t="str">
            <v/>
          </cell>
        </row>
        <row r="1440">
          <cell r="AC1440" t="str">
            <v/>
          </cell>
        </row>
        <row r="1441">
          <cell r="AC1441" t="str">
            <v/>
          </cell>
        </row>
        <row r="1442">
          <cell r="AC1442" t="str">
            <v/>
          </cell>
        </row>
        <row r="1443">
          <cell r="AC1443" t="str">
            <v/>
          </cell>
        </row>
        <row r="1444">
          <cell r="AC1444" t="str">
            <v/>
          </cell>
        </row>
        <row r="1445">
          <cell r="AC1445" t="str">
            <v/>
          </cell>
        </row>
        <row r="1446">
          <cell r="AC1446" t="str">
            <v/>
          </cell>
        </row>
        <row r="1447">
          <cell r="AC1447" t="str">
            <v/>
          </cell>
        </row>
        <row r="1448">
          <cell r="AC1448" t="str">
            <v/>
          </cell>
        </row>
        <row r="1449">
          <cell r="AC1449" t="str">
            <v/>
          </cell>
        </row>
        <row r="1450">
          <cell r="AC1450" t="str">
            <v/>
          </cell>
        </row>
        <row r="1451">
          <cell r="AC1451" t="str">
            <v/>
          </cell>
        </row>
        <row r="1452">
          <cell r="AC1452" t="str">
            <v/>
          </cell>
        </row>
        <row r="1453">
          <cell r="AC1453" t="str">
            <v/>
          </cell>
        </row>
        <row r="1454">
          <cell r="AC1454" t="str">
            <v/>
          </cell>
        </row>
        <row r="1455">
          <cell r="AC1455" t="str">
            <v/>
          </cell>
        </row>
        <row r="1456">
          <cell r="AC1456" t="str">
            <v/>
          </cell>
        </row>
        <row r="1457">
          <cell r="AC1457" t="str">
            <v/>
          </cell>
        </row>
        <row r="1458">
          <cell r="AC1458" t="str">
            <v/>
          </cell>
        </row>
        <row r="1459">
          <cell r="AC1459" t="str">
            <v/>
          </cell>
        </row>
        <row r="1460">
          <cell r="AC1460" t="str">
            <v/>
          </cell>
        </row>
        <row r="1461">
          <cell r="AC1461" t="str">
            <v/>
          </cell>
        </row>
        <row r="1462">
          <cell r="AC1462" t="str">
            <v/>
          </cell>
        </row>
        <row r="1463">
          <cell r="AC1463" t="str">
            <v/>
          </cell>
        </row>
        <row r="1464">
          <cell r="AC1464" t="str">
            <v/>
          </cell>
        </row>
        <row r="1465">
          <cell r="AC1465" t="str">
            <v/>
          </cell>
        </row>
        <row r="1466">
          <cell r="AC1466" t="str">
            <v/>
          </cell>
        </row>
        <row r="1467">
          <cell r="AC1467" t="str">
            <v/>
          </cell>
        </row>
        <row r="1468">
          <cell r="AC1468" t="str">
            <v/>
          </cell>
        </row>
        <row r="1469">
          <cell r="AC1469" t="str">
            <v/>
          </cell>
        </row>
        <row r="1470">
          <cell r="AC1470" t="str">
            <v/>
          </cell>
        </row>
        <row r="1471">
          <cell r="AC1471" t="str">
            <v/>
          </cell>
        </row>
        <row r="1472">
          <cell r="AC1472" t="str">
            <v/>
          </cell>
        </row>
        <row r="1473">
          <cell r="AC1473" t="str">
            <v/>
          </cell>
        </row>
        <row r="1474">
          <cell r="AC1474" t="str">
            <v/>
          </cell>
        </row>
        <row r="1475">
          <cell r="AC1475" t="str">
            <v/>
          </cell>
        </row>
        <row r="1476">
          <cell r="AC1476" t="str">
            <v/>
          </cell>
        </row>
        <row r="1477">
          <cell r="AC1477" t="str">
            <v/>
          </cell>
        </row>
        <row r="1478">
          <cell r="AC1478" t="str">
            <v/>
          </cell>
        </row>
        <row r="1479">
          <cell r="AC1479" t="str">
            <v/>
          </cell>
        </row>
        <row r="1480">
          <cell r="AC1480" t="str">
            <v/>
          </cell>
        </row>
        <row r="1481">
          <cell r="AC1481" t="str">
            <v/>
          </cell>
        </row>
        <row r="1482">
          <cell r="AC1482" t="str">
            <v/>
          </cell>
        </row>
        <row r="1483">
          <cell r="AC1483" t="str">
            <v/>
          </cell>
        </row>
        <row r="1484">
          <cell r="AC1484" t="str">
            <v/>
          </cell>
        </row>
        <row r="1485">
          <cell r="AC1485" t="str">
            <v/>
          </cell>
        </row>
        <row r="1486">
          <cell r="AC1486" t="str">
            <v/>
          </cell>
        </row>
        <row r="1487">
          <cell r="AC1487" t="str">
            <v/>
          </cell>
        </row>
        <row r="1488">
          <cell r="AC1488" t="str">
            <v/>
          </cell>
        </row>
        <row r="1489">
          <cell r="AC1489" t="str">
            <v/>
          </cell>
        </row>
        <row r="1490">
          <cell r="AC1490" t="str">
            <v/>
          </cell>
        </row>
        <row r="1491">
          <cell r="AC1491" t="str">
            <v/>
          </cell>
        </row>
        <row r="1492">
          <cell r="AC1492" t="str">
            <v/>
          </cell>
        </row>
        <row r="1493">
          <cell r="AC1493" t="str">
            <v/>
          </cell>
        </row>
        <row r="1494">
          <cell r="AC1494" t="str">
            <v/>
          </cell>
        </row>
        <row r="1495">
          <cell r="AC1495" t="str">
            <v/>
          </cell>
        </row>
        <row r="1496">
          <cell r="AC1496" t="str">
            <v/>
          </cell>
        </row>
        <row r="1497">
          <cell r="AC1497" t="str">
            <v/>
          </cell>
        </row>
        <row r="1498">
          <cell r="AC1498" t="str">
            <v/>
          </cell>
        </row>
        <row r="1499">
          <cell r="AC1499" t="str">
            <v/>
          </cell>
        </row>
        <row r="1500">
          <cell r="AC1500" t="str">
            <v/>
          </cell>
        </row>
        <row r="1501">
          <cell r="AC1501" t="str">
            <v/>
          </cell>
        </row>
        <row r="1502">
          <cell r="AC1502" t="str">
            <v/>
          </cell>
        </row>
        <row r="1503">
          <cell r="AC1503" t="str">
            <v/>
          </cell>
        </row>
        <row r="1504">
          <cell r="AC1504" t="str">
            <v/>
          </cell>
        </row>
        <row r="1505">
          <cell r="AC1505" t="str">
            <v/>
          </cell>
        </row>
        <row r="1506">
          <cell r="AC1506" t="str">
            <v/>
          </cell>
        </row>
        <row r="1507">
          <cell r="AC1507" t="str">
            <v/>
          </cell>
        </row>
        <row r="1508">
          <cell r="AC1508" t="str">
            <v/>
          </cell>
        </row>
        <row r="1509">
          <cell r="AC1509" t="str">
            <v/>
          </cell>
        </row>
        <row r="1510">
          <cell r="AC1510" t="str">
            <v/>
          </cell>
        </row>
        <row r="1511">
          <cell r="AC1511" t="str">
            <v/>
          </cell>
        </row>
        <row r="1512">
          <cell r="AC1512" t="str">
            <v/>
          </cell>
        </row>
        <row r="1513">
          <cell r="AC1513" t="str">
            <v/>
          </cell>
        </row>
        <row r="1514">
          <cell r="AC1514" t="str">
            <v/>
          </cell>
        </row>
        <row r="1515">
          <cell r="AC1515" t="str">
            <v/>
          </cell>
        </row>
        <row r="1516">
          <cell r="AC1516" t="str">
            <v/>
          </cell>
        </row>
        <row r="1517">
          <cell r="AC1517" t="str">
            <v/>
          </cell>
        </row>
        <row r="1518">
          <cell r="AC1518" t="str">
            <v/>
          </cell>
        </row>
        <row r="1519">
          <cell r="AC1519" t="str">
            <v/>
          </cell>
        </row>
        <row r="1520">
          <cell r="AC1520" t="str">
            <v/>
          </cell>
        </row>
        <row r="1521">
          <cell r="AC1521" t="str">
            <v/>
          </cell>
        </row>
        <row r="1522">
          <cell r="AC1522" t="str">
            <v/>
          </cell>
        </row>
        <row r="1523">
          <cell r="AC1523" t="str">
            <v/>
          </cell>
        </row>
        <row r="1524">
          <cell r="AC1524" t="str">
            <v/>
          </cell>
        </row>
        <row r="1525">
          <cell r="AC1525" t="str">
            <v/>
          </cell>
        </row>
        <row r="1526">
          <cell r="AC1526" t="str">
            <v/>
          </cell>
        </row>
        <row r="1527">
          <cell r="AC1527" t="str">
            <v/>
          </cell>
        </row>
        <row r="1528">
          <cell r="AC1528" t="str">
            <v/>
          </cell>
        </row>
        <row r="1529">
          <cell r="AC1529" t="str">
            <v/>
          </cell>
        </row>
        <row r="1530">
          <cell r="AC1530" t="str">
            <v/>
          </cell>
        </row>
        <row r="1531">
          <cell r="AC1531" t="str">
            <v/>
          </cell>
        </row>
        <row r="1532">
          <cell r="AC1532" t="str">
            <v/>
          </cell>
        </row>
        <row r="1533">
          <cell r="AC1533" t="str">
            <v/>
          </cell>
        </row>
        <row r="1534">
          <cell r="AC1534" t="str">
            <v/>
          </cell>
        </row>
        <row r="1535">
          <cell r="AC1535" t="str">
            <v/>
          </cell>
        </row>
        <row r="1536">
          <cell r="AC1536" t="str">
            <v/>
          </cell>
        </row>
        <row r="1537">
          <cell r="AC1537" t="str">
            <v/>
          </cell>
        </row>
        <row r="1538">
          <cell r="AC1538" t="str">
            <v/>
          </cell>
        </row>
        <row r="1539">
          <cell r="AC1539" t="str">
            <v/>
          </cell>
        </row>
        <row r="1540">
          <cell r="AC1540" t="str">
            <v/>
          </cell>
        </row>
        <row r="1541">
          <cell r="AC1541" t="str">
            <v/>
          </cell>
        </row>
        <row r="1542">
          <cell r="AC1542" t="str">
            <v/>
          </cell>
        </row>
        <row r="1543">
          <cell r="AC1543" t="str">
            <v/>
          </cell>
        </row>
        <row r="1544">
          <cell r="AC1544" t="str">
            <v/>
          </cell>
        </row>
        <row r="1545">
          <cell r="AC1545" t="str">
            <v/>
          </cell>
        </row>
        <row r="1546">
          <cell r="AC1546" t="str">
            <v/>
          </cell>
        </row>
        <row r="1547">
          <cell r="AC1547" t="str">
            <v/>
          </cell>
        </row>
        <row r="1548">
          <cell r="AC1548" t="str">
            <v/>
          </cell>
        </row>
        <row r="1549">
          <cell r="AC1549" t="str">
            <v/>
          </cell>
        </row>
        <row r="1550">
          <cell r="AC1550" t="str">
            <v/>
          </cell>
        </row>
        <row r="1551">
          <cell r="AC1551" t="str">
            <v/>
          </cell>
        </row>
        <row r="1552">
          <cell r="AC1552" t="str">
            <v/>
          </cell>
        </row>
        <row r="1553">
          <cell r="AC1553" t="str">
            <v/>
          </cell>
        </row>
        <row r="1554">
          <cell r="AC1554" t="str">
            <v/>
          </cell>
        </row>
        <row r="1555">
          <cell r="AC1555" t="str">
            <v/>
          </cell>
        </row>
        <row r="1556">
          <cell r="AC1556" t="str">
            <v/>
          </cell>
        </row>
        <row r="1557">
          <cell r="AC1557" t="str">
            <v/>
          </cell>
        </row>
        <row r="1558">
          <cell r="AC1558" t="str">
            <v/>
          </cell>
        </row>
        <row r="1559">
          <cell r="AC1559" t="str">
            <v/>
          </cell>
        </row>
        <row r="1560">
          <cell r="AC1560" t="str">
            <v/>
          </cell>
        </row>
        <row r="1561">
          <cell r="AC1561" t="str">
            <v/>
          </cell>
        </row>
        <row r="1562">
          <cell r="AC1562" t="str">
            <v/>
          </cell>
        </row>
        <row r="1563">
          <cell r="AC1563" t="str">
            <v/>
          </cell>
        </row>
        <row r="1564">
          <cell r="AC1564" t="str">
            <v/>
          </cell>
        </row>
        <row r="1565">
          <cell r="AC1565" t="str">
            <v/>
          </cell>
        </row>
        <row r="1566">
          <cell r="AC1566" t="str">
            <v/>
          </cell>
        </row>
        <row r="1567">
          <cell r="AC1567" t="str">
            <v/>
          </cell>
        </row>
        <row r="1568">
          <cell r="AC1568" t="str">
            <v/>
          </cell>
        </row>
        <row r="1569">
          <cell r="AC1569" t="str">
            <v/>
          </cell>
        </row>
        <row r="1570">
          <cell r="AC1570" t="str">
            <v/>
          </cell>
        </row>
        <row r="1571">
          <cell r="AC1571" t="str">
            <v/>
          </cell>
        </row>
        <row r="1572">
          <cell r="AC1572" t="str">
            <v/>
          </cell>
        </row>
        <row r="1573">
          <cell r="AC1573" t="str">
            <v/>
          </cell>
        </row>
        <row r="1574">
          <cell r="AC1574" t="str">
            <v/>
          </cell>
        </row>
        <row r="1575">
          <cell r="AC1575" t="str">
            <v/>
          </cell>
        </row>
        <row r="1576">
          <cell r="AC1576" t="str">
            <v/>
          </cell>
        </row>
        <row r="1577">
          <cell r="AC1577" t="str">
            <v/>
          </cell>
        </row>
        <row r="1578">
          <cell r="AC1578" t="str">
            <v/>
          </cell>
        </row>
        <row r="1579">
          <cell r="AC1579" t="str">
            <v/>
          </cell>
        </row>
        <row r="1580">
          <cell r="AC1580" t="str">
            <v/>
          </cell>
        </row>
        <row r="1581">
          <cell r="AC1581" t="str">
            <v/>
          </cell>
        </row>
        <row r="1582">
          <cell r="AC1582" t="str">
            <v/>
          </cell>
        </row>
        <row r="1583">
          <cell r="AC1583" t="str">
            <v/>
          </cell>
        </row>
        <row r="1584">
          <cell r="AC1584" t="str">
            <v/>
          </cell>
        </row>
        <row r="1585">
          <cell r="AC1585" t="str">
            <v/>
          </cell>
        </row>
        <row r="1586">
          <cell r="AC1586" t="str">
            <v/>
          </cell>
        </row>
        <row r="1587">
          <cell r="AC1587" t="str">
            <v/>
          </cell>
        </row>
        <row r="1588">
          <cell r="AC1588" t="str">
            <v/>
          </cell>
        </row>
        <row r="1589">
          <cell r="AC1589" t="str">
            <v/>
          </cell>
        </row>
        <row r="1590">
          <cell r="AC1590" t="str">
            <v/>
          </cell>
        </row>
        <row r="1591">
          <cell r="AC1591" t="str">
            <v/>
          </cell>
        </row>
        <row r="1592">
          <cell r="AC1592" t="str">
            <v/>
          </cell>
        </row>
        <row r="1593">
          <cell r="AC1593" t="str">
            <v/>
          </cell>
        </row>
        <row r="1594">
          <cell r="AC1594" t="str">
            <v/>
          </cell>
        </row>
        <row r="1595">
          <cell r="AC1595" t="str">
            <v/>
          </cell>
        </row>
        <row r="1596">
          <cell r="AC1596" t="str">
            <v/>
          </cell>
        </row>
        <row r="1597">
          <cell r="AC1597" t="str">
            <v/>
          </cell>
        </row>
        <row r="1598">
          <cell r="AC1598" t="str">
            <v/>
          </cell>
        </row>
        <row r="1599">
          <cell r="AC1599" t="str">
            <v/>
          </cell>
        </row>
        <row r="1600">
          <cell r="AC1600" t="str">
            <v/>
          </cell>
        </row>
        <row r="1601">
          <cell r="AC1601" t="str">
            <v/>
          </cell>
        </row>
        <row r="1602">
          <cell r="AC1602" t="str">
            <v/>
          </cell>
        </row>
        <row r="1603">
          <cell r="AC1603" t="str">
            <v/>
          </cell>
        </row>
        <row r="1604">
          <cell r="AC1604" t="str">
            <v/>
          </cell>
        </row>
        <row r="1605">
          <cell r="AC1605" t="str">
            <v/>
          </cell>
        </row>
        <row r="1606">
          <cell r="AC1606" t="str">
            <v/>
          </cell>
        </row>
        <row r="1607">
          <cell r="AC1607" t="str">
            <v/>
          </cell>
        </row>
        <row r="1608">
          <cell r="AC1608" t="str">
            <v/>
          </cell>
        </row>
        <row r="1609">
          <cell r="AC1609" t="str">
            <v/>
          </cell>
        </row>
        <row r="1610">
          <cell r="AC1610" t="str">
            <v/>
          </cell>
        </row>
        <row r="1611">
          <cell r="AC1611" t="str">
            <v/>
          </cell>
        </row>
        <row r="1612">
          <cell r="AC1612" t="str">
            <v/>
          </cell>
        </row>
        <row r="1613">
          <cell r="AC1613" t="str">
            <v/>
          </cell>
        </row>
        <row r="1614">
          <cell r="AC1614" t="str">
            <v/>
          </cell>
        </row>
        <row r="1615">
          <cell r="AC1615" t="str">
            <v/>
          </cell>
        </row>
        <row r="1616">
          <cell r="AC1616" t="str">
            <v/>
          </cell>
        </row>
        <row r="1617">
          <cell r="AC1617" t="str">
            <v/>
          </cell>
        </row>
        <row r="1618">
          <cell r="AC1618" t="str">
            <v/>
          </cell>
        </row>
        <row r="1619">
          <cell r="AC1619" t="str">
            <v/>
          </cell>
        </row>
        <row r="1620">
          <cell r="AC1620" t="str">
            <v/>
          </cell>
        </row>
        <row r="1621">
          <cell r="AC1621" t="str">
            <v/>
          </cell>
        </row>
        <row r="1622">
          <cell r="AC1622" t="str">
            <v/>
          </cell>
        </row>
        <row r="1623">
          <cell r="AC1623" t="str">
            <v/>
          </cell>
        </row>
        <row r="1624">
          <cell r="AC1624" t="str">
            <v/>
          </cell>
        </row>
        <row r="1625">
          <cell r="AC1625" t="str">
            <v/>
          </cell>
        </row>
        <row r="1626">
          <cell r="AC1626" t="str">
            <v/>
          </cell>
        </row>
        <row r="1627">
          <cell r="AC1627" t="str">
            <v/>
          </cell>
        </row>
        <row r="1628">
          <cell r="AC1628" t="str">
            <v/>
          </cell>
        </row>
        <row r="1629">
          <cell r="AC1629" t="str">
            <v/>
          </cell>
        </row>
        <row r="1630">
          <cell r="AC1630" t="str">
            <v/>
          </cell>
        </row>
        <row r="1631">
          <cell r="AC1631" t="str">
            <v/>
          </cell>
        </row>
        <row r="1632">
          <cell r="AC1632" t="str">
            <v/>
          </cell>
        </row>
        <row r="1633">
          <cell r="AC1633" t="str">
            <v/>
          </cell>
        </row>
        <row r="1634">
          <cell r="AC1634" t="str">
            <v/>
          </cell>
        </row>
        <row r="1635">
          <cell r="AC1635" t="str">
            <v/>
          </cell>
        </row>
        <row r="1636">
          <cell r="AC1636" t="str">
            <v/>
          </cell>
        </row>
        <row r="1637">
          <cell r="AC1637" t="str">
            <v/>
          </cell>
        </row>
        <row r="1638">
          <cell r="AC1638" t="str">
            <v/>
          </cell>
        </row>
        <row r="1639">
          <cell r="AC1639" t="str">
            <v/>
          </cell>
        </row>
        <row r="1640">
          <cell r="AC1640" t="str">
            <v/>
          </cell>
        </row>
        <row r="1641">
          <cell r="AC1641" t="str">
            <v/>
          </cell>
        </row>
        <row r="1642">
          <cell r="AC1642" t="str">
            <v/>
          </cell>
        </row>
        <row r="1643">
          <cell r="AC1643" t="str">
            <v/>
          </cell>
        </row>
        <row r="1644">
          <cell r="AC1644" t="str">
            <v/>
          </cell>
        </row>
        <row r="1645">
          <cell r="AC1645" t="str">
            <v/>
          </cell>
        </row>
        <row r="1646">
          <cell r="AC1646" t="str">
            <v/>
          </cell>
        </row>
        <row r="1647">
          <cell r="AC1647" t="str">
            <v/>
          </cell>
        </row>
        <row r="1648">
          <cell r="AC1648" t="str">
            <v/>
          </cell>
        </row>
        <row r="1649">
          <cell r="AC1649" t="str">
            <v/>
          </cell>
        </row>
        <row r="1650">
          <cell r="AC1650" t="str">
            <v/>
          </cell>
        </row>
        <row r="1651">
          <cell r="AC1651" t="str">
            <v/>
          </cell>
        </row>
        <row r="1652">
          <cell r="AC1652" t="str">
            <v/>
          </cell>
        </row>
        <row r="1653">
          <cell r="AC1653" t="str">
            <v/>
          </cell>
        </row>
        <row r="1654">
          <cell r="AC1654" t="str">
            <v/>
          </cell>
        </row>
        <row r="1655">
          <cell r="AC1655" t="str">
            <v/>
          </cell>
        </row>
        <row r="1656">
          <cell r="AC1656" t="str">
            <v/>
          </cell>
        </row>
        <row r="1657">
          <cell r="AC1657" t="str">
            <v/>
          </cell>
        </row>
        <row r="1658">
          <cell r="AC1658" t="str">
            <v/>
          </cell>
        </row>
        <row r="1659">
          <cell r="AC1659" t="str">
            <v/>
          </cell>
        </row>
        <row r="1660">
          <cell r="AC1660" t="str">
            <v/>
          </cell>
        </row>
        <row r="1661">
          <cell r="AC1661" t="str">
            <v/>
          </cell>
        </row>
        <row r="1662">
          <cell r="AC1662" t="str">
            <v/>
          </cell>
        </row>
        <row r="1663">
          <cell r="AC1663" t="str">
            <v/>
          </cell>
        </row>
        <row r="1664">
          <cell r="AC1664" t="str">
            <v/>
          </cell>
        </row>
        <row r="1665">
          <cell r="AC1665" t="str">
            <v/>
          </cell>
        </row>
        <row r="1666">
          <cell r="AC1666" t="str">
            <v/>
          </cell>
        </row>
        <row r="1667">
          <cell r="AC1667" t="str">
            <v/>
          </cell>
        </row>
        <row r="1668">
          <cell r="AC1668" t="str">
            <v/>
          </cell>
        </row>
        <row r="1669">
          <cell r="AC1669" t="str">
            <v/>
          </cell>
        </row>
        <row r="1670">
          <cell r="AC1670" t="str">
            <v/>
          </cell>
        </row>
        <row r="1671">
          <cell r="AC1671" t="str">
            <v/>
          </cell>
        </row>
        <row r="1672">
          <cell r="AC1672" t="str">
            <v/>
          </cell>
        </row>
        <row r="1673">
          <cell r="AC1673" t="str">
            <v/>
          </cell>
        </row>
        <row r="1674">
          <cell r="AC1674" t="str">
            <v/>
          </cell>
        </row>
        <row r="1675">
          <cell r="AC1675" t="str">
            <v/>
          </cell>
        </row>
        <row r="1676">
          <cell r="AC1676" t="str">
            <v/>
          </cell>
        </row>
        <row r="1677">
          <cell r="AC1677" t="str">
            <v/>
          </cell>
        </row>
        <row r="1678">
          <cell r="AC1678" t="str">
            <v/>
          </cell>
        </row>
        <row r="1679">
          <cell r="AC1679" t="str">
            <v/>
          </cell>
        </row>
        <row r="1680">
          <cell r="AC1680" t="str">
            <v/>
          </cell>
        </row>
        <row r="1681">
          <cell r="AC1681" t="str">
            <v/>
          </cell>
        </row>
        <row r="1682">
          <cell r="AC1682" t="str">
            <v/>
          </cell>
        </row>
        <row r="1683">
          <cell r="AC1683" t="str">
            <v/>
          </cell>
        </row>
        <row r="1684">
          <cell r="AC1684" t="str">
            <v/>
          </cell>
        </row>
        <row r="1685">
          <cell r="AC1685" t="str">
            <v/>
          </cell>
        </row>
        <row r="1686">
          <cell r="AC1686" t="str">
            <v/>
          </cell>
        </row>
        <row r="1687">
          <cell r="AC1687" t="str">
            <v/>
          </cell>
        </row>
        <row r="1688">
          <cell r="AC1688" t="str">
            <v/>
          </cell>
        </row>
        <row r="1689">
          <cell r="AC1689" t="str">
            <v/>
          </cell>
        </row>
        <row r="1690">
          <cell r="AC1690" t="str">
            <v/>
          </cell>
        </row>
        <row r="1691">
          <cell r="AC1691" t="str">
            <v/>
          </cell>
        </row>
        <row r="1692">
          <cell r="AC1692" t="str">
            <v/>
          </cell>
        </row>
        <row r="1693">
          <cell r="AC1693" t="str">
            <v/>
          </cell>
        </row>
        <row r="1694">
          <cell r="AC1694" t="str">
            <v/>
          </cell>
        </row>
        <row r="1695">
          <cell r="AC1695" t="str">
            <v/>
          </cell>
        </row>
        <row r="1696">
          <cell r="AC1696" t="str">
            <v/>
          </cell>
        </row>
        <row r="1697">
          <cell r="AC1697" t="str">
            <v/>
          </cell>
        </row>
        <row r="1698">
          <cell r="AC1698" t="str">
            <v/>
          </cell>
        </row>
        <row r="1699">
          <cell r="AC1699" t="str">
            <v/>
          </cell>
        </row>
        <row r="1700">
          <cell r="AC1700" t="str">
            <v/>
          </cell>
        </row>
        <row r="1701">
          <cell r="AC1701" t="str">
            <v/>
          </cell>
        </row>
        <row r="1702">
          <cell r="AC1702" t="str">
            <v/>
          </cell>
        </row>
        <row r="1703">
          <cell r="AC1703" t="str">
            <v/>
          </cell>
        </row>
        <row r="1704">
          <cell r="AC1704" t="str">
            <v/>
          </cell>
        </row>
        <row r="1705">
          <cell r="AC1705" t="str">
            <v/>
          </cell>
        </row>
        <row r="1706">
          <cell r="AC1706" t="str">
            <v/>
          </cell>
        </row>
        <row r="1707">
          <cell r="AC1707" t="str">
            <v/>
          </cell>
        </row>
        <row r="1708">
          <cell r="AC1708" t="str">
            <v/>
          </cell>
        </row>
        <row r="1709">
          <cell r="AC1709" t="str">
            <v/>
          </cell>
        </row>
        <row r="1710">
          <cell r="AC1710" t="str">
            <v/>
          </cell>
        </row>
        <row r="1711">
          <cell r="AC1711" t="str">
            <v/>
          </cell>
        </row>
        <row r="1712">
          <cell r="AC1712" t="str">
            <v/>
          </cell>
        </row>
        <row r="1713">
          <cell r="AC1713" t="str">
            <v/>
          </cell>
        </row>
        <row r="1714">
          <cell r="AC1714" t="str">
            <v/>
          </cell>
        </row>
        <row r="1715">
          <cell r="AC1715" t="str">
            <v/>
          </cell>
        </row>
        <row r="1716">
          <cell r="AC1716" t="str">
            <v/>
          </cell>
        </row>
        <row r="1717">
          <cell r="AC1717" t="str">
            <v/>
          </cell>
        </row>
        <row r="1718">
          <cell r="AC1718" t="str">
            <v/>
          </cell>
        </row>
        <row r="1719">
          <cell r="AC1719" t="str">
            <v/>
          </cell>
        </row>
        <row r="1720">
          <cell r="AC1720" t="str">
            <v/>
          </cell>
        </row>
        <row r="1721">
          <cell r="AC1721" t="str">
            <v/>
          </cell>
        </row>
        <row r="1722">
          <cell r="AC1722" t="str">
            <v/>
          </cell>
        </row>
        <row r="1723">
          <cell r="AC1723" t="str">
            <v/>
          </cell>
        </row>
        <row r="1724">
          <cell r="AC1724" t="str">
            <v/>
          </cell>
        </row>
        <row r="1725">
          <cell r="AC1725" t="str">
            <v/>
          </cell>
        </row>
        <row r="1726">
          <cell r="AC1726" t="str">
            <v/>
          </cell>
        </row>
        <row r="1727">
          <cell r="AC1727" t="str">
            <v/>
          </cell>
        </row>
        <row r="1728">
          <cell r="AC1728" t="str">
            <v/>
          </cell>
        </row>
        <row r="1729">
          <cell r="AC1729" t="str">
            <v/>
          </cell>
        </row>
        <row r="1730">
          <cell r="AC1730" t="str">
            <v/>
          </cell>
        </row>
        <row r="1731">
          <cell r="AC1731" t="str">
            <v/>
          </cell>
        </row>
        <row r="1732">
          <cell r="AC1732" t="str">
            <v/>
          </cell>
        </row>
        <row r="1733">
          <cell r="AC1733" t="str">
            <v/>
          </cell>
        </row>
        <row r="1734">
          <cell r="AC1734" t="str">
            <v/>
          </cell>
        </row>
        <row r="1735">
          <cell r="AC1735" t="str">
            <v/>
          </cell>
        </row>
        <row r="1736">
          <cell r="AC1736" t="str">
            <v/>
          </cell>
        </row>
        <row r="1737">
          <cell r="AC1737" t="str">
            <v/>
          </cell>
        </row>
        <row r="1738">
          <cell r="AC1738" t="str">
            <v/>
          </cell>
        </row>
        <row r="1739">
          <cell r="AC1739" t="str">
            <v/>
          </cell>
        </row>
        <row r="1740">
          <cell r="AC1740" t="str">
            <v/>
          </cell>
        </row>
        <row r="1741">
          <cell r="AC1741" t="str">
            <v/>
          </cell>
        </row>
        <row r="1742">
          <cell r="AC1742" t="str">
            <v/>
          </cell>
        </row>
        <row r="1743">
          <cell r="AC1743" t="str">
            <v/>
          </cell>
        </row>
        <row r="1744">
          <cell r="AC1744" t="str">
            <v/>
          </cell>
        </row>
        <row r="1745">
          <cell r="AC1745" t="str">
            <v/>
          </cell>
        </row>
        <row r="1746">
          <cell r="AC1746" t="str">
            <v/>
          </cell>
        </row>
        <row r="1747">
          <cell r="AC1747" t="str">
            <v/>
          </cell>
        </row>
        <row r="1748">
          <cell r="AC1748" t="str">
            <v/>
          </cell>
        </row>
        <row r="1749">
          <cell r="AC1749" t="str">
            <v/>
          </cell>
        </row>
        <row r="1750">
          <cell r="AC1750" t="str">
            <v/>
          </cell>
        </row>
        <row r="1751">
          <cell r="AC1751" t="str">
            <v/>
          </cell>
        </row>
        <row r="1752">
          <cell r="AC1752" t="str">
            <v/>
          </cell>
        </row>
        <row r="1753">
          <cell r="AC1753" t="str">
            <v/>
          </cell>
        </row>
        <row r="1754">
          <cell r="AC1754" t="str">
            <v/>
          </cell>
        </row>
        <row r="1755">
          <cell r="AC1755" t="str">
            <v/>
          </cell>
        </row>
        <row r="1756">
          <cell r="AC1756" t="str">
            <v/>
          </cell>
        </row>
        <row r="1757">
          <cell r="AC1757" t="str">
            <v/>
          </cell>
        </row>
        <row r="1758">
          <cell r="AC1758" t="str">
            <v/>
          </cell>
        </row>
        <row r="1759">
          <cell r="AC1759" t="str">
            <v/>
          </cell>
        </row>
        <row r="1760">
          <cell r="AC1760" t="str">
            <v/>
          </cell>
        </row>
        <row r="1761">
          <cell r="AC1761" t="str">
            <v/>
          </cell>
        </row>
        <row r="1762">
          <cell r="AC1762" t="str">
            <v/>
          </cell>
        </row>
        <row r="1763">
          <cell r="AC1763" t="str">
            <v/>
          </cell>
        </row>
        <row r="1764">
          <cell r="AC1764" t="str">
            <v/>
          </cell>
        </row>
        <row r="1765">
          <cell r="AC1765" t="str">
            <v/>
          </cell>
        </row>
        <row r="1766">
          <cell r="AC1766" t="str">
            <v/>
          </cell>
        </row>
        <row r="1767">
          <cell r="AC1767" t="str">
            <v/>
          </cell>
        </row>
        <row r="1768">
          <cell r="AC1768" t="str">
            <v/>
          </cell>
        </row>
        <row r="1769">
          <cell r="AC1769" t="str">
            <v/>
          </cell>
        </row>
        <row r="1770">
          <cell r="AC1770" t="str">
            <v/>
          </cell>
        </row>
        <row r="1771">
          <cell r="AC1771" t="str">
            <v/>
          </cell>
        </row>
        <row r="1772">
          <cell r="AC1772" t="str">
            <v/>
          </cell>
        </row>
        <row r="1773">
          <cell r="AC1773" t="str">
            <v/>
          </cell>
        </row>
        <row r="1774">
          <cell r="AC1774" t="str">
            <v/>
          </cell>
        </row>
        <row r="1775">
          <cell r="AC1775" t="str">
            <v/>
          </cell>
        </row>
        <row r="1776">
          <cell r="AC1776" t="str">
            <v/>
          </cell>
        </row>
        <row r="1777">
          <cell r="AC1777" t="str">
            <v/>
          </cell>
        </row>
        <row r="1778">
          <cell r="AC1778" t="str">
            <v/>
          </cell>
        </row>
        <row r="1779">
          <cell r="AC1779" t="str">
            <v/>
          </cell>
        </row>
        <row r="1780">
          <cell r="AC1780" t="str">
            <v/>
          </cell>
        </row>
        <row r="1781">
          <cell r="AC1781" t="str">
            <v/>
          </cell>
        </row>
        <row r="1782">
          <cell r="AC1782" t="str">
            <v/>
          </cell>
        </row>
        <row r="1783">
          <cell r="AC1783" t="str">
            <v/>
          </cell>
        </row>
        <row r="1784">
          <cell r="AC1784" t="str">
            <v/>
          </cell>
        </row>
        <row r="1785">
          <cell r="AC1785" t="str">
            <v/>
          </cell>
        </row>
        <row r="1786">
          <cell r="AC1786" t="str">
            <v/>
          </cell>
        </row>
        <row r="1787">
          <cell r="AC1787" t="str">
            <v/>
          </cell>
        </row>
        <row r="1788">
          <cell r="AC1788" t="str">
            <v/>
          </cell>
        </row>
        <row r="1789">
          <cell r="AC1789" t="str">
            <v/>
          </cell>
        </row>
        <row r="1790">
          <cell r="AC1790" t="str">
            <v/>
          </cell>
        </row>
        <row r="1791">
          <cell r="AC1791" t="str">
            <v/>
          </cell>
        </row>
        <row r="1792">
          <cell r="AC1792" t="str">
            <v/>
          </cell>
        </row>
        <row r="1793">
          <cell r="AC1793" t="str">
            <v/>
          </cell>
        </row>
        <row r="1794">
          <cell r="AC1794" t="str">
            <v/>
          </cell>
        </row>
        <row r="1795">
          <cell r="AC1795" t="str">
            <v/>
          </cell>
        </row>
        <row r="1796">
          <cell r="AC1796" t="str">
            <v/>
          </cell>
        </row>
        <row r="1797">
          <cell r="AC1797" t="str">
            <v/>
          </cell>
        </row>
        <row r="1798">
          <cell r="AC1798" t="str">
            <v/>
          </cell>
        </row>
        <row r="1799">
          <cell r="AC1799" t="str">
            <v/>
          </cell>
        </row>
        <row r="1800">
          <cell r="AC1800" t="str">
            <v/>
          </cell>
        </row>
        <row r="1801">
          <cell r="AC1801" t="str">
            <v/>
          </cell>
        </row>
        <row r="1802">
          <cell r="AC1802" t="str">
            <v/>
          </cell>
        </row>
        <row r="1803">
          <cell r="AC1803" t="str">
            <v/>
          </cell>
        </row>
        <row r="1804">
          <cell r="AC1804" t="str">
            <v/>
          </cell>
        </row>
        <row r="1805">
          <cell r="AC1805" t="str">
            <v/>
          </cell>
        </row>
        <row r="1806">
          <cell r="AC1806" t="str">
            <v/>
          </cell>
        </row>
        <row r="1807">
          <cell r="AC1807" t="str">
            <v/>
          </cell>
        </row>
        <row r="1808">
          <cell r="AC1808" t="str">
            <v/>
          </cell>
        </row>
        <row r="1809">
          <cell r="AC1809" t="str">
            <v/>
          </cell>
        </row>
        <row r="1810">
          <cell r="AC1810" t="str">
            <v/>
          </cell>
        </row>
        <row r="1811">
          <cell r="AC1811" t="str">
            <v/>
          </cell>
        </row>
        <row r="1812">
          <cell r="AC1812" t="str">
            <v/>
          </cell>
        </row>
        <row r="1813">
          <cell r="AC1813" t="str">
            <v/>
          </cell>
        </row>
        <row r="1814">
          <cell r="AC1814" t="str">
            <v/>
          </cell>
        </row>
        <row r="1815">
          <cell r="AC1815" t="str">
            <v/>
          </cell>
        </row>
        <row r="1816">
          <cell r="AC1816" t="str">
            <v/>
          </cell>
        </row>
        <row r="1817">
          <cell r="AC1817" t="str">
            <v/>
          </cell>
        </row>
        <row r="1818">
          <cell r="AC1818" t="str">
            <v/>
          </cell>
        </row>
        <row r="1819">
          <cell r="AC1819" t="str">
            <v/>
          </cell>
        </row>
        <row r="1820">
          <cell r="AC1820" t="str">
            <v/>
          </cell>
        </row>
        <row r="1821">
          <cell r="AC1821" t="str">
            <v/>
          </cell>
        </row>
        <row r="1822">
          <cell r="AC1822" t="str">
            <v/>
          </cell>
        </row>
        <row r="1823">
          <cell r="AC1823" t="str">
            <v/>
          </cell>
        </row>
        <row r="1824">
          <cell r="AC1824" t="str">
            <v/>
          </cell>
        </row>
        <row r="1825">
          <cell r="AC1825" t="str">
            <v/>
          </cell>
        </row>
        <row r="1826">
          <cell r="AC1826" t="str">
            <v/>
          </cell>
        </row>
        <row r="1827">
          <cell r="AC1827" t="str">
            <v/>
          </cell>
        </row>
        <row r="1828">
          <cell r="AC1828" t="str">
            <v/>
          </cell>
        </row>
        <row r="1829">
          <cell r="AC1829" t="str">
            <v/>
          </cell>
        </row>
        <row r="1830">
          <cell r="AC1830" t="str">
            <v/>
          </cell>
        </row>
        <row r="1831">
          <cell r="AC1831" t="str">
            <v/>
          </cell>
        </row>
        <row r="1832">
          <cell r="AC1832" t="str">
            <v/>
          </cell>
        </row>
        <row r="1833">
          <cell r="AC1833" t="str">
            <v/>
          </cell>
        </row>
        <row r="1834">
          <cell r="AC1834" t="str">
            <v/>
          </cell>
        </row>
        <row r="1835">
          <cell r="AC1835" t="str">
            <v/>
          </cell>
        </row>
        <row r="1836">
          <cell r="AC1836" t="str">
            <v/>
          </cell>
        </row>
        <row r="1837">
          <cell r="AC1837" t="str">
            <v/>
          </cell>
        </row>
        <row r="1838">
          <cell r="AC1838" t="str">
            <v/>
          </cell>
        </row>
        <row r="1839">
          <cell r="AC1839" t="str">
            <v/>
          </cell>
        </row>
        <row r="1840">
          <cell r="AC1840" t="str">
            <v/>
          </cell>
        </row>
        <row r="1841">
          <cell r="AC1841" t="str">
            <v/>
          </cell>
        </row>
        <row r="1842">
          <cell r="AC1842" t="str">
            <v/>
          </cell>
        </row>
        <row r="1843">
          <cell r="AC1843" t="str">
            <v/>
          </cell>
        </row>
        <row r="1844">
          <cell r="AC1844" t="str">
            <v/>
          </cell>
        </row>
        <row r="1845">
          <cell r="AC1845" t="str">
            <v/>
          </cell>
        </row>
        <row r="1846">
          <cell r="AC1846" t="str">
            <v/>
          </cell>
        </row>
        <row r="1847">
          <cell r="AC1847" t="str">
            <v/>
          </cell>
        </row>
        <row r="1848">
          <cell r="AC1848" t="str">
            <v/>
          </cell>
        </row>
        <row r="1849">
          <cell r="AC1849" t="str">
            <v/>
          </cell>
        </row>
        <row r="1850">
          <cell r="AC1850" t="str">
            <v/>
          </cell>
        </row>
        <row r="1851">
          <cell r="AC1851" t="str">
            <v/>
          </cell>
        </row>
        <row r="1852">
          <cell r="AC1852" t="str">
            <v/>
          </cell>
        </row>
        <row r="1853">
          <cell r="AC1853" t="str">
            <v/>
          </cell>
        </row>
        <row r="1854">
          <cell r="AC1854" t="str">
            <v/>
          </cell>
        </row>
        <row r="1855">
          <cell r="AC1855" t="str">
            <v/>
          </cell>
        </row>
        <row r="1856">
          <cell r="AC1856" t="str">
            <v/>
          </cell>
        </row>
        <row r="1857">
          <cell r="AC1857" t="str">
            <v/>
          </cell>
        </row>
        <row r="1858">
          <cell r="AC1858" t="str">
            <v/>
          </cell>
        </row>
        <row r="1859">
          <cell r="AC1859" t="str">
            <v/>
          </cell>
        </row>
        <row r="1860">
          <cell r="AC1860" t="str">
            <v/>
          </cell>
        </row>
        <row r="1861">
          <cell r="AC1861" t="str">
            <v/>
          </cell>
        </row>
        <row r="1862">
          <cell r="AC1862" t="str">
            <v/>
          </cell>
        </row>
        <row r="1863">
          <cell r="AC1863" t="str">
            <v/>
          </cell>
        </row>
        <row r="1864">
          <cell r="AC1864" t="str">
            <v/>
          </cell>
        </row>
        <row r="1865">
          <cell r="AC1865" t="str">
            <v/>
          </cell>
        </row>
        <row r="1866">
          <cell r="AC1866" t="str">
            <v/>
          </cell>
        </row>
        <row r="1867">
          <cell r="AC1867" t="str">
            <v/>
          </cell>
        </row>
        <row r="1868">
          <cell r="AC1868" t="str">
            <v/>
          </cell>
        </row>
        <row r="1869">
          <cell r="AC1869" t="str">
            <v/>
          </cell>
        </row>
        <row r="1870">
          <cell r="AC1870" t="str">
            <v/>
          </cell>
        </row>
        <row r="1871">
          <cell r="AC1871" t="str">
            <v/>
          </cell>
        </row>
        <row r="1872">
          <cell r="AC1872" t="str">
            <v/>
          </cell>
        </row>
        <row r="1873">
          <cell r="AC1873" t="str">
            <v/>
          </cell>
        </row>
        <row r="1874">
          <cell r="AC1874" t="str">
            <v/>
          </cell>
        </row>
        <row r="1875">
          <cell r="AC1875" t="str">
            <v/>
          </cell>
        </row>
        <row r="1876">
          <cell r="AC1876" t="str">
            <v/>
          </cell>
        </row>
        <row r="1877">
          <cell r="AC1877" t="str">
            <v/>
          </cell>
        </row>
        <row r="1878">
          <cell r="AC1878" t="str">
            <v/>
          </cell>
        </row>
        <row r="1879">
          <cell r="AC1879" t="str">
            <v/>
          </cell>
        </row>
        <row r="1880">
          <cell r="AC1880" t="str">
            <v/>
          </cell>
        </row>
        <row r="1881">
          <cell r="AC1881" t="str">
            <v/>
          </cell>
        </row>
        <row r="1882">
          <cell r="AC1882" t="str">
            <v/>
          </cell>
        </row>
        <row r="1883">
          <cell r="AC1883" t="str">
            <v/>
          </cell>
        </row>
        <row r="1884">
          <cell r="AC1884" t="str">
            <v/>
          </cell>
        </row>
        <row r="1885">
          <cell r="AC1885" t="str">
            <v/>
          </cell>
        </row>
        <row r="1886">
          <cell r="AC1886" t="str">
            <v/>
          </cell>
        </row>
        <row r="1887">
          <cell r="AC1887" t="str">
            <v/>
          </cell>
        </row>
        <row r="1888">
          <cell r="AC1888" t="str">
            <v/>
          </cell>
        </row>
        <row r="1889">
          <cell r="AC1889" t="str">
            <v/>
          </cell>
        </row>
        <row r="1890">
          <cell r="AC1890" t="str">
            <v/>
          </cell>
        </row>
        <row r="1891">
          <cell r="AC1891" t="str">
            <v/>
          </cell>
        </row>
        <row r="1892">
          <cell r="AC1892" t="str">
            <v/>
          </cell>
        </row>
        <row r="1893">
          <cell r="AC1893" t="str">
            <v/>
          </cell>
        </row>
        <row r="1894">
          <cell r="AC1894" t="str">
            <v/>
          </cell>
        </row>
        <row r="1895">
          <cell r="AC1895" t="str">
            <v/>
          </cell>
        </row>
        <row r="1896">
          <cell r="AC1896" t="str">
            <v/>
          </cell>
        </row>
        <row r="1897">
          <cell r="AC1897" t="str">
            <v/>
          </cell>
        </row>
        <row r="1898">
          <cell r="AC1898" t="str">
            <v/>
          </cell>
        </row>
        <row r="1899">
          <cell r="AC1899" t="str">
            <v/>
          </cell>
        </row>
        <row r="1900">
          <cell r="AC1900" t="str">
            <v/>
          </cell>
        </row>
        <row r="1901">
          <cell r="AC1901" t="str">
            <v/>
          </cell>
        </row>
        <row r="1902">
          <cell r="AC1902" t="str">
            <v/>
          </cell>
        </row>
        <row r="1903">
          <cell r="AC1903" t="str">
            <v/>
          </cell>
        </row>
        <row r="1904">
          <cell r="AC1904" t="str">
            <v/>
          </cell>
        </row>
        <row r="1905">
          <cell r="AC1905" t="str">
            <v/>
          </cell>
        </row>
        <row r="1906">
          <cell r="AC1906" t="str">
            <v/>
          </cell>
        </row>
        <row r="1907">
          <cell r="AC1907" t="str">
            <v/>
          </cell>
        </row>
        <row r="1908">
          <cell r="AC1908" t="str">
            <v/>
          </cell>
        </row>
        <row r="1909">
          <cell r="AC1909" t="str">
            <v/>
          </cell>
        </row>
        <row r="1910">
          <cell r="AC1910" t="str">
            <v/>
          </cell>
        </row>
        <row r="1911">
          <cell r="AC1911" t="str">
            <v/>
          </cell>
        </row>
        <row r="1912">
          <cell r="AC1912" t="str">
            <v/>
          </cell>
        </row>
        <row r="1913">
          <cell r="AC1913" t="str">
            <v/>
          </cell>
        </row>
        <row r="1914">
          <cell r="AC1914" t="str">
            <v/>
          </cell>
        </row>
        <row r="1915">
          <cell r="AC1915" t="str">
            <v/>
          </cell>
        </row>
        <row r="1916">
          <cell r="AC1916" t="str">
            <v/>
          </cell>
        </row>
        <row r="1917">
          <cell r="AC1917" t="str">
            <v/>
          </cell>
        </row>
        <row r="1918">
          <cell r="AC1918" t="str">
            <v/>
          </cell>
        </row>
        <row r="1919">
          <cell r="AC1919" t="str">
            <v/>
          </cell>
        </row>
        <row r="1920">
          <cell r="AC1920" t="str">
            <v/>
          </cell>
        </row>
        <row r="1921">
          <cell r="AC1921" t="str">
            <v/>
          </cell>
        </row>
        <row r="1922">
          <cell r="AC1922" t="str">
            <v/>
          </cell>
        </row>
        <row r="1923">
          <cell r="AC1923" t="str">
            <v/>
          </cell>
        </row>
        <row r="1924">
          <cell r="AC1924" t="str">
            <v/>
          </cell>
        </row>
        <row r="1925">
          <cell r="AC1925" t="str">
            <v/>
          </cell>
        </row>
        <row r="1926">
          <cell r="AC1926" t="str">
            <v/>
          </cell>
        </row>
        <row r="1927">
          <cell r="AC1927" t="str">
            <v/>
          </cell>
        </row>
        <row r="1928">
          <cell r="AC1928" t="str">
            <v/>
          </cell>
        </row>
        <row r="1929">
          <cell r="AC1929" t="str">
            <v/>
          </cell>
        </row>
        <row r="1930">
          <cell r="AC1930" t="str">
            <v/>
          </cell>
        </row>
        <row r="1931">
          <cell r="AC1931" t="str">
            <v/>
          </cell>
        </row>
        <row r="1932">
          <cell r="AC1932" t="str">
            <v/>
          </cell>
        </row>
        <row r="1933">
          <cell r="AC1933" t="str">
            <v/>
          </cell>
        </row>
        <row r="1934">
          <cell r="AC1934" t="str">
            <v/>
          </cell>
        </row>
        <row r="1935">
          <cell r="AC1935" t="str">
            <v/>
          </cell>
        </row>
        <row r="1936">
          <cell r="AC1936" t="str">
            <v/>
          </cell>
        </row>
        <row r="1937">
          <cell r="AC1937" t="str">
            <v/>
          </cell>
        </row>
        <row r="1938">
          <cell r="AC1938" t="str">
            <v/>
          </cell>
        </row>
        <row r="1939">
          <cell r="AC1939" t="str">
            <v/>
          </cell>
        </row>
        <row r="1940">
          <cell r="AC1940" t="str">
            <v/>
          </cell>
        </row>
        <row r="1941">
          <cell r="AC1941" t="str">
            <v/>
          </cell>
        </row>
        <row r="1942">
          <cell r="AC1942" t="str">
            <v/>
          </cell>
        </row>
        <row r="1943">
          <cell r="AC1943" t="str">
            <v/>
          </cell>
        </row>
        <row r="1944">
          <cell r="AC1944" t="str">
            <v/>
          </cell>
        </row>
        <row r="1945">
          <cell r="AC1945" t="str">
            <v/>
          </cell>
        </row>
        <row r="1946">
          <cell r="AC1946" t="str">
            <v/>
          </cell>
        </row>
        <row r="1947">
          <cell r="AC1947" t="str">
            <v/>
          </cell>
        </row>
        <row r="1948">
          <cell r="AC1948" t="str">
            <v/>
          </cell>
        </row>
        <row r="1949">
          <cell r="AC1949" t="str">
            <v/>
          </cell>
        </row>
        <row r="1950">
          <cell r="AC1950" t="str">
            <v/>
          </cell>
        </row>
        <row r="1951">
          <cell r="AC1951" t="str">
            <v/>
          </cell>
        </row>
        <row r="1952">
          <cell r="AC1952" t="str">
            <v/>
          </cell>
        </row>
        <row r="1953">
          <cell r="AC1953" t="str">
            <v/>
          </cell>
        </row>
        <row r="1954">
          <cell r="AC1954" t="str">
            <v/>
          </cell>
        </row>
        <row r="1955">
          <cell r="AC1955" t="str">
            <v/>
          </cell>
        </row>
        <row r="1956">
          <cell r="AC1956" t="str">
            <v/>
          </cell>
        </row>
        <row r="1957">
          <cell r="AC1957" t="str">
            <v/>
          </cell>
        </row>
        <row r="1958">
          <cell r="AC1958" t="str">
            <v/>
          </cell>
        </row>
        <row r="1959">
          <cell r="AC1959" t="str">
            <v/>
          </cell>
        </row>
        <row r="1960">
          <cell r="AC1960" t="str">
            <v/>
          </cell>
        </row>
        <row r="1961">
          <cell r="AC1961" t="str">
            <v/>
          </cell>
        </row>
        <row r="1962">
          <cell r="AC1962" t="str">
            <v/>
          </cell>
        </row>
        <row r="1963">
          <cell r="AC1963" t="str">
            <v/>
          </cell>
        </row>
        <row r="1964">
          <cell r="AC1964" t="str">
            <v/>
          </cell>
        </row>
        <row r="1965">
          <cell r="AC1965" t="str">
            <v/>
          </cell>
        </row>
        <row r="1966">
          <cell r="AC1966" t="str">
            <v/>
          </cell>
        </row>
        <row r="1967">
          <cell r="AC1967" t="str">
            <v/>
          </cell>
        </row>
        <row r="1968">
          <cell r="AC1968" t="str">
            <v/>
          </cell>
        </row>
        <row r="1969">
          <cell r="AC1969" t="str">
            <v/>
          </cell>
        </row>
        <row r="1970">
          <cell r="AC1970" t="str">
            <v/>
          </cell>
        </row>
        <row r="1971">
          <cell r="AC1971" t="str">
            <v/>
          </cell>
        </row>
        <row r="1972">
          <cell r="AC1972" t="str">
            <v/>
          </cell>
        </row>
        <row r="1973">
          <cell r="AC1973" t="str">
            <v/>
          </cell>
        </row>
        <row r="1974">
          <cell r="AC1974" t="str">
            <v/>
          </cell>
        </row>
        <row r="1975">
          <cell r="AC1975" t="str">
            <v/>
          </cell>
        </row>
        <row r="1976">
          <cell r="AC1976" t="str">
            <v/>
          </cell>
        </row>
        <row r="1977">
          <cell r="AC1977" t="str">
            <v/>
          </cell>
        </row>
        <row r="1978">
          <cell r="AC1978" t="str">
            <v/>
          </cell>
        </row>
        <row r="1979">
          <cell r="AC1979" t="str">
            <v/>
          </cell>
        </row>
        <row r="1980">
          <cell r="AC1980" t="str">
            <v/>
          </cell>
        </row>
        <row r="1981">
          <cell r="AC1981" t="str">
            <v/>
          </cell>
        </row>
        <row r="1982">
          <cell r="AC1982" t="str">
            <v/>
          </cell>
        </row>
        <row r="1983">
          <cell r="AC1983" t="str">
            <v/>
          </cell>
        </row>
        <row r="1984">
          <cell r="AC1984" t="str">
            <v/>
          </cell>
        </row>
        <row r="1985">
          <cell r="AC1985" t="str">
            <v/>
          </cell>
        </row>
        <row r="1986">
          <cell r="AC1986" t="str">
            <v/>
          </cell>
        </row>
        <row r="1987">
          <cell r="AC1987" t="str">
            <v/>
          </cell>
        </row>
        <row r="1988">
          <cell r="AC1988" t="str">
            <v/>
          </cell>
        </row>
        <row r="1989">
          <cell r="AC1989" t="str">
            <v/>
          </cell>
        </row>
        <row r="1990">
          <cell r="AC1990" t="str">
            <v/>
          </cell>
        </row>
        <row r="1991">
          <cell r="AC1991" t="str">
            <v/>
          </cell>
        </row>
        <row r="1992">
          <cell r="AC1992" t="str">
            <v/>
          </cell>
        </row>
        <row r="1993">
          <cell r="AC1993" t="str">
            <v/>
          </cell>
        </row>
        <row r="1994">
          <cell r="AC1994" t="str">
            <v/>
          </cell>
        </row>
        <row r="1995">
          <cell r="AC1995" t="str">
            <v/>
          </cell>
        </row>
        <row r="1996">
          <cell r="AC1996" t="str">
            <v/>
          </cell>
        </row>
        <row r="1997">
          <cell r="AC1997" t="str">
            <v/>
          </cell>
        </row>
        <row r="1998">
          <cell r="AC1998" t="str">
            <v/>
          </cell>
        </row>
        <row r="1999">
          <cell r="AC1999" t="str">
            <v/>
          </cell>
        </row>
        <row r="2000">
          <cell r="AC2000" t="str">
            <v/>
          </cell>
        </row>
        <row r="2001">
          <cell r="AC2001" t="str">
            <v/>
          </cell>
        </row>
        <row r="2002">
          <cell r="AC2002" t="str">
            <v/>
          </cell>
        </row>
        <row r="2003">
          <cell r="AC2003" t="str">
            <v/>
          </cell>
        </row>
        <row r="2004">
          <cell r="AC2004" t="str">
            <v/>
          </cell>
        </row>
        <row r="2005">
          <cell r="AC2005" t="str">
            <v/>
          </cell>
        </row>
        <row r="2006">
          <cell r="AC2006" t="str">
            <v/>
          </cell>
        </row>
        <row r="2007">
          <cell r="AC2007" t="str">
            <v/>
          </cell>
        </row>
        <row r="2008">
          <cell r="AC2008" t="str">
            <v/>
          </cell>
        </row>
        <row r="2009">
          <cell r="AC2009" t="str">
            <v/>
          </cell>
        </row>
        <row r="2010">
          <cell r="AC2010" t="str">
            <v/>
          </cell>
        </row>
        <row r="2011">
          <cell r="AC2011" t="str">
            <v/>
          </cell>
        </row>
        <row r="2012">
          <cell r="AC2012" t="str">
            <v/>
          </cell>
        </row>
        <row r="2013">
          <cell r="AC2013" t="str">
            <v/>
          </cell>
        </row>
        <row r="2014">
          <cell r="AC2014" t="str">
            <v/>
          </cell>
        </row>
        <row r="2015">
          <cell r="AC2015" t="str">
            <v/>
          </cell>
        </row>
        <row r="2016">
          <cell r="AC2016" t="str">
            <v/>
          </cell>
        </row>
        <row r="2017">
          <cell r="AC2017" t="str">
            <v/>
          </cell>
        </row>
        <row r="2018">
          <cell r="AC2018" t="str">
            <v/>
          </cell>
        </row>
        <row r="2019">
          <cell r="AC2019" t="str">
            <v/>
          </cell>
        </row>
        <row r="2020">
          <cell r="AC2020" t="str">
            <v/>
          </cell>
        </row>
        <row r="2021">
          <cell r="AC2021" t="str">
            <v/>
          </cell>
        </row>
        <row r="2022">
          <cell r="AC2022" t="str">
            <v/>
          </cell>
        </row>
        <row r="2023">
          <cell r="AC2023" t="str">
            <v/>
          </cell>
        </row>
        <row r="2024">
          <cell r="AC2024" t="str">
            <v/>
          </cell>
        </row>
        <row r="2025">
          <cell r="AC2025" t="str">
            <v/>
          </cell>
        </row>
        <row r="2026">
          <cell r="AC2026" t="str">
            <v/>
          </cell>
        </row>
        <row r="2027">
          <cell r="AC2027" t="str">
            <v/>
          </cell>
        </row>
        <row r="2028">
          <cell r="AC2028" t="str">
            <v/>
          </cell>
        </row>
        <row r="2029">
          <cell r="AC2029" t="str">
            <v/>
          </cell>
        </row>
        <row r="2030">
          <cell r="AC2030" t="str">
            <v/>
          </cell>
        </row>
        <row r="2031">
          <cell r="AC2031" t="str">
            <v/>
          </cell>
        </row>
        <row r="2032">
          <cell r="AC2032" t="str">
            <v/>
          </cell>
        </row>
        <row r="2033">
          <cell r="AC2033" t="str">
            <v/>
          </cell>
        </row>
        <row r="2034">
          <cell r="AC2034" t="str">
            <v/>
          </cell>
        </row>
        <row r="2035">
          <cell r="AC2035" t="str">
            <v/>
          </cell>
        </row>
        <row r="2036">
          <cell r="AC2036" t="str">
            <v/>
          </cell>
        </row>
        <row r="2037">
          <cell r="AC2037" t="str">
            <v/>
          </cell>
        </row>
        <row r="2038">
          <cell r="AC2038" t="str">
            <v/>
          </cell>
        </row>
        <row r="2039">
          <cell r="AC2039" t="str">
            <v/>
          </cell>
        </row>
        <row r="2040">
          <cell r="AC2040" t="str">
            <v/>
          </cell>
        </row>
        <row r="2041">
          <cell r="AC2041" t="str">
            <v/>
          </cell>
        </row>
        <row r="2042">
          <cell r="AC2042" t="str">
            <v/>
          </cell>
        </row>
        <row r="2043">
          <cell r="AC2043" t="str">
            <v/>
          </cell>
        </row>
        <row r="2044">
          <cell r="AC2044" t="str">
            <v/>
          </cell>
        </row>
        <row r="2045">
          <cell r="AC2045" t="str">
            <v/>
          </cell>
        </row>
        <row r="2046">
          <cell r="AC2046" t="str">
            <v/>
          </cell>
        </row>
        <row r="2047">
          <cell r="AC2047" t="str">
            <v/>
          </cell>
        </row>
        <row r="2048">
          <cell r="AC2048" t="str">
            <v/>
          </cell>
        </row>
        <row r="2049">
          <cell r="AC2049" t="str">
            <v/>
          </cell>
        </row>
        <row r="2050">
          <cell r="AC2050" t="str">
            <v/>
          </cell>
        </row>
        <row r="2051">
          <cell r="AC2051" t="str">
            <v/>
          </cell>
        </row>
        <row r="2052">
          <cell r="AC2052" t="str">
            <v/>
          </cell>
        </row>
        <row r="2053">
          <cell r="AC2053" t="str">
            <v/>
          </cell>
        </row>
        <row r="2054">
          <cell r="AC2054" t="str">
            <v/>
          </cell>
        </row>
        <row r="2055">
          <cell r="AC2055" t="str">
            <v/>
          </cell>
        </row>
        <row r="2056">
          <cell r="AC2056" t="str">
            <v/>
          </cell>
        </row>
        <row r="2057">
          <cell r="AC2057" t="str">
            <v/>
          </cell>
        </row>
        <row r="2058">
          <cell r="AC2058" t="str">
            <v/>
          </cell>
        </row>
        <row r="2059">
          <cell r="AC2059" t="str">
            <v/>
          </cell>
        </row>
        <row r="2060">
          <cell r="AC2060" t="str">
            <v/>
          </cell>
        </row>
        <row r="2061">
          <cell r="AC2061" t="str">
            <v/>
          </cell>
        </row>
        <row r="2062">
          <cell r="AC2062" t="str">
            <v/>
          </cell>
        </row>
        <row r="2063">
          <cell r="AC2063" t="str">
            <v/>
          </cell>
        </row>
        <row r="2064">
          <cell r="AC2064" t="str">
            <v/>
          </cell>
        </row>
        <row r="2065">
          <cell r="AC2065" t="str">
            <v/>
          </cell>
        </row>
        <row r="2066">
          <cell r="AC2066" t="str">
            <v/>
          </cell>
        </row>
        <row r="2067">
          <cell r="AC2067" t="str">
            <v/>
          </cell>
        </row>
        <row r="2068">
          <cell r="AC2068" t="str">
            <v/>
          </cell>
        </row>
        <row r="2069">
          <cell r="AC2069" t="str">
            <v/>
          </cell>
        </row>
        <row r="2070">
          <cell r="AC2070" t="str">
            <v/>
          </cell>
        </row>
        <row r="2071">
          <cell r="AC2071" t="str">
            <v/>
          </cell>
        </row>
        <row r="2072">
          <cell r="AC2072" t="str">
            <v/>
          </cell>
        </row>
        <row r="2073">
          <cell r="AC2073" t="str">
            <v/>
          </cell>
        </row>
        <row r="2074">
          <cell r="AC2074" t="str">
            <v/>
          </cell>
        </row>
        <row r="2075">
          <cell r="AC2075" t="str">
            <v/>
          </cell>
        </row>
        <row r="2076">
          <cell r="AC2076" t="str">
            <v/>
          </cell>
        </row>
        <row r="2077">
          <cell r="AC2077" t="str">
            <v/>
          </cell>
        </row>
        <row r="2078">
          <cell r="AC2078" t="str">
            <v/>
          </cell>
        </row>
        <row r="2079">
          <cell r="AC2079" t="str">
            <v/>
          </cell>
        </row>
        <row r="2080">
          <cell r="AC2080" t="str">
            <v/>
          </cell>
        </row>
        <row r="2081">
          <cell r="AC2081" t="str">
            <v/>
          </cell>
        </row>
        <row r="2082">
          <cell r="AC2082" t="str">
            <v/>
          </cell>
        </row>
        <row r="2083">
          <cell r="AC2083" t="str">
            <v/>
          </cell>
        </row>
        <row r="2084">
          <cell r="AC2084" t="str">
            <v/>
          </cell>
        </row>
        <row r="2085">
          <cell r="AC2085" t="str">
            <v/>
          </cell>
        </row>
        <row r="2086">
          <cell r="AC2086" t="str">
            <v/>
          </cell>
        </row>
        <row r="2087">
          <cell r="AC2087" t="str">
            <v/>
          </cell>
        </row>
        <row r="2088">
          <cell r="AC2088" t="str">
            <v/>
          </cell>
        </row>
        <row r="2089">
          <cell r="AC2089" t="str">
            <v/>
          </cell>
        </row>
        <row r="2090">
          <cell r="AC2090" t="str">
            <v/>
          </cell>
        </row>
        <row r="2091">
          <cell r="AC2091" t="str">
            <v/>
          </cell>
        </row>
        <row r="2092">
          <cell r="AC2092" t="str">
            <v/>
          </cell>
        </row>
        <row r="2093">
          <cell r="AC2093" t="str">
            <v/>
          </cell>
        </row>
        <row r="2094">
          <cell r="AC2094" t="str">
            <v/>
          </cell>
        </row>
        <row r="2095">
          <cell r="AC2095" t="str">
            <v/>
          </cell>
        </row>
        <row r="2096">
          <cell r="AC2096" t="str">
            <v/>
          </cell>
        </row>
        <row r="2097">
          <cell r="AC2097" t="str">
            <v/>
          </cell>
        </row>
        <row r="2098">
          <cell r="AC2098" t="str">
            <v/>
          </cell>
        </row>
        <row r="2099">
          <cell r="AC2099" t="str">
            <v/>
          </cell>
        </row>
        <row r="2100">
          <cell r="AC2100" t="str">
            <v/>
          </cell>
        </row>
        <row r="2101">
          <cell r="AC2101" t="str">
            <v/>
          </cell>
        </row>
        <row r="2102">
          <cell r="AC2102" t="str">
            <v/>
          </cell>
        </row>
        <row r="2103">
          <cell r="AC2103" t="str">
            <v/>
          </cell>
        </row>
        <row r="2104">
          <cell r="AC2104" t="str">
            <v/>
          </cell>
        </row>
        <row r="2105">
          <cell r="AC2105" t="str">
            <v/>
          </cell>
        </row>
        <row r="2106">
          <cell r="AC2106" t="str">
            <v/>
          </cell>
        </row>
        <row r="2107">
          <cell r="AC2107" t="str">
            <v/>
          </cell>
        </row>
        <row r="2108">
          <cell r="AC2108" t="str">
            <v/>
          </cell>
        </row>
        <row r="2109">
          <cell r="AC2109" t="str">
            <v/>
          </cell>
        </row>
        <row r="2110">
          <cell r="AC2110" t="str">
            <v/>
          </cell>
        </row>
        <row r="2111">
          <cell r="AC2111" t="str">
            <v/>
          </cell>
        </row>
        <row r="2112">
          <cell r="AC2112" t="str">
            <v/>
          </cell>
        </row>
        <row r="2113">
          <cell r="AC2113" t="str">
            <v/>
          </cell>
        </row>
        <row r="2114">
          <cell r="AC2114" t="str">
            <v/>
          </cell>
        </row>
        <row r="2115">
          <cell r="AC2115" t="str">
            <v/>
          </cell>
        </row>
        <row r="2116">
          <cell r="AC2116" t="str">
            <v/>
          </cell>
        </row>
        <row r="2117">
          <cell r="AC2117" t="str">
            <v/>
          </cell>
        </row>
        <row r="2118">
          <cell r="AC2118" t="str">
            <v/>
          </cell>
        </row>
        <row r="2119">
          <cell r="AC2119" t="str">
            <v/>
          </cell>
        </row>
        <row r="2120">
          <cell r="AC2120" t="str">
            <v/>
          </cell>
        </row>
        <row r="2121">
          <cell r="AC2121" t="str">
            <v/>
          </cell>
        </row>
        <row r="2122">
          <cell r="AC2122" t="str">
            <v/>
          </cell>
        </row>
        <row r="2123">
          <cell r="AC2123" t="str">
            <v/>
          </cell>
        </row>
        <row r="2124">
          <cell r="AC2124" t="str">
            <v/>
          </cell>
        </row>
        <row r="2125">
          <cell r="AC2125" t="str">
            <v/>
          </cell>
        </row>
        <row r="2126">
          <cell r="AC2126" t="str">
            <v/>
          </cell>
        </row>
        <row r="2127">
          <cell r="AC2127" t="str">
            <v/>
          </cell>
        </row>
        <row r="2128">
          <cell r="AC2128" t="str">
            <v/>
          </cell>
        </row>
        <row r="2129">
          <cell r="AC2129" t="str">
            <v/>
          </cell>
        </row>
        <row r="2130">
          <cell r="AC2130" t="str">
            <v/>
          </cell>
        </row>
        <row r="2131">
          <cell r="AC2131" t="str">
            <v/>
          </cell>
        </row>
        <row r="2132">
          <cell r="AC2132" t="str">
            <v/>
          </cell>
        </row>
        <row r="2133">
          <cell r="AC2133" t="str">
            <v/>
          </cell>
        </row>
        <row r="2134">
          <cell r="AC2134" t="str">
            <v/>
          </cell>
        </row>
        <row r="2135">
          <cell r="AC2135" t="str">
            <v/>
          </cell>
        </row>
        <row r="2136">
          <cell r="AC2136" t="str">
            <v/>
          </cell>
        </row>
        <row r="2137">
          <cell r="AC2137" t="str">
            <v/>
          </cell>
        </row>
        <row r="2138">
          <cell r="AC2138" t="str">
            <v/>
          </cell>
        </row>
        <row r="2139">
          <cell r="AC2139" t="str">
            <v/>
          </cell>
        </row>
        <row r="2140">
          <cell r="AC2140" t="str">
            <v/>
          </cell>
        </row>
        <row r="2141">
          <cell r="AC2141" t="str">
            <v/>
          </cell>
        </row>
        <row r="2142">
          <cell r="AC2142" t="str">
            <v/>
          </cell>
        </row>
        <row r="2143">
          <cell r="AC2143" t="str">
            <v/>
          </cell>
        </row>
        <row r="2144">
          <cell r="AC2144" t="str">
            <v/>
          </cell>
        </row>
        <row r="2145">
          <cell r="AC2145" t="str">
            <v/>
          </cell>
        </row>
        <row r="2146">
          <cell r="AC2146" t="str">
            <v/>
          </cell>
        </row>
        <row r="2147">
          <cell r="AC2147" t="str">
            <v/>
          </cell>
        </row>
        <row r="2148">
          <cell r="AC2148" t="str">
            <v/>
          </cell>
        </row>
        <row r="2149">
          <cell r="AC2149" t="str">
            <v/>
          </cell>
        </row>
        <row r="2150">
          <cell r="AC2150" t="str">
            <v/>
          </cell>
        </row>
        <row r="2151">
          <cell r="AC2151" t="str">
            <v/>
          </cell>
        </row>
        <row r="2152">
          <cell r="AC2152" t="str">
            <v/>
          </cell>
        </row>
        <row r="2153">
          <cell r="AC2153" t="str">
            <v/>
          </cell>
        </row>
        <row r="2154">
          <cell r="AC2154" t="str">
            <v/>
          </cell>
        </row>
        <row r="2155">
          <cell r="AC2155" t="str">
            <v/>
          </cell>
        </row>
        <row r="2156">
          <cell r="AC2156" t="str">
            <v/>
          </cell>
        </row>
        <row r="2157">
          <cell r="AC2157" t="str">
            <v/>
          </cell>
        </row>
        <row r="2158">
          <cell r="AC2158" t="str">
            <v/>
          </cell>
        </row>
        <row r="2159">
          <cell r="AC2159" t="str">
            <v/>
          </cell>
        </row>
        <row r="2160">
          <cell r="AC2160" t="str">
            <v/>
          </cell>
        </row>
        <row r="2161">
          <cell r="AC2161" t="str">
            <v/>
          </cell>
        </row>
        <row r="2162">
          <cell r="AC2162" t="str">
            <v/>
          </cell>
        </row>
        <row r="2163">
          <cell r="AC2163" t="str">
            <v/>
          </cell>
        </row>
        <row r="2164">
          <cell r="AC2164" t="str">
            <v/>
          </cell>
        </row>
        <row r="2165">
          <cell r="AC2165" t="str">
            <v/>
          </cell>
        </row>
        <row r="2166">
          <cell r="AC2166" t="str">
            <v/>
          </cell>
        </row>
        <row r="2167">
          <cell r="AC2167" t="str">
            <v/>
          </cell>
        </row>
        <row r="2168">
          <cell r="AC2168" t="str">
            <v/>
          </cell>
        </row>
        <row r="2169">
          <cell r="AC2169" t="str">
            <v/>
          </cell>
        </row>
        <row r="2170">
          <cell r="AC2170" t="str">
            <v/>
          </cell>
        </row>
        <row r="2171">
          <cell r="AC2171" t="str">
            <v/>
          </cell>
        </row>
        <row r="2172">
          <cell r="AC2172" t="str">
            <v/>
          </cell>
        </row>
        <row r="2173">
          <cell r="AC2173" t="str">
            <v/>
          </cell>
        </row>
        <row r="2174">
          <cell r="AC2174" t="str">
            <v/>
          </cell>
        </row>
        <row r="2175">
          <cell r="AC2175" t="str">
            <v/>
          </cell>
        </row>
        <row r="2176">
          <cell r="AC2176" t="str">
            <v/>
          </cell>
        </row>
        <row r="2177">
          <cell r="AC2177" t="str">
            <v/>
          </cell>
        </row>
        <row r="2178">
          <cell r="AC2178" t="str">
            <v/>
          </cell>
        </row>
        <row r="2179">
          <cell r="AC2179" t="str">
            <v/>
          </cell>
        </row>
        <row r="2180">
          <cell r="AC2180" t="str">
            <v/>
          </cell>
        </row>
        <row r="2181">
          <cell r="AC2181" t="str">
            <v/>
          </cell>
        </row>
        <row r="2182">
          <cell r="AC2182" t="str">
            <v/>
          </cell>
        </row>
        <row r="2183">
          <cell r="AC2183" t="str">
            <v/>
          </cell>
        </row>
        <row r="2184">
          <cell r="AC2184" t="str">
            <v/>
          </cell>
        </row>
        <row r="2185">
          <cell r="AC2185" t="str">
            <v/>
          </cell>
        </row>
        <row r="2186">
          <cell r="AC2186" t="str">
            <v/>
          </cell>
        </row>
        <row r="2187">
          <cell r="AC2187" t="str">
            <v/>
          </cell>
        </row>
        <row r="2188">
          <cell r="AC2188" t="str">
            <v/>
          </cell>
        </row>
        <row r="2189">
          <cell r="AC2189" t="str">
            <v/>
          </cell>
        </row>
        <row r="2190">
          <cell r="AC2190" t="str">
            <v/>
          </cell>
        </row>
        <row r="2191">
          <cell r="AC2191" t="str">
            <v/>
          </cell>
        </row>
        <row r="2192">
          <cell r="AC2192" t="str">
            <v/>
          </cell>
        </row>
        <row r="2193">
          <cell r="AC2193" t="str">
            <v/>
          </cell>
        </row>
        <row r="2194">
          <cell r="AC2194" t="str">
            <v/>
          </cell>
        </row>
        <row r="2195">
          <cell r="AC2195" t="str">
            <v/>
          </cell>
        </row>
        <row r="2196">
          <cell r="AC2196" t="str">
            <v/>
          </cell>
        </row>
        <row r="2197">
          <cell r="AC2197" t="str">
            <v/>
          </cell>
        </row>
        <row r="2198">
          <cell r="AC2198" t="str">
            <v/>
          </cell>
        </row>
        <row r="2199">
          <cell r="AC2199" t="str">
            <v/>
          </cell>
        </row>
        <row r="2200">
          <cell r="AC2200" t="str">
            <v/>
          </cell>
        </row>
        <row r="2201">
          <cell r="AC2201" t="str">
            <v/>
          </cell>
        </row>
        <row r="2202">
          <cell r="AC2202" t="str">
            <v/>
          </cell>
        </row>
        <row r="2203">
          <cell r="AC2203" t="str">
            <v/>
          </cell>
        </row>
        <row r="2204">
          <cell r="AC2204" t="str">
            <v/>
          </cell>
        </row>
        <row r="2205">
          <cell r="AC2205" t="str">
            <v/>
          </cell>
        </row>
        <row r="2206">
          <cell r="AC2206" t="str">
            <v/>
          </cell>
        </row>
        <row r="2207">
          <cell r="AC2207" t="str">
            <v/>
          </cell>
        </row>
        <row r="2208">
          <cell r="AC2208" t="str">
            <v/>
          </cell>
        </row>
        <row r="2209">
          <cell r="AC2209" t="str">
            <v/>
          </cell>
        </row>
        <row r="2210">
          <cell r="AC2210" t="str">
            <v/>
          </cell>
        </row>
        <row r="2211">
          <cell r="AC2211" t="str">
            <v/>
          </cell>
        </row>
        <row r="2212">
          <cell r="AC2212" t="str">
            <v/>
          </cell>
        </row>
        <row r="2213">
          <cell r="AC2213" t="str">
            <v/>
          </cell>
        </row>
        <row r="2214">
          <cell r="AC2214" t="str">
            <v/>
          </cell>
        </row>
        <row r="2215">
          <cell r="AC2215" t="str">
            <v/>
          </cell>
        </row>
        <row r="2216">
          <cell r="AC2216" t="str">
            <v/>
          </cell>
        </row>
        <row r="2217">
          <cell r="AC2217" t="str">
            <v/>
          </cell>
        </row>
        <row r="2218">
          <cell r="AC2218" t="str">
            <v/>
          </cell>
        </row>
        <row r="2219">
          <cell r="AC2219" t="str">
            <v/>
          </cell>
        </row>
        <row r="2220">
          <cell r="AC2220" t="str">
            <v/>
          </cell>
        </row>
        <row r="2221">
          <cell r="AC2221" t="str">
            <v/>
          </cell>
        </row>
        <row r="2222">
          <cell r="AC2222" t="str">
            <v/>
          </cell>
        </row>
        <row r="2223">
          <cell r="AC2223" t="str">
            <v/>
          </cell>
        </row>
        <row r="2224">
          <cell r="AC2224" t="str">
            <v/>
          </cell>
        </row>
        <row r="2225">
          <cell r="AC2225" t="str">
            <v/>
          </cell>
        </row>
        <row r="2226">
          <cell r="AC2226" t="str">
            <v/>
          </cell>
        </row>
        <row r="2227">
          <cell r="AC2227" t="str">
            <v/>
          </cell>
        </row>
        <row r="2228">
          <cell r="AC2228" t="str">
            <v/>
          </cell>
        </row>
        <row r="2229">
          <cell r="AC2229" t="str">
            <v/>
          </cell>
        </row>
        <row r="2230">
          <cell r="AC2230" t="str">
            <v/>
          </cell>
        </row>
        <row r="2231">
          <cell r="AC2231" t="str">
            <v/>
          </cell>
        </row>
        <row r="2232">
          <cell r="AC2232" t="str">
            <v/>
          </cell>
        </row>
        <row r="2233">
          <cell r="AC2233" t="str">
            <v/>
          </cell>
        </row>
        <row r="2234">
          <cell r="AC2234" t="str">
            <v/>
          </cell>
        </row>
        <row r="2235">
          <cell r="AC2235" t="str">
            <v/>
          </cell>
        </row>
        <row r="2236">
          <cell r="AC2236" t="str">
            <v/>
          </cell>
        </row>
        <row r="2237">
          <cell r="AC2237" t="str">
            <v/>
          </cell>
        </row>
        <row r="2238">
          <cell r="AC2238" t="str">
            <v/>
          </cell>
        </row>
        <row r="2239">
          <cell r="AC2239" t="str">
            <v/>
          </cell>
        </row>
        <row r="2240">
          <cell r="AC2240" t="str">
            <v/>
          </cell>
        </row>
        <row r="2241">
          <cell r="AC2241" t="str">
            <v/>
          </cell>
        </row>
        <row r="2242">
          <cell r="AC2242" t="str">
            <v/>
          </cell>
        </row>
        <row r="2243">
          <cell r="AC2243" t="str">
            <v/>
          </cell>
        </row>
        <row r="2244">
          <cell r="AC2244" t="str">
            <v/>
          </cell>
        </row>
        <row r="2245">
          <cell r="AC2245" t="str">
            <v/>
          </cell>
        </row>
        <row r="2246">
          <cell r="AC2246" t="str">
            <v/>
          </cell>
        </row>
        <row r="2247">
          <cell r="AC2247" t="str">
            <v/>
          </cell>
        </row>
        <row r="2248">
          <cell r="AC2248" t="str">
            <v/>
          </cell>
        </row>
        <row r="2249">
          <cell r="AC2249" t="str">
            <v/>
          </cell>
        </row>
        <row r="2250">
          <cell r="AC2250" t="str">
            <v/>
          </cell>
        </row>
        <row r="2251">
          <cell r="AC2251" t="str">
            <v/>
          </cell>
        </row>
        <row r="2252">
          <cell r="AC2252" t="str">
            <v/>
          </cell>
        </row>
        <row r="2253">
          <cell r="AC2253" t="str">
            <v/>
          </cell>
        </row>
        <row r="2254">
          <cell r="AC2254" t="str">
            <v/>
          </cell>
        </row>
        <row r="2255">
          <cell r="AC2255" t="str">
            <v/>
          </cell>
        </row>
        <row r="2256">
          <cell r="AC2256" t="str">
            <v/>
          </cell>
        </row>
        <row r="2257">
          <cell r="AC2257" t="str">
            <v/>
          </cell>
        </row>
        <row r="2258">
          <cell r="AC2258" t="str">
            <v/>
          </cell>
        </row>
        <row r="2259">
          <cell r="AC2259" t="str">
            <v/>
          </cell>
        </row>
        <row r="2260">
          <cell r="AC2260" t="str">
            <v/>
          </cell>
        </row>
        <row r="2261">
          <cell r="AC2261" t="str">
            <v/>
          </cell>
        </row>
        <row r="2262">
          <cell r="AC2262" t="str">
            <v/>
          </cell>
        </row>
        <row r="2263">
          <cell r="AC2263" t="str">
            <v/>
          </cell>
        </row>
        <row r="2264">
          <cell r="AC2264" t="str">
            <v/>
          </cell>
        </row>
        <row r="2265">
          <cell r="AC2265" t="str">
            <v/>
          </cell>
        </row>
        <row r="2266">
          <cell r="AC2266" t="str">
            <v/>
          </cell>
        </row>
        <row r="2267">
          <cell r="AC2267" t="str">
            <v/>
          </cell>
        </row>
        <row r="2268">
          <cell r="AC2268" t="str">
            <v/>
          </cell>
        </row>
        <row r="2269">
          <cell r="AC2269" t="str">
            <v/>
          </cell>
        </row>
        <row r="2270">
          <cell r="AC2270" t="str">
            <v/>
          </cell>
        </row>
        <row r="2271">
          <cell r="AC2271" t="str">
            <v/>
          </cell>
        </row>
        <row r="2272">
          <cell r="AC2272" t="str">
            <v/>
          </cell>
        </row>
        <row r="2273">
          <cell r="AC2273" t="str">
            <v/>
          </cell>
        </row>
        <row r="2274">
          <cell r="AC2274" t="str">
            <v/>
          </cell>
        </row>
        <row r="2275">
          <cell r="AC2275" t="str">
            <v/>
          </cell>
        </row>
        <row r="2276">
          <cell r="AC2276" t="str">
            <v/>
          </cell>
        </row>
        <row r="2277">
          <cell r="AC2277" t="str">
            <v/>
          </cell>
        </row>
        <row r="2278">
          <cell r="AC2278" t="str">
            <v/>
          </cell>
        </row>
        <row r="2279">
          <cell r="AC2279" t="str">
            <v/>
          </cell>
        </row>
        <row r="2280">
          <cell r="AC2280" t="str">
            <v/>
          </cell>
        </row>
        <row r="2281">
          <cell r="AC2281" t="str">
            <v/>
          </cell>
        </row>
        <row r="2282">
          <cell r="AC2282" t="str">
            <v/>
          </cell>
        </row>
        <row r="2283">
          <cell r="AC2283" t="str">
            <v/>
          </cell>
        </row>
        <row r="2284">
          <cell r="AC2284" t="str">
            <v/>
          </cell>
        </row>
        <row r="2285">
          <cell r="AC2285" t="str">
            <v/>
          </cell>
        </row>
        <row r="2286">
          <cell r="AC2286" t="str">
            <v/>
          </cell>
        </row>
        <row r="2287">
          <cell r="AC2287" t="str">
            <v/>
          </cell>
        </row>
        <row r="2288">
          <cell r="AC2288" t="str">
            <v/>
          </cell>
        </row>
        <row r="2289">
          <cell r="AC2289" t="str">
            <v/>
          </cell>
        </row>
        <row r="2290">
          <cell r="AC2290" t="str">
            <v/>
          </cell>
        </row>
        <row r="2291">
          <cell r="AC2291" t="str">
            <v/>
          </cell>
        </row>
        <row r="2292">
          <cell r="AC2292" t="str">
            <v/>
          </cell>
        </row>
        <row r="2293">
          <cell r="AC2293" t="str">
            <v/>
          </cell>
        </row>
        <row r="2294">
          <cell r="AC2294" t="str">
            <v/>
          </cell>
        </row>
        <row r="2295">
          <cell r="AC2295" t="str">
            <v/>
          </cell>
        </row>
        <row r="2296">
          <cell r="AC2296" t="str">
            <v/>
          </cell>
        </row>
        <row r="2297">
          <cell r="AC2297" t="str">
            <v/>
          </cell>
        </row>
        <row r="2298">
          <cell r="AC2298" t="str">
            <v/>
          </cell>
        </row>
        <row r="2299">
          <cell r="AC2299" t="str">
            <v/>
          </cell>
        </row>
        <row r="2300">
          <cell r="AC2300" t="str">
            <v/>
          </cell>
        </row>
        <row r="2301">
          <cell r="AC2301" t="str">
            <v/>
          </cell>
        </row>
        <row r="2302">
          <cell r="AC2302" t="str">
            <v/>
          </cell>
        </row>
        <row r="2303">
          <cell r="AC2303" t="str">
            <v/>
          </cell>
        </row>
        <row r="2304">
          <cell r="AC2304" t="str">
            <v/>
          </cell>
        </row>
        <row r="2305">
          <cell r="AC2305" t="str">
            <v/>
          </cell>
        </row>
        <row r="2306">
          <cell r="AC2306" t="str">
            <v/>
          </cell>
        </row>
        <row r="2307">
          <cell r="AC2307" t="str">
            <v/>
          </cell>
        </row>
        <row r="2308">
          <cell r="AC2308" t="str">
            <v/>
          </cell>
        </row>
        <row r="2309">
          <cell r="AC2309" t="str">
            <v/>
          </cell>
        </row>
        <row r="2310">
          <cell r="AC2310" t="str">
            <v/>
          </cell>
        </row>
        <row r="2311">
          <cell r="AC2311" t="str">
            <v/>
          </cell>
        </row>
        <row r="2312">
          <cell r="AC2312" t="str">
            <v/>
          </cell>
        </row>
        <row r="2313">
          <cell r="AC2313" t="str">
            <v/>
          </cell>
        </row>
        <row r="2314">
          <cell r="AC2314" t="str">
            <v/>
          </cell>
        </row>
        <row r="2315">
          <cell r="AC2315" t="str">
            <v/>
          </cell>
        </row>
        <row r="2316">
          <cell r="AC2316" t="str">
            <v/>
          </cell>
        </row>
        <row r="2317">
          <cell r="AC2317" t="str">
            <v/>
          </cell>
        </row>
        <row r="2318">
          <cell r="AC2318" t="str">
            <v/>
          </cell>
        </row>
        <row r="2319">
          <cell r="AC2319" t="str">
            <v/>
          </cell>
        </row>
        <row r="2320">
          <cell r="AC2320" t="str">
            <v/>
          </cell>
        </row>
        <row r="2321">
          <cell r="AC2321" t="str">
            <v/>
          </cell>
        </row>
        <row r="2322">
          <cell r="AC2322" t="str">
            <v/>
          </cell>
        </row>
        <row r="2323">
          <cell r="AC2323" t="str">
            <v/>
          </cell>
        </row>
        <row r="2324">
          <cell r="AC2324" t="str">
            <v/>
          </cell>
        </row>
        <row r="2325">
          <cell r="AC2325" t="str">
            <v/>
          </cell>
        </row>
        <row r="2326">
          <cell r="AC2326" t="str">
            <v/>
          </cell>
        </row>
        <row r="2327">
          <cell r="AC2327" t="str">
            <v/>
          </cell>
        </row>
        <row r="2328">
          <cell r="AC2328" t="str">
            <v/>
          </cell>
        </row>
        <row r="2329">
          <cell r="AC2329" t="str">
            <v/>
          </cell>
        </row>
        <row r="2330">
          <cell r="AC2330" t="str">
            <v/>
          </cell>
        </row>
        <row r="2331">
          <cell r="AC2331" t="str">
            <v/>
          </cell>
        </row>
        <row r="2332">
          <cell r="AC2332" t="str">
            <v/>
          </cell>
        </row>
        <row r="2333">
          <cell r="AC2333" t="str">
            <v/>
          </cell>
        </row>
        <row r="2334">
          <cell r="AC2334" t="str">
            <v/>
          </cell>
        </row>
        <row r="2335">
          <cell r="AC2335" t="str">
            <v/>
          </cell>
        </row>
        <row r="2336">
          <cell r="AC2336" t="str">
            <v/>
          </cell>
        </row>
        <row r="2337">
          <cell r="AC2337" t="str">
            <v/>
          </cell>
        </row>
        <row r="2338">
          <cell r="AC2338" t="str">
            <v/>
          </cell>
        </row>
        <row r="2339">
          <cell r="AC2339" t="str">
            <v/>
          </cell>
        </row>
        <row r="2340">
          <cell r="AC2340" t="str">
            <v/>
          </cell>
        </row>
        <row r="2341">
          <cell r="AC2341" t="str">
            <v/>
          </cell>
        </row>
        <row r="2342">
          <cell r="AC2342" t="str">
            <v/>
          </cell>
        </row>
        <row r="2343">
          <cell r="AC2343" t="str">
            <v/>
          </cell>
        </row>
        <row r="2344">
          <cell r="AC2344" t="str">
            <v/>
          </cell>
        </row>
        <row r="2345">
          <cell r="AC2345" t="str">
            <v/>
          </cell>
        </row>
        <row r="2346">
          <cell r="AC2346" t="str">
            <v/>
          </cell>
        </row>
        <row r="2347">
          <cell r="AC2347" t="str">
            <v/>
          </cell>
        </row>
        <row r="2348">
          <cell r="AC2348" t="str">
            <v/>
          </cell>
        </row>
        <row r="2349">
          <cell r="AC2349" t="str">
            <v/>
          </cell>
        </row>
        <row r="2350">
          <cell r="AC2350" t="str">
            <v/>
          </cell>
        </row>
        <row r="2351">
          <cell r="AC2351" t="str">
            <v/>
          </cell>
        </row>
        <row r="2352">
          <cell r="AC2352" t="str">
            <v/>
          </cell>
        </row>
        <row r="2353">
          <cell r="AC2353" t="str">
            <v/>
          </cell>
        </row>
        <row r="2354">
          <cell r="AC2354" t="str">
            <v/>
          </cell>
        </row>
        <row r="2355">
          <cell r="AC2355" t="str">
            <v/>
          </cell>
        </row>
        <row r="2356">
          <cell r="AC2356" t="str">
            <v/>
          </cell>
        </row>
        <row r="2357">
          <cell r="AC2357" t="str">
            <v/>
          </cell>
        </row>
        <row r="2358">
          <cell r="AC2358" t="str">
            <v/>
          </cell>
        </row>
        <row r="2359">
          <cell r="AC2359" t="str">
            <v/>
          </cell>
        </row>
        <row r="2360">
          <cell r="AC2360" t="str">
            <v/>
          </cell>
        </row>
        <row r="2361">
          <cell r="AC2361" t="str">
            <v/>
          </cell>
        </row>
        <row r="2362">
          <cell r="AC2362" t="str">
            <v/>
          </cell>
        </row>
        <row r="2363">
          <cell r="AC2363" t="str">
            <v/>
          </cell>
        </row>
        <row r="2364">
          <cell r="AC2364" t="str">
            <v/>
          </cell>
        </row>
        <row r="2365">
          <cell r="AC2365" t="str">
            <v/>
          </cell>
        </row>
        <row r="2366">
          <cell r="AC2366" t="str">
            <v/>
          </cell>
        </row>
        <row r="2367">
          <cell r="AC2367" t="str">
            <v/>
          </cell>
        </row>
        <row r="2368">
          <cell r="AC2368" t="str">
            <v/>
          </cell>
        </row>
        <row r="2369">
          <cell r="AC2369" t="str">
            <v/>
          </cell>
        </row>
        <row r="2370">
          <cell r="AC2370" t="str">
            <v/>
          </cell>
        </row>
        <row r="2371">
          <cell r="AC2371" t="str">
            <v/>
          </cell>
        </row>
        <row r="2372">
          <cell r="AC2372" t="str">
            <v/>
          </cell>
        </row>
        <row r="2373">
          <cell r="AC2373" t="str">
            <v/>
          </cell>
        </row>
        <row r="2374">
          <cell r="AC2374" t="str">
            <v/>
          </cell>
        </row>
        <row r="2375">
          <cell r="AC2375" t="str">
            <v/>
          </cell>
        </row>
        <row r="2376">
          <cell r="AC2376" t="str">
            <v/>
          </cell>
        </row>
        <row r="2377">
          <cell r="AC2377" t="str">
            <v/>
          </cell>
        </row>
        <row r="2378">
          <cell r="AC2378" t="str">
            <v/>
          </cell>
        </row>
        <row r="2379">
          <cell r="AC2379" t="str">
            <v/>
          </cell>
        </row>
        <row r="2380">
          <cell r="AC2380" t="str">
            <v/>
          </cell>
        </row>
        <row r="2381">
          <cell r="AC2381" t="str">
            <v/>
          </cell>
        </row>
        <row r="2382">
          <cell r="AC2382" t="str">
            <v/>
          </cell>
        </row>
        <row r="2383">
          <cell r="AC2383" t="str">
            <v/>
          </cell>
        </row>
        <row r="2384">
          <cell r="AC2384" t="str">
            <v/>
          </cell>
        </row>
        <row r="2385">
          <cell r="AC2385" t="str">
            <v/>
          </cell>
        </row>
        <row r="2386">
          <cell r="AC2386" t="str">
            <v/>
          </cell>
        </row>
        <row r="2387">
          <cell r="AC2387" t="str">
            <v/>
          </cell>
        </row>
        <row r="2388">
          <cell r="AC2388" t="str">
            <v/>
          </cell>
        </row>
        <row r="2389">
          <cell r="AC2389" t="str">
            <v/>
          </cell>
        </row>
        <row r="2390">
          <cell r="AC2390" t="str">
            <v/>
          </cell>
        </row>
        <row r="2391">
          <cell r="AC2391" t="str">
            <v/>
          </cell>
        </row>
        <row r="2392">
          <cell r="AC2392" t="str">
            <v/>
          </cell>
        </row>
        <row r="2393">
          <cell r="AC2393" t="str">
            <v/>
          </cell>
        </row>
        <row r="2394">
          <cell r="AC2394" t="str">
            <v/>
          </cell>
        </row>
        <row r="2395">
          <cell r="AC2395" t="str">
            <v/>
          </cell>
        </row>
        <row r="2396">
          <cell r="AC2396" t="str">
            <v/>
          </cell>
        </row>
        <row r="2397">
          <cell r="AC2397" t="str">
            <v/>
          </cell>
        </row>
        <row r="2398">
          <cell r="AC2398" t="str">
            <v/>
          </cell>
        </row>
        <row r="2399">
          <cell r="AC2399" t="str">
            <v/>
          </cell>
        </row>
        <row r="2400">
          <cell r="AC2400" t="str">
            <v/>
          </cell>
        </row>
        <row r="2401">
          <cell r="AC2401" t="str">
            <v/>
          </cell>
        </row>
        <row r="2402">
          <cell r="AC2402" t="str">
            <v/>
          </cell>
        </row>
        <row r="2403">
          <cell r="AC2403" t="str">
            <v/>
          </cell>
        </row>
        <row r="2404">
          <cell r="AC2404" t="str">
            <v/>
          </cell>
        </row>
        <row r="2405">
          <cell r="AC2405" t="str">
            <v/>
          </cell>
        </row>
        <row r="2406">
          <cell r="AC2406" t="str">
            <v/>
          </cell>
        </row>
        <row r="2407">
          <cell r="AC2407" t="str">
            <v/>
          </cell>
        </row>
        <row r="2408">
          <cell r="AC2408" t="str">
            <v/>
          </cell>
        </row>
        <row r="2409">
          <cell r="AC2409" t="str">
            <v/>
          </cell>
        </row>
        <row r="2410">
          <cell r="AC2410" t="str">
            <v/>
          </cell>
        </row>
        <row r="2411">
          <cell r="AC2411" t="str">
            <v/>
          </cell>
        </row>
        <row r="2412">
          <cell r="AC2412" t="str">
            <v/>
          </cell>
        </row>
        <row r="2413">
          <cell r="AC2413" t="str">
            <v/>
          </cell>
        </row>
        <row r="2414">
          <cell r="AC2414" t="str">
            <v/>
          </cell>
        </row>
        <row r="2415">
          <cell r="AC2415" t="str">
            <v/>
          </cell>
        </row>
        <row r="2416">
          <cell r="AC2416" t="str">
            <v/>
          </cell>
        </row>
        <row r="2417">
          <cell r="AC2417" t="str">
            <v/>
          </cell>
        </row>
        <row r="2418">
          <cell r="AC2418" t="str">
            <v/>
          </cell>
        </row>
        <row r="2419">
          <cell r="AC2419" t="str">
            <v/>
          </cell>
        </row>
        <row r="2420">
          <cell r="AC2420" t="str">
            <v/>
          </cell>
        </row>
        <row r="2421">
          <cell r="AC2421" t="str">
            <v/>
          </cell>
        </row>
        <row r="2422">
          <cell r="AC2422" t="str">
            <v/>
          </cell>
        </row>
        <row r="2423">
          <cell r="AC2423" t="str">
            <v/>
          </cell>
        </row>
        <row r="2424">
          <cell r="AC2424" t="str">
            <v/>
          </cell>
        </row>
        <row r="2425">
          <cell r="AC2425" t="str">
            <v/>
          </cell>
        </row>
        <row r="2426">
          <cell r="AC2426" t="str">
            <v/>
          </cell>
        </row>
        <row r="2427">
          <cell r="AC2427" t="str">
            <v/>
          </cell>
        </row>
        <row r="2428">
          <cell r="AC2428" t="str">
            <v/>
          </cell>
        </row>
        <row r="2429">
          <cell r="AC2429" t="str">
            <v/>
          </cell>
        </row>
        <row r="2430">
          <cell r="AC2430" t="str">
            <v/>
          </cell>
        </row>
        <row r="2431">
          <cell r="AC2431" t="str">
            <v/>
          </cell>
        </row>
        <row r="2432">
          <cell r="AC2432" t="str">
            <v/>
          </cell>
        </row>
        <row r="2433">
          <cell r="AC2433" t="str">
            <v/>
          </cell>
        </row>
        <row r="2434">
          <cell r="AC2434" t="str">
            <v/>
          </cell>
        </row>
        <row r="2435">
          <cell r="AC2435" t="str">
            <v/>
          </cell>
        </row>
        <row r="2436">
          <cell r="AC2436" t="str">
            <v/>
          </cell>
        </row>
        <row r="2437">
          <cell r="AC2437" t="str">
            <v/>
          </cell>
        </row>
        <row r="2438">
          <cell r="AC2438" t="str">
            <v/>
          </cell>
        </row>
        <row r="2439">
          <cell r="AC2439" t="str">
            <v/>
          </cell>
        </row>
        <row r="2440">
          <cell r="AC2440" t="str">
            <v/>
          </cell>
        </row>
        <row r="2441">
          <cell r="AC2441" t="str">
            <v/>
          </cell>
        </row>
        <row r="2442">
          <cell r="AC2442" t="str">
            <v/>
          </cell>
        </row>
        <row r="2443">
          <cell r="AC2443" t="str">
            <v/>
          </cell>
        </row>
        <row r="2444">
          <cell r="AC2444" t="str">
            <v/>
          </cell>
        </row>
        <row r="2445">
          <cell r="AC2445" t="str">
            <v/>
          </cell>
        </row>
        <row r="2446">
          <cell r="AC2446" t="str">
            <v/>
          </cell>
        </row>
        <row r="2447">
          <cell r="AC2447" t="str">
            <v/>
          </cell>
        </row>
        <row r="2448">
          <cell r="AC2448" t="str">
            <v/>
          </cell>
        </row>
        <row r="2449">
          <cell r="AC2449" t="str">
            <v/>
          </cell>
        </row>
        <row r="2450">
          <cell r="AC2450" t="str">
            <v/>
          </cell>
        </row>
        <row r="2451">
          <cell r="AC2451" t="str">
            <v/>
          </cell>
        </row>
        <row r="2452">
          <cell r="AC2452" t="str">
            <v/>
          </cell>
        </row>
        <row r="2453">
          <cell r="AC2453" t="str">
            <v/>
          </cell>
        </row>
        <row r="2454">
          <cell r="AC2454" t="str">
            <v/>
          </cell>
        </row>
        <row r="2455">
          <cell r="AC2455" t="str">
            <v/>
          </cell>
        </row>
        <row r="2456">
          <cell r="AC2456" t="str">
            <v/>
          </cell>
        </row>
        <row r="2457">
          <cell r="AC2457" t="str">
            <v/>
          </cell>
        </row>
        <row r="2458">
          <cell r="AC2458" t="str">
            <v/>
          </cell>
        </row>
        <row r="2459">
          <cell r="AC2459" t="str">
            <v/>
          </cell>
        </row>
        <row r="2460">
          <cell r="AC2460" t="str">
            <v/>
          </cell>
        </row>
        <row r="2461">
          <cell r="AC2461" t="str">
            <v/>
          </cell>
        </row>
        <row r="2462">
          <cell r="AC2462" t="str">
            <v/>
          </cell>
        </row>
        <row r="2463">
          <cell r="AC2463" t="str">
            <v/>
          </cell>
        </row>
        <row r="2464">
          <cell r="AC2464" t="str">
            <v/>
          </cell>
        </row>
        <row r="2465">
          <cell r="AC2465" t="str">
            <v/>
          </cell>
        </row>
        <row r="2466">
          <cell r="AC2466" t="str">
            <v/>
          </cell>
        </row>
        <row r="2467">
          <cell r="AC2467" t="str">
            <v/>
          </cell>
        </row>
        <row r="2468">
          <cell r="AC2468" t="str">
            <v/>
          </cell>
        </row>
        <row r="2469">
          <cell r="AC2469" t="str">
            <v/>
          </cell>
        </row>
        <row r="2470">
          <cell r="AC2470" t="str">
            <v/>
          </cell>
        </row>
        <row r="2471">
          <cell r="AC2471" t="str">
            <v/>
          </cell>
        </row>
        <row r="2472">
          <cell r="AC2472" t="str">
            <v/>
          </cell>
        </row>
        <row r="2473">
          <cell r="AC2473" t="str">
            <v/>
          </cell>
        </row>
        <row r="2474">
          <cell r="AC2474" t="str">
            <v/>
          </cell>
        </row>
        <row r="2475">
          <cell r="AC2475" t="str">
            <v/>
          </cell>
        </row>
        <row r="2476">
          <cell r="AC2476" t="str">
            <v/>
          </cell>
        </row>
        <row r="2477">
          <cell r="AC2477" t="str">
            <v/>
          </cell>
        </row>
        <row r="2478">
          <cell r="AC2478" t="str">
            <v/>
          </cell>
        </row>
        <row r="2479">
          <cell r="AC2479" t="str">
            <v/>
          </cell>
        </row>
        <row r="2480">
          <cell r="AC2480" t="str">
            <v/>
          </cell>
        </row>
        <row r="2481">
          <cell r="AC2481" t="str">
            <v/>
          </cell>
        </row>
        <row r="2482">
          <cell r="AC2482" t="str">
            <v/>
          </cell>
        </row>
        <row r="2483">
          <cell r="AC2483" t="str">
            <v/>
          </cell>
        </row>
        <row r="2484">
          <cell r="AC2484" t="str">
            <v/>
          </cell>
        </row>
        <row r="2485">
          <cell r="AC2485" t="str">
            <v/>
          </cell>
        </row>
        <row r="2486">
          <cell r="AC2486" t="str">
            <v/>
          </cell>
        </row>
        <row r="2487">
          <cell r="AC2487" t="str">
            <v/>
          </cell>
        </row>
        <row r="2488">
          <cell r="AC2488" t="str">
            <v/>
          </cell>
        </row>
        <row r="2489">
          <cell r="AC2489" t="str">
            <v/>
          </cell>
        </row>
        <row r="2490">
          <cell r="AC2490" t="str">
            <v/>
          </cell>
        </row>
        <row r="2491">
          <cell r="AC2491" t="str">
            <v/>
          </cell>
        </row>
        <row r="2492">
          <cell r="AC2492" t="str">
            <v/>
          </cell>
        </row>
        <row r="2493">
          <cell r="AC2493" t="str">
            <v/>
          </cell>
        </row>
        <row r="2494">
          <cell r="AC2494" t="str">
            <v/>
          </cell>
        </row>
        <row r="2495">
          <cell r="AC2495" t="str">
            <v/>
          </cell>
        </row>
        <row r="2496">
          <cell r="AC2496" t="str">
            <v/>
          </cell>
        </row>
        <row r="2497">
          <cell r="AC2497" t="str">
            <v/>
          </cell>
        </row>
        <row r="2498">
          <cell r="AC2498" t="str">
            <v/>
          </cell>
        </row>
        <row r="2499">
          <cell r="AC2499" t="str">
            <v/>
          </cell>
        </row>
        <row r="2500">
          <cell r="AC2500" t="str">
            <v/>
          </cell>
        </row>
        <row r="2501">
          <cell r="AC2501" t="str">
            <v/>
          </cell>
        </row>
        <row r="2502">
          <cell r="AC2502" t="str">
            <v/>
          </cell>
        </row>
        <row r="2503">
          <cell r="AC2503" t="str">
            <v/>
          </cell>
        </row>
        <row r="2504">
          <cell r="AC2504" t="str">
            <v/>
          </cell>
        </row>
        <row r="2505">
          <cell r="AC2505" t="str">
            <v/>
          </cell>
        </row>
        <row r="2506">
          <cell r="AC2506" t="str">
            <v/>
          </cell>
        </row>
        <row r="2507">
          <cell r="AC2507" t="str">
            <v/>
          </cell>
        </row>
        <row r="2508">
          <cell r="AC2508" t="str">
            <v/>
          </cell>
        </row>
        <row r="2509">
          <cell r="AC2509" t="str">
            <v/>
          </cell>
        </row>
        <row r="2510">
          <cell r="AC2510" t="str">
            <v/>
          </cell>
        </row>
        <row r="2511">
          <cell r="AC2511" t="str">
            <v/>
          </cell>
        </row>
        <row r="2512">
          <cell r="AC2512" t="str">
            <v/>
          </cell>
        </row>
        <row r="2513">
          <cell r="AC2513" t="str">
            <v/>
          </cell>
        </row>
        <row r="2514">
          <cell r="AC2514" t="str">
            <v/>
          </cell>
        </row>
        <row r="2515">
          <cell r="AC2515" t="str">
            <v/>
          </cell>
        </row>
        <row r="2516">
          <cell r="AC2516" t="str">
            <v/>
          </cell>
        </row>
        <row r="2517">
          <cell r="AC2517" t="str">
            <v/>
          </cell>
        </row>
        <row r="2518">
          <cell r="AC2518" t="str">
            <v/>
          </cell>
        </row>
        <row r="2519">
          <cell r="AC2519" t="str">
            <v/>
          </cell>
        </row>
        <row r="2520">
          <cell r="AC2520" t="str">
            <v/>
          </cell>
        </row>
        <row r="2521">
          <cell r="AC2521" t="str">
            <v/>
          </cell>
        </row>
        <row r="2522">
          <cell r="AC2522" t="str">
            <v/>
          </cell>
        </row>
        <row r="2523">
          <cell r="AC2523" t="str">
            <v/>
          </cell>
        </row>
        <row r="2524">
          <cell r="AC2524" t="str">
            <v/>
          </cell>
        </row>
        <row r="2525">
          <cell r="AC2525" t="str">
            <v/>
          </cell>
        </row>
        <row r="2526">
          <cell r="AC2526" t="str">
            <v/>
          </cell>
        </row>
        <row r="2527">
          <cell r="AC2527" t="str">
            <v/>
          </cell>
        </row>
        <row r="2528">
          <cell r="AC2528" t="str">
            <v/>
          </cell>
        </row>
        <row r="2529">
          <cell r="AC2529" t="str">
            <v/>
          </cell>
        </row>
        <row r="2530">
          <cell r="AC2530" t="str">
            <v/>
          </cell>
        </row>
        <row r="2531">
          <cell r="AC2531" t="str">
            <v/>
          </cell>
        </row>
        <row r="2532">
          <cell r="AC2532" t="str">
            <v/>
          </cell>
        </row>
        <row r="2533">
          <cell r="AC2533" t="str">
            <v/>
          </cell>
        </row>
        <row r="2534">
          <cell r="AC2534" t="str">
            <v/>
          </cell>
        </row>
        <row r="2535">
          <cell r="AC2535" t="str">
            <v/>
          </cell>
        </row>
        <row r="2536">
          <cell r="AC2536" t="str">
            <v/>
          </cell>
        </row>
        <row r="2537">
          <cell r="AC2537" t="str">
            <v/>
          </cell>
        </row>
        <row r="2538">
          <cell r="AC2538" t="str">
            <v/>
          </cell>
        </row>
        <row r="2539">
          <cell r="AC2539" t="str">
            <v/>
          </cell>
        </row>
        <row r="2540">
          <cell r="AC2540" t="str">
            <v/>
          </cell>
        </row>
        <row r="2541">
          <cell r="AC2541" t="str">
            <v/>
          </cell>
        </row>
        <row r="2542">
          <cell r="AC2542" t="str">
            <v/>
          </cell>
        </row>
        <row r="2543">
          <cell r="AC2543" t="str">
            <v/>
          </cell>
        </row>
        <row r="2544">
          <cell r="AC2544" t="str">
            <v/>
          </cell>
        </row>
        <row r="2545">
          <cell r="AC2545" t="str">
            <v/>
          </cell>
        </row>
        <row r="2546">
          <cell r="AC2546" t="str">
            <v/>
          </cell>
        </row>
        <row r="2547">
          <cell r="AC2547" t="str">
            <v/>
          </cell>
        </row>
        <row r="2548">
          <cell r="AC2548" t="str">
            <v/>
          </cell>
        </row>
        <row r="2549">
          <cell r="AC2549" t="str">
            <v/>
          </cell>
        </row>
        <row r="2550">
          <cell r="AC2550" t="str">
            <v/>
          </cell>
        </row>
        <row r="2551">
          <cell r="AC2551" t="str">
            <v/>
          </cell>
        </row>
        <row r="2552">
          <cell r="AC2552" t="str">
            <v/>
          </cell>
        </row>
        <row r="2553">
          <cell r="AC2553" t="str">
            <v/>
          </cell>
        </row>
        <row r="2554">
          <cell r="AC2554" t="str">
            <v/>
          </cell>
        </row>
        <row r="2555">
          <cell r="AC2555" t="str">
            <v/>
          </cell>
        </row>
        <row r="2556">
          <cell r="AC2556" t="str">
            <v/>
          </cell>
        </row>
        <row r="2557">
          <cell r="AC2557" t="str">
            <v/>
          </cell>
        </row>
        <row r="2558">
          <cell r="AC2558" t="str">
            <v/>
          </cell>
        </row>
        <row r="2559">
          <cell r="AC2559" t="str">
            <v/>
          </cell>
        </row>
        <row r="2560">
          <cell r="AC2560" t="str">
            <v/>
          </cell>
        </row>
        <row r="2561">
          <cell r="AC2561" t="str">
            <v/>
          </cell>
        </row>
        <row r="2562">
          <cell r="AC2562" t="str">
            <v/>
          </cell>
        </row>
        <row r="2563">
          <cell r="AC2563" t="str">
            <v/>
          </cell>
        </row>
        <row r="2564">
          <cell r="AC2564" t="str">
            <v/>
          </cell>
        </row>
        <row r="2565">
          <cell r="AC2565" t="str">
            <v/>
          </cell>
        </row>
        <row r="2566">
          <cell r="AC2566" t="str">
            <v/>
          </cell>
        </row>
        <row r="2567">
          <cell r="AC2567" t="str">
            <v/>
          </cell>
        </row>
        <row r="2568">
          <cell r="AC2568" t="str">
            <v/>
          </cell>
        </row>
        <row r="2569">
          <cell r="AC2569" t="str">
            <v/>
          </cell>
        </row>
        <row r="2570">
          <cell r="AC2570" t="str">
            <v/>
          </cell>
        </row>
        <row r="2571">
          <cell r="AC2571" t="str">
            <v/>
          </cell>
        </row>
        <row r="2572">
          <cell r="AC2572" t="str">
            <v/>
          </cell>
        </row>
        <row r="2573">
          <cell r="AC2573" t="str">
            <v/>
          </cell>
        </row>
        <row r="2574">
          <cell r="AC2574" t="str">
            <v/>
          </cell>
        </row>
        <row r="2575">
          <cell r="AC2575" t="str">
            <v/>
          </cell>
        </row>
        <row r="2576">
          <cell r="AC2576" t="str">
            <v/>
          </cell>
        </row>
        <row r="2577">
          <cell r="AC2577" t="str">
            <v/>
          </cell>
        </row>
        <row r="2578">
          <cell r="AC2578" t="str">
            <v/>
          </cell>
        </row>
        <row r="2579">
          <cell r="AC2579" t="str">
            <v/>
          </cell>
        </row>
        <row r="2580">
          <cell r="AC2580" t="str">
            <v/>
          </cell>
        </row>
        <row r="2581">
          <cell r="AC2581" t="str">
            <v/>
          </cell>
        </row>
        <row r="2582">
          <cell r="AC2582" t="str">
            <v/>
          </cell>
        </row>
        <row r="2583">
          <cell r="AC2583" t="str">
            <v/>
          </cell>
        </row>
        <row r="2584">
          <cell r="AC2584" t="str">
            <v/>
          </cell>
        </row>
        <row r="2585">
          <cell r="AC2585" t="str">
            <v/>
          </cell>
        </row>
        <row r="2586">
          <cell r="AC2586" t="str">
            <v/>
          </cell>
        </row>
        <row r="2587">
          <cell r="AC2587" t="str">
            <v/>
          </cell>
        </row>
        <row r="2588">
          <cell r="AC2588" t="str">
            <v/>
          </cell>
        </row>
        <row r="2589">
          <cell r="AC2589" t="str">
            <v/>
          </cell>
        </row>
        <row r="2590">
          <cell r="AC2590" t="str">
            <v/>
          </cell>
        </row>
        <row r="2591">
          <cell r="AC2591" t="str">
            <v/>
          </cell>
        </row>
        <row r="2592">
          <cell r="AC2592" t="str">
            <v/>
          </cell>
        </row>
        <row r="2593">
          <cell r="AC2593" t="str">
            <v/>
          </cell>
        </row>
        <row r="2594">
          <cell r="AC2594" t="str">
            <v/>
          </cell>
        </row>
        <row r="2595">
          <cell r="AC2595" t="str">
            <v/>
          </cell>
        </row>
        <row r="2596">
          <cell r="AC2596" t="str">
            <v/>
          </cell>
        </row>
        <row r="2597">
          <cell r="AC2597" t="str">
            <v/>
          </cell>
        </row>
        <row r="2598">
          <cell r="AC2598" t="str">
            <v/>
          </cell>
        </row>
        <row r="2599">
          <cell r="AC2599" t="str">
            <v/>
          </cell>
        </row>
        <row r="2600">
          <cell r="AC2600" t="str">
            <v/>
          </cell>
        </row>
        <row r="2601">
          <cell r="AC2601" t="str">
            <v/>
          </cell>
        </row>
        <row r="2602">
          <cell r="AC2602" t="str">
            <v/>
          </cell>
        </row>
        <row r="2603">
          <cell r="AC2603" t="str">
            <v/>
          </cell>
        </row>
        <row r="2604">
          <cell r="AC2604" t="str">
            <v/>
          </cell>
        </row>
        <row r="2605">
          <cell r="AC2605" t="str">
            <v/>
          </cell>
        </row>
        <row r="2606">
          <cell r="AC2606" t="str">
            <v/>
          </cell>
        </row>
        <row r="2607">
          <cell r="AC2607" t="str">
            <v/>
          </cell>
        </row>
        <row r="2608">
          <cell r="AC2608" t="str">
            <v/>
          </cell>
        </row>
        <row r="2609">
          <cell r="AC2609" t="str">
            <v/>
          </cell>
        </row>
        <row r="2610">
          <cell r="AC2610" t="str">
            <v/>
          </cell>
        </row>
        <row r="2611">
          <cell r="AC2611" t="str">
            <v/>
          </cell>
        </row>
        <row r="2612">
          <cell r="AC2612" t="str">
            <v/>
          </cell>
        </row>
        <row r="2613">
          <cell r="AC2613" t="str">
            <v/>
          </cell>
        </row>
        <row r="2614">
          <cell r="AC2614" t="str">
            <v/>
          </cell>
        </row>
        <row r="2615">
          <cell r="AC2615" t="str">
            <v/>
          </cell>
        </row>
        <row r="2616">
          <cell r="AC2616" t="str">
            <v/>
          </cell>
        </row>
        <row r="2617">
          <cell r="AC2617" t="str">
            <v/>
          </cell>
        </row>
        <row r="2618">
          <cell r="AC2618" t="str">
            <v/>
          </cell>
        </row>
        <row r="2619">
          <cell r="AC2619" t="str">
            <v/>
          </cell>
        </row>
        <row r="2620">
          <cell r="AC2620" t="str">
            <v/>
          </cell>
        </row>
        <row r="2621">
          <cell r="AC2621" t="str">
            <v/>
          </cell>
        </row>
        <row r="2622">
          <cell r="AC2622" t="str">
            <v/>
          </cell>
        </row>
        <row r="2623">
          <cell r="AC2623" t="str">
            <v/>
          </cell>
        </row>
        <row r="2624">
          <cell r="AC2624" t="str">
            <v/>
          </cell>
        </row>
        <row r="2625">
          <cell r="AC2625" t="str">
            <v/>
          </cell>
        </row>
        <row r="2626">
          <cell r="AC2626" t="str">
            <v/>
          </cell>
        </row>
        <row r="2627">
          <cell r="AC2627" t="str">
            <v/>
          </cell>
        </row>
        <row r="2628">
          <cell r="AC2628" t="str">
            <v/>
          </cell>
        </row>
        <row r="2629">
          <cell r="AC2629" t="str">
            <v/>
          </cell>
        </row>
        <row r="2630">
          <cell r="AC2630" t="str">
            <v/>
          </cell>
        </row>
        <row r="2631">
          <cell r="AC2631" t="str">
            <v/>
          </cell>
        </row>
        <row r="2632">
          <cell r="AC2632" t="str">
            <v/>
          </cell>
        </row>
        <row r="2633">
          <cell r="AC2633" t="str">
            <v/>
          </cell>
        </row>
        <row r="2634">
          <cell r="AC2634" t="str">
            <v/>
          </cell>
        </row>
        <row r="2635">
          <cell r="AC2635" t="str">
            <v/>
          </cell>
        </row>
        <row r="2636">
          <cell r="AC2636" t="str">
            <v/>
          </cell>
        </row>
        <row r="2637">
          <cell r="AC2637" t="str">
            <v/>
          </cell>
        </row>
        <row r="2638">
          <cell r="AC2638" t="str">
            <v/>
          </cell>
        </row>
        <row r="2639">
          <cell r="AC2639" t="str">
            <v/>
          </cell>
        </row>
        <row r="2640">
          <cell r="AC2640" t="str">
            <v/>
          </cell>
        </row>
        <row r="2641">
          <cell r="AC2641" t="str">
            <v/>
          </cell>
        </row>
        <row r="2642">
          <cell r="AC2642" t="str">
            <v/>
          </cell>
        </row>
        <row r="2643">
          <cell r="AC2643" t="str">
            <v/>
          </cell>
        </row>
        <row r="2644">
          <cell r="AC2644" t="str">
            <v/>
          </cell>
        </row>
        <row r="2645">
          <cell r="AC2645" t="str">
            <v/>
          </cell>
        </row>
        <row r="2646">
          <cell r="AC2646" t="str">
            <v/>
          </cell>
        </row>
        <row r="2647">
          <cell r="AC2647" t="str">
            <v/>
          </cell>
        </row>
        <row r="2648">
          <cell r="AC2648" t="str">
            <v/>
          </cell>
        </row>
        <row r="2649">
          <cell r="AC2649" t="str">
            <v/>
          </cell>
        </row>
        <row r="2650">
          <cell r="AC2650" t="str">
            <v/>
          </cell>
        </row>
        <row r="2651">
          <cell r="AC2651" t="str">
            <v/>
          </cell>
        </row>
        <row r="2652">
          <cell r="AC2652" t="str">
            <v/>
          </cell>
        </row>
        <row r="2653">
          <cell r="AC2653" t="str">
            <v/>
          </cell>
        </row>
        <row r="2654">
          <cell r="AC2654" t="str">
            <v/>
          </cell>
        </row>
        <row r="2655">
          <cell r="AC2655" t="str">
            <v/>
          </cell>
        </row>
        <row r="2656">
          <cell r="AC2656" t="str">
            <v/>
          </cell>
        </row>
        <row r="2657">
          <cell r="AC2657" t="str">
            <v/>
          </cell>
        </row>
        <row r="2658">
          <cell r="AC2658" t="str">
            <v/>
          </cell>
        </row>
        <row r="2659">
          <cell r="AC2659" t="str">
            <v/>
          </cell>
        </row>
        <row r="2660">
          <cell r="AC2660" t="str">
            <v/>
          </cell>
        </row>
        <row r="2661">
          <cell r="AC2661" t="str">
            <v/>
          </cell>
        </row>
        <row r="2662">
          <cell r="AC2662" t="str">
            <v/>
          </cell>
        </row>
        <row r="2663">
          <cell r="AC2663" t="str">
            <v/>
          </cell>
        </row>
        <row r="2664">
          <cell r="AC2664" t="str">
            <v/>
          </cell>
        </row>
        <row r="2665">
          <cell r="AC2665" t="str">
            <v/>
          </cell>
        </row>
        <row r="2666">
          <cell r="AC2666" t="str">
            <v/>
          </cell>
        </row>
        <row r="2667">
          <cell r="AC2667" t="str">
            <v/>
          </cell>
        </row>
        <row r="2668">
          <cell r="AC2668" t="str">
            <v/>
          </cell>
        </row>
        <row r="2669">
          <cell r="AC2669" t="str">
            <v/>
          </cell>
        </row>
        <row r="2670">
          <cell r="AC2670" t="str">
            <v/>
          </cell>
        </row>
        <row r="2671">
          <cell r="AC2671" t="str">
            <v/>
          </cell>
        </row>
        <row r="2672">
          <cell r="AC2672" t="str">
            <v/>
          </cell>
        </row>
        <row r="2673">
          <cell r="AC2673" t="str">
            <v/>
          </cell>
        </row>
        <row r="2674">
          <cell r="AC2674" t="str">
            <v/>
          </cell>
        </row>
        <row r="2675">
          <cell r="AC2675" t="str">
            <v/>
          </cell>
        </row>
        <row r="2676">
          <cell r="AC2676" t="str">
            <v/>
          </cell>
        </row>
        <row r="2677">
          <cell r="AC2677" t="str">
            <v/>
          </cell>
        </row>
        <row r="2678">
          <cell r="AC2678" t="str">
            <v/>
          </cell>
        </row>
        <row r="2679">
          <cell r="AC2679" t="str">
            <v/>
          </cell>
        </row>
        <row r="2680">
          <cell r="AC2680" t="str">
            <v/>
          </cell>
        </row>
        <row r="2681">
          <cell r="AC2681" t="str">
            <v/>
          </cell>
        </row>
        <row r="2682">
          <cell r="AC2682" t="str">
            <v/>
          </cell>
        </row>
        <row r="2683">
          <cell r="AC2683" t="str">
            <v/>
          </cell>
        </row>
        <row r="2684">
          <cell r="AC2684" t="str">
            <v/>
          </cell>
        </row>
        <row r="2685">
          <cell r="AC2685" t="str">
            <v/>
          </cell>
        </row>
        <row r="2686">
          <cell r="AC2686" t="str">
            <v/>
          </cell>
        </row>
        <row r="2687">
          <cell r="AC2687" t="str">
            <v/>
          </cell>
        </row>
        <row r="2688">
          <cell r="AC2688" t="str">
            <v/>
          </cell>
        </row>
        <row r="2689">
          <cell r="AC2689" t="str">
            <v/>
          </cell>
        </row>
        <row r="2690">
          <cell r="AC2690" t="str">
            <v/>
          </cell>
        </row>
        <row r="2691">
          <cell r="AC2691" t="str">
            <v/>
          </cell>
        </row>
        <row r="2692">
          <cell r="AC2692" t="str">
            <v/>
          </cell>
        </row>
        <row r="2693">
          <cell r="AC2693" t="str">
            <v/>
          </cell>
        </row>
        <row r="2694">
          <cell r="AC2694" t="str">
            <v/>
          </cell>
        </row>
        <row r="2695">
          <cell r="AC2695" t="str">
            <v/>
          </cell>
        </row>
        <row r="2696">
          <cell r="AC2696" t="str">
            <v/>
          </cell>
        </row>
        <row r="2697">
          <cell r="AC2697" t="str">
            <v/>
          </cell>
        </row>
        <row r="2698">
          <cell r="AC2698" t="str">
            <v/>
          </cell>
        </row>
        <row r="2699">
          <cell r="AC2699" t="str">
            <v/>
          </cell>
        </row>
        <row r="2700">
          <cell r="AC2700" t="str">
            <v/>
          </cell>
        </row>
        <row r="2701">
          <cell r="AC2701" t="str">
            <v/>
          </cell>
        </row>
        <row r="2702">
          <cell r="AC2702" t="str">
            <v/>
          </cell>
        </row>
        <row r="2703">
          <cell r="AC2703" t="str">
            <v/>
          </cell>
        </row>
        <row r="2704">
          <cell r="AC2704" t="str">
            <v/>
          </cell>
        </row>
        <row r="2705">
          <cell r="AC2705" t="str">
            <v/>
          </cell>
        </row>
        <row r="2706">
          <cell r="AC2706" t="str">
            <v/>
          </cell>
        </row>
        <row r="2707">
          <cell r="AC2707" t="str">
            <v/>
          </cell>
        </row>
        <row r="2708">
          <cell r="AC2708" t="str">
            <v/>
          </cell>
        </row>
        <row r="2709">
          <cell r="AC2709" t="str">
            <v/>
          </cell>
        </row>
        <row r="2710">
          <cell r="AC2710" t="str">
            <v/>
          </cell>
        </row>
        <row r="2711">
          <cell r="AC2711" t="str">
            <v/>
          </cell>
        </row>
        <row r="2712">
          <cell r="AC2712" t="str">
            <v/>
          </cell>
        </row>
        <row r="2713">
          <cell r="AC2713" t="str">
            <v/>
          </cell>
        </row>
        <row r="2714">
          <cell r="AC2714" t="str">
            <v/>
          </cell>
        </row>
        <row r="2715">
          <cell r="AC2715" t="str">
            <v/>
          </cell>
        </row>
        <row r="2716">
          <cell r="AC2716" t="str">
            <v/>
          </cell>
        </row>
        <row r="2717">
          <cell r="AC2717" t="str">
            <v/>
          </cell>
        </row>
        <row r="2718">
          <cell r="AC2718" t="str">
            <v/>
          </cell>
        </row>
        <row r="2719">
          <cell r="AC2719" t="str">
            <v/>
          </cell>
        </row>
        <row r="2720">
          <cell r="AC2720" t="str">
            <v/>
          </cell>
        </row>
        <row r="2721">
          <cell r="AC2721" t="str">
            <v/>
          </cell>
        </row>
        <row r="2722">
          <cell r="AC2722" t="str">
            <v/>
          </cell>
        </row>
        <row r="2723">
          <cell r="AC2723" t="str">
            <v/>
          </cell>
        </row>
        <row r="2724">
          <cell r="AC2724" t="str">
            <v/>
          </cell>
        </row>
        <row r="2725">
          <cell r="AC2725" t="str">
            <v/>
          </cell>
        </row>
        <row r="2726">
          <cell r="AC2726" t="str">
            <v/>
          </cell>
        </row>
        <row r="2727">
          <cell r="AC2727" t="str">
            <v/>
          </cell>
        </row>
        <row r="2728">
          <cell r="AC2728" t="str">
            <v/>
          </cell>
        </row>
        <row r="2729">
          <cell r="AC2729" t="str">
            <v/>
          </cell>
        </row>
        <row r="2730">
          <cell r="AC2730" t="str">
            <v/>
          </cell>
        </row>
        <row r="2731">
          <cell r="AC2731" t="str">
            <v/>
          </cell>
        </row>
        <row r="2732">
          <cell r="AC2732" t="str">
            <v/>
          </cell>
        </row>
        <row r="2733">
          <cell r="AC2733" t="str">
            <v/>
          </cell>
        </row>
        <row r="2734">
          <cell r="AC2734" t="str">
            <v/>
          </cell>
        </row>
        <row r="2735">
          <cell r="AC2735" t="str">
            <v/>
          </cell>
        </row>
        <row r="2736">
          <cell r="AC2736" t="str">
            <v/>
          </cell>
        </row>
        <row r="2737">
          <cell r="AC2737" t="str">
            <v/>
          </cell>
        </row>
        <row r="2738">
          <cell r="AC2738" t="str">
            <v/>
          </cell>
        </row>
        <row r="2739">
          <cell r="AC2739" t="str">
            <v/>
          </cell>
        </row>
        <row r="2740">
          <cell r="AC2740" t="str">
            <v/>
          </cell>
        </row>
        <row r="2741">
          <cell r="AC2741" t="str">
            <v/>
          </cell>
        </row>
        <row r="2742">
          <cell r="AC2742" t="str">
            <v/>
          </cell>
        </row>
        <row r="2743">
          <cell r="AC2743" t="str">
            <v/>
          </cell>
        </row>
        <row r="2744">
          <cell r="AC2744" t="str">
            <v/>
          </cell>
        </row>
        <row r="2745">
          <cell r="AC2745" t="str">
            <v/>
          </cell>
        </row>
        <row r="2746">
          <cell r="AC2746" t="str">
            <v/>
          </cell>
        </row>
        <row r="2747">
          <cell r="AC2747" t="str">
            <v/>
          </cell>
        </row>
        <row r="2748">
          <cell r="AC2748" t="str">
            <v/>
          </cell>
        </row>
        <row r="2749">
          <cell r="AC2749" t="str">
            <v/>
          </cell>
        </row>
        <row r="2750">
          <cell r="AC2750" t="str">
            <v/>
          </cell>
        </row>
        <row r="2751">
          <cell r="AC2751" t="str">
            <v/>
          </cell>
        </row>
        <row r="2752">
          <cell r="AC2752" t="str">
            <v/>
          </cell>
        </row>
        <row r="2753">
          <cell r="AC2753" t="str">
            <v/>
          </cell>
        </row>
        <row r="2754">
          <cell r="AC2754" t="str">
            <v/>
          </cell>
        </row>
        <row r="2755">
          <cell r="AC2755" t="str">
            <v/>
          </cell>
        </row>
        <row r="2756">
          <cell r="AC2756" t="str">
            <v/>
          </cell>
        </row>
        <row r="2757">
          <cell r="AC2757" t="str">
            <v/>
          </cell>
        </row>
        <row r="2758">
          <cell r="AC2758" t="str">
            <v/>
          </cell>
        </row>
        <row r="2759">
          <cell r="AC2759" t="str">
            <v/>
          </cell>
        </row>
        <row r="2760">
          <cell r="AC2760" t="str">
            <v/>
          </cell>
        </row>
        <row r="2761">
          <cell r="AC2761" t="str">
            <v/>
          </cell>
        </row>
        <row r="2762">
          <cell r="AC2762" t="str">
            <v/>
          </cell>
        </row>
        <row r="2763">
          <cell r="AC2763" t="str">
            <v/>
          </cell>
        </row>
        <row r="2764">
          <cell r="AC2764" t="str">
            <v/>
          </cell>
        </row>
        <row r="2765">
          <cell r="AC2765" t="str">
            <v/>
          </cell>
        </row>
        <row r="2766">
          <cell r="AC2766" t="str">
            <v/>
          </cell>
        </row>
        <row r="2767">
          <cell r="AC2767" t="str">
            <v/>
          </cell>
        </row>
        <row r="2768">
          <cell r="AC2768" t="str">
            <v/>
          </cell>
        </row>
        <row r="2769">
          <cell r="AC2769" t="str">
            <v/>
          </cell>
        </row>
        <row r="2770">
          <cell r="AC2770" t="str">
            <v/>
          </cell>
        </row>
        <row r="2771">
          <cell r="AC2771" t="str">
            <v/>
          </cell>
        </row>
        <row r="2772">
          <cell r="AC2772" t="str">
            <v/>
          </cell>
        </row>
        <row r="2773">
          <cell r="AC2773" t="str">
            <v/>
          </cell>
        </row>
        <row r="2774">
          <cell r="AC2774" t="str">
            <v/>
          </cell>
        </row>
        <row r="2775">
          <cell r="AC2775" t="str">
            <v/>
          </cell>
        </row>
        <row r="2776">
          <cell r="AC2776" t="str">
            <v/>
          </cell>
        </row>
        <row r="2777">
          <cell r="AC2777" t="str">
            <v/>
          </cell>
        </row>
        <row r="2778">
          <cell r="AC2778" t="str">
            <v/>
          </cell>
        </row>
        <row r="2779">
          <cell r="AC2779" t="str">
            <v/>
          </cell>
        </row>
        <row r="2780">
          <cell r="AC2780" t="str">
            <v/>
          </cell>
        </row>
        <row r="2781">
          <cell r="AC2781" t="str">
            <v/>
          </cell>
        </row>
        <row r="2782">
          <cell r="AC2782" t="str">
            <v/>
          </cell>
        </row>
        <row r="2783">
          <cell r="AC2783" t="str">
            <v/>
          </cell>
        </row>
        <row r="2784">
          <cell r="AC2784" t="str">
            <v/>
          </cell>
        </row>
        <row r="2785">
          <cell r="AC2785" t="str">
            <v/>
          </cell>
        </row>
        <row r="2786">
          <cell r="AC2786" t="str">
            <v/>
          </cell>
        </row>
        <row r="2787">
          <cell r="AC2787" t="str">
            <v/>
          </cell>
        </row>
        <row r="2788">
          <cell r="AC2788" t="str">
            <v/>
          </cell>
        </row>
        <row r="2789">
          <cell r="AC2789" t="str">
            <v/>
          </cell>
        </row>
        <row r="2790">
          <cell r="AC2790" t="str">
            <v/>
          </cell>
        </row>
        <row r="2791">
          <cell r="AC2791" t="str">
            <v/>
          </cell>
        </row>
        <row r="2792">
          <cell r="AC2792" t="str">
            <v/>
          </cell>
        </row>
        <row r="2793">
          <cell r="AC2793" t="str">
            <v/>
          </cell>
        </row>
        <row r="2794">
          <cell r="AC2794" t="str">
            <v/>
          </cell>
        </row>
        <row r="2795">
          <cell r="AC2795" t="str">
            <v/>
          </cell>
        </row>
        <row r="2796">
          <cell r="AC2796" t="str">
            <v/>
          </cell>
        </row>
        <row r="2797">
          <cell r="AC2797" t="str">
            <v/>
          </cell>
        </row>
        <row r="2798">
          <cell r="AC2798" t="str">
            <v/>
          </cell>
        </row>
        <row r="2799">
          <cell r="AC2799" t="str">
            <v/>
          </cell>
        </row>
        <row r="2800">
          <cell r="AC2800" t="str">
            <v/>
          </cell>
        </row>
        <row r="2801">
          <cell r="AC2801" t="str">
            <v/>
          </cell>
        </row>
        <row r="2802">
          <cell r="AC2802" t="str">
            <v/>
          </cell>
        </row>
        <row r="2803">
          <cell r="AC2803" t="str">
            <v/>
          </cell>
        </row>
        <row r="2804">
          <cell r="AC2804" t="str">
            <v/>
          </cell>
        </row>
        <row r="2805">
          <cell r="AC2805" t="str">
            <v/>
          </cell>
        </row>
        <row r="2806">
          <cell r="AC2806" t="str">
            <v/>
          </cell>
        </row>
        <row r="2807">
          <cell r="AC2807" t="str">
            <v/>
          </cell>
        </row>
        <row r="2808">
          <cell r="AC2808" t="str">
            <v/>
          </cell>
        </row>
        <row r="2809">
          <cell r="AC2809" t="str">
            <v/>
          </cell>
        </row>
        <row r="2810">
          <cell r="AC2810" t="str">
            <v/>
          </cell>
        </row>
        <row r="2811">
          <cell r="AC2811" t="str">
            <v/>
          </cell>
        </row>
        <row r="2812">
          <cell r="AC2812" t="str">
            <v/>
          </cell>
        </row>
        <row r="2813">
          <cell r="AC2813" t="str">
            <v/>
          </cell>
        </row>
        <row r="2814">
          <cell r="AC2814" t="str">
            <v/>
          </cell>
        </row>
        <row r="2815">
          <cell r="AC2815" t="str">
            <v/>
          </cell>
        </row>
        <row r="2816">
          <cell r="AC2816" t="str">
            <v/>
          </cell>
        </row>
        <row r="2817">
          <cell r="AC2817" t="str">
            <v/>
          </cell>
        </row>
        <row r="2818">
          <cell r="AC2818" t="str">
            <v/>
          </cell>
        </row>
        <row r="2819">
          <cell r="AC2819" t="str">
            <v/>
          </cell>
        </row>
        <row r="2820">
          <cell r="AC2820" t="str">
            <v/>
          </cell>
        </row>
        <row r="2821">
          <cell r="AC2821" t="str">
            <v/>
          </cell>
        </row>
        <row r="2822">
          <cell r="AC2822" t="str">
            <v/>
          </cell>
        </row>
        <row r="2823">
          <cell r="AC2823" t="str">
            <v/>
          </cell>
        </row>
        <row r="2824">
          <cell r="AC2824" t="str">
            <v/>
          </cell>
        </row>
        <row r="2825">
          <cell r="AC2825" t="str">
            <v/>
          </cell>
        </row>
        <row r="2826">
          <cell r="AC2826" t="str">
            <v/>
          </cell>
        </row>
        <row r="2827">
          <cell r="AC2827" t="str">
            <v/>
          </cell>
        </row>
        <row r="2828">
          <cell r="AC2828" t="str">
            <v/>
          </cell>
        </row>
        <row r="2829">
          <cell r="AC2829" t="str">
            <v/>
          </cell>
        </row>
        <row r="2830">
          <cell r="AC2830" t="str">
            <v/>
          </cell>
        </row>
        <row r="2831">
          <cell r="AC2831" t="str">
            <v/>
          </cell>
        </row>
        <row r="2832">
          <cell r="AC2832" t="str">
            <v/>
          </cell>
        </row>
        <row r="2833">
          <cell r="AC2833" t="str">
            <v/>
          </cell>
        </row>
        <row r="2834">
          <cell r="AC2834" t="str">
            <v/>
          </cell>
        </row>
        <row r="2835">
          <cell r="AC2835" t="str">
            <v/>
          </cell>
        </row>
        <row r="2836">
          <cell r="AC2836" t="str">
            <v/>
          </cell>
        </row>
        <row r="2837">
          <cell r="AC2837" t="str">
            <v/>
          </cell>
        </row>
        <row r="2838">
          <cell r="AC2838" t="str">
            <v/>
          </cell>
        </row>
        <row r="2839">
          <cell r="AC2839" t="str">
            <v/>
          </cell>
        </row>
        <row r="2840">
          <cell r="AC2840" t="str">
            <v/>
          </cell>
        </row>
        <row r="2841">
          <cell r="AC2841" t="str">
            <v/>
          </cell>
        </row>
        <row r="2842">
          <cell r="AC2842" t="str">
            <v/>
          </cell>
        </row>
        <row r="2843">
          <cell r="AC2843" t="str">
            <v/>
          </cell>
        </row>
        <row r="2844">
          <cell r="AC2844" t="str">
            <v/>
          </cell>
        </row>
        <row r="2845">
          <cell r="AC2845" t="str">
            <v/>
          </cell>
        </row>
        <row r="2846">
          <cell r="AC2846" t="str">
            <v/>
          </cell>
        </row>
        <row r="2847">
          <cell r="AC2847" t="str">
            <v/>
          </cell>
        </row>
        <row r="2848">
          <cell r="AC2848" t="str">
            <v/>
          </cell>
        </row>
        <row r="2849">
          <cell r="AC2849" t="str">
            <v/>
          </cell>
        </row>
        <row r="2850">
          <cell r="AC2850" t="str">
            <v/>
          </cell>
        </row>
        <row r="2851">
          <cell r="AC2851" t="str">
            <v/>
          </cell>
        </row>
        <row r="2852">
          <cell r="AC2852" t="str">
            <v/>
          </cell>
        </row>
        <row r="2853">
          <cell r="AC2853" t="str">
            <v/>
          </cell>
        </row>
        <row r="2854">
          <cell r="AC2854" t="str">
            <v/>
          </cell>
        </row>
        <row r="2855">
          <cell r="AC2855" t="str">
            <v/>
          </cell>
        </row>
        <row r="2856">
          <cell r="AC2856" t="str">
            <v/>
          </cell>
        </row>
        <row r="2857">
          <cell r="AC2857" t="str">
            <v/>
          </cell>
        </row>
        <row r="2858">
          <cell r="AC2858" t="str">
            <v/>
          </cell>
        </row>
        <row r="2859">
          <cell r="AC2859" t="str">
            <v/>
          </cell>
        </row>
        <row r="2860">
          <cell r="AC2860" t="str">
            <v/>
          </cell>
        </row>
        <row r="2861">
          <cell r="AC2861" t="str">
            <v/>
          </cell>
        </row>
        <row r="2862">
          <cell r="AC2862" t="str">
            <v/>
          </cell>
        </row>
        <row r="2863">
          <cell r="AC2863" t="str">
            <v/>
          </cell>
        </row>
        <row r="2864">
          <cell r="AC2864" t="str">
            <v/>
          </cell>
        </row>
        <row r="2865">
          <cell r="AC2865" t="str">
            <v/>
          </cell>
        </row>
        <row r="2866">
          <cell r="AC2866" t="str">
            <v/>
          </cell>
        </row>
        <row r="2867">
          <cell r="AC2867" t="str">
            <v/>
          </cell>
        </row>
        <row r="2868">
          <cell r="AC2868" t="str">
            <v/>
          </cell>
        </row>
        <row r="2869">
          <cell r="AC2869" t="str">
            <v/>
          </cell>
        </row>
        <row r="2870">
          <cell r="AC2870" t="str">
            <v/>
          </cell>
        </row>
        <row r="2871">
          <cell r="AC2871" t="str">
            <v/>
          </cell>
        </row>
        <row r="2872">
          <cell r="AC2872" t="str">
            <v/>
          </cell>
        </row>
        <row r="2873">
          <cell r="AC2873" t="str">
            <v/>
          </cell>
        </row>
        <row r="2874">
          <cell r="AC2874" t="str">
            <v/>
          </cell>
        </row>
        <row r="2875">
          <cell r="AC2875" t="str">
            <v/>
          </cell>
        </row>
        <row r="2876">
          <cell r="AC2876" t="str">
            <v/>
          </cell>
        </row>
        <row r="2877">
          <cell r="AC2877" t="str">
            <v/>
          </cell>
        </row>
        <row r="2878">
          <cell r="AC2878" t="str">
            <v/>
          </cell>
        </row>
        <row r="2879">
          <cell r="AC2879" t="str">
            <v/>
          </cell>
        </row>
        <row r="2880">
          <cell r="AC2880" t="str">
            <v/>
          </cell>
        </row>
        <row r="2881">
          <cell r="AC2881" t="str">
            <v/>
          </cell>
        </row>
        <row r="2882">
          <cell r="AC2882" t="str">
            <v/>
          </cell>
        </row>
        <row r="2883">
          <cell r="AC2883" t="str">
            <v/>
          </cell>
        </row>
        <row r="2884">
          <cell r="AC2884" t="str">
            <v/>
          </cell>
        </row>
        <row r="2885">
          <cell r="AC2885" t="str">
            <v/>
          </cell>
        </row>
        <row r="2886">
          <cell r="AC2886" t="str">
            <v/>
          </cell>
        </row>
        <row r="2887">
          <cell r="AC2887" t="str">
            <v/>
          </cell>
        </row>
        <row r="2888">
          <cell r="AC2888" t="str">
            <v/>
          </cell>
        </row>
        <row r="2889">
          <cell r="AC2889" t="str">
            <v/>
          </cell>
        </row>
        <row r="2890">
          <cell r="AC2890" t="str">
            <v/>
          </cell>
        </row>
        <row r="2891">
          <cell r="AC2891" t="str">
            <v/>
          </cell>
        </row>
        <row r="2892">
          <cell r="AC2892" t="str">
            <v/>
          </cell>
        </row>
        <row r="2893">
          <cell r="AC2893" t="str">
            <v/>
          </cell>
        </row>
        <row r="2894">
          <cell r="AC2894" t="str">
            <v/>
          </cell>
        </row>
        <row r="2895">
          <cell r="AC2895" t="str">
            <v/>
          </cell>
        </row>
        <row r="2896">
          <cell r="AC2896" t="str">
            <v/>
          </cell>
        </row>
        <row r="2897">
          <cell r="AC2897" t="str">
            <v/>
          </cell>
        </row>
        <row r="2898">
          <cell r="AC2898" t="str">
            <v/>
          </cell>
        </row>
        <row r="2899">
          <cell r="AC2899" t="str">
            <v/>
          </cell>
        </row>
        <row r="2900">
          <cell r="AC2900" t="str">
            <v/>
          </cell>
        </row>
        <row r="2901">
          <cell r="AC2901" t="str">
            <v/>
          </cell>
        </row>
        <row r="2902">
          <cell r="AC2902" t="str">
            <v/>
          </cell>
        </row>
        <row r="2903">
          <cell r="AC2903" t="str">
            <v/>
          </cell>
        </row>
        <row r="2904">
          <cell r="AC2904" t="str">
            <v/>
          </cell>
        </row>
        <row r="2905">
          <cell r="AC2905" t="str">
            <v/>
          </cell>
        </row>
        <row r="2906">
          <cell r="AC2906" t="str">
            <v/>
          </cell>
        </row>
        <row r="2907">
          <cell r="AC2907" t="str">
            <v/>
          </cell>
        </row>
        <row r="2908">
          <cell r="AC2908" t="str">
            <v/>
          </cell>
        </row>
        <row r="2909">
          <cell r="AC2909" t="str">
            <v/>
          </cell>
        </row>
        <row r="2910">
          <cell r="AC2910" t="str">
            <v/>
          </cell>
        </row>
        <row r="2911">
          <cell r="AC2911" t="str">
            <v/>
          </cell>
        </row>
        <row r="2912">
          <cell r="AC2912" t="str">
            <v/>
          </cell>
        </row>
        <row r="2913">
          <cell r="AC2913" t="str">
            <v/>
          </cell>
        </row>
        <row r="2914">
          <cell r="AC2914" t="str">
            <v/>
          </cell>
        </row>
        <row r="2915">
          <cell r="AC2915" t="str">
            <v/>
          </cell>
        </row>
        <row r="2916">
          <cell r="AC2916" t="str">
            <v/>
          </cell>
        </row>
        <row r="2917">
          <cell r="AC2917" t="str">
            <v/>
          </cell>
        </row>
        <row r="2918">
          <cell r="AC2918" t="str">
            <v/>
          </cell>
        </row>
        <row r="2919">
          <cell r="AC2919" t="str">
            <v/>
          </cell>
        </row>
        <row r="2920">
          <cell r="AC2920" t="str">
            <v/>
          </cell>
        </row>
        <row r="2921">
          <cell r="AC2921" t="str">
            <v/>
          </cell>
        </row>
        <row r="2922">
          <cell r="AC2922" t="str">
            <v/>
          </cell>
        </row>
        <row r="2923">
          <cell r="AC2923" t="str">
            <v/>
          </cell>
        </row>
        <row r="2924">
          <cell r="AC2924" t="str">
            <v/>
          </cell>
        </row>
        <row r="2925">
          <cell r="AC2925" t="str">
            <v/>
          </cell>
        </row>
        <row r="2926">
          <cell r="AC2926" t="str">
            <v/>
          </cell>
        </row>
        <row r="2927">
          <cell r="AC2927" t="str">
            <v/>
          </cell>
        </row>
        <row r="2928">
          <cell r="AC2928" t="str">
            <v/>
          </cell>
        </row>
        <row r="2929">
          <cell r="AC2929" t="str">
            <v/>
          </cell>
        </row>
        <row r="2930">
          <cell r="AC2930" t="str">
            <v/>
          </cell>
        </row>
        <row r="2931">
          <cell r="AC2931" t="str">
            <v/>
          </cell>
        </row>
        <row r="2932">
          <cell r="AC2932" t="str">
            <v/>
          </cell>
        </row>
        <row r="2933">
          <cell r="AC2933" t="str">
            <v/>
          </cell>
        </row>
        <row r="2934">
          <cell r="AC2934" t="str">
            <v/>
          </cell>
        </row>
        <row r="2935">
          <cell r="AC2935" t="str">
            <v/>
          </cell>
        </row>
        <row r="2936">
          <cell r="AC2936" t="str">
            <v/>
          </cell>
        </row>
        <row r="2937">
          <cell r="AC2937" t="str">
            <v/>
          </cell>
        </row>
        <row r="2938">
          <cell r="AC2938" t="str">
            <v/>
          </cell>
        </row>
        <row r="2939">
          <cell r="AC2939" t="str">
            <v/>
          </cell>
        </row>
        <row r="2940">
          <cell r="AC2940" t="str">
            <v/>
          </cell>
        </row>
        <row r="2941">
          <cell r="AC2941" t="str">
            <v/>
          </cell>
        </row>
        <row r="2942">
          <cell r="AC2942" t="str">
            <v/>
          </cell>
        </row>
        <row r="2943">
          <cell r="AC2943" t="str">
            <v/>
          </cell>
        </row>
        <row r="2944">
          <cell r="AC2944" t="str">
            <v/>
          </cell>
        </row>
        <row r="2945">
          <cell r="AC2945" t="str">
            <v/>
          </cell>
        </row>
        <row r="2946">
          <cell r="AC2946" t="str">
            <v/>
          </cell>
        </row>
        <row r="2947">
          <cell r="AC2947" t="str">
            <v/>
          </cell>
        </row>
        <row r="2948">
          <cell r="AC2948" t="str">
            <v/>
          </cell>
        </row>
        <row r="2949">
          <cell r="AC2949" t="str">
            <v/>
          </cell>
        </row>
        <row r="2950">
          <cell r="AC2950" t="str">
            <v/>
          </cell>
        </row>
        <row r="2951">
          <cell r="AC2951" t="str">
            <v/>
          </cell>
        </row>
        <row r="2952">
          <cell r="AC2952" t="str">
            <v/>
          </cell>
        </row>
        <row r="2953">
          <cell r="AC2953" t="str">
            <v/>
          </cell>
        </row>
        <row r="2954">
          <cell r="AC2954" t="str">
            <v/>
          </cell>
        </row>
        <row r="2955">
          <cell r="AC2955" t="str">
            <v/>
          </cell>
        </row>
        <row r="2956">
          <cell r="AC2956" t="str">
            <v/>
          </cell>
        </row>
        <row r="2957">
          <cell r="AC2957" t="str">
            <v/>
          </cell>
        </row>
        <row r="2958">
          <cell r="AC2958" t="str">
            <v/>
          </cell>
        </row>
        <row r="2959">
          <cell r="AC2959" t="str">
            <v/>
          </cell>
        </row>
        <row r="2960">
          <cell r="AC2960" t="str">
            <v/>
          </cell>
        </row>
        <row r="2961">
          <cell r="AC2961" t="str">
            <v/>
          </cell>
        </row>
        <row r="2962">
          <cell r="AC2962" t="str">
            <v/>
          </cell>
        </row>
        <row r="2963">
          <cell r="AC2963" t="str">
            <v/>
          </cell>
        </row>
        <row r="2964">
          <cell r="AC2964" t="str">
            <v/>
          </cell>
        </row>
        <row r="2965">
          <cell r="AC2965" t="str">
            <v/>
          </cell>
        </row>
        <row r="2966">
          <cell r="AC2966" t="str">
            <v/>
          </cell>
        </row>
        <row r="2967">
          <cell r="AC2967" t="str">
            <v/>
          </cell>
        </row>
        <row r="2968">
          <cell r="AC2968" t="str">
            <v/>
          </cell>
        </row>
        <row r="2969">
          <cell r="AC2969" t="str">
            <v/>
          </cell>
        </row>
        <row r="2970">
          <cell r="AC2970" t="str">
            <v/>
          </cell>
        </row>
        <row r="2971">
          <cell r="AC2971" t="str">
            <v/>
          </cell>
        </row>
        <row r="2972">
          <cell r="AC2972" t="str">
            <v/>
          </cell>
        </row>
        <row r="2973">
          <cell r="AC2973" t="str">
            <v/>
          </cell>
        </row>
        <row r="2974">
          <cell r="AC2974" t="str">
            <v/>
          </cell>
        </row>
        <row r="2975">
          <cell r="AC2975" t="str">
            <v/>
          </cell>
        </row>
        <row r="2976">
          <cell r="AC2976" t="str">
            <v/>
          </cell>
        </row>
        <row r="2977">
          <cell r="AC2977" t="str">
            <v/>
          </cell>
        </row>
        <row r="2978">
          <cell r="AC2978" t="str">
            <v/>
          </cell>
        </row>
        <row r="2979">
          <cell r="AC2979" t="str">
            <v/>
          </cell>
        </row>
        <row r="2980">
          <cell r="AC2980" t="str">
            <v/>
          </cell>
        </row>
        <row r="2981">
          <cell r="AC2981" t="str">
            <v/>
          </cell>
        </row>
        <row r="2982">
          <cell r="AC2982" t="str">
            <v/>
          </cell>
        </row>
        <row r="2983">
          <cell r="AC2983" t="str">
            <v/>
          </cell>
        </row>
        <row r="2984">
          <cell r="AC2984" t="str">
            <v/>
          </cell>
        </row>
        <row r="2985">
          <cell r="AC2985" t="str">
            <v/>
          </cell>
        </row>
        <row r="2986">
          <cell r="AC2986" t="str">
            <v/>
          </cell>
        </row>
        <row r="2987">
          <cell r="AC2987" t="str">
            <v/>
          </cell>
        </row>
        <row r="2988">
          <cell r="AC2988" t="str">
            <v/>
          </cell>
        </row>
        <row r="2989">
          <cell r="AC2989" t="str">
            <v/>
          </cell>
        </row>
        <row r="2990">
          <cell r="AC2990" t="str">
            <v/>
          </cell>
        </row>
        <row r="2991">
          <cell r="AC2991" t="str">
            <v/>
          </cell>
        </row>
        <row r="2992">
          <cell r="AC2992" t="str">
            <v/>
          </cell>
        </row>
        <row r="2993">
          <cell r="AC2993" t="str">
            <v/>
          </cell>
        </row>
        <row r="2994">
          <cell r="AC2994" t="str">
            <v/>
          </cell>
        </row>
        <row r="2995">
          <cell r="AC2995" t="str">
            <v/>
          </cell>
        </row>
        <row r="2996">
          <cell r="AC2996" t="str">
            <v/>
          </cell>
        </row>
        <row r="2997">
          <cell r="AC2997" t="str">
            <v/>
          </cell>
        </row>
        <row r="2998">
          <cell r="AC2998" t="str">
            <v/>
          </cell>
        </row>
        <row r="2999">
          <cell r="AC2999" t="str">
            <v/>
          </cell>
        </row>
        <row r="3000">
          <cell r="AC3000" t="str">
            <v/>
          </cell>
        </row>
        <row r="3001">
          <cell r="AC3001" t="str">
            <v/>
          </cell>
        </row>
        <row r="3002">
          <cell r="AC3002" t="str">
            <v/>
          </cell>
        </row>
        <row r="3003">
          <cell r="AC3003" t="str">
            <v/>
          </cell>
        </row>
        <row r="3004">
          <cell r="AC3004" t="str">
            <v/>
          </cell>
        </row>
        <row r="3005">
          <cell r="AC3005" t="str">
            <v/>
          </cell>
        </row>
        <row r="3006">
          <cell r="AC3006" t="str">
            <v/>
          </cell>
        </row>
        <row r="3007">
          <cell r="AC3007" t="str">
            <v/>
          </cell>
        </row>
        <row r="3008">
          <cell r="AC3008" t="str">
            <v/>
          </cell>
        </row>
        <row r="3009">
          <cell r="AC3009" t="str">
            <v/>
          </cell>
        </row>
        <row r="3010">
          <cell r="AC3010" t="str">
            <v/>
          </cell>
        </row>
        <row r="3011">
          <cell r="AC3011" t="str">
            <v/>
          </cell>
        </row>
        <row r="3012">
          <cell r="AC3012" t="str">
            <v/>
          </cell>
        </row>
        <row r="3013">
          <cell r="AC3013" t="str">
            <v/>
          </cell>
        </row>
        <row r="3014">
          <cell r="AC3014" t="str">
            <v/>
          </cell>
        </row>
        <row r="3015">
          <cell r="AC3015" t="str">
            <v/>
          </cell>
        </row>
        <row r="3016">
          <cell r="AC3016" t="str">
            <v/>
          </cell>
        </row>
        <row r="3017">
          <cell r="AC3017" t="str">
            <v/>
          </cell>
        </row>
        <row r="3018">
          <cell r="AC3018" t="str">
            <v/>
          </cell>
        </row>
        <row r="3019">
          <cell r="AC3019" t="str">
            <v/>
          </cell>
        </row>
        <row r="3020">
          <cell r="AC3020" t="str">
            <v/>
          </cell>
        </row>
        <row r="3021">
          <cell r="AC3021" t="str">
            <v/>
          </cell>
        </row>
        <row r="3022">
          <cell r="AC3022" t="str">
            <v/>
          </cell>
        </row>
        <row r="3023">
          <cell r="AC3023" t="str">
            <v/>
          </cell>
        </row>
        <row r="3024">
          <cell r="AC3024" t="str">
            <v/>
          </cell>
        </row>
        <row r="3025">
          <cell r="AC3025" t="str">
            <v/>
          </cell>
        </row>
        <row r="3026">
          <cell r="AC3026" t="str">
            <v/>
          </cell>
        </row>
        <row r="3027">
          <cell r="AC3027" t="str">
            <v/>
          </cell>
        </row>
        <row r="3028">
          <cell r="AC3028" t="str">
            <v/>
          </cell>
        </row>
        <row r="3029">
          <cell r="AC3029" t="str">
            <v/>
          </cell>
        </row>
        <row r="3030">
          <cell r="AC3030" t="str">
            <v/>
          </cell>
        </row>
        <row r="3031">
          <cell r="AC3031" t="str">
            <v/>
          </cell>
        </row>
        <row r="3032">
          <cell r="AC3032" t="str">
            <v/>
          </cell>
        </row>
        <row r="3033">
          <cell r="AC3033" t="str">
            <v/>
          </cell>
        </row>
        <row r="3034">
          <cell r="AC3034" t="str">
            <v/>
          </cell>
        </row>
        <row r="3035">
          <cell r="AC3035" t="str">
            <v/>
          </cell>
        </row>
        <row r="3036">
          <cell r="AC3036" t="str">
            <v/>
          </cell>
        </row>
        <row r="3037">
          <cell r="AC3037" t="str">
            <v/>
          </cell>
        </row>
        <row r="3038">
          <cell r="AC3038" t="str">
            <v/>
          </cell>
        </row>
        <row r="3039">
          <cell r="AC3039" t="str">
            <v/>
          </cell>
        </row>
        <row r="3040">
          <cell r="AC3040" t="str">
            <v/>
          </cell>
        </row>
        <row r="3041">
          <cell r="AC3041" t="str">
            <v/>
          </cell>
        </row>
        <row r="3042">
          <cell r="AC3042" t="str">
            <v/>
          </cell>
        </row>
        <row r="3043">
          <cell r="AC3043" t="str">
            <v/>
          </cell>
        </row>
        <row r="3044">
          <cell r="AC3044" t="str">
            <v/>
          </cell>
        </row>
        <row r="3045">
          <cell r="AC3045" t="str">
            <v/>
          </cell>
        </row>
        <row r="3046">
          <cell r="AC3046" t="str">
            <v/>
          </cell>
        </row>
        <row r="3047">
          <cell r="AC3047" t="str">
            <v/>
          </cell>
        </row>
        <row r="3048">
          <cell r="AC3048" t="str">
            <v/>
          </cell>
        </row>
        <row r="3049">
          <cell r="AC3049" t="str">
            <v/>
          </cell>
        </row>
        <row r="3050">
          <cell r="AC3050" t="str">
            <v/>
          </cell>
        </row>
        <row r="3051">
          <cell r="AC3051" t="str">
            <v/>
          </cell>
        </row>
        <row r="3052">
          <cell r="AC3052" t="str">
            <v/>
          </cell>
        </row>
        <row r="3053">
          <cell r="AC3053" t="str">
            <v/>
          </cell>
        </row>
        <row r="3054">
          <cell r="AC3054" t="str">
            <v/>
          </cell>
        </row>
        <row r="3055">
          <cell r="AC3055" t="str">
            <v/>
          </cell>
        </row>
        <row r="3056">
          <cell r="AC3056" t="str">
            <v/>
          </cell>
        </row>
        <row r="3057">
          <cell r="AC3057" t="str">
            <v/>
          </cell>
        </row>
        <row r="3058">
          <cell r="AC3058" t="str">
            <v/>
          </cell>
        </row>
        <row r="3059">
          <cell r="AC3059" t="str">
            <v/>
          </cell>
        </row>
        <row r="3060">
          <cell r="AC3060" t="str">
            <v/>
          </cell>
        </row>
        <row r="3061">
          <cell r="AC3061" t="str">
            <v/>
          </cell>
        </row>
        <row r="3062">
          <cell r="AC3062" t="str">
            <v/>
          </cell>
        </row>
        <row r="3063">
          <cell r="AC3063" t="str">
            <v/>
          </cell>
        </row>
        <row r="3064">
          <cell r="AC3064" t="str">
            <v/>
          </cell>
        </row>
        <row r="3065">
          <cell r="AC3065" t="str">
            <v/>
          </cell>
        </row>
        <row r="3066">
          <cell r="AC3066" t="str">
            <v/>
          </cell>
        </row>
        <row r="3067">
          <cell r="AC3067" t="str">
            <v/>
          </cell>
        </row>
        <row r="3068">
          <cell r="AC3068" t="str">
            <v/>
          </cell>
        </row>
        <row r="3069">
          <cell r="AC3069" t="str">
            <v/>
          </cell>
        </row>
        <row r="3070">
          <cell r="AC3070" t="str">
            <v/>
          </cell>
        </row>
        <row r="3071">
          <cell r="AC3071" t="str">
            <v/>
          </cell>
        </row>
        <row r="3072">
          <cell r="AC3072" t="str">
            <v/>
          </cell>
        </row>
        <row r="3073">
          <cell r="AC3073" t="str">
            <v/>
          </cell>
        </row>
        <row r="3074">
          <cell r="AC3074" t="str">
            <v/>
          </cell>
        </row>
        <row r="3075">
          <cell r="AC3075" t="str">
            <v/>
          </cell>
        </row>
        <row r="3076">
          <cell r="AC3076" t="str">
            <v/>
          </cell>
        </row>
        <row r="3077">
          <cell r="AC3077" t="str">
            <v/>
          </cell>
        </row>
        <row r="3078">
          <cell r="AC3078" t="str">
            <v/>
          </cell>
        </row>
        <row r="3079">
          <cell r="AC3079" t="str">
            <v/>
          </cell>
        </row>
        <row r="3080">
          <cell r="AC3080" t="str">
            <v/>
          </cell>
        </row>
        <row r="3081">
          <cell r="AC3081" t="str">
            <v/>
          </cell>
        </row>
        <row r="3082">
          <cell r="AC3082" t="str">
            <v/>
          </cell>
        </row>
        <row r="3083">
          <cell r="AC3083" t="str">
            <v/>
          </cell>
        </row>
        <row r="3084">
          <cell r="AC3084" t="str">
            <v/>
          </cell>
        </row>
        <row r="3085">
          <cell r="AC3085" t="str">
            <v/>
          </cell>
        </row>
        <row r="3086">
          <cell r="AC3086" t="str">
            <v/>
          </cell>
        </row>
        <row r="3087">
          <cell r="AC3087" t="str">
            <v/>
          </cell>
        </row>
        <row r="3088">
          <cell r="AC3088" t="str">
            <v/>
          </cell>
        </row>
        <row r="3089">
          <cell r="AC3089" t="str">
            <v/>
          </cell>
        </row>
        <row r="3090">
          <cell r="AC3090" t="str">
            <v/>
          </cell>
        </row>
        <row r="3091">
          <cell r="AC3091" t="str">
            <v/>
          </cell>
        </row>
        <row r="3092">
          <cell r="AC3092" t="str">
            <v/>
          </cell>
        </row>
        <row r="3093">
          <cell r="AC3093" t="str">
            <v/>
          </cell>
        </row>
        <row r="3094">
          <cell r="AC3094" t="str">
            <v/>
          </cell>
        </row>
        <row r="3095">
          <cell r="AC3095" t="str">
            <v/>
          </cell>
        </row>
        <row r="3096">
          <cell r="AC3096" t="str">
            <v/>
          </cell>
        </row>
        <row r="3097">
          <cell r="AC3097" t="str">
            <v/>
          </cell>
        </row>
        <row r="3098">
          <cell r="AC3098" t="str">
            <v/>
          </cell>
        </row>
        <row r="3099">
          <cell r="AC3099" t="str">
            <v/>
          </cell>
        </row>
        <row r="3100">
          <cell r="AC3100" t="str">
            <v/>
          </cell>
        </row>
        <row r="3101">
          <cell r="AC3101" t="str">
            <v/>
          </cell>
        </row>
        <row r="3102">
          <cell r="AC3102" t="str">
            <v/>
          </cell>
        </row>
        <row r="3103">
          <cell r="AC3103" t="str">
            <v/>
          </cell>
        </row>
        <row r="3104">
          <cell r="AC3104" t="str">
            <v/>
          </cell>
        </row>
        <row r="3105">
          <cell r="AC3105" t="str">
            <v/>
          </cell>
        </row>
        <row r="3106">
          <cell r="AC3106" t="str">
            <v/>
          </cell>
        </row>
        <row r="3107">
          <cell r="AC3107" t="str">
            <v/>
          </cell>
        </row>
        <row r="3108">
          <cell r="AC3108" t="str">
            <v/>
          </cell>
        </row>
        <row r="3109">
          <cell r="AC3109" t="str">
            <v/>
          </cell>
        </row>
        <row r="3110">
          <cell r="AC3110" t="str">
            <v/>
          </cell>
        </row>
        <row r="3111">
          <cell r="AC3111" t="str">
            <v/>
          </cell>
        </row>
        <row r="3112">
          <cell r="AC3112" t="str">
            <v/>
          </cell>
        </row>
        <row r="3113">
          <cell r="AC3113" t="str">
            <v/>
          </cell>
        </row>
        <row r="3114">
          <cell r="AC3114" t="str">
            <v/>
          </cell>
        </row>
        <row r="3115">
          <cell r="AC3115" t="str">
            <v/>
          </cell>
        </row>
        <row r="3116">
          <cell r="AC3116" t="str">
            <v/>
          </cell>
        </row>
        <row r="3117">
          <cell r="AC3117" t="str">
            <v/>
          </cell>
        </row>
        <row r="3118">
          <cell r="AC3118" t="str">
            <v/>
          </cell>
        </row>
        <row r="3119">
          <cell r="AC3119" t="str">
            <v/>
          </cell>
        </row>
        <row r="3120">
          <cell r="AC3120" t="str">
            <v/>
          </cell>
        </row>
        <row r="3121">
          <cell r="AC3121" t="str">
            <v/>
          </cell>
        </row>
        <row r="3122">
          <cell r="AC3122" t="str">
            <v/>
          </cell>
        </row>
        <row r="3123">
          <cell r="AC3123" t="str">
            <v/>
          </cell>
        </row>
        <row r="3124">
          <cell r="AC3124" t="str">
            <v/>
          </cell>
        </row>
        <row r="3125">
          <cell r="AC3125" t="str">
            <v/>
          </cell>
        </row>
        <row r="3126">
          <cell r="AC3126" t="str">
            <v/>
          </cell>
        </row>
        <row r="3127">
          <cell r="AC3127" t="str">
            <v/>
          </cell>
        </row>
        <row r="3128">
          <cell r="AC3128" t="str">
            <v/>
          </cell>
        </row>
        <row r="3129">
          <cell r="AC3129" t="str">
            <v/>
          </cell>
        </row>
        <row r="3130">
          <cell r="AC3130" t="str">
            <v/>
          </cell>
        </row>
        <row r="3131">
          <cell r="AC3131" t="str">
            <v/>
          </cell>
        </row>
        <row r="3132">
          <cell r="AC3132" t="str">
            <v/>
          </cell>
        </row>
        <row r="3133">
          <cell r="AC3133" t="str">
            <v/>
          </cell>
        </row>
        <row r="3134">
          <cell r="AC3134" t="str">
            <v/>
          </cell>
        </row>
        <row r="3135">
          <cell r="AC3135" t="str">
            <v/>
          </cell>
        </row>
        <row r="3136">
          <cell r="AC3136" t="str">
            <v/>
          </cell>
        </row>
        <row r="3137">
          <cell r="AC3137" t="str">
            <v/>
          </cell>
        </row>
        <row r="3138">
          <cell r="AC3138" t="str">
            <v/>
          </cell>
        </row>
        <row r="3139">
          <cell r="AC3139" t="str">
            <v/>
          </cell>
        </row>
        <row r="3140">
          <cell r="AC3140" t="str">
            <v/>
          </cell>
        </row>
        <row r="3141">
          <cell r="AC3141" t="str">
            <v/>
          </cell>
        </row>
        <row r="3142">
          <cell r="AC3142" t="str">
            <v/>
          </cell>
        </row>
        <row r="3143">
          <cell r="AC3143" t="str">
            <v/>
          </cell>
        </row>
        <row r="3144">
          <cell r="AC3144" t="str">
            <v/>
          </cell>
        </row>
        <row r="3145">
          <cell r="AC3145" t="str">
            <v/>
          </cell>
        </row>
        <row r="3146">
          <cell r="AC3146" t="str">
            <v/>
          </cell>
        </row>
        <row r="3147">
          <cell r="AC3147" t="str">
            <v/>
          </cell>
        </row>
        <row r="3148">
          <cell r="AC3148" t="str">
            <v/>
          </cell>
        </row>
        <row r="3149">
          <cell r="AC3149" t="str">
            <v/>
          </cell>
        </row>
        <row r="3150">
          <cell r="AC3150" t="str">
            <v/>
          </cell>
        </row>
        <row r="3151">
          <cell r="AC3151" t="str">
            <v/>
          </cell>
        </row>
        <row r="3152">
          <cell r="AC3152" t="str">
            <v/>
          </cell>
        </row>
        <row r="3153">
          <cell r="AC3153" t="str">
            <v/>
          </cell>
        </row>
        <row r="3154">
          <cell r="AC3154" t="str">
            <v/>
          </cell>
        </row>
        <row r="3155">
          <cell r="AC3155" t="str">
            <v/>
          </cell>
        </row>
        <row r="3156">
          <cell r="AC3156" t="str">
            <v/>
          </cell>
        </row>
        <row r="3157">
          <cell r="AC3157" t="str">
            <v/>
          </cell>
        </row>
        <row r="3158">
          <cell r="AC3158" t="str">
            <v/>
          </cell>
        </row>
        <row r="3159">
          <cell r="AC3159" t="str">
            <v/>
          </cell>
        </row>
        <row r="3160">
          <cell r="AC3160" t="str">
            <v/>
          </cell>
        </row>
        <row r="3161">
          <cell r="AC3161" t="str">
            <v/>
          </cell>
        </row>
        <row r="3162">
          <cell r="AC3162" t="str">
            <v/>
          </cell>
        </row>
        <row r="3163">
          <cell r="AC3163" t="str">
            <v/>
          </cell>
        </row>
        <row r="3164">
          <cell r="AC3164" t="str">
            <v/>
          </cell>
        </row>
        <row r="3165">
          <cell r="AC3165" t="str">
            <v/>
          </cell>
        </row>
        <row r="3166">
          <cell r="AC3166" t="str">
            <v/>
          </cell>
        </row>
        <row r="3167">
          <cell r="AC3167" t="str">
            <v/>
          </cell>
        </row>
        <row r="3168">
          <cell r="AC3168" t="str">
            <v/>
          </cell>
        </row>
        <row r="3169">
          <cell r="AC3169" t="str">
            <v/>
          </cell>
        </row>
        <row r="3170">
          <cell r="AC3170" t="str">
            <v/>
          </cell>
        </row>
        <row r="3171">
          <cell r="AC3171" t="str">
            <v/>
          </cell>
        </row>
        <row r="3172">
          <cell r="AC3172" t="str">
            <v/>
          </cell>
        </row>
        <row r="3173">
          <cell r="AC3173" t="str">
            <v/>
          </cell>
        </row>
        <row r="3174">
          <cell r="AC3174" t="str">
            <v/>
          </cell>
        </row>
        <row r="3175">
          <cell r="AC3175" t="str">
            <v/>
          </cell>
        </row>
        <row r="3176">
          <cell r="AC3176" t="str">
            <v/>
          </cell>
        </row>
        <row r="3177">
          <cell r="AC3177" t="str">
            <v/>
          </cell>
        </row>
        <row r="3178">
          <cell r="AC3178" t="str">
            <v/>
          </cell>
        </row>
        <row r="3179">
          <cell r="AC3179" t="str">
            <v/>
          </cell>
        </row>
        <row r="3180">
          <cell r="AC3180" t="str">
            <v/>
          </cell>
        </row>
        <row r="3181">
          <cell r="AC3181" t="str">
            <v/>
          </cell>
        </row>
        <row r="3182">
          <cell r="AC3182" t="str">
            <v/>
          </cell>
        </row>
        <row r="3183">
          <cell r="AC3183" t="str">
            <v/>
          </cell>
        </row>
        <row r="3184">
          <cell r="AC3184" t="str">
            <v/>
          </cell>
        </row>
        <row r="3185">
          <cell r="AC3185" t="str">
            <v/>
          </cell>
        </row>
        <row r="3186">
          <cell r="AC3186" t="str">
            <v/>
          </cell>
        </row>
        <row r="3187">
          <cell r="AC3187" t="str">
            <v/>
          </cell>
        </row>
        <row r="3188">
          <cell r="AC3188" t="str">
            <v/>
          </cell>
        </row>
        <row r="3189">
          <cell r="AC3189" t="str">
            <v/>
          </cell>
        </row>
        <row r="3190">
          <cell r="AC3190" t="str">
            <v/>
          </cell>
        </row>
        <row r="3191">
          <cell r="AC3191" t="str">
            <v/>
          </cell>
        </row>
        <row r="3192">
          <cell r="AC3192" t="str">
            <v/>
          </cell>
        </row>
        <row r="3193">
          <cell r="AC3193" t="str">
            <v/>
          </cell>
        </row>
        <row r="3194">
          <cell r="AC3194" t="str">
            <v/>
          </cell>
        </row>
        <row r="3195">
          <cell r="AC3195" t="str">
            <v/>
          </cell>
        </row>
        <row r="3196">
          <cell r="AC3196" t="str">
            <v/>
          </cell>
        </row>
        <row r="3197">
          <cell r="AC3197" t="str">
            <v/>
          </cell>
        </row>
        <row r="3198">
          <cell r="AC3198" t="str">
            <v/>
          </cell>
        </row>
        <row r="3199">
          <cell r="AC3199" t="str">
            <v/>
          </cell>
        </row>
        <row r="3200">
          <cell r="AC3200" t="str">
            <v/>
          </cell>
        </row>
        <row r="3201">
          <cell r="AC3201" t="str">
            <v/>
          </cell>
        </row>
        <row r="3202">
          <cell r="AC3202" t="str">
            <v/>
          </cell>
        </row>
        <row r="3203">
          <cell r="AC3203" t="str">
            <v/>
          </cell>
        </row>
        <row r="3204">
          <cell r="AC3204" t="str">
            <v/>
          </cell>
        </row>
        <row r="3205">
          <cell r="AC3205" t="str">
            <v/>
          </cell>
        </row>
        <row r="3206">
          <cell r="AC3206" t="str">
            <v/>
          </cell>
        </row>
        <row r="3207">
          <cell r="AC3207" t="str">
            <v/>
          </cell>
        </row>
        <row r="3208">
          <cell r="AC3208" t="str">
            <v/>
          </cell>
        </row>
        <row r="3209">
          <cell r="AC3209" t="str">
            <v/>
          </cell>
        </row>
        <row r="3210">
          <cell r="AC3210" t="str">
            <v/>
          </cell>
        </row>
        <row r="3211">
          <cell r="AC3211" t="str">
            <v/>
          </cell>
        </row>
        <row r="3212">
          <cell r="AC3212" t="str">
            <v/>
          </cell>
        </row>
        <row r="3213">
          <cell r="AC3213" t="str">
            <v/>
          </cell>
        </row>
        <row r="3214">
          <cell r="AC3214" t="str">
            <v/>
          </cell>
        </row>
        <row r="3215">
          <cell r="AC3215" t="str">
            <v/>
          </cell>
        </row>
        <row r="3216">
          <cell r="AC3216" t="str">
            <v/>
          </cell>
        </row>
        <row r="3217">
          <cell r="AC3217" t="str">
            <v/>
          </cell>
        </row>
        <row r="3218">
          <cell r="AC3218" t="str">
            <v/>
          </cell>
        </row>
        <row r="3219">
          <cell r="AC3219" t="str">
            <v/>
          </cell>
        </row>
        <row r="3220">
          <cell r="AC3220" t="str">
            <v/>
          </cell>
        </row>
        <row r="3221">
          <cell r="AC3221" t="str">
            <v/>
          </cell>
        </row>
        <row r="3222">
          <cell r="AC3222" t="str">
            <v/>
          </cell>
        </row>
        <row r="3223">
          <cell r="AC3223" t="str">
            <v/>
          </cell>
        </row>
        <row r="3224">
          <cell r="AC3224" t="str">
            <v/>
          </cell>
        </row>
        <row r="3225">
          <cell r="AC3225" t="str">
            <v/>
          </cell>
        </row>
        <row r="3226">
          <cell r="AC3226" t="str">
            <v/>
          </cell>
        </row>
        <row r="3227">
          <cell r="AC3227" t="str">
            <v/>
          </cell>
        </row>
        <row r="3228">
          <cell r="AC3228" t="str">
            <v/>
          </cell>
        </row>
        <row r="3229">
          <cell r="AC3229" t="str">
            <v/>
          </cell>
        </row>
        <row r="3230">
          <cell r="AC3230" t="str">
            <v/>
          </cell>
        </row>
        <row r="3231">
          <cell r="AC3231" t="str">
            <v/>
          </cell>
        </row>
        <row r="3232">
          <cell r="AC3232" t="str">
            <v/>
          </cell>
        </row>
        <row r="3233">
          <cell r="AC3233" t="str">
            <v/>
          </cell>
        </row>
        <row r="3234">
          <cell r="AC3234" t="str">
            <v/>
          </cell>
        </row>
        <row r="3235">
          <cell r="AC3235" t="str">
            <v/>
          </cell>
        </row>
        <row r="3236">
          <cell r="AC3236" t="str">
            <v/>
          </cell>
        </row>
        <row r="3237">
          <cell r="AC3237" t="str">
            <v/>
          </cell>
        </row>
        <row r="3238">
          <cell r="AC3238" t="str">
            <v/>
          </cell>
        </row>
        <row r="3239">
          <cell r="AC3239" t="str">
            <v/>
          </cell>
        </row>
        <row r="3240">
          <cell r="AC3240" t="str">
            <v/>
          </cell>
        </row>
        <row r="3241">
          <cell r="AC3241" t="str">
            <v/>
          </cell>
        </row>
        <row r="3242">
          <cell r="AC3242" t="str">
            <v/>
          </cell>
        </row>
        <row r="3243">
          <cell r="AC3243" t="str">
            <v/>
          </cell>
        </row>
        <row r="3244">
          <cell r="AC3244" t="str">
            <v/>
          </cell>
        </row>
        <row r="3245">
          <cell r="AC3245" t="str">
            <v/>
          </cell>
        </row>
        <row r="3246">
          <cell r="AC3246" t="str">
            <v/>
          </cell>
        </row>
        <row r="3247">
          <cell r="AC3247" t="str">
            <v/>
          </cell>
        </row>
        <row r="3248">
          <cell r="AC3248" t="str">
            <v/>
          </cell>
        </row>
        <row r="3249">
          <cell r="AC3249" t="str">
            <v/>
          </cell>
        </row>
        <row r="3250">
          <cell r="AC3250" t="str">
            <v/>
          </cell>
        </row>
        <row r="3251">
          <cell r="AC3251" t="str">
            <v/>
          </cell>
        </row>
        <row r="3252">
          <cell r="AC3252" t="str">
            <v/>
          </cell>
        </row>
        <row r="3253">
          <cell r="AC3253" t="str">
            <v/>
          </cell>
        </row>
        <row r="3254">
          <cell r="AC3254" t="str">
            <v/>
          </cell>
        </row>
        <row r="3255">
          <cell r="AC3255" t="str">
            <v/>
          </cell>
        </row>
        <row r="3256">
          <cell r="AC3256" t="str">
            <v/>
          </cell>
        </row>
        <row r="3257">
          <cell r="AC3257" t="str">
            <v/>
          </cell>
        </row>
        <row r="3258">
          <cell r="AC3258" t="str">
            <v/>
          </cell>
        </row>
        <row r="3259">
          <cell r="AC3259" t="str">
            <v/>
          </cell>
        </row>
        <row r="3260">
          <cell r="AC3260" t="str">
            <v/>
          </cell>
        </row>
        <row r="3261">
          <cell r="AC3261" t="str">
            <v/>
          </cell>
        </row>
        <row r="3262">
          <cell r="AC3262" t="str">
            <v/>
          </cell>
        </row>
        <row r="3263">
          <cell r="AC3263" t="str">
            <v/>
          </cell>
        </row>
        <row r="3264">
          <cell r="AC3264" t="str">
            <v/>
          </cell>
        </row>
        <row r="3265">
          <cell r="AC3265" t="str">
            <v/>
          </cell>
        </row>
        <row r="3266">
          <cell r="AC3266" t="str">
            <v/>
          </cell>
        </row>
        <row r="3267">
          <cell r="AC3267" t="str">
            <v/>
          </cell>
        </row>
        <row r="3268">
          <cell r="AC3268" t="str">
            <v/>
          </cell>
        </row>
        <row r="3269">
          <cell r="AC3269" t="str">
            <v/>
          </cell>
        </row>
        <row r="3270">
          <cell r="AC3270" t="str">
            <v/>
          </cell>
        </row>
        <row r="3271">
          <cell r="AC3271" t="str">
            <v/>
          </cell>
        </row>
        <row r="3272">
          <cell r="AC3272" t="str">
            <v/>
          </cell>
        </row>
        <row r="3273">
          <cell r="AC3273" t="str">
            <v/>
          </cell>
        </row>
        <row r="3274">
          <cell r="AC3274" t="str">
            <v/>
          </cell>
        </row>
        <row r="3275">
          <cell r="AC3275" t="str">
            <v/>
          </cell>
        </row>
        <row r="3276">
          <cell r="AC3276" t="str">
            <v/>
          </cell>
        </row>
        <row r="3277">
          <cell r="AC3277" t="str">
            <v/>
          </cell>
        </row>
        <row r="3278">
          <cell r="AC3278" t="str">
            <v/>
          </cell>
        </row>
        <row r="3279">
          <cell r="AC3279" t="str">
            <v/>
          </cell>
        </row>
        <row r="3280">
          <cell r="AC3280" t="str">
            <v/>
          </cell>
        </row>
        <row r="3281">
          <cell r="AC3281" t="str">
            <v/>
          </cell>
        </row>
        <row r="3282">
          <cell r="AC3282" t="str">
            <v/>
          </cell>
        </row>
        <row r="3283">
          <cell r="AC3283" t="str">
            <v/>
          </cell>
        </row>
        <row r="3284">
          <cell r="AC3284" t="str">
            <v/>
          </cell>
        </row>
        <row r="3285">
          <cell r="AC3285" t="str">
            <v/>
          </cell>
        </row>
        <row r="3286">
          <cell r="AC3286" t="str">
            <v/>
          </cell>
        </row>
        <row r="3287">
          <cell r="AC3287" t="str">
            <v/>
          </cell>
        </row>
        <row r="3288">
          <cell r="AC3288" t="str">
            <v/>
          </cell>
        </row>
        <row r="3289">
          <cell r="AC3289" t="str">
            <v/>
          </cell>
        </row>
        <row r="3290">
          <cell r="AC3290" t="str">
            <v/>
          </cell>
        </row>
        <row r="3291">
          <cell r="AC3291" t="str">
            <v/>
          </cell>
        </row>
        <row r="3292">
          <cell r="AC3292" t="str">
            <v/>
          </cell>
        </row>
        <row r="3293">
          <cell r="AC3293" t="str">
            <v/>
          </cell>
        </row>
        <row r="3294">
          <cell r="AC3294" t="str">
            <v/>
          </cell>
        </row>
        <row r="3295">
          <cell r="AC3295" t="str">
            <v/>
          </cell>
        </row>
        <row r="3296">
          <cell r="AC3296" t="str">
            <v/>
          </cell>
        </row>
        <row r="3297">
          <cell r="AC3297" t="str">
            <v/>
          </cell>
        </row>
        <row r="3298">
          <cell r="AC3298" t="str">
            <v/>
          </cell>
        </row>
        <row r="3299">
          <cell r="AC3299" t="str">
            <v/>
          </cell>
        </row>
        <row r="3300">
          <cell r="AC3300" t="str">
            <v/>
          </cell>
        </row>
        <row r="3301">
          <cell r="AC3301" t="str">
            <v/>
          </cell>
        </row>
        <row r="3302">
          <cell r="AC3302" t="str">
            <v/>
          </cell>
        </row>
        <row r="3303">
          <cell r="AC3303" t="str">
            <v/>
          </cell>
        </row>
        <row r="3304">
          <cell r="AC3304" t="str">
            <v/>
          </cell>
        </row>
        <row r="3305">
          <cell r="AC3305" t="str">
            <v/>
          </cell>
        </row>
        <row r="3306">
          <cell r="AC3306" t="str">
            <v/>
          </cell>
        </row>
        <row r="3307">
          <cell r="AC3307" t="str">
            <v/>
          </cell>
        </row>
        <row r="3308">
          <cell r="AC3308" t="str">
            <v/>
          </cell>
        </row>
        <row r="3309">
          <cell r="AC3309" t="str">
            <v/>
          </cell>
        </row>
        <row r="3310">
          <cell r="AC3310" t="str">
            <v/>
          </cell>
        </row>
        <row r="3311">
          <cell r="AC3311" t="str">
            <v/>
          </cell>
        </row>
        <row r="3312">
          <cell r="AC3312" t="str">
            <v/>
          </cell>
        </row>
        <row r="3313">
          <cell r="AC3313" t="str">
            <v/>
          </cell>
        </row>
        <row r="3314">
          <cell r="AC3314" t="str">
            <v/>
          </cell>
        </row>
        <row r="3315">
          <cell r="AC3315" t="str">
            <v/>
          </cell>
        </row>
        <row r="3316">
          <cell r="AC3316" t="str">
            <v/>
          </cell>
        </row>
        <row r="3317">
          <cell r="AC3317" t="str">
            <v/>
          </cell>
        </row>
        <row r="3318">
          <cell r="AC3318" t="str">
            <v/>
          </cell>
        </row>
        <row r="3319">
          <cell r="AC3319" t="str">
            <v/>
          </cell>
        </row>
        <row r="3320">
          <cell r="AC3320" t="str">
            <v/>
          </cell>
        </row>
        <row r="3321">
          <cell r="AC3321" t="str">
            <v/>
          </cell>
        </row>
        <row r="3322">
          <cell r="AC3322" t="str">
            <v/>
          </cell>
        </row>
        <row r="3323">
          <cell r="AC3323" t="str">
            <v/>
          </cell>
        </row>
        <row r="3324">
          <cell r="AC3324" t="str">
            <v/>
          </cell>
        </row>
        <row r="3325">
          <cell r="AC3325" t="str">
            <v/>
          </cell>
        </row>
        <row r="3326">
          <cell r="AC3326" t="str">
            <v/>
          </cell>
        </row>
        <row r="3327">
          <cell r="AC3327" t="str">
            <v/>
          </cell>
        </row>
        <row r="3328">
          <cell r="AC3328" t="str">
            <v/>
          </cell>
        </row>
        <row r="3329">
          <cell r="AC3329" t="str">
            <v/>
          </cell>
        </row>
        <row r="3330">
          <cell r="AC3330" t="str">
            <v/>
          </cell>
        </row>
        <row r="3331">
          <cell r="AC3331" t="str">
            <v/>
          </cell>
        </row>
        <row r="3332">
          <cell r="AC3332" t="str">
            <v/>
          </cell>
        </row>
        <row r="3333">
          <cell r="AC3333" t="str">
            <v/>
          </cell>
        </row>
        <row r="3334">
          <cell r="AC3334" t="str">
            <v/>
          </cell>
        </row>
        <row r="3335">
          <cell r="AC3335" t="str">
            <v/>
          </cell>
        </row>
        <row r="3336">
          <cell r="AC3336" t="str">
            <v/>
          </cell>
        </row>
        <row r="3337">
          <cell r="AC3337" t="str">
            <v/>
          </cell>
        </row>
        <row r="3338">
          <cell r="AC3338" t="str">
            <v/>
          </cell>
        </row>
        <row r="3339">
          <cell r="AC3339" t="str">
            <v/>
          </cell>
        </row>
        <row r="3340">
          <cell r="AC3340" t="str">
            <v/>
          </cell>
        </row>
        <row r="3341">
          <cell r="AC3341" t="str">
            <v/>
          </cell>
        </row>
        <row r="3342">
          <cell r="AC3342" t="str">
            <v/>
          </cell>
        </row>
        <row r="3343">
          <cell r="AC3343" t="str">
            <v/>
          </cell>
        </row>
        <row r="3344">
          <cell r="AC3344" t="str">
            <v/>
          </cell>
        </row>
        <row r="3345">
          <cell r="AC3345" t="str">
            <v/>
          </cell>
        </row>
        <row r="3346">
          <cell r="AC3346" t="str">
            <v/>
          </cell>
        </row>
        <row r="3347">
          <cell r="AC3347" t="str">
            <v/>
          </cell>
        </row>
        <row r="3348">
          <cell r="AC3348" t="str">
            <v/>
          </cell>
        </row>
        <row r="3349">
          <cell r="AC3349" t="str">
            <v/>
          </cell>
        </row>
        <row r="3350">
          <cell r="AC3350" t="str">
            <v/>
          </cell>
        </row>
        <row r="3351">
          <cell r="AC3351" t="str">
            <v/>
          </cell>
        </row>
        <row r="3352">
          <cell r="AC3352" t="str">
            <v/>
          </cell>
        </row>
        <row r="3353">
          <cell r="AC3353" t="str">
            <v/>
          </cell>
        </row>
        <row r="3354">
          <cell r="AC3354" t="str">
            <v/>
          </cell>
        </row>
        <row r="3355">
          <cell r="AC3355" t="str">
            <v/>
          </cell>
        </row>
        <row r="3356">
          <cell r="AC3356" t="str">
            <v/>
          </cell>
        </row>
        <row r="3357">
          <cell r="AC3357" t="str">
            <v/>
          </cell>
        </row>
        <row r="3358">
          <cell r="AC3358" t="str">
            <v/>
          </cell>
        </row>
        <row r="3359">
          <cell r="AC3359" t="str">
            <v/>
          </cell>
        </row>
        <row r="3360">
          <cell r="AC3360" t="str">
            <v/>
          </cell>
        </row>
        <row r="3361">
          <cell r="AC3361" t="str">
            <v/>
          </cell>
        </row>
        <row r="3362">
          <cell r="AC3362" t="str">
            <v/>
          </cell>
        </row>
        <row r="3363">
          <cell r="AC3363" t="str">
            <v/>
          </cell>
        </row>
        <row r="3364">
          <cell r="AC3364" t="str">
            <v/>
          </cell>
        </row>
        <row r="3365">
          <cell r="AC3365" t="str">
            <v/>
          </cell>
        </row>
        <row r="3366">
          <cell r="AC3366" t="str">
            <v/>
          </cell>
        </row>
        <row r="3367">
          <cell r="AC3367" t="str">
            <v/>
          </cell>
        </row>
        <row r="3368">
          <cell r="AC3368" t="str">
            <v/>
          </cell>
        </row>
        <row r="3369">
          <cell r="AC3369" t="str">
            <v/>
          </cell>
        </row>
        <row r="3370">
          <cell r="AC3370" t="str">
            <v/>
          </cell>
        </row>
        <row r="3371">
          <cell r="AC3371" t="str">
            <v/>
          </cell>
        </row>
        <row r="3372">
          <cell r="AC3372" t="str">
            <v/>
          </cell>
        </row>
        <row r="3373">
          <cell r="AC3373" t="str">
            <v/>
          </cell>
        </row>
        <row r="3374">
          <cell r="AC3374" t="str">
            <v/>
          </cell>
        </row>
        <row r="3375">
          <cell r="AC3375" t="str">
            <v/>
          </cell>
        </row>
        <row r="3376">
          <cell r="AC3376" t="str">
            <v/>
          </cell>
        </row>
        <row r="3377">
          <cell r="AC3377" t="str">
            <v/>
          </cell>
        </row>
        <row r="3378">
          <cell r="AC3378" t="str">
            <v/>
          </cell>
        </row>
        <row r="3379">
          <cell r="AC3379" t="str">
            <v/>
          </cell>
        </row>
        <row r="3380">
          <cell r="AC3380" t="str">
            <v/>
          </cell>
        </row>
        <row r="3381">
          <cell r="AC3381" t="str">
            <v/>
          </cell>
        </row>
        <row r="3382">
          <cell r="AC3382" t="str">
            <v/>
          </cell>
        </row>
        <row r="3383">
          <cell r="AC3383" t="str">
            <v/>
          </cell>
        </row>
        <row r="3384">
          <cell r="AC3384" t="str">
            <v/>
          </cell>
        </row>
        <row r="3385">
          <cell r="AC3385" t="str">
            <v/>
          </cell>
        </row>
        <row r="3386">
          <cell r="AC3386" t="str">
            <v/>
          </cell>
        </row>
        <row r="3387">
          <cell r="AC3387" t="str">
            <v/>
          </cell>
        </row>
        <row r="3388">
          <cell r="AC3388" t="str">
            <v/>
          </cell>
        </row>
        <row r="3389">
          <cell r="AC3389" t="str">
            <v/>
          </cell>
        </row>
        <row r="3390">
          <cell r="AC3390" t="str">
            <v/>
          </cell>
        </row>
        <row r="3391">
          <cell r="AC3391" t="str">
            <v/>
          </cell>
        </row>
        <row r="3392">
          <cell r="AC3392" t="str">
            <v/>
          </cell>
        </row>
        <row r="3393">
          <cell r="AC3393" t="str">
            <v/>
          </cell>
        </row>
        <row r="3394">
          <cell r="AC3394" t="str">
            <v/>
          </cell>
        </row>
        <row r="3395">
          <cell r="AC3395" t="str">
            <v/>
          </cell>
        </row>
        <row r="3396">
          <cell r="AC3396" t="str">
            <v/>
          </cell>
        </row>
        <row r="3397">
          <cell r="AC3397" t="str">
            <v/>
          </cell>
        </row>
        <row r="3398">
          <cell r="AC3398" t="str">
            <v/>
          </cell>
        </row>
        <row r="3399">
          <cell r="AC3399" t="str">
            <v/>
          </cell>
        </row>
        <row r="3400">
          <cell r="AC3400" t="str">
            <v/>
          </cell>
        </row>
        <row r="3401">
          <cell r="AC3401" t="str">
            <v/>
          </cell>
        </row>
        <row r="3402">
          <cell r="AC3402" t="str">
            <v/>
          </cell>
        </row>
        <row r="3403">
          <cell r="AC3403" t="str">
            <v/>
          </cell>
        </row>
        <row r="3404">
          <cell r="AC3404" t="str">
            <v/>
          </cell>
        </row>
        <row r="3405">
          <cell r="AC3405" t="str">
            <v/>
          </cell>
        </row>
        <row r="3406">
          <cell r="AC3406" t="str">
            <v/>
          </cell>
        </row>
        <row r="3407">
          <cell r="AC3407" t="str">
            <v/>
          </cell>
        </row>
        <row r="3408">
          <cell r="AC3408" t="str">
            <v/>
          </cell>
        </row>
        <row r="3409">
          <cell r="AC3409" t="str">
            <v/>
          </cell>
        </row>
        <row r="3410">
          <cell r="AC3410" t="str">
            <v/>
          </cell>
        </row>
        <row r="3411">
          <cell r="AC3411" t="str">
            <v/>
          </cell>
        </row>
        <row r="3412">
          <cell r="AC3412" t="str">
            <v/>
          </cell>
        </row>
        <row r="3413">
          <cell r="AC3413" t="str">
            <v/>
          </cell>
        </row>
        <row r="3414">
          <cell r="AC3414" t="str">
            <v/>
          </cell>
        </row>
        <row r="3415">
          <cell r="AC3415" t="str">
            <v/>
          </cell>
        </row>
        <row r="3416">
          <cell r="AC3416" t="str">
            <v/>
          </cell>
        </row>
        <row r="3417">
          <cell r="AC3417" t="str">
            <v/>
          </cell>
        </row>
        <row r="3418">
          <cell r="AC3418" t="str">
            <v/>
          </cell>
        </row>
        <row r="3419">
          <cell r="AC3419" t="str">
            <v/>
          </cell>
        </row>
        <row r="3420">
          <cell r="AC3420" t="str">
            <v/>
          </cell>
        </row>
        <row r="3421">
          <cell r="AC3421" t="str">
            <v/>
          </cell>
        </row>
        <row r="3422">
          <cell r="AC3422" t="str">
            <v/>
          </cell>
        </row>
        <row r="3423">
          <cell r="AC3423" t="str">
            <v/>
          </cell>
        </row>
        <row r="3424">
          <cell r="AC3424" t="str">
            <v/>
          </cell>
        </row>
        <row r="3425">
          <cell r="AC3425" t="str">
            <v/>
          </cell>
        </row>
        <row r="3426">
          <cell r="AC3426" t="str">
            <v/>
          </cell>
        </row>
        <row r="3427">
          <cell r="AC3427" t="str">
            <v/>
          </cell>
        </row>
        <row r="3428">
          <cell r="AC3428" t="str">
            <v/>
          </cell>
        </row>
        <row r="3429">
          <cell r="AC3429" t="str">
            <v/>
          </cell>
        </row>
        <row r="3430">
          <cell r="AC3430" t="str">
            <v/>
          </cell>
        </row>
        <row r="3431">
          <cell r="AC3431" t="str">
            <v/>
          </cell>
        </row>
        <row r="3432">
          <cell r="AC3432" t="str">
            <v/>
          </cell>
        </row>
        <row r="3433">
          <cell r="AC3433" t="str">
            <v/>
          </cell>
        </row>
        <row r="3434">
          <cell r="AC3434" t="str">
            <v/>
          </cell>
        </row>
        <row r="3435">
          <cell r="AC3435" t="str">
            <v/>
          </cell>
        </row>
        <row r="3436">
          <cell r="AC3436" t="str">
            <v/>
          </cell>
        </row>
        <row r="3437">
          <cell r="AC3437" t="str">
            <v/>
          </cell>
        </row>
        <row r="3438">
          <cell r="AC3438" t="str">
            <v/>
          </cell>
        </row>
        <row r="3439">
          <cell r="AC3439" t="str">
            <v/>
          </cell>
        </row>
        <row r="3440">
          <cell r="AC3440" t="str">
            <v/>
          </cell>
        </row>
        <row r="3441">
          <cell r="AC3441" t="str">
            <v/>
          </cell>
        </row>
        <row r="3442">
          <cell r="AC3442" t="str">
            <v/>
          </cell>
        </row>
        <row r="3443">
          <cell r="AC3443" t="str">
            <v/>
          </cell>
        </row>
        <row r="3444">
          <cell r="AC3444" t="str">
            <v/>
          </cell>
        </row>
        <row r="3445">
          <cell r="AC3445" t="str">
            <v/>
          </cell>
        </row>
        <row r="3446">
          <cell r="AC3446" t="str">
            <v/>
          </cell>
        </row>
        <row r="3447">
          <cell r="AC3447" t="str">
            <v/>
          </cell>
        </row>
        <row r="3448">
          <cell r="AC3448" t="str">
            <v/>
          </cell>
        </row>
        <row r="3449">
          <cell r="AC3449" t="str">
            <v/>
          </cell>
        </row>
        <row r="3450">
          <cell r="AC3450" t="str">
            <v/>
          </cell>
        </row>
        <row r="3451">
          <cell r="AC3451" t="str">
            <v/>
          </cell>
        </row>
        <row r="3452">
          <cell r="AC3452" t="str">
            <v/>
          </cell>
        </row>
        <row r="3453">
          <cell r="AC3453" t="str">
            <v/>
          </cell>
        </row>
        <row r="3454">
          <cell r="AC3454" t="str">
            <v/>
          </cell>
        </row>
        <row r="3455">
          <cell r="AC3455" t="str">
            <v/>
          </cell>
        </row>
        <row r="3456">
          <cell r="AC3456" t="str">
            <v/>
          </cell>
        </row>
        <row r="3457">
          <cell r="AC3457" t="str">
            <v/>
          </cell>
        </row>
        <row r="3458">
          <cell r="AC3458" t="str">
            <v/>
          </cell>
        </row>
        <row r="3459">
          <cell r="AC3459" t="str">
            <v/>
          </cell>
        </row>
        <row r="3460">
          <cell r="AC3460" t="str">
            <v/>
          </cell>
        </row>
        <row r="3461">
          <cell r="AC3461" t="str">
            <v/>
          </cell>
        </row>
        <row r="3462">
          <cell r="AC3462" t="str">
            <v/>
          </cell>
        </row>
        <row r="3463">
          <cell r="AC3463" t="str">
            <v/>
          </cell>
        </row>
        <row r="3464">
          <cell r="AC3464" t="str">
            <v/>
          </cell>
        </row>
        <row r="3465">
          <cell r="AC3465" t="str">
            <v/>
          </cell>
        </row>
        <row r="3466">
          <cell r="AC3466" t="str">
            <v/>
          </cell>
        </row>
        <row r="3467">
          <cell r="AC3467" t="str">
            <v/>
          </cell>
        </row>
        <row r="3468">
          <cell r="AC3468" t="str">
            <v/>
          </cell>
        </row>
        <row r="3469">
          <cell r="AC3469" t="str">
            <v/>
          </cell>
        </row>
        <row r="3470">
          <cell r="AC3470" t="str">
            <v/>
          </cell>
        </row>
        <row r="3471">
          <cell r="AC3471" t="str">
            <v/>
          </cell>
        </row>
        <row r="3472">
          <cell r="AC3472" t="str">
            <v/>
          </cell>
        </row>
        <row r="3473">
          <cell r="AC3473" t="str">
            <v/>
          </cell>
        </row>
        <row r="3474">
          <cell r="AC3474" t="str">
            <v/>
          </cell>
        </row>
        <row r="3475">
          <cell r="AC3475" t="str">
            <v/>
          </cell>
        </row>
        <row r="3476">
          <cell r="AC3476" t="str">
            <v/>
          </cell>
        </row>
        <row r="3477">
          <cell r="AC3477" t="str">
            <v/>
          </cell>
        </row>
        <row r="3478">
          <cell r="AC3478" t="str">
            <v/>
          </cell>
        </row>
        <row r="3479">
          <cell r="AC3479" t="str">
            <v/>
          </cell>
        </row>
        <row r="3480">
          <cell r="AC3480" t="str">
            <v/>
          </cell>
        </row>
        <row r="3481">
          <cell r="AC3481" t="str">
            <v/>
          </cell>
        </row>
        <row r="3482">
          <cell r="AC3482" t="str">
            <v/>
          </cell>
        </row>
        <row r="3483">
          <cell r="AC3483" t="str">
            <v/>
          </cell>
        </row>
        <row r="3484">
          <cell r="AC3484" t="str">
            <v/>
          </cell>
        </row>
        <row r="3485">
          <cell r="AC3485" t="str">
            <v/>
          </cell>
        </row>
        <row r="3486">
          <cell r="AC3486" t="str">
            <v/>
          </cell>
        </row>
        <row r="3487">
          <cell r="AC3487" t="str">
            <v/>
          </cell>
        </row>
        <row r="3488">
          <cell r="AC3488" t="str">
            <v/>
          </cell>
        </row>
        <row r="3489">
          <cell r="AC3489" t="str">
            <v/>
          </cell>
        </row>
        <row r="3490">
          <cell r="AC3490" t="str">
            <v/>
          </cell>
        </row>
        <row r="3491">
          <cell r="AC3491" t="str">
            <v/>
          </cell>
        </row>
        <row r="3492">
          <cell r="AC3492" t="str">
            <v/>
          </cell>
        </row>
        <row r="3493">
          <cell r="AC3493" t="str">
            <v/>
          </cell>
        </row>
        <row r="3494">
          <cell r="AC3494" t="str">
            <v/>
          </cell>
        </row>
        <row r="3495">
          <cell r="AC3495" t="str">
            <v/>
          </cell>
        </row>
        <row r="3496">
          <cell r="AC3496" t="str">
            <v/>
          </cell>
        </row>
        <row r="3497">
          <cell r="AC3497" t="str">
            <v/>
          </cell>
        </row>
        <row r="3498">
          <cell r="AC3498" t="str">
            <v/>
          </cell>
        </row>
        <row r="3499">
          <cell r="AC3499" t="str">
            <v/>
          </cell>
        </row>
        <row r="3500">
          <cell r="AC3500" t="str">
            <v/>
          </cell>
        </row>
        <row r="3501">
          <cell r="AC3501" t="str">
            <v/>
          </cell>
        </row>
        <row r="3502">
          <cell r="AC3502" t="str">
            <v/>
          </cell>
        </row>
        <row r="3503">
          <cell r="AC3503" t="str">
            <v/>
          </cell>
        </row>
        <row r="3504">
          <cell r="AC3504" t="str">
            <v/>
          </cell>
        </row>
        <row r="3505">
          <cell r="AC3505" t="str">
            <v/>
          </cell>
        </row>
        <row r="3506">
          <cell r="AC3506" t="str">
            <v/>
          </cell>
        </row>
        <row r="3507">
          <cell r="AC3507" t="str">
            <v/>
          </cell>
        </row>
        <row r="3508">
          <cell r="AC3508" t="str">
            <v/>
          </cell>
        </row>
        <row r="3509">
          <cell r="AC3509" t="str">
            <v/>
          </cell>
        </row>
        <row r="3510">
          <cell r="AC3510" t="str">
            <v/>
          </cell>
        </row>
        <row r="3511">
          <cell r="AC3511" t="str">
            <v/>
          </cell>
        </row>
        <row r="3512">
          <cell r="AC3512" t="str">
            <v/>
          </cell>
        </row>
        <row r="3513">
          <cell r="AC3513" t="str">
            <v/>
          </cell>
        </row>
        <row r="3514">
          <cell r="AC3514" t="str">
            <v/>
          </cell>
        </row>
        <row r="3515">
          <cell r="AC3515" t="str">
            <v/>
          </cell>
        </row>
        <row r="3516">
          <cell r="AC3516" t="str">
            <v/>
          </cell>
        </row>
        <row r="3517">
          <cell r="AC3517" t="str">
            <v/>
          </cell>
        </row>
        <row r="3518">
          <cell r="AC3518" t="str">
            <v/>
          </cell>
        </row>
        <row r="3519">
          <cell r="AC3519" t="str">
            <v/>
          </cell>
        </row>
        <row r="3520">
          <cell r="AC3520" t="str">
            <v/>
          </cell>
        </row>
        <row r="3521">
          <cell r="AC3521" t="str">
            <v/>
          </cell>
        </row>
        <row r="3522">
          <cell r="AC3522" t="str">
            <v/>
          </cell>
        </row>
        <row r="3523">
          <cell r="AC3523" t="str">
            <v/>
          </cell>
        </row>
        <row r="3524">
          <cell r="AC3524" t="str">
            <v/>
          </cell>
        </row>
        <row r="3525">
          <cell r="AC3525" t="str">
            <v/>
          </cell>
        </row>
        <row r="3526">
          <cell r="AC3526" t="str">
            <v/>
          </cell>
        </row>
        <row r="3527">
          <cell r="AC3527" t="str">
            <v/>
          </cell>
        </row>
        <row r="3528">
          <cell r="AC3528" t="str">
            <v/>
          </cell>
        </row>
        <row r="3529">
          <cell r="AC3529" t="str">
            <v/>
          </cell>
        </row>
        <row r="3530">
          <cell r="AC3530" t="str">
            <v/>
          </cell>
        </row>
        <row r="3531">
          <cell r="AC3531" t="str">
            <v/>
          </cell>
        </row>
        <row r="3532">
          <cell r="AC3532" t="str">
            <v/>
          </cell>
        </row>
        <row r="3533">
          <cell r="AC3533" t="str">
            <v/>
          </cell>
        </row>
        <row r="3534">
          <cell r="AC3534" t="str">
            <v/>
          </cell>
        </row>
        <row r="3535">
          <cell r="AC3535" t="str">
            <v/>
          </cell>
        </row>
        <row r="3536">
          <cell r="AC3536" t="str">
            <v/>
          </cell>
        </row>
        <row r="3537">
          <cell r="AC3537" t="str">
            <v/>
          </cell>
        </row>
        <row r="3538">
          <cell r="AC3538" t="str">
            <v/>
          </cell>
        </row>
        <row r="3539">
          <cell r="AC3539" t="str">
            <v/>
          </cell>
        </row>
        <row r="3540">
          <cell r="AC3540" t="str">
            <v/>
          </cell>
        </row>
        <row r="3541">
          <cell r="AC3541" t="str">
            <v/>
          </cell>
        </row>
        <row r="3542">
          <cell r="AC3542" t="str">
            <v/>
          </cell>
        </row>
        <row r="3543">
          <cell r="AC3543" t="str">
            <v/>
          </cell>
        </row>
        <row r="3544">
          <cell r="AC3544" t="str">
            <v/>
          </cell>
        </row>
        <row r="3545">
          <cell r="AC3545" t="str">
            <v/>
          </cell>
        </row>
        <row r="3546">
          <cell r="AC3546" t="str">
            <v/>
          </cell>
        </row>
        <row r="3547">
          <cell r="AC3547" t="str">
            <v/>
          </cell>
        </row>
        <row r="3548">
          <cell r="AC3548" t="str">
            <v/>
          </cell>
        </row>
        <row r="3549">
          <cell r="AC3549" t="str">
            <v/>
          </cell>
        </row>
        <row r="3550">
          <cell r="AC3550" t="str">
            <v/>
          </cell>
        </row>
        <row r="3551">
          <cell r="AC3551" t="str">
            <v/>
          </cell>
        </row>
        <row r="3552">
          <cell r="AC3552" t="str">
            <v/>
          </cell>
        </row>
        <row r="3553">
          <cell r="AC3553" t="str">
            <v/>
          </cell>
        </row>
        <row r="3554">
          <cell r="AC3554" t="str">
            <v/>
          </cell>
        </row>
        <row r="3555">
          <cell r="AC3555" t="str">
            <v/>
          </cell>
        </row>
        <row r="3556">
          <cell r="AC3556" t="str">
            <v/>
          </cell>
        </row>
        <row r="3557">
          <cell r="AC3557" t="str">
            <v/>
          </cell>
        </row>
        <row r="3558">
          <cell r="AC3558" t="str">
            <v/>
          </cell>
        </row>
        <row r="3559">
          <cell r="AC3559" t="str">
            <v/>
          </cell>
        </row>
        <row r="3560">
          <cell r="AC3560" t="str">
            <v/>
          </cell>
        </row>
        <row r="3561">
          <cell r="AC3561" t="str">
            <v/>
          </cell>
        </row>
        <row r="3562">
          <cell r="AC3562" t="str">
            <v/>
          </cell>
        </row>
        <row r="3563">
          <cell r="AC3563" t="str">
            <v/>
          </cell>
        </row>
        <row r="3564">
          <cell r="AC3564" t="str">
            <v/>
          </cell>
        </row>
        <row r="3565">
          <cell r="AC3565" t="str">
            <v/>
          </cell>
        </row>
        <row r="3566">
          <cell r="AC3566" t="str">
            <v/>
          </cell>
        </row>
        <row r="3567">
          <cell r="AC3567" t="str">
            <v/>
          </cell>
        </row>
        <row r="3568">
          <cell r="AC3568" t="str">
            <v/>
          </cell>
        </row>
        <row r="3569">
          <cell r="AC3569" t="str">
            <v/>
          </cell>
        </row>
        <row r="3570">
          <cell r="AC3570" t="str">
            <v/>
          </cell>
        </row>
        <row r="3571">
          <cell r="AC3571" t="str">
            <v/>
          </cell>
        </row>
        <row r="3572">
          <cell r="AC3572" t="str">
            <v/>
          </cell>
        </row>
        <row r="3573">
          <cell r="AC3573" t="str">
            <v/>
          </cell>
        </row>
        <row r="3574">
          <cell r="AC3574" t="str">
            <v/>
          </cell>
        </row>
        <row r="3575">
          <cell r="AC3575" t="str">
            <v/>
          </cell>
        </row>
        <row r="3576">
          <cell r="AC3576" t="str">
            <v/>
          </cell>
        </row>
        <row r="3577">
          <cell r="AC3577" t="str">
            <v/>
          </cell>
        </row>
        <row r="3578">
          <cell r="AC3578" t="str">
            <v/>
          </cell>
        </row>
        <row r="3579">
          <cell r="AC3579" t="str">
            <v/>
          </cell>
        </row>
        <row r="3580">
          <cell r="AC3580" t="str">
            <v/>
          </cell>
        </row>
        <row r="3581">
          <cell r="AC3581" t="str">
            <v/>
          </cell>
        </row>
        <row r="3582">
          <cell r="AC3582" t="str">
            <v/>
          </cell>
        </row>
        <row r="3583">
          <cell r="AC3583" t="str">
            <v/>
          </cell>
        </row>
        <row r="3584">
          <cell r="AC3584" t="str">
            <v/>
          </cell>
        </row>
        <row r="3585">
          <cell r="AC3585" t="str">
            <v/>
          </cell>
        </row>
        <row r="3586">
          <cell r="AC3586" t="str">
            <v/>
          </cell>
        </row>
        <row r="3587">
          <cell r="AC3587" t="str">
            <v/>
          </cell>
        </row>
        <row r="3588">
          <cell r="AC3588" t="str">
            <v/>
          </cell>
        </row>
        <row r="3589">
          <cell r="AC3589" t="str">
            <v/>
          </cell>
        </row>
        <row r="3590">
          <cell r="AC3590" t="str">
            <v/>
          </cell>
        </row>
        <row r="3591">
          <cell r="AC3591" t="str">
            <v/>
          </cell>
        </row>
        <row r="3592">
          <cell r="AC3592" t="str">
            <v/>
          </cell>
        </row>
        <row r="3593">
          <cell r="AC3593" t="str">
            <v/>
          </cell>
        </row>
        <row r="3594">
          <cell r="AC3594" t="str">
            <v/>
          </cell>
        </row>
        <row r="3595">
          <cell r="AC3595" t="str">
            <v/>
          </cell>
        </row>
        <row r="3596">
          <cell r="AC3596" t="str">
            <v/>
          </cell>
        </row>
        <row r="3597">
          <cell r="AC3597" t="str">
            <v/>
          </cell>
        </row>
        <row r="3598">
          <cell r="AC3598" t="str">
            <v/>
          </cell>
        </row>
        <row r="3599">
          <cell r="AC3599" t="str">
            <v/>
          </cell>
        </row>
        <row r="3600">
          <cell r="AC3600" t="str">
            <v/>
          </cell>
        </row>
        <row r="3601">
          <cell r="AC3601" t="str">
            <v/>
          </cell>
        </row>
        <row r="3602">
          <cell r="AC3602" t="str">
            <v/>
          </cell>
        </row>
        <row r="3603">
          <cell r="AC3603" t="str">
            <v/>
          </cell>
        </row>
        <row r="3604">
          <cell r="AC3604" t="str">
            <v/>
          </cell>
        </row>
        <row r="3605">
          <cell r="AC3605" t="str">
            <v/>
          </cell>
        </row>
        <row r="3606">
          <cell r="AC3606" t="str">
            <v/>
          </cell>
        </row>
        <row r="3607">
          <cell r="AC3607" t="str">
            <v/>
          </cell>
        </row>
        <row r="3608">
          <cell r="AC3608" t="str">
            <v/>
          </cell>
        </row>
        <row r="3609">
          <cell r="AC3609" t="str">
            <v/>
          </cell>
        </row>
        <row r="3610">
          <cell r="AC3610" t="str">
            <v/>
          </cell>
        </row>
        <row r="3611">
          <cell r="AC3611" t="str">
            <v/>
          </cell>
        </row>
        <row r="3612">
          <cell r="AC3612" t="str">
            <v/>
          </cell>
        </row>
        <row r="3613">
          <cell r="AC3613" t="str">
            <v/>
          </cell>
        </row>
        <row r="3614">
          <cell r="AC3614" t="str">
            <v/>
          </cell>
        </row>
        <row r="3615">
          <cell r="AC3615" t="str">
            <v/>
          </cell>
        </row>
        <row r="3616">
          <cell r="AC3616" t="str">
            <v/>
          </cell>
        </row>
        <row r="3617">
          <cell r="AC3617" t="str">
            <v/>
          </cell>
        </row>
        <row r="3618">
          <cell r="AC3618" t="str">
            <v/>
          </cell>
        </row>
        <row r="3619">
          <cell r="AC3619" t="str">
            <v/>
          </cell>
        </row>
        <row r="3620">
          <cell r="AC3620" t="str">
            <v/>
          </cell>
        </row>
        <row r="3621">
          <cell r="AC3621" t="str">
            <v/>
          </cell>
        </row>
        <row r="3622">
          <cell r="AC3622" t="str">
            <v/>
          </cell>
        </row>
        <row r="3623">
          <cell r="AC3623" t="str">
            <v/>
          </cell>
        </row>
        <row r="3624">
          <cell r="AC3624" t="str">
            <v/>
          </cell>
        </row>
        <row r="3625">
          <cell r="AC3625" t="str">
            <v/>
          </cell>
        </row>
        <row r="3626">
          <cell r="AC3626" t="str">
            <v/>
          </cell>
        </row>
        <row r="3627">
          <cell r="AC3627" t="str">
            <v/>
          </cell>
        </row>
        <row r="3628">
          <cell r="AC3628" t="str">
            <v/>
          </cell>
        </row>
        <row r="3629">
          <cell r="AC3629" t="str">
            <v/>
          </cell>
        </row>
        <row r="3630">
          <cell r="AC3630" t="str">
            <v/>
          </cell>
        </row>
        <row r="3631">
          <cell r="AC3631" t="str">
            <v/>
          </cell>
        </row>
        <row r="3632">
          <cell r="AC3632" t="str">
            <v/>
          </cell>
        </row>
        <row r="3633">
          <cell r="AC3633" t="str">
            <v/>
          </cell>
        </row>
        <row r="3634">
          <cell r="AC3634" t="str">
            <v/>
          </cell>
        </row>
        <row r="3635">
          <cell r="AC3635" t="str">
            <v/>
          </cell>
        </row>
        <row r="3636">
          <cell r="AC3636" t="str">
            <v/>
          </cell>
        </row>
        <row r="3637">
          <cell r="AC3637" t="str">
            <v/>
          </cell>
        </row>
        <row r="3638">
          <cell r="AC3638" t="str">
            <v/>
          </cell>
        </row>
        <row r="3639">
          <cell r="AC3639" t="str">
            <v/>
          </cell>
        </row>
        <row r="3640">
          <cell r="AC3640" t="str">
            <v/>
          </cell>
        </row>
        <row r="3641">
          <cell r="AC3641" t="str">
            <v/>
          </cell>
        </row>
        <row r="3642">
          <cell r="AC3642" t="str">
            <v/>
          </cell>
        </row>
        <row r="3643">
          <cell r="AC3643" t="str">
            <v/>
          </cell>
        </row>
        <row r="3644">
          <cell r="AC3644" t="str">
            <v/>
          </cell>
        </row>
        <row r="3645">
          <cell r="AC3645" t="str">
            <v/>
          </cell>
        </row>
        <row r="3646">
          <cell r="AC3646" t="str">
            <v/>
          </cell>
        </row>
        <row r="3647">
          <cell r="AC3647" t="str">
            <v/>
          </cell>
        </row>
        <row r="3648">
          <cell r="AC3648" t="str">
            <v/>
          </cell>
        </row>
        <row r="3649">
          <cell r="AC3649" t="str">
            <v/>
          </cell>
        </row>
        <row r="3650">
          <cell r="AC3650" t="str">
            <v/>
          </cell>
        </row>
        <row r="3651">
          <cell r="AC3651" t="str">
            <v/>
          </cell>
        </row>
        <row r="3652">
          <cell r="AC3652" t="str">
            <v/>
          </cell>
        </row>
        <row r="3653">
          <cell r="AC3653" t="str">
            <v/>
          </cell>
        </row>
        <row r="3654">
          <cell r="AC3654" t="str">
            <v/>
          </cell>
        </row>
        <row r="3655">
          <cell r="AC3655" t="str">
            <v/>
          </cell>
        </row>
        <row r="3656">
          <cell r="AC3656" t="str">
            <v/>
          </cell>
        </row>
        <row r="3657">
          <cell r="AC3657" t="str">
            <v/>
          </cell>
        </row>
        <row r="3658">
          <cell r="AC3658" t="str">
            <v/>
          </cell>
        </row>
        <row r="3659">
          <cell r="AC3659" t="str">
            <v/>
          </cell>
        </row>
        <row r="3660">
          <cell r="AC3660" t="str">
            <v/>
          </cell>
        </row>
        <row r="3661">
          <cell r="AC3661" t="str">
            <v/>
          </cell>
        </row>
        <row r="3662">
          <cell r="AC3662" t="str">
            <v/>
          </cell>
        </row>
        <row r="3663">
          <cell r="AC3663" t="str">
            <v/>
          </cell>
        </row>
        <row r="3664">
          <cell r="AC3664" t="str">
            <v/>
          </cell>
        </row>
        <row r="3665">
          <cell r="AC3665" t="str">
            <v/>
          </cell>
        </row>
        <row r="3666">
          <cell r="AC3666" t="str">
            <v/>
          </cell>
        </row>
        <row r="3667">
          <cell r="AC3667" t="str">
            <v/>
          </cell>
        </row>
        <row r="3668">
          <cell r="AC3668" t="str">
            <v/>
          </cell>
        </row>
        <row r="3669">
          <cell r="AC3669" t="str">
            <v/>
          </cell>
        </row>
        <row r="3670">
          <cell r="AC3670" t="str">
            <v/>
          </cell>
        </row>
        <row r="3671">
          <cell r="AC3671" t="str">
            <v/>
          </cell>
        </row>
        <row r="3672">
          <cell r="AC3672" t="str">
            <v/>
          </cell>
        </row>
        <row r="3673">
          <cell r="AC3673" t="str">
            <v/>
          </cell>
        </row>
        <row r="3674">
          <cell r="AC3674" t="str">
            <v/>
          </cell>
        </row>
        <row r="3675">
          <cell r="AC3675" t="str">
            <v/>
          </cell>
        </row>
        <row r="3676">
          <cell r="AC3676" t="str">
            <v/>
          </cell>
        </row>
        <row r="3677">
          <cell r="AC3677" t="str">
            <v/>
          </cell>
        </row>
        <row r="3678">
          <cell r="AC3678" t="str">
            <v/>
          </cell>
        </row>
        <row r="3679">
          <cell r="AC3679" t="str">
            <v/>
          </cell>
        </row>
        <row r="3680">
          <cell r="AC3680" t="str">
            <v/>
          </cell>
        </row>
        <row r="3681">
          <cell r="AC3681" t="str">
            <v/>
          </cell>
        </row>
        <row r="3682">
          <cell r="AC3682" t="str">
            <v/>
          </cell>
        </row>
        <row r="3683">
          <cell r="AC3683" t="str">
            <v/>
          </cell>
        </row>
        <row r="3684">
          <cell r="AC3684" t="str">
            <v/>
          </cell>
        </row>
        <row r="3685">
          <cell r="AC3685" t="str">
            <v/>
          </cell>
        </row>
        <row r="3686">
          <cell r="AC3686" t="str">
            <v/>
          </cell>
        </row>
        <row r="3687">
          <cell r="AC3687" t="str">
            <v/>
          </cell>
        </row>
        <row r="3688">
          <cell r="AC3688" t="str">
            <v/>
          </cell>
        </row>
        <row r="3689">
          <cell r="AC3689" t="str">
            <v/>
          </cell>
        </row>
        <row r="3690">
          <cell r="AC3690" t="str">
            <v/>
          </cell>
        </row>
        <row r="3691">
          <cell r="AC3691" t="str">
            <v/>
          </cell>
        </row>
        <row r="3692">
          <cell r="AC3692" t="str">
            <v/>
          </cell>
        </row>
        <row r="3693">
          <cell r="AC3693" t="str">
            <v/>
          </cell>
        </row>
        <row r="3694">
          <cell r="AC3694" t="str">
            <v/>
          </cell>
        </row>
        <row r="3695">
          <cell r="AC3695" t="str">
            <v/>
          </cell>
        </row>
        <row r="3696">
          <cell r="AC3696" t="str">
            <v/>
          </cell>
        </row>
        <row r="3697">
          <cell r="AC3697" t="str">
            <v/>
          </cell>
        </row>
        <row r="3698">
          <cell r="AC3698" t="str">
            <v/>
          </cell>
        </row>
        <row r="3699">
          <cell r="AC3699" t="str">
            <v/>
          </cell>
        </row>
        <row r="3700">
          <cell r="AC3700" t="str">
            <v/>
          </cell>
        </row>
        <row r="3701">
          <cell r="AC3701" t="str">
            <v/>
          </cell>
        </row>
        <row r="3702">
          <cell r="AC3702" t="str">
            <v/>
          </cell>
        </row>
        <row r="3703">
          <cell r="AC3703" t="str">
            <v/>
          </cell>
        </row>
        <row r="3704">
          <cell r="AC3704" t="str">
            <v/>
          </cell>
        </row>
        <row r="3705">
          <cell r="AC3705" t="str">
            <v/>
          </cell>
        </row>
        <row r="3706">
          <cell r="AC3706" t="str">
            <v/>
          </cell>
        </row>
        <row r="3707">
          <cell r="AC3707" t="str">
            <v/>
          </cell>
        </row>
        <row r="3708">
          <cell r="AC3708" t="str">
            <v/>
          </cell>
        </row>
        <row r="3709">
          <cell r="AC3709" t="str">
            <v/>
          </cell>
        </row>
        <row r="3710">
          <cell r="AC3710" t="str">
            <v/>
          </cell>
        </row>
        <row r="3711">
          <cell r="AC3711" t="str">
            <v/>
          </cell>
        </row>
        <row r="3712">
          <cell r="AC3712" t="str">
            <v/>
          </cell>
        </row>
        <row r="3713">
          <cell r="AC3713" t="str">
            <v/>
          </cell>
        </row>
        <row r="3714">
          <cell r="AC3714" t="str">
            <v/>
          </cell>
        </row>
        <row r="3715">
          <cell r="AC3715" t="str">
            <v/>
          </cell>
        </row>
        <row r="3716">
          <cell r="AC3716" t="str">
            <v/>
          </cell>
        </row>
        <row r="3717">
          <cell r="AC3717" t="str">
            <v/>
          </cell>
        </row>
        <row r="3718">
          <cell r="AC3718" t="str">
            <v/>
          </cell>
        </row>
        <row r="3719">
          <cell r="AC3719" t="str">
            <v/>
          </cell>
        </row>
        <row r="3720">
          <cell r="AC3720" t="str">
            <v/>
          </cell>
        </row>
        <row r="3721">
          <cell r="AC3721" t="str">
            <v/>
          </cell>
        </row>
        <row r="3722">
          <cell r="AC3722" t="str">
            <v/>
          </cell>
        </row>
        <row r="3723">
          <cell r="AC3723" t="str">
            <v/>
          </cell>
        </row>
        <row r="3724">
          <cell r="AC3724" t="str">
            <v/>
          </cell>
        </row>
        <row r="3725">
          <cell r="AC3725" t="str">
            <v/>
          </cell>
        </row>
        <row r="3726">
          <cell r="AC3726" t="str">
            <v/>
          </cell>
        </row>
        <row r="3727">
          <cell r="AC3727" t="str">
            <v/>
          </cell>
        </row>
        <row r="3728">
          <cell r="AC3728" t="str">
            <v/>
          </cell>
        </row>
        <row r="3729">
          <cell r="AC3729" t="str">
            <v/>
          </cell>
        </row>
        <row r="3730">
          <cell r="AC3730" t="str">
            <v/>
          </cell>
        </row>
        <row r="3731">
          <cell r="AC3731" t="str">
            <v/>
          </cell>
        </row>
        <row r="3732">
          <cell r="AC3732" t="str">
            <v/>
          </cell>
        </row>
        <row r="3733">
          <cell r="AC3733" t="str">
            <v/>
          </cell>
        </row>
        <row r="3734">
          <cell r="AC3734" t="str">
            <v/>
          </cell>
        </row>
        <row r="3735">
          <cell r="AC3735" t="str">
            <v/>
          </cell>
        </row>
        <row r="3736">
          <cell r="AC3736" t="str">
            <v/>
          </cell>
        </row>
        <row r="3737">
          <cell r="AC3737" t="str">
            <v/>
          </cell>
        </row>
        <row r="3738">
          <cell r="AC3738" t="str">
            <v/>
          </cell>
        </row>
        <row r="3739">
          <cell r="AC3739" t="str">
            <v/>
          </cell>
        </row>
        <row r="3740">
          <cell r="AC3740" t="str">
            <v/>
          </cell>
        </row>
        <row r="3741">
          <cell r="AC3741" t="str">
            <v/>
          </cell>
        </row>
        <row r="3742">
          <cell r="AC3742" t="str">
            <v/>
          </cell>
        </row>
        <row r="3743">
          <cell r="AC3743" t="str">
            <v/>
          </cell>
        </row>
        <row r="3744">
          <cell r="AC3744" t="str">
            <v/>
          </cell>
        </row>
        <row r="3745">
          <cell r="AC3745" t="str">
            <v/>
          </cell>
        </row>
        <row r="3746">
          <cell r="AC3746" t="str">
            <v/>
          </cell>
        </row>
        <row r="3747">
          <cell r="AC3747" t="str">
            <v/>
          </cell>
        </row>
        <row r="3748">
          <cell r="AC3748" t="str">
            <v/>
          </cell>
        </row>
        <row r="3749">
          <cell r="AC3749" t="str">
            <v/>
          </cell>
        </row>
        <row r="3750">
          <cell r="AC3750" t="str">
            <v/>
          </cell>
        </row>
        <row r="3751">
          <cell r="AC3751" t="str">
            <v/>
          </cell>
        </row>
        <row r="3752">
          <cell r="AC3752" t="str">
            <v/>
          </cell>
        </row>
        <row r="3753">
          <cell r="AC3753" t="str">
            <v/>
          </cell>
        </row>
        <row r="3754">
          <cell r="AC3754" t="str">
            <v/>
          </cell>
        </row>
        <row r="3755">
          <cell r="AC3755" t="str">
            <v/>
          </cell>
        </row>
        <row r="3756">
          <cell r="AC3756" t="str">
            <v/>
          </cell>
        </row>
        <row r="3757">
          <cell r="AC3757" t="str">
            <v/>
          </cell>
        </row>
        <row r="3758">
          <cell r="AC3758" t="str">
            <v/>
          </cell>
        </row>
        <row r="3759">
          <cell r="AC3759" t="str">
            <v/>
          </cell>
        </row>
        <row r="3760">
          <cell r="AC3760" t="str">
            <v/>
          </cell>
        </row>
        <row r="3761">
          <cell r="AC3761" t="str">
            <v/>
          </cell>
        </row>
        <row r="3762">
          <cell r="AC3762" t="str">
            <v/>
          </cell>
        </row>
        <row r="3763">
          <cell r="AC3763" t="str">
            <v/>
          </cell>
        </row>
        <row r="3764">
          <cell r="AC3764" t="str">
            <v/>
          </cell>
        </row>
        <row r="3765">
          <cell r="AC3765" t="str">
            <v/>
          </cell>
        </row>
        <row r="3766">
          <cell r="AC3766" t="str">
            <v/>
          </cell>
        </row>
        <row r="3767">
          <cell r="AC3767" t="str">
            <v/>
          </cell>
        </row>
        <row r="3768">
          <cell r="AC3768" t="str">
            <v/>
          </cell>
        </row>
        <row r="3769">
          <cell r="AC3769" t="str">
            <v/>
          </cell>
        </row>
        <row r="3770">
          <cell r="AC3770" t="str">
            <v/>
          </cell>
        </row>
        <row r="3771">
          <cell r="AC3771" t="str">
            <v/>
          </cell>
        </row>
        <row r="3772">
          <cell r="AC3772" t="str">
            <v/>
          </cell>
        </row>
        <row r="3773">
          <cell r="AC3773" t="str">
            <v/>
          </cell>
        </row>
        <row r="3774">
          <cell r="AC3774" t="str">
            <v/>
          </cell>
        </row>
        <row r="3775">
          <cell r="AC3775" t="str">
            <v/>
          </cell>
        </row>
        <row r="3776">
          <cell r="AC3776" t="str">
            <v/>
          </cell>
        </row>
        <row r="3777">
          <cell r="AC3777" t="str">
            <v/>
          </cell>
        </row>
        <row r="3778">
          <cell r="AC3778" t="str">
            <v/>
          </cell>
        </row>
        <row r="3779">
          <cell r="AC3779" t="str">
            <v/>
          </cell>
        </row>
        <row r="3780">
          <cell r="AC3780" t="str">
            <v/>
          </cell>
        </row>
        <row r="3781">
          <cell r="AC3781" t="str">
            <v/>
          </cell>
        </row>
        <row r="3782">
          <cell r="AC3782" t="str">
            <v/>
          </cell>
        </row>
        <row r="3783">
          <cell r="AC3783" t="str">
            <v/>
          </cell>
        </row>
        <row r="3784">
          <cell r="AC3784" t="str">
            <v/>
          </cell>
        </row>
        <row r="3785">
          <cell r="AC3785" t="str">
            <v/>
          </cell>
        </row>
        <row r="3786">
          <cell r="AC3786" t="str">
            <v/>
          </cell>
        </row>
        <row r="3787">
          <cell r="AC3787" t="str">
            <v/>
          </cell>
        </row>
        <row r="3788">
          <cell r="AC3788" t="str">
            <v/>
          </cell>
        </row>
        <row r="3789">
          <cell r="AC3789" t="str">
            <v/>
          </cell>
        </row>
        <row r="3790">
          <cell r="AC3790" t="str">
            <v/>
          </cell>
        </row>
        <row r="3791">
          <cell r="AC3791" t="str">
            <v/>
          </cell>
        </row>
        <row r="3792">
          <cell r="AC3792" t="str">
            <v/>
          </cell>
        </row>
        <row r="3793">
          <cell r="AC3793" t="str">
            <v/>
          </cell>
        </row>
        <row r="3794">
          <cell r="AC3794" t="str">
            <v/>
          </cell>
        </row>
        <row r="3795">
          <cell r="AC3795" t="str">
            <v/>
          </cell>
        </row>
        <row r="3796">
          <cell r="AC3796" t="str">
            <v/>
          </cell>
        </row>
        <row r="3797">
          <cell r="AC3797" t="str">
            <v/>
          </cell>
        </row>
        <row r="3798">
          <cell r="AC3798" t="str">
            <v/>
          </cell>
        </row>
        <row r="3799">
          <cell r="AC3799" t="str">
            <v/>
          </cell>
        </row>
        <row r="3800">
          <cell r="AC3800" t="str">
            <v/>
          </cell>
        </row>
        <row r="3801">
          <cell r="AC3801" t="str">
            <v/>
          </cell>
        </row>
        <row r="3802">
          <cell r="AC3802" t="str">
            <v/>
          </cell>
        </row>
        <row r="3803">
          <cell r="AC3803" t="str">
            <v/>
          </cell>
        </row>
        <row r="3804">
          <cell r="AC3804" t="str">
            <v/>
          </cell>
        </row>
        <row r="3805">
          <cell r="AC3805" t="str">
            <v/>
          </cell>
        </row>
        <row r="3806">
          <cell r="AC3806" t="str">
            <v/>
          </cell>
        </row>
        <row r="3807">
          <cell r="AC3807" t="str">
            <v/>
          </cell>
        </row>
        <row r="3808">
          <cell r="AC3808" t="str">
            <v/>
          </cell>
        </row>
        <row r="3809">
          <cell r="AC3809" t="str">
            <v/>
          </cell>
        </row>
        <row r="3810">
          <cell r="AC3810" t="str">
            <v/>
          </cell>
        </row>
        <row r="3811">
          <cell r="AC3811" t="str">
            <v/>
          </cell>
        </row>
        <row r="3812">
          <cell r="AC3812" t="str">
            <v/>
          </cell>
        </row>
        <row r="3813">
          <cell r="AC3813" t="str">
            <v/>
          </cell>
        </row>
        <row r="3814">
          <cell r="AC3814" t="str">
            <v/>
          </cell>
        </row>
        <row r="3815">
          <cell r="AC3815" t="str">
            <v/>
          </cell>
        </row>
        <row r="3816">
          <cell r="AC3816" t="str">
            <v/>
          </cell>
        </row>
        <row r="3817">
          <cell r="AC3817" t="str">
            <v/>
          </cell>
        </row>
        <row r="3818">
          <cell r="AC3818" t="str">
            <v/>
          </cell>
        </row>
        <row r="3819">
          <cell r="AC3819" t="str">
            <v/>
          </cell>
        </row>
        <row r="3820">
          <cell r="AC3820" t="str">
            <v/>
          </cell>
        </row>
        <row r="3821">
          <cell r="AC3821" t="str">
            <v/>
          </cell>
        </row>
        <row r="3822">
          <cell r="AC3822" t="str">
            <v/>
          </cell>
        </row>
        <row r="3823">
          <cell r="AC3823" t="str">
            <v/>
          </cell>
        </row>
        <row r="3824">
          <cell r="AC3824" t="str">
            <v/>
          </cell>
        </row>
        <row r="3825">
          <cell r="AC3825" t="str">
            <v/>
          </cell>
        </row>
        <row r="3826">
          <cell r="AC3826" t="str">
            <v/>
          </cell>
        </row>
        <row r="3827">
          <cell r="AC3827" t="str">
            <v/>
          </cell>
        </row>
        <row r="3828">
          <cell r="AC3828" t="str">
            <v/>
          </cell>
        </row>
        <row r="3829">
          <cell r="AC3829" t="str">
            <v/>
          </cell>
        </row>
        <row r="3830">
          <cell r="AC3830" t="str">
            <v/>
          </cell>
        </row>
        <row r="3831">
          <cell r="AC3831" t="str">
            <v/>
          </cell>
        </row>
        <row r="3832">
          <cell r="AC3832" t="str">
            <v/>
          </cell>
        </row>
        <row r="3833">
          <cell r="AC3833" t="str">
            <v/>
          </cell>
        </row>
        <row r="3834">
          <cell r="AC3834" t="str">
            <v/>
          </cell>
        </row>
        <row r="3835">
          <cell r="AC3835" t="str">
            <v/>
          </cell>
        </row>
        <row r="3836">
          <cell r="AC3836" t="str">
            <v/>
          </cell>
        </row>
        <row r="3837">
          <cell r="AC3837" t="str">
            <v/>
          </cell>
        </row>
        <row r="3838">
          <cell r="AC3838" t="str">
            <v/>
          </cell>
        </row>
        <row r="3839">
          <cell r="AC3839" t="str">
            <v/>
          </cell>
        </row>
        <row r="3840">
          <cell r="AC3840" t="str">
            <v/>
          </cell>
        </row>
        <row r="3841">
          <cell r="AC3841" t="str">
            <v/>
          </cell>
        </row>
        <row r="3842">
          <cell r="AC3842" t="str">
            <v/>
          </cell>
        </row>
        <row r="3843">
          <cell r="AC3843" t="str">
            <v/>
          </cell>
        </row>
        <row r="3844">
          <cell r="AC3844" t="str">
            <v/>
          </cell>
        </row>
        <row r="3845">
          <cell r="AC3845" t="str">
            <v/>
          </cell>
        </row>
        <row r="3846">
          <cell r="AC3846" t="str">
            <v/>
          </cell>
        </row>
        <row r="3847">
          <cell r="AC3847" t="str">
            <v/>
          </cell>
        </row>
        <row r="3848">
          <cell r="AC3848" t="str">
            <v/>
          </cell>
        </row>
        <row r="3849">
          <cell r="AC3849" t="str">
            <v/>
          </cell>
        </row>
        <row r="3850">
          <cell r="AC3850" t="str">
            <v/>
          </cell>
        </row>
        <row r="3851">
          <cell r="AC3851" t="str">
            <v/>
          </cell>
        </row>
        <row r="3852">
          <cell r="AC3852" t="str">
            <v/>
          </cell>
        </row>
        <row r="3853">
          <cell r="AC3853" t="str">
            <v/>
          </cell>
        </row>
        <row r="3854">
          <cell r="AC3854" t="str">
            <v/>
          </cell>
        </row>
        <row r="3855">
          <cell r="AC3855" t="str">
            <v/>
          </cell>
        </row>
        <row r="3856">
          <cell r="AC3856" t="str">
            <v/>
          </cell>
        </row>
        <row r="3857">
          <cell r="AC3857" t="str">
            <v/>
          </cell>
        </row>
        <row r="3858">
          <cell r="AC3858" t="str">
            <v/>
          </cell>
        </row>
        <row r="3859">
          <cell r="AC3859" t="str">
            <v/>
          </cell>
        </row>
        <row r="3860">
          <cell r="AC3860" t="str">
            <v/>
          </cell>
        </row>
        <row r="3861">
          <cell r="AC3861" t="str">
            <v/>
          </cell>
        </row>
        <row r="3862">
          <cell r="AC3862" t="str">
            <v/>
          </cell>
        </row>
        <row r="3863">
          <cell r="AC3863" t="str">
            <v/>
          </cell>
        </row>
        <row r="3864">
          <cell r="AC3864" t="str">
            <v/>
          </cell>
        </row>
        <row r="3865">
          <cell r="AC3865" t="str">
            <v/>
          </cell>
        </row>
        <row r="3866">
          <cell r="AC3866" t="str">
            <v/>
          </cell>
        </row>
        <row r="3867">
          <cell r="AC3867" t="str">
            <v/>
          </cell>
        </row>
        <row r="3868">
          <cell r="AC3868" t="str">
            <v/>
          </cell>
        </row>
        <row r="3869">
          <cell r="AC3869" t="str">
            <v/>
          </cell>
        </row>
        <row r="3870">
          <cell r="AC3870" t="str">
            <v/>
          </cell>
        </row>
        <row r="3871">
          <cell r="AC3871" t="str">
            <v/>
          </cell>
        </row>
        <row r="3872">
          <cell r="AC3872" t="str">
            <v/>
          </cell>
        </row>
        <row r="3873">
          <cell r="AC3873" t="str">
            <v/>
          </cell>
        </row>
        <row r="3874">
          <cell r="AC3874" t="str">
            <v/>
          </cell>
        </row>
        <row r="3875">
          <cell r="AC3875" t="str">
            <v/>
          </cell>
        </row>
        <row r="3876">
          <cell r="AC3876" t="str">
            <v/>
          </cell>
        </row>
        <row r="3877">
          <cell r="AC3877" t="str">
            <v/>
          </cell>
        </row>
        <row r="3878">
          <cell r="AC3878" t="str">
            <v/>
          </cell>
        </row>
        <row r="3879">
          <cell r="AC3879" t="str">
            <v/>
          </cell>
        </row>
        <row r="3880">
          <cell r="AC3880" t="str">
            <v/>
          </cell>
        </row>
        <row r="3881">
          <cell r="AC3881" t="str">
            <v/>
          </cell>
        </row>
        <row r="3882">
          <cell r="AC3882" t="str">
            <v/>
          </cell>
        </row>
        <row r="3883">
          <cell r="AC3883" t="str">
            <v/>
          </cell>
        </row>
        <row r="3884">
          <cell r="AC3884" t="str">
            <v/>
          </cell>
        </row>
        <row r="3885">
          <cell r="AC3885" t="str">
            <v/>
          </cell>
        </row>
        <row r="3886">
          <cell r="AC3886" t="str">
            <v/>
          </cell>
        </row>
        <row r="3887">
          <cell r="AC3887" t="str">
            <v/>
          </cell>
        </row>
        <row r="3888">
          <cell r="AC3888" t="str">
            <v/>
          </cell>
        </row>
        <row r="3889">
          <cell r="AC3889" t="str">
            <v/>
          </cell>
        </row>
        <row r="3890">
          <cell r="AC3890" t="str">
            <v/>
          </cell>
        </row>
        <row r="3891">
          <cell r="AC3891" t="str">
            <v/>
          </cell>
        </row>
        <row r="3892">
          <cell r="AC3892" t="str">
            <v/>
          </cell>
        </row>
        <row r="3893">
          <cell r="AC3893" t="str">
            <v/>
          </cell>
        </row>
        <row r="3894">
          <cell r="AC3894" t="str">
            <v/>
          </cell>
        </row>
        <row r="3895">
          <cell r="AC3895" t="str">
            <v/>
          </cell>
        </row>
        <row r="3896">
          <cell r="AC3896" t="str">
            <v/>
          </cell>
        </row>
        <row r="3897">
          <cell r="AC3897" t="str">
            <v/>
          </cell>
        </row>
        <row r="3898">
          <cell r="AC3898" t="str">
            <v/>
          </cell>
        </row>
        <row r="3899">
          <cell r="AC3899" t="str">
            <v/>
          </cell>
        </row>
        <row r="3900">
          <cell r="AC3900" t="str">
            <v/>
          </cell>
        </row>
        <row r="3901">
          <cell r="AC3901" t="str">
            <v/>
          </cell>
        </row>
        <row r="3902">
          <cell r="AC3902" t="str">
            <v/>
          </cell>
        </row>
        <row r="3903">
          <cell r="AC3903" t="str">
            <v/>
          </cell>
        </row>
        <row r="3904">
          <cell r="AC3904" t="str">
            <v/>
          </cell>
        </row>
        <row r="3905">
          <cell r="AC3905" t="str">
            <v/>
          </cell>
        </row>
        <row r="3906">
          <cell r="AC3906" t="str">
            <v/>
          </cell>
        </row>
        <row r="3907">
          <cell r="AC3907" t="str">
            <v/>
          </cell>
        </row>
        <row r="3908">
          <cell r="AC3908" t="str">
            <v/>
          </cell>
        </row>
        <row r="3909">
          <cell r="AC3909" t="str">
            <v/>
          </cell>
        </row>
        <row r="3910">
          <cell r="AC3910" t="str">
            <v/>
          </cell>
        </row>
        <row r="3911">
          <cell r="AC3911" t="str">
            <v/>
          </cell>
        </row>
        <row r="3912">
          <cell r="AC3912" t="str">
            <v/>
          </cell>
        </row>
        <row r="3913">
          <cell r="AC3913" t="str">
            <v/>
          </cell>
        </row>
        <row r="3914">
          <cell r="AC3914" t="str">
            <v/>
          </cell>
        </row>
        <row r="3915">
          <cell r="AC3915" t="str">
            <v/>
          </cell>
        </row>
        <row r="3916">
          <cell r="AC3916" t="str">
            <v/>
          </cell>
        </row>
        <row r="3917">
          <cell r="AC3917" t="str">
            <v/>
          </cell>
        </row>
        <row r="3918">
          <cell r="AC3918" t="str">
            <v/>
          </cell>
        </row>
        <row r="3919">
          <cell r="AC3919" t="str">
            <v/>
          </cell>
        </row>
        <row r="3920">
          <cell r="AC3920" t="str">
            <v/>
          </cell>
        </row>
        <row r="3921">
          <cell r="AC3921" t="str">
            <v/>
          </cell>
        </row>
        <row r="3922">
          <cell r="AC3922" t="str">
            <v/>
          </cell>
        </row>
        <row r="3923">
          <cell r="AC3923" t="str">
            <v/>
          </cell>
        </row>
        <row r="3924">
          <cell r="AC3924" t="str">
            <v/>
          </cell>
        </row>
        <row r="3925">
          <cell r="AC3925" t="str">
            <v/>
          </cell>
        </row>
        <row r="3926">
          <cell r="AC3926" t="str">
            <v/>
          </cell>
        </row>
        <row r="3927">
          <cell r="AC3927" t="str">
            <v/>
          </cell>
        </row>
        <row r="3928">
          <cell r="AC3928" t="str">
            <v/>
          </cell>
        </row>
        <row r="3929">
          <cell r="AC3929" t="str">
            <v/>
          </cell>
        </row>
        <row r="3930">
          <cell r="AC3930" t="str">
            <v/>
          </cell>
        </row>
        <row r="3931">
          <cell r="AC3931" t="str">
            <v/>
          </cell>
        </row>
        <row r="3932">
          <cell r="AC3932" t="str">
            <v/>
          </cell>
        </row>
        <row r="3933">
          <cell r="AC3933" t="str">
            <v/>
          </cell>
        </row>
        <row r="3934">
          <cell r="AC3934" t="str">
            <v/>
          </cell>
        </row>
        <row r="3935">
          <cell r="AC3935" t="str">
            <v/>
          </cell>
        </row>
        <row r="3936">
          <cell r="AC3936" t="str">
            <v/>
          </cell>
        </row>
        <row r="3937">
          <cell r="AC3937" t="str">
            <v/>
          </cell>
        </row>
        <row r="3938">
          <cell r="AC3938" t="str">
            <v/>
          </cell>
        </row>
        <row r="3939">
          <cell r="AC3939" t="str">
            <v/>
          </cell>
        </row>
        <row r="3940">
          <cell r="AC3940" t="str">
            <v/>
          </cell>
        </row>
        <row r="3941">
          <cell r="AC3941" t="str">
            <v/>
          </cell>
        </row>
        <row r="3942">
          <cell r="AC3942" t="str">
            <v/>
          </cell>
        </row>
        <row r="3943">
          <cell r="AC3943" t="str">
            <v/>
          </cell>
        </row>
        <row r="3944">
          <cell r="AC3944" t="str">
            <v/>
          </cell>
        </row>
        <row r="3945">
          <cell r="AC3945" t="str">
            <v/>
          </cell>
        </row>
        <row r="3946">
          <cell r="AC3946" t="str">
            <v/>
          </cell>
        </row>
        <row r="3947">
          <cell r="AC3947" t="str">
            <v/>
          </cell>
        </row>
        <row r="3948">
          <cell r="AC3948" t="str">
            <v/>
          </cell>
        </row>
        <row r="3949">
          <cell r="AC3949" t="str">
            <v/>
          </cell>
        </row>
        <row r="3950">
          <cell r="AC3950" t="str">
            <v/>
          </cell>
        </row>
        <row r="3951">
          <cell r="AC3951" t="str">
            <v/>
          </cell>
        </row>
        <row r="3952">
          <cell r="AC3952" t="str">
            <v/>
          </cell>
        </row>
        <row r="3953">
          <cell r="AC3953" t="str">
            <v/>
          </cell>
        </row>
        <row r="3954">
          <cell r="AC3954" t="str">
            <v/>
          </cell>
        </row>
        <row r="3955">
          <cell r="AC3955" t="str">
            <v/>
          </cell>
        </row>
        <row r="3956">
          <cell r="AC3956" t="str">
            <v/>
          </cell>
        </row>
        <row r="3957">
          <cell r="AC3957" t="str">
            <v/>
          </cell>
        </row>
        <row r="3958">
          <cell r="AC3958" t="str">
            <v/>
          </cell>
        </row>
        <row r="3959">
          <cell r="AC3959" t="str">
            <v/>
          </cell>
        </row>
        <row r="3960">
          <cell r="AC3960" t="str">
            <v/>
          </cell>
        </row>
        <row r="3961">
          <cell r="AC3961" t="str">
            <v/>
          </cell>
        </row>
        <row r="3962">
          <cell r="AC3962" t="str">
            <v/>
          </cell>
        </row>
        <row r="3963">
          <cell r="AC3963" t="str">
            <v/>
          </cell>
        </row>
        <row r="3964">
          <cell r="AC3964" t="str">
            <v/>
          </cell>
        </row>
        <row r="3965">
          <cell r="AC3965" t="str">
            <v/>
          </cell>
        </row>
        <row r="3966">
          <cell r="AC3966" t="str">
            <v/>
          </cell>
        </row>
        <row r="3967">
          <cell r="AC3967" t="str">
            <v/>
          </cell>
        </row>
        <row r="3968">
          <cell r="AC3968" t="str">
            <v/>
          </cell>
        </row>
        <row r="3969">
          <cell r="AC3969" t="str">
            <v/>
          </cell>
        </row>
        <row r="3970">
          <cell r="AC3970" t="str">
            <v/>
          </cell>
        </row>
        <row r="3971">
          <cell r="AC3971" t="str">
            <v/>
          </cell>
        </row>
        <row r="3972">
          <cell r="AC3972" t="str">
            <v/>
          </cell>
        </row>
        <row r="3973">
          <cell r="AC3973" t="str">
            <v/>
          </cell>
        </row>
        <row r="3974">
          <cell r="AC3974" t="str">
            <v/>
          </cell>
        </row>
        <row r="3975">
          <cell r="AC3975" t="str">
            <v/>
          </cell>
        </row>
        <row r="3976">
          <cell r="AC3976" t="str">
            <v/>
          </cell>
        </row>
        <row r="3977">
          <cell r="AC3977" t="str">
            <v/>
          </cell>
        </row>
        <row r="3978">
          <cell r="AC3978" t="str">
            <v/>
          </cell>
        </row>
        <row r="3979">
          <cell r="AC3979" t="str">
            <v/>
          </cell>
        </row>
        <row r="3980">
          <cell r="AC3980" t="str">
            <v/>
          </cell>
        </row>
        <row r="3981">
          <cell r="AC3981" t="str">
            <v/>
          </cell>
        </row>
        <row r="3982">
          <cell r="AC3982" t="str">
            <v/>
          </cell>
        </row>
        <row r="3983">
          <cell r="AC3983" t="str">
            <v/>
          </cell>
        </row>
        <row r="3984">
          <cell r="AC3984" t="str">
            <v/>
          </cell>
        </row>
        <row r="3985">
          <cell r="AC3985" t="str">
            <v/>
          </cell>
        </row>
        <row r="3986">
          <cell r="AC3986" t="str">
            <v/>
          </cell>
        </row>
        <row r="3987">
          <cell r="AC3987" t="str">
            <v/>
          </cell>
        </row>
        <row r="3988">
          <cell r="AC3988" t="str">
            <v/>
          </cell>
        </row>
        <row r="3989">
          <cell r="AC3989" t="str">
            <v/>
          </cell>
        </row>
        <row r="3990">
          <cell r="AC3990" t="str">
            <v/>
          </cell>
        </row>
        <row r="3991">
          <cell r="AC3991" t="str">
            <v/>
          </cell>
        </row>
        <row r="3992">
          <cell r="AC3992" t="str">
            <v/>
          </cell>
        </row>
        <row r="3993">
          <cell r="AC3993" t="str">
            <v/>
          </cell>
        </row>
        <row r="3994">
          <cell r="AC3994" t="str">
            <v/>
          </cell>
        </row>
        <row r="3995">
          <cell r="AC3995" t="str">
            <v/>
          </cell>
        </row>
        <row r="3996">
          <cell r="AC3996" t="str">
            <v/>
          </cell>
        </row>
        <row r="3997">
          <cell r="AC3997" t="str">
            <v/>
          </cell>
        </row>
        <row r="3998">
          <cell r="AC3998" t="str">
            <v/>
          </cell>
        </row>
        <row r="3999">
          <cell r="AC3999" t="str">
            <v/>
          </cell>
        </row>
        <row r="4000">
          <cell r="AC4000" t="str">
            <v/>
          </cell>
        </row>
        <row r="4001">
          <cell r="AC4001" t="str">
            <v/>
          </cell>
        </row>
        <row r="4002">
          <cell r="AC4002" t="str">
            <v/>
          </cell>
        </row>
        <row r="4003">
          <cell r="AC4003" t="str">
            <v/>
          </cell>
        </row>
        <row r="4004">
          <cell r="AC4004" t="str">
            <v/>
          </cell>
        </row>
        <row r="4005">
          <cell r="AC4005" t="str">
            <v/>
          </cell>
        </row>
        <row r="4006">
          <cell r="AC4006" t="str">
            <v/>
          </cell>
        </row>
        <row r="4007">
          <cell r="AC4007" t="str">
            <v/>
          </cell>
        </row>
        <row r="4008">
          <cell r="AC4008" t="str">
            <v/>
          </cell>
        </row>
        <row r="4009">
          <cell r="AC4009" t="str">
            <v/>
          </cell>
        </row>
        <row r="4010">
          <cell r="AC4010" t="str">
            <v/>
          </cell>
        </row>
        <row r="4011">
          <cell r="AC4011" t="str">
            <v/>
          </cell>
        </row>
        <row r="4012">
          <cell r="AC4012" t="str">
            <v/>
          </cell>
        </row>
        <row r="4013">
          <cell r="AC4013" t="str">
            <v/>
          </cell>
        </row>
        <row r="4014">
          <cell r="AC4014" t="str">
            <v/>
          </cell>
        </row>
        <row r="4015">
          <cell r="AC4015" t="str">
            <v/>
          </cell>
        </row>
        <row r="4016">
          <cell r="AC4016" t="str">
            <v/>
          </cell>
        </row>
        <row r="4017">
          <cell r="AC4017" t="str">
            <v/>
          </cell>
        </row>
        <row r="4018">
          <cell r="AC4018" t="str">
            <v/>
          </cell>
        </row>
        <row r="4019">
          <cell r="AC4019" t="str">
            <v/>
          </cell>
        </row>
        <row r="4020">
          <cell r="AC4020" t="str">
            <v/>
          </cell>
        </row>
        <row r="4021">
          <cell r="AC4021" t="str">
            <v/>
          </cell>
        </row>
        <row r="4022">
          <cell r="AC4022" t="str">
            <v/>
          </cell>
        </row>
        <row r="4023">
          <cell r="AC4023" t="str">
            <v/>
          </cell>
        </row>
        <row r="4024">
          <cell r="AC4024" t="str">
            <v/>
          </cell>
        </row>
        <row r="4025">
          <cell r="AC4025" t="str">
            <v/>
          </cell>
        </row>
        <row r="4026">
          <cell r="AC4026" t="str">
            <v/>
          </cell>
        </row>
        <row r="4027">
          <cell r="AC4027" t="str">
            <v/>
          </cell>
        </row>
        <row r="4028">
          <cell r="AC4028" t="str">
            <v/>
          </cell>
        </row>
        <row r="4029">
          <cell r="AC4029" t="str">
            <v/>
          </cell>
        </row>
        <row r="4030">
          <cell r="AC4030" t="str">
            <v/>
          </cell>
        </row>
        <row r="4031">
          <cell r="AC4031" t="str">
            <v/>
          </cell>
        </row>
        <row r="4032">
          <cell r="AC4032" t="str">
            <v/>
          </cell>
        </row>
        <row r="4033">
          <cell r="AC4033" t="str">
            <v/>
          </cell>
        </row>
        <row r="4034">
          <cell r="AC4034" t="str">
            <v/>
          </cell>
        </row>
        <row r="4035">
          <cell r="AC4035" t="str">
            <v/>
          </cell>
        </row>
        <row r="4036">
          <cell r="AC4036" t="str">
            <v/>
          </cell>
        </row>
        <row r="4037">
          <cell r="AC4037" t="str">
            <v/>
          </cell>
        </row>
        <row r="4038">
          <cell r="AC4038" t="str">
            <v/>
          </cell>
        </row>
        <row r="4039">
          <cell r="AC4039" t="str">
            <v/>
          </cell>
        </row>
        <row r="4040">
          <cell r="AC4040" t="str">
            <v/>
          </cell>
        </row>
        <row r="4041">
          <cell r="AC4041" t="str">
            <v/>
          </cell>
        </row>
        <row r="4042">
          <cell r="AC4042" t="str">
            <v/>
          </cell>
        </row>
        <row r="4043">
          <cell r="AC4043" t="str">
            <v/>
          </cell>
        </row>
        <row r="4044">
          <cell r="AC4044" t="str">
            <v/>
          </cell>
        </row>
        <row r="4045">
          <cell r="AC4045" t="str">
            <v/>
          </cell>
        </row>
        <row r="4046">
          <cell r="AC4046" t="str">
            <v/>
          </cell>
        </row>
        <row r="4047">
          <cell r="AC4047" t="str">
            <v/>
          </cell>
        </row>
        <row r="4048">
          <cell r="AC4048" t="str">
            <v/>
          </cell>
        </row>
        <row r="4049">
          <cell r="AC4049" t="str">
            <v/>
          </cell>
        </row>
        <row r="4050">
          <cell r="AC4050" t="str">
            <v/>
          </cell>
        </row>
        <row r="4051">
          <cell r="AC4051" t="str">
            <v/>
          </cell>
        </row>
        <row r="4052">
          <cell r="AC4052" t="str">
            <v/>
          </cell>
        </row>
        <row r="4053">
          <cell r="AC4053" t="str">
            <v/>
          </cell>
        </row>
        <row r="4054">
          <cell r="AC4054" t="str">
            <v/>
          </cell>
        </row>
        <row r="4055">
          <cell r="AC4055" t="str">
            <v/>
          </cell>
        </row>
        <row r="4056">
          <cell r="AC4056" t="str">
            <v/>
          </cell>
        </row>
        <row r="4057">
          <cell r="AC4057" t="str">
            <v/>
          </cell>
        </row>
        <row r="4058">
          <cell r="AC4058" t="str">
            <v/>
          </cell>
        </row>
        <row r="4059">
          <cell r="AC4059" t="str">
            <v/>
          </cell>
        </row>
        <row r="4060">
          <cell r="AC4060" t="str">
            <v/>
          </cell>
        </row>
        <row r="4061">
          <cell r="AC4061" t="str">
            <v/>
          </cell>
        </row>
        <row r="4062">
          <cell r="AC4062" t="str">
            <v/>
          </cell>
        </row>
        <row r="4063">
          <cell r="AC4063" t="str">
            <v/>
          </cell>
        </row>
        <row r="4064">
          <cell r="AC4064" t="str">
            <v/>
          </cell>
        </row>
        <row r="4065">
          <cell r="AC4065" t="str">
            <v/>
          </cell>
        </row>
        <row r="4066">
          <cell r="AC4066" t="str">
            <v/>
          </cell>
        </row>
        <row r="4067">
          <cell r="AC4067" t="str">
            <v/>
          </cell>
        </row>
        <row r="4068">
          <cell r="AC4068" t="str">
            <v/>
          </cell>
        </row>
        <row r="4069">
          <cell r="AC4069" t="str">
            <v/>
          </cell>
        </row>
        <row r="4070">
          <cell r="AC4070" t="str">
            <v/>
          </cell>
        </row>
        <row r="4071">
          <cell r="AC4071" t="str">
            <v/>
          </cell>
        </row>
        <row r="4072">
          <cell r="AC4072" t="str">
            <v/>
          </cell>
        </row>
        <row r="4073">
          <cell r="AC4073" t="str">
            <v/>
          </cell>
        </row>
        <row r="4074">
          <cell r="AC4074" t="str">
            <v/>
          </cell>
        </row>
        <row r="4075">
          <cell r="AC4075" t="str">
            <v/>
          </cell>
        </row>
        <row r="4076">
          <cell r="AC4076" t="str">
            <v/>
          </cell>
        </row>
        <row r="4077">
          <cell r="AC4077" t="str">
            <v/>
          </cell>
        </row>
        <row r="4078">
          <cell r="AC4078" t="str">
            <v/>
          </cell>
        </row>
        <row r="4079">
          <cell r="AC4079" t="str">
            <v/>
          </cell>
        </row>
        <row r="4080">
          <cell r="AC4080" t="str">
            <v/>
          </cell>
        </row>
        <row r="4081">
          <cell r="AC4081" t="str">
            <v/>
          </cell>
        </row>
        <row r="4082">
          <cell r="AC4082" t="str">
            <v/>
          </cell>
        </row>
        <row r="4083">
          <cell r="AC4083" t="str">
            <v/>
          </cell>
        </row>
        <row r="4084">
          <cell r="AC4084" t="str">
            <v/>
          </cell>
        </row>
        <row r="4085">
          <cell r="AC4085" t="str">
            <v/>
          </cell>
        </row>
        <row r="4086">
          <cell r="AC4086" t="str">
            <v/>
          </cell>
        </row>
        <row r="4087">
          <cell r="AC4087" t="str">
            <v/>
          </cell>
        </row>
        <row r="4088">
          <cell r="AC4088" t="str">
            <v/>
          </cell>
        </row>
        <row r="4089">
          <cell r="AC4089" t="str">
            <v/>
          </cell>
        </row>
        <row r="4090">
          <cell r="AC4090" t="str">
            <v/>
          </cell>
        </row>
        <row r="4091">
          <cell r="AC4091" t="str">
            <v/>
          </cell>
        </row>
        <row r="4092">
          <cell r="AC4092" t="str">
            <v/>
          </cell>
        </row>
        <row r="4093">
          <cell r="AC4093" t="str">
            <v/>
          </cell>
        </row>
        <row r="4094">
          <cell r="AC4094" t="str">
            <v/>
          </cell>
        </row>
        <row r="4095">
          <cell r="AC4095" t="str">
            <v/>
          </cell>
        </row>
        <row r="4096">
          <cell r="AC4096" t="str">
            <v/>
          </cell>
        </row>
        <row r="4097">
          <cell r="AC4097" t="str">
            <v/>
          </cell>
        </row>
        <row r="4098">
          <cell r="AC4098" t="str">
            <v/>
          </cell>
        </row>
        <row r="4099">
          <cell r="AC4099" t="str">
            <v/>
          </cell>
        </row>
        <row r="4100">
          <cell r="AC4100" t="str">
            <v/>
          </cell>
        </row>
        <row r="4101">
          <cell r="AC4101" t="str">
            <v/>
          </cell>
        </row>
        <row r="4102">
          <cell r="AC4102" t="str">
            <v/>
          </cell>
        </row>
        <row r="4103">
          <cell r="AC4103" t="str">
            <v/>
          </cell>
        </row>
        <row r="4104">
          <cell r="AC4104" t="str">
            <v/>
          </cell>
        </row>
        <row r="4105">
          <cell r="AC4105" t="str">
            <v/>
          </cell>
        </row>
        <row r="4106">
          <cell r="AC4106" t="str">
            <v/>
          </cell>
        </row>
        <row r="4107">
          <cell r="AC4107" t="str">
            <v/>
          </cell>
        </row>
        <row r="4108">
          <cell r="AC4108" t="str">
            <v/>
          </cell>
        </row>
        <row r="4109">
          <cell r="AC4109" t="str">
            <v/>
          </cell>
        </row>
        <row r="4110">
          <cell r="AC4110" t="str">
            <v/>
          </cell>
        </row>
        <row r="4111">
          <cell r="AC4111" t="str">
            <v/>
          </cell>
        </row>
        <row r="4112">
          <cell r="AC4112" t="str">
            <v/>
          </cell>
        </row>
        <row r="4113">
          <cell r="AC4113" t="str">
            <v/>
          </cell>
        </row>
        <row r="4114">
          <cell r="AC4114" t="str">
            <v/>
          </cell>
        </row>
        <row r="4115">
          <cell r="AC4115" t="str">
            <v/>
          </cell>
        </row>
        <row r="4116">
          <cell r="AC4116" t="str">
            <v/>
          </cell>
        </row>
        <row r="4117">
          <cell r="AC4117" t="str">
            <v/>
          </cell>
        </row>
        <row r="4118">
          <cell r="AC4118" t="str">
            <v/>
          </cell>
        </row>
        <row r="4119">
          <cell r="AC4119" t="str">
            <v/>
          </cell>
        </row>
        <row r="4120">
          <cell r="AC4120" t="str">
            <v/>
          </cell>
        </row>
        <row r="4121">
          <cell r="AC4121" t="str">
            <v/>
          </cell>
        </row>
        <row r="4122">
          <cell r="AC4122" t="str">
            <v/>
          </cell>
        </row>
        <row r="4123">
          <cell r="AC4123" t="str">
            <v/>
          </cell>
        </row>
        <row r="4124">
          <cell r="AC4124" t="str">
            <v/>
          </cell>
        </row>
        <row r="4125">
          <cell r="AC4125" t="str">
            <v/>
          </cell>
        </row>
        <row r="4126">
          <cell r="AC4126" t="str">
            <v/>
          </cell>
        </row>
        <row r="4127">
          <cell r="AC4127" t="str">
            <v/>
          </cell>
        </row>
        <row r="4128">
          <cell r="AC4128" t="str">
            <v/>
          </cell>
        </row>
        <row r="4129">
          <cell r="AC4129" t="str">
            <v/>
          </cell>
        </row>
        <row r="4130">
          <cell r="AC4130" t="str">
            <v/>
          </cell>
        </row>
        <row r="4131">
          <cell r="AC4131" t="str">
            <v/>
          </cell>
        </row>
        <row r="4132">
          <cell r="AC4132" t="str">
            <v/>
          </cell>
        </row>
        <row r="4133">
          <cell r="AC4133" t="str">
            <v/>
          </cell>
        </row>
        <row r="4134">
          <cell r="AC4134" t="str">
            <v/>
          </cell>
        </row>
        <row r="4135">
          <cell r="AC4135" t="str">
            <v/>
          </cell>
        </row>
        <row r="4136">
          <cell r="AC4136" t="str">
            <v/>
          </cell>
        </row>
        <row r="4137">
          <cell r="AC4137" t="str">
            <v/>
          </cell>
        </row>
        <row r="4138">
          <cell r="AC4138" t="str">
            <v/>
          </cell>
        </row>
        <row r="4139">
          <cell r="AC4139" t="str">
            <v/>
          </cell>
        </row>
        <row r="4140">
          <cell r="AC4140" t="str">
            <v/>
          </cell>
        </row>
        <row r="4141">
          <cell r="AC4141" t="str">
            <v/>
          </cell>
        </row>
        <row r="4142">
          <cell r="AC4142" t="str">
            <v/>
          </cell>
        </row>
        <row r="4143">
          <cell r="AC4143" t="str">
            <v/>
          </cell>
        </row>
        <row r="4144">
          <cell r="AC4144" t="str">
            <v/>
          </cell>
        </row>
        <row r="4145">
          <cell r="AC4145" t="str">
            <v/>
          </cell>
        </row>
        <row r="4146">
          <cell r="AC4146" t="str">
            <v/>
          </cell>
        </row>
        <row r="4147">
          <cell r="AC4147" t="str">
            <v/>
          </cell>
        </row>
        <row r="4148">
          <cell r="AC4148" t="str">
            <v/>
          </cell>
        </row>
        <row r="4149">
          <cell r="AC4149" t="str">
            <v/>
          </cell>
        </row>
        <row r="4150">
          <cell r="AC4150" t="str">
            <v/>
          </cell>
        </row>
        <row r="4151">
          <cell r="AC4151" t="str">
            <v/>
          </cell>
        </row>
        <row r="4152">
          <cell r="AC4152" t="str">
            <v/>
          </cell>
        </row>
        <row r="4153">
          <cell r="AC4153" t="str">
            <v/>
          </cell>
        </row>
        <row r="4154">
          <cell r="AC4154" t="str">
            <v/>
          </cell>
        </row>
        <row r="4155">
          <cell r="AC4155" t="str">
            <v/>
          </cell>
        </row>
        <row r="4156">
          <cell r="AC4156" t="str">
            <v/>
          </cell>
        </row>
        <row r="4157">
          <cell r="AC4157" t="str">
            <v/>
          </cell>
        </row>
        <row r="4158">
          <cell r="AC4158" t="str">
            <v/>
          </cell>
        </row>
        <row r="4159">
          <cell r="AC4159" t="str">
            <v/>
          </cell>
        </row>
        <row r="4160">
          <cell r="AC4160" t="str">
            <v/>
          </cell>
        </row>
        <row r="4161">
          <cell r="AC4161" t="str">
            <v/>
          </cell>
        </row>
        <row r="4162">
          <cell r="AC4162" t="str">
            <v/>
          </cell>
        </row>
        <row r="4163">
          <cell r="AC4163" t="str">
            <v/>
          </cell>
        </row>
        <row r="4164">
          <cell r="AC4164" t="str">
            <v/>
          </cell>
        </row>
        <row r="4165">
          <cell r="AC4165" t="str">
            <v/>
          </cell>
        </row>
        <row r="4166">
          <cell r="AC4166" t="str">
            <v/>
          </cell>
        </row>
        <row r="4167">
          <cell r="AC4167" t="str">
            <v/>
          </cell>
        </row>
        <row r="4168">
          <cell r="AC4168" t="str">
            <v/>
          </cell>
        </row>
        <row r="4169">
          <cell r="AC4169" t="str">
            <v/>
          </cell>
        </row>
        <row r="4170">
          <cell r="AC4170" t="str">
            <v/>
          </cell>
        </row>
        <row r="4171">
          <cell r="AC4171" t="str">
            <v/>
          </cell>
        </row>
        <row r="4172">
          <cell r="AC4172" t="str">
            <v/>
          </cell>
        </row>
        <row r="4173">
          <cell r="AC4173" t="str">
            <v/>
          </cell>
        </row>
        <row r="4174">
          <cell r="AC4174" t="str">
            <v/>
          </cell>
        </row>
        <row r="4175">
          <cell r="AC4175" t="str">
            <v/>
          </cell>
        </row>
        <row r="4176">
          <cell r="AC4176" t="str">
            <v/>
          </cell>
        </row>
        <row r="4177">
          <cell r="AC4177" t="str">
            <v/>
          </cell>
        </row>
        <row r="4178">
          <cell r="AC4178" t="str">
            <v/>
          </cell>
        </row>
        <row r="4179">
          <cell r="AC4179" t="str">
            <v/>
          </cell>
        </row>
        <row r="4180">
          <cell r="AC4180" t="str">
            <v/>
          </cell>
        </row>
        <row r="4181">
          <cell r="AC4181" t="str">
            <v/>
          </cell>
        </row>
        <row r="4182">
          <cell r="AC4182" t="str">
            <v/>
          </cell>
        </row>
        <row r="4183">
          <cell r="AC4183" t="str">
            <v/>
          </cell>
        </row>
        <row r="4184">
          <cell r="AC4184" t="str">
            <v/>
          </cell>
        </row>
        <row r="4185">
          <cell r="AC4185" t="str">
            <v/>
          </cell>
        </row>
        <row r="4186">
          <cell r="AC4186" t="str">
            <v/>
          </cell>
        </row>
        <row r="4187">
          <cell r="AC4187" t="str">
            <v/>
          </cell>
        </row>
        <row r="4188">
          <cell r="AC4188" t="str">
            <v/>
          </cell>
        </row>
        <row r="4189">
          <cell r="AC4189" t="str">
            <v/>
          </cell>
        </row>
        <row r="4190">
          <cell r="AC4190" t="str">
            <v/>
          </cell>
        </row>
        <row r="4191">
          <cell r="AC4191" t="str">
            <v/>
          </cell>
        </row>
        <row r="4192">
          <cell r="AC4192" t="str">
            <v/>
          </cell>
        </row>
        <row r="4193">
          <cell r="AC4193" t="str">
            <v/>
          </cell>
        </row>
        <row r="4194">
          <cell r="AC4194" t="str">
            <v/>
          </cell>
        </row>
        <row r="4195">
          <cell r="AC4195" t="str">
            <v/>
          </cell>
        </row>
        <row r="4196">
          <cell r="AC4196" t="str">
            <v/>
          </cell>
        </row>
        <row r="4197">
          <cell r="AC4197" t="str">
            <v/>
          </cell>
        </row>
        <row r="4198">
          <cell r="AC4198" t="str">
            <v/>
          </cell>
        </row>
        <row r="4199">
          <cell r="AC4199" t="str">
            <v/>
          </cell>
        </row>
        <row r="4200">
          <cell r="AC4200" t="str">
            <v/>
          </cell>
        </row>
        <row r="4201">
          <cell r="AC4201" t="str">
            <v/>
          </cell>
        </row>
        <row r="4202">
          <cell r="AC4202" t="str">
            <v/>
          </cell>
        </row>
        <row r="4203">
          <cell r="AC4203" t="str">
            <v/>
          </cell>
        </row>
        <row r="4204">
          <cell r="AC4204" t="str">
            <v/>
          </cell>
        </row>
        <row r="4205">
          <cell r="AC4205" t="str">
            <v/>
          </cell>
        </row>
        <row r="4206">
          <cell r="AC4206" t="str">
            <v/>
          </cell>
        </row>
        <row r="4207">
          <cell r="AC4207" t="str">
            <v/>
          </cell>
        </row>
        <row r="4208">
          <cell r="AC4208" t="str">
            <v/>
          </cell>
        </row>
        <row r="4209">
          <cell r="AC4209" t="str">
            <v/>
          </cell>
        </row>
        <row r="4210">
          <cell r="AC4210" t="str">
            <v/>
          </cell>
        </row>
        <row r="4211">
          <cell r="AC4211" t="str">
            <v/>
          </cell>
        </row>
        <row r="4212">
          <cell r="AC4212" t="str">
            <v/>
          </cell>
        </row>
        <row r="4213">
          <cell r="AC4213" t="str">
            <v/>
          </cell>
        </row>
        <row r="4214">
          <cell r="AC4214" t="str">
            <v/>
          </cell>
        </row>
        <row r="4215">
          <cell r="AC4215" t="str">
            <v/>
          </cell>
        </row>
        <row r="4216">
          <cell r="AC4216" t="str">
            <v/>
          </cell>
        </row>
        <row r="4217">
          <cell r="AC4217" t="str">
            <v/>
          </cell>
        </row>
        <row r="4218">
          <cell r="AC4218" t="str">
            <v/>
          </cell>
        </row>
        <row r="4219">
          <cell r="AC4219" t="str">
            <v/>
          </cell>
        </row>
        <row r="4220">
          <cell r="AC4220" t="str">
            <v/>
          </cell>
        </row>
        <row r="4221">
          <cell r="AC4221" t="str">
            <v/>
          </cell>
        </row>
        <row r="4222">
          <cell r="AC4222" t="str">
            <v/>
          </cell>
        </row>
        <row r="4223">
          <cell r="AC4223" t="str">
            <v/>
          </cell>
        </row>
        <row r="4224">
          <cell r="AC4224" t="str">
            <v/>
          </cell>
        </row>
        <row r="4225">
          <cell r="AC4225" t="str">
            <v/>
          </cell>
        </row>
        <row r="4226">
          <cell r="AC4226" t="str">
            <v/>
          </cell>
        </row>
        <row r="4227">
          <cell r="AC4227" t="str">
            <v/>
          </cell>
        </row>
        <row r="4228">
          <cell r="AC4228" t="str">
            <v/>
          </cell>
        </row>
        <row r="4229">
          <cell r="AC4229" t="str">
            <v/>
          </cell>
        </row>
        <row r="4230">
          <cell r="AC4230" t="str">
            <v/>
          </cell>
        </row>
        <row r="4231">
          <cell r="AC4231" t="str">
            <v/>
          </cell>
        </row>
        <row r="4232">
          <cell r="AC4232" t="str">
            <v/>
          </cell>
        </row>
        <row r="4233">
          <cell r="AC4233" t="str">
            <v/>
          </cell>
        </row>
        <row r="4234">
          <cell r="AC4234" t="str">
            <v/>
          </cell>
        </row>
        <row r="4235">
          <cell r="AC4235" t="str">
            <v/>
          </cell>
        </row>
        <row r="4236">
          <cell r="AC4236" t="str">
            <v/>
          </cell>
        </row>
        <row r="4237">
          <cell r="AC4237" t="str">
            <v/>
          </cell>
        </row>
        <row r="4238">
          <cell r="AC4238" t="str">
            <v/>
          </cell>
        </row>
        <row r="4239">
          <cell r="AC4239" t="str">
            <v/>
          </cell>
        </row>
        <row r="4240">
          <cell r="AC4240" t="str">
            <v/>
          </cell>
        </row>
        <row r="4241">
          <cell r="AC4241" t="str">
            <v/>
          </cell>
        </row>
        <row r="4242">
          <cell r="AC4242" t="str">
            <v/>
          </cell>
        </row>
        <row r="4243">
          <cell r="AC4243" t="str">
            <v/>
          </cell>
        </row>
        <row r="4244">
          <cell r="AC4244" t="str">
            <v/>
          </cell>
        </row>
        <row r="4245">
          <cell r="AC4245" t="str">
            <v/>
          </cell>
        </row>
        <row r="4246">
          <cell r="AC4246" t="str">
            <v/>
          </cell>
        </row>
        <row r="4247">
          <cell r="AC4247" t="str">
            <v/>
          </cell>
        </row>
        <row r="4248">
          <cell r="AC4248" t="str">
            <v/>
          </cell>
        </row>
        <row r="4249">
          <cell r="AC4249" t="str">
            <v/>
          </cell>
        </row>
        <row r="4250">
          <cell r="AC4250" t="str">
            <v/>
          </cell>
        </row>
        <row r="4251">
          <cell r="AC4251" t="str">
            <v/>
          </cell>
        </row>
        <row r="4252">
          <cell r="AC4252" t="str">
            <v/>
          </cell>
        </row>
        <row r="4253">
          <cell r="AC4253" t="str">
            <v/>
          </cell>
        </row>
        <row r="4254">
          <cell r="AC4254" t="str">
            <v/>
          </cell>
        </row>
        <row r="4255">
          <cell r="AC4255" t="str">
            <v/>
          </cell>
        </row>
        <row r="4256">
          <cell r="AC4256" t="str">
            <v/>
          </cell>
        </row>
        <row r="4257">
          <cell r="AC4257" t="str">
            <v/>
          </cell>
        </row>
        <row r="4258">
          <cell r="AC4258" t="str">
            <v/>
          </cell>
        </row>
        <row r="4259">
          <cell r="AC4259" t="str">
            <v/>
          </cell>
        </row>
        <row r="4260">
          <cell r="AC4260" t="str">
            <v/>
          </cell>
        </row>
        <row r="4261">
          <cell r="AC4261" t="str">
            <v/>
          </cell>
        </row>
        <row r="4262">
          <cell r="AC4262" t="str">
            <v/>
          </cell>
        </row>
        <row r="4263">
          <cell r="AC4263" t="str">
            <v/>
          </cell>
        </row>
        <row r="4264">
          <cell r="AC4264" t="str">
            <v/>
          </cell>
        </row>
        <row r="4265">
          <cell r="AC4265" t="str">
            <v/>
          </cell>
        </row>
        <row r="4266">
          <cell r="AC4266" t="str">
            <v/>
          </cell>
        </row>
        <row r="4267">
          <cell r="AC4267" t="str">
            <v/>
          </cell>
        </row>
        <row r="4268">
          <cell r="AC4268" t="str">
            <v/>
          </cell>
        </row>
        <row r="4269">
          <cell r="AC4269" t="str">
            <v/>
          </cell>
        </row>
        <row r="4270">
          <cell r="AC4270" t="str">
            <v/>
          </cell>
        </row>
        <row r="4271">
          <cell r="AC4271" t="str">
            <v/>
          </cell>
        </row>
        <row r="4272">
          <cell r="AC4272" t="str">
            <v/>
          </cell>
        </row>
        <row r="4273">
          <cell r="AC4273" t="str">
            <v/>
          </cell>
        </row>
        <row r="4274">
          <cell r="AC4274" t="str">
            <v/>
          </cell>
        </row>
        <row r="4275">
          <cell r="AC4275" t="str">
            <v/>
          </cell>
        </row>
        <row r="4276">
          <cell r="AC4276" t="str">
            <v/>
          </cell>
        </row>
        <row r="4277">
          <cell r="AC4277" t="str">
            <v/>
          </cell>
        </row>
        <row r="4278">
          <cell r="AC4278" t="str">
            <v/>
          </cell>
        </row>
        <row r="4279">
          <cell r="AC4279" t="str">
            <v/>
          </cell>
        </row>
        <row r="4280">
          <cell r="AC4280" t="str">
            <v/>
          </cell>
        </row>
        <row r="4281">
          <cell r="AC4281" t="str">
            <v/>
          </cell>
        </row>
        <row r="4282">
          <cell r="AC4282" t="str">
            <v/>
          </cell>
        </row>
        <row r="4283">
          <cell r="AC4283" t="str">
            <v/>
          </cell>
        </row>
        <row r="4284">
          <cell r="AC4284" t="str">
            <v/>
          </cell>
        </row>
        <row r="4285">
          <cell r="AC4285" t="str">
            <v/>
          </cell>
        </row>
        <row r="4286">
          <cell r="AC4286" t="str">
            <v/>
          </cell>
        </row>
        <row r="4287">
          <cell r="AC4287" t="str">
            <v/>
          </cell>
        </row>
        <row r="4288">
          <cell r="AC4288" t="str">
            <v/>
          </cell>
        </row>
        <row r="4289">
          <cell r="AC4289" t="str">
            <v/>
          </cell>
        </row>
        <row r="4290">
          <cell r="AC4290" t="str">
            <v/>
          </cell>
        </row>
        <row r="4291">
          <cell r="AC4291" t="str">
            <v/>
          </cell>
        </row>
        <row r="4292">
          <cell r="AC4292" t="str">
            <v/>
          </cell>
        </row>
        <row r="4293">
          <cell r="AC4293" t="str">
            <v/>
          </cell>
        </row>
        <row r="4294">
          <cell r="AC4294" t="str">
            <v/>
          </cell>
        </row>
        <row r="4295">
          <cell r="AC4295" t="str">
            <v/>
          </cell>
        </row>
        <row r="4296">
          <cell r="AC4296" t="str">
            <v/>
          </cell>
        </row>
        <row r="4297">
          <cell r="AC4297" t="str">
            <v/>
          </cell>
        </row>
        <row r="4298">
          <cell r="AC4298" t="str">
            <v/>
          </cell>
        </row>
        <row r="4299">
          <cell r="AC4299" t="str">
            <v/>
          </cell>
        </row>
        <row r="4300">
          <cell r="AC4300" t="str">
            <v/>
          </cell>
        </row>
        <row r="4301">
          <cell r="AC4301" t="str">
            <v/>
          </cell>
        </row>
        <row r="4302">
          <cell r="AC4302" t="str">
            <v/>
          </cell>
        </row>
        <row r="4303">
          <cell r="AC4303" t="str">
            <v/>
          </cell>
        </row>
        <row r="4304">
          <cell r="AC4304" t="str">
            <v/>
          </cell>
        </row>
        <row r="4305">
          <cell r="AC4305" t="str">
            <v/>
          </cell>
        </row>
        <row r="4306">
          <cell r="AC4306" t="str">
            <v/>
          </cell>
        </row>
        <row r="4307">
          <cell r="AC4307" t="str">
            <v/>
          </cell>
        </row>
        <row r="4308">
          <cell r="AC4308" t="str">
            <v/>
          </cell>
        </row>
        <row r="4309">
          <cell r="AC4309" t="str">
            <v/>
          </cell>
        </row>
        <row r="4310">
          <cell r="AC4310" t="str">
            <v/>
          </cell>
        </row>
        <row r="4311">
          <cell r="AC4311" t="str">
            <v/>
          </cell>
        </row>
        <row r="4312">
          <cell r="AC4312" t="str">
            <v/>
          </cell>
        </row>
        <row r="4313">
          <cell r="AC4313" t="str">
            <v/>
          </cell>
        </row>
        <row r="4314">
          <cell r="AC4314" t="str">
            <v/>
          </cell>
        </row>
        <row r="4315">
          <cell r="AC4315" t="str">
            <v/>
          </cell>
        </row>
        <row r="4316">
          <cell r="AC4316" t="str">
            <v/>
          </cell>
        </row>
        <row r="4317">
          <cell r="AC4317" t="str">
            <v/>
          </cell>
        </row>
        <row r="4318">
          <cell r="AC4318" t="str">
            <v/>
          </cell>
        </row>
        <row r="4319">
          <cell r="AC4319" t="str">
            <v/>
          </cell>
        </row>
        <row r="4320">
          <cell r="AC4320" t="str">
            <v/>
          </cell>
        </row>
        <row r="4321">
          <cell r="AC4321" t="str">
            <v/>
          </cell>
        </row>
        <row r="4322">
          <cell r="AC4322" t="str">
            <v/>
          </cell>
        </row>
        <row r="4323">
          <cell r="AC4323" t="str">
            <v/>
          </cell>
        </row>
        <row r="4324">
          <cell r="AC4324" t="str">
            <v/>
          </cell>
        </row>
        <row r="4325">
          <cell r="AC4325" t="str">
            <v/>
          </cell>
        </row>
        <row r="4326">
          <cell r="AC4326" t="str">
            <v/>
          </cell>
        </row>
        <row r="4327">
          <cell r="AC4327" t="str">
            <v/>
          </cell>
        </row>
        <row r="4328">
          <cell r="AC4328" t="str">
            <v/>
          </cell>
        </row>
        <row r="4329">
          <cell r="AC4329" t="str">
            <v/>
          </cell>
        </row>
        <row r="4330">
          <cell r="AC4330" t="str">
            <v/>
          </cell>
        </row>
        <row r="4331">
          <cell r="AC4331" t="str">
            <v/>
          </cell>
        </row>
        <row r="4332">
          <cell r="AC4332" t="str">
            <v/>
          </cell>
        </row>
        <row r="4333">
          <cell r="AC4333" t="str">
            <v/>
          </cell>
        </row>
        <row r="4334">
          <cell r="AC4334" t="str">
            <v/>
          </cell>
        </row>
        <row r="4335">
          <cell r="AC4335" t="str">
            <v/>
          </cell>
        </row>
        <row r="4336">
          <cell r="AC4336" t="str">
            <v/>
          </cell>
        </row>
        <row r="4337">
          <cell r="AC4337" t="str">
            <v/>
          </cell>
        </row>
        <row r="4338">
          <cell r="AC4338" t="str">
            <v/>
          </cell>
        </row>
        <row r="4339">
          <cell r="AC4339" t="str">
            <v/>
          </cell>
        </row>
        <row r="4340">
          <cell r="AC4340" t="str">
            <v/>
          </cell>
        </row>
        <row r="4341">
          <cell r="AC4341" t="str">
            <v/>
          </cell>
        </row>
        <row r="4342">
          <cell r="AC4342" t="str">
            <v/>
          </cell>
        </row>
        <row r="4343">
          <cell r="AC4343" t="str">
            <v/>
          </cell>
        </row>
        <row r="4344">
          <cell r="AC4344" t="str">
            <v/>
          </cell>
        </row>
        <row r="4345">
          <cell r="AC4345" t="str">
            <v/>
          </cell>
        </row>
        <row r="4346">
          <cell r="AC4346" t="str">
            <v/>
          </cell>
        </row>
        <row r="4347">
          <cell r="AC4347" t="str">
            <v/>
          </cell>
        </row>
        <row r="4348">
          <cell r="AC4348" t="str">
            <v/>
          </cell>
        </row>
        <row r="4349">
          <cell r="AC4349" t="str">
            <v/>
          </cell>
        </row>
        <row r="4350">
          <cell r="AC4350" t="str">
            <v/>
          </cell>
        </row>
        <row r="4351">
          <cell r="AC4351" t="str">
            <v/>
          </cell>
        </row>
        <row r="4352">
          <cell r="AC4352" t="str">
            <v/>
          </cell>
        </row>
        <row r="4353">
          <cell r="AC4353" t="str">
            <v/>
          </cell>
        </row>
        <row r="4354">
          <cell r="AC4354" t="str">
            <v/>
          </cell>
        </row>
        <row r="4355">
          <cell r="AC4355" t="str">
            <v/>
          </cell>
        </row>
        <row r="4356">
          <cell r="AC4356" t="str">
            <v/>
          </cell>
        </row>
        <row r="4357">
          <cell r="AC4357" t="str">
            <v/>
          </cell>
        </row>
        <row r="4358">
          <cell r="AC4358" t="str">
            <v/>
          </cell>
        </row>
        <row r="4359">
          <cell r="AC4359" t="str">
            <v/>
          </cell>
        </row>
        <row r="4360">
          <cell r="AC4360" t="str">
            <v/>
          </cell>
        </row>
        <row r="4361">
          <cell r="AC4361" t="str">
            <v/>
          </cell>
        </row>
        <row r="4362">
          <cell r="AC4362" t="str">
            <v/>
          </cell>
        </row>
        <row r="4363">
          <cell r="AC4363" t="str">
            <v/>
          </cell>
        </row>
        <row r="4364">
          <cell r="AC4364" t="str">
            <v/>
          </cell>
        </row>
        <row r="4365">
          <cell r="AC4365" t="str">
            <v/>
          </cell>
        </row>
        <row r="4366">
          <cell r="AC4366" t="str">
            <v/>
          </cell>
        </row>
        <row r="4367">
          <cell r="AC4367" t="str">
            <v/>
          </cell>
        </row>
        <row r="4368">
          <cell r="AC4368" t="str">
            <v/>
          </cell>
        </row>
        <row r="4369">
          <cell r="AC4369" t="str">
            <v/>
          </cell>
        </row>
        <row r="4370">
          <cell r="AC4370" t="str">
            <v/>
          </cell>
        </row>
        <row r="4371">
          <cell r="AC4371" t="str">
            <v/>
          </cell>
        </row>
        <row r="4372">
          <cell r="AC4372" t="str">
            <v/>
          </cell>
        </row>
        <row r="4373">
          <cell r="AC4373" t="str">
            <v/>
          </cell>
        </row>
        <row r="4374">
          <cell r="AC4374" t="str">
            <v/>
          </cell>
        </row>
        <row r="4375">
          <cell r="AC4375" t="str">
            <v/>
          </cell>
        </row>
        <row r="4376">
          <cell r="AC4376" t="str">
            <v/>
          </cell>
        </row>
        <row r="4377">
          <cell r="AC4377" t="str">
            <v/>
          </cell>
        </row>
        <row r="4378">
          <cell r="AC4378" t="str">
            <v/>
          </cell>
        </row>
        <row r="4379">
          <cell r="AC4379" t="str">
            <v/>
          </cell>
        </row>
        <row r="4380">
          <cell r="AC4380" t="str">
            <v/>
          </cell>
        </row>
        <row r="4381">
          <cell r="AC4381" t="str">
            <v/>
          </cell>
        </row>
        <row r="4382">
          <cell r="AC4382" t="str">
            <v/>
          </cell>
        </row>
        <row r="4383">
          <cell r="AC4383" t="str">
            <v/>
          </cell>
        </row>
        <row r="4384">
          <cell r="AC4384" t="str">
            <v/>
          </cell>
        </row>
        <row r="4385">
          <cell r="AC4385" t="str">
            <v/>
          </cell>
        </row>
        <row r="4386">
          <cell r="AC4386" t="str">
            <v/>
          </cell>
        </row>
        <row r="4387">
          <cell r="AC4387" t="str">
            <v/>
          </cell>
        </row>
        <row r="4388">
          <cell r="AC4388" t="str">
            <v/>
          </cell>
        </row>
        <row r="4389">
          <cell r="AC4389" t="str">
            <v/>
          </cell>
        </row>
        <row r="4390">
          <cell r="AC4390" t="str">
            <v/>
          </cell>
        </row>
        <row r="4391">
          <cell r="AC4391" t="str">
            <v/>
          </cell>
        </row>
        <row r="4392">
          <cell r="AC4392" t="str">
            <v/>
          </cell>
        </row>
        <row r="4393">
          <cell r="AC4393" t="str">
            <v/>
          </cell>
        </row>
        <row r="4394">
          <cell r="AC4394" t="str">
            <v/>
          </cell>
        </row>
        <row r="4395">
          <cell r="AC4395" t="str">
            <v/>
          </cell>
        </row>
        <row r="4396">
          <cell r="AC4396" t="str">
            <v/>
          </cell>
        </row>
        <row r="4397">
          <cell r="AC4397" t="str">
            <v/>
          </cell>
        </row>
        <row r="4398">
          <cell r="AC4398" t="str">
            <v/>
          </cell>
        </row>
        <row r="4399">
          <cell r="AC4399" t="str">
            <v/>
          </cell>
        </row>
        <row r="4400">
          <cell r="AC4400" t="str">
            <v/>
          </cell>
        </row>
        <row r="4401">
          <cell r="AC4401" t="str">
            <v/>
          </cell>
        </row>
        <row r="4402">
          <cell r="AC4402" t="str">
            <v/>
          </cell>
        </row>
        <row r="4403">
          <cell r="AC4403" t="str">
            <v/>
          </cell>
        </row>
        <row r="4404">
          <cell r="AC4404" t="str">
            <v/>
          </cell>
        </row>
        <row r="4405">
          <cell r="AC4405" t="str">
            <v/>
          </cell>
        </row>
        <row r="4406">
          <cell r="AC4406" t="str">
            <v/>
          </cell>
        </row>
        <row r="4407">
          <cell r="AC4407" t="str">
            <v/>
          </cell>
        </row>
        <row r="4408">
          <cell r="AC4408" t="str">
            <v/>
          </cell>
        </row>
        <row r="4409">
          <cell r="AC4409" t="str">
            <v/>
          </cell>
        </row>
        <row r="4410">
          <cell r="AC4410" t="str">
            <v/>
          </cell>
        </row>
        <row r="4411">
          <cell r="AC4411" t="str">
            <v/>
          </cell>
        </row>
        <row r="4412">
          <cell r="AC4412" t="str">
            <v/>
          </cell>
        </row>
        <row r="4413">
          <cell r="AC4413" t="str">
            <v/>
          </cell>
        </row>
        <row r="4414">
          <cell r="AC4414" t="str">
            <v/>
          </cell>
        </row>
        <row r="4415">
          <cell r="AC4415" t="str">
            <v/>
          </cell>
        </row>
        <row r="4416">
          <cell r="AC4416" t="str">
            <v/>
          </cell>
        </row>
        <row r="4417">
          <cell r="AC4417" t="str">
            <v/>
          </cell>
        </row>
        <row r="4418">
          <cell r="AC4418" t="str">
            <v/>
          </cell>
        </row>
        <row r="4419">
          <cell r="AC4419" t="str">
            <v/>
          </cell>
        </row>
        <row r="4420">
          <cell r="AC4420" t="str">
            <v/>
          </cell>
        </row>
        <row r="4421">
          <cell r="AC4421" t="str">
            <v/>
          </cell>
        </row>
        <row r="4422">
          <cell r="AC4422" t="str">
            <v/>
          </cell>
        </row>
        <row r="4423">
          <cell r="AC4423" t="str">
            <v/>
          </cell>
        </row>
        <row r="4424">
          <cell r="AC4424" t="str">
            <v/>
          </cell>
        </row>
        <row r="4425">
          <cell r="AC4425" t="str">
            <v/>
          </cell>
        </row>
        <row r="4426">
          <cell r="AC4426" t="str">
            <v/>
          </cell>
        </row>
        <row r="4427">
          <cell r="AC4427" t="str">
            <v/>
          </cell>
        </row>
        <row r="4428">
          <cell r="AC4428" t="str">
            <v/>
          </cell>
        </row>
        <row r="4429">
          <cell r="AC4429" t="str">
            <v/>
          </cell>
        </row>
        <row r="4430">
          <cell r="AC4430" t="str">
            <v/>
          </cell>
        </row>
        <row r="4431">
          <cell r="AC4431" t="str">
            <v/>
          </cell>
        </row>
        <row r="4432">
          <cell r="AC4432" t="str">
            <v/>
          </cell>
        </row>
        <row r="4433">
          <cell r="AC4433" t="str">
            <v/>
          </cell>
        </row>
        <row r="4434">
          <cell r="AC4434" t="str">
            <v/>
          </cell>
        </row>
        <row r="4435">
          <cell r="AC4435" t="str">
            <v/>
          </cell>
        </row>
        <row r="4436">
          <cell r="AC4436" t="str">
            <v/>
          </cell>
        </row>
        <row r="4437">
          <cell r="AC4437" t="str">
            <v/>
          </cell>
        </row>
        <row r="4438">
          <cell r="AC4438" t="str">
            <v/>
          </cell>
        </row>
        <row r="4439">
          <cell r="AC4439" t="str">
            <v/>
          </cell>
        </row>
        <row r="4440">
          <cell r="AC4440" t="str">
            <v/>
          </cell>
        </row>
        <row r="4441">
          <cell r="AC4441" t="str">
            <v/>
          </cell>
        </row>
        <row r="4442">
          <cell r="AC4442" t="str">
            <v/>
          </cell>
        </row>
        <row r="4443">
          <cell r="AC4443" t="str">
            <v/>
          </cell>
        </row>
        <row r="4444">
          <cell r="AC4444" t="str">
            <v/>
          </cell>
        </row>
        <row r="4445">
          <cell r="AC4445" t="str">
            <v/>
          </cell>
        </row>
        <row r="4446">
          <cell r="AC4446" t="str">
            <v/>
          </cell>
        </row>
        <row r="4447">
          <cell r="AC4447" t="str">
            <v/>
          </cell>
        </row>
        <row r="4448">
          <cell r="AC4448" t="str">
            <v/>
          </cell>
        </row>
        <row r="4449">
          <cell r="AC4449" t="str">
            <v/>
          </cell>
        </row>
        <row r="4450">
          <cell r="AC4450" t="str">
            <v/>
          </cell>
        </row>
        <row r="4451">
          <cell r="AC4451" t="str">
            <v/>
          </cell>
        </row>
        <row r="4452">
          <cell r="AC4452" t="str">
            <v/>
          </cell>
        </row>
        <row r="4453">
          <cell r="AC4453" t="str">
            <v/>
          </cell>
        </row>
        <row r="4454">
          <cell r="AC4454" t="str">
            <v/>
          </cell>
        </row>
        <row r="4455">
          <cell r="AC4455" t="str">
            <v/>
          </cell>
        </row>
        <row r="4456">
          <cell r="AC4456" t="str">
            <v/>
          </cell>
        </row>
        <row r="4457">
          <cell r="AC4457" t="str">
            <v/>
          </cell>
        </row>
        <row r="4458">
          <cell r="AC4458" t="str">
            <v/>
          </cell>
        </row>
        <row r="4459">
          <cell r="AC4459" t="str">
            <v/>
          </cell>
        </row>
        <row r="4460">
          <cell r="AC4460" t="str">
            <v/>
          </cell>
        </row>
        <row r="4461">
          <cell r="AC4461" t="str">
            <v/>
          </cell>
        </row>
        <row r="4462">
          <cell r="AC4462" t="str">
            <v/>
          </cell>
        </row>
        <row r="4463">
          <cell r="AC4463" t="str">
            <v/>
          </cell>
        </row>
        <row r="4464">
          <cell r="AC4464" t="str">
            <v/>
          </cell>
        </row>
        <row r="4465">
          <cell r="AC4465" t="str">
            <v/>
          </cell>
        </row>
        <row r="4466">
          <cell r="AC4466" t="str">
            <v/>
          </cell>
        </row>
        <row r="4467">
          <cell r="AC4467" t="str">
            <v/>
          </cell>
        </row>
        <row r="4468">
          <cell r="AC4468" t="str">
            <v/>
          </cell>
        </row>
        <row r="4469">
          <cell r="AC4469" t="str">
            <v/>
          </cell>
        </row>
        <row r="4470">
          <cell r="AC4470" t="str">
            <v/>
          </cell>
        </row>
        <row r="4471">
          <cell r="AC4471" t="str">
            <v/>
          </cell>
        </row>
        <row r="4472">
          <cell r="AC4472" t="str">
            <v/>
          </cell>
        </row>
        <row r="4473">
          <cell r="AC4473" t="str">
            <v/>
          </cell>
        </row>
        <row r="4474">
          <cell r="AC4474" t="str">
            <v/>
          </cell>
        </row>
        <row r="4475">
          <cell r="AC4475" t="str">
            <v/>
          </cell>
        </row>
        <row r="4476">
          <cell r="AC4476" t="str">
            <v/>
          </cell>
        </row>
        <row r="4477">
          <cell r="AC4477" t="str">
            <v/>
          </cell>
        </row>
        <row r="4478">
          <cell r="AC4478" t="str">
            <v/>
          </cell>
        </row>
        <row r="4479">
          <cell r="AC4479" t="str">
            <v/>
          </cell>
        </row>
        <row r="4480">
          <cell r="AC4480" t="str">
            <v/>
          </cell>
        </row>
        <row r="4481">
          <cell r="AC4481" t="str">
            <v/>
          </cell>
        </row>
        <row r="4482">
          <cell r="AC4482" t="str">
            <v/>
          </cell>
        </row>
        <row r="4483">
          <cell r="AC4483" t="str">
            <v/>
          </cell>
        </row>
        <row r="4484">
          <cell r="AC4484" t="str">
            <v/>
          </cell>
        </row>
        <row r="4485">
          <cell r="AC4485" t="str">
            <v/>
          </cell>
        </row>
        <row r="4486">
          <cell r="AC4486" t="str">
            <v/>
          </cell>
        </row>
        <row r="4487">
          <cell r="AC4487" t="str">
            <v/>
          </cell>
        </row>
        <row r="4488">
          <cell r="AC4488" t="str">
            <v/>
          </cell>
        </row>
        <row r="4489">
          <cell r="AC4489" t="str">
            <v/>
          </cell>
        </row>
        <row r="4490">
          <cell r="AC4490" t="str">
            <v/>
          </cell>
        </row>
        <row r="4491">
          <cell r="AC4491" t="str">
            <v/>
          </cell>
        </row>
        <row r="4492">
          <cell r="AC4492" t="str">
            <v/>
          </cell>
        </row>
        <row r="4493">
          <cell r="AC4493" t="str">
            <v/>
          </cell>
        </row>
        <row r="4494">
          <cell r="AC4494" t="str">
            <v/>
          </cell>
        </row>
        <row r="4495">
          <cell r="AC4495" t="str">
            <v/>
          </cell>
        </row>
        <row r="4496">
          <cell r="AC4496" t="str">
            <v/>
          </cell>
        </row>
        <row r="4497">
          <cell r="AC4497" t="str">
            <v/>
          </cell>
        </row>
        <row r="4498">
          <cell r="AC4498" t="str">
            <v/>
          </cell>
        </row>
        <row r="4499">
          <cell r="AC4499" t="str">
            <v/>
          </cell>
        </row>
        <row r="4500">
          <cell r="AC4500" t="str">
            <v/>
          </cell>
        </row>
        <row r="4501">
          <cell r="AC4501" t="str">
            <v/>
          </cell>
        </row>
        <row r="4502">
          <cell r="AC4502" t="str">
            <v/>
          </cell>
        </row>
        <row r="4503">
          <cell r="AC4503" t="str">
            <v/>
          </cell>
        </row>
        <row r="4504">
          <cell r="AC4504" t="str">
            <v/>
          </cell>
        </row>
        <row r="4505">
          <cell r="AC4505" t="str">
            <v/>
          </cell>
        </row>
        <row r="4506">
          <cell r="AC4506" t="str">
            <v/>
          </cell>
        </row>
        <row r="4507">
          <cell r="AC4507" t="str">
            <v/>
          </cell>
        </row>
        <row r="4508">
          <cell r="AC4508" t="str">
            <v/>
          </cell>
        </row>
        <row r="4509">
          <cell r="AC4509" t="str">
            <v/>
          </cell>
        </row>
        <row r="4510">
          <cell r="AC4510" t="str">
            <v/>
          </cell>
        </row>
        <row r="4511">
          <cell r="AC4511" t="str">
            <v/>
          </cell>
        </row>
        <row r="4512">
          <cell r="AC4512" t="str">
            <v/>
          </cell>
        </row>
        <row r="4513">
          <cell r="AC4513" t="str">
            <v/>
          </cell>
        </row>
        <row r="4514">
          <cell r="AC4514" t="str">
            <v/>
          </cell>
        </row>
        <row r="4515">
          <cell r="AC4515" t="str">
            <v/>
          </cell>
        </row>
        <row r="4516">
          <cell r="AC4516" t="str">
            <v/>
          </cell>
        </row>
        <row r="4517">
          <cell r="AC4517" t="str">
            <v/>
          </cell>
        </row>
        <row r="4518">
          <cell r="AC4518" t="str">
            <v/>
          </cell>
        </row>
        <row r="4519">
          <cell r="AC4519" t="str">
            <v/>
          </cell>
        </row>
        <row r="4520">
          <cell r="AC4520" t="str">
            <v/>
          </cell>
        </row>
        <row r="4521">
          <cell r="AC4521" t="str">
            <v/>
          </cell>
        </row>
        <row r="4522">
          <cell r="AC4522" t="str">
            <v/>
          </cell>
        </row>
        <row r="4523">
          <cell r="AC4523" t="str">
            <v/>
          </cell>
        </row>
        <row r="4524">
          <cell r="AC4524" t="str">
            <v/>
          </cell>
        </row>
        <row r="4525">
          <cell r="AC4525" t="str">
            <v/>
          </cell>
        </row>
        <row r="4526">
          <cell r="AC4526" t="str">
            <v/>
          </cell>
        </row>
        <row r="4527">
          <cell r="AC4527" t="str">
            <v/>
          </cell>
        </row>
        <row r="4528">
          <cell r="AC4528" t="str">
            <v/>
          </cell>
        </row>
        <row r="4529">
          <cell r="AC4529" t="str">
            <v/>
          </cell>
        </row>
        <row r="4530">
          <cell r="AC4530" t="str">
            <v/>
          </cell>
        </row>
        <row r="4531">
          <cell r="AC4531" t="str">
            <v/>
          </cell>
        </row>
        <row r="4532">
          <cell r="AC4532" t="str">
            <v/>
          </cell>
        </row>
        <row r="4533">
          <cell r="AC4533" t="str">
            <v/>
          </cell>
        </row>
        <row r="4534">
          <cell r="AC4534" t="str">
            <v/>
          </cell>
        </row>
        <row r="4535">
          <cell r="AC4535" t="str">
            <v/>
          </cell>
        </row>
        <row r="4536">
          <cell r="AC4536" t="str">
            <v/>
          </cell>
        </row>
        <row r="4537">
          <cell r="AC4537" t="str">
            <v/>
          </cell>
        </row>
        <row r="4538">
          <cell r="AC4538" t="str">
            <v/>
          </cell>
        </row>
        <row r="4539">
          <cell r="AC4539" t="str">
            <v/>
          </cell>
        </row>
        <row r="4540">
          <cell r="AC4540" t="str">
            <v/>
          </cell>
        </row>
        <row r="4541">
          <cell r="AC4541" t="str">
            <v/>
          </cell>
        </row>
        <row r="4542">
          <cell r="AC4542" t="str">
            <v/>
          </cell>
        </row>
        <row r="4543">
          <cell r="AC4543" t="str">
            <v/>
          </cell>
        </row>
        <row r="4544">
          <cell r="AC4544" t="str">
            <v/>
          </cell>
        </row>
        <row r="4545">
          <cell r="AC4545" t="str">
            <v/>
          </cell>
        </row>
        <row r="4546">
          <cell r="AC4546" t="str">
            <v/>
          </cell>
        </row>
        <row r="4547">
          <cell r="AC4547" t="str">
            <v/>
          </cell>
        </row>
        <row r="4548">
          <cell r="AC4548" t="str">
            <v/>
          </cell>
        </row>
        <row r="4549">
          <cell r="AC4549" t="str">
            <v/>
          </cell>
        </row>
        <row r="4550">
          <cell r="AC4550" t="str">
            <v/>
          </cell>
        </row>
        <row r="4551">
          <cell r="AC4551" t="str">
            <v/>
          </cell>
        </row>
        <row r="4552">
          <cell r="AC4552" t="str">
            <v/>
          </cell>
        </row>
        <row r="4553">
          <cell r="AC4553" t="str">
            <v/>
          </cell>
        </row>
        <row r="4554">
          <cell r="AC4554" t="str">
            <v/>
          </cell>
        </row>
        <row r="4555">
          <cell r="AC4555" t="str">
            <v/>
          </cell>
        </row>
        <row r="4556">
          <cell r="AC4556" t="str">
            <v/>
          </cell>
        </row>
        <row r="4557">
          <cell r="AC4557" t="str">
            <v/>
          </cell>
        </row>
        <row r="4558">
          <cell r="AC4558" t="str">
            <v/>
          </cell>
        </row>
        <row r="4559">
          <cell r="AC4559" t="str">
            <v/>
          </cell>
        </row>
        <row r="4560">
          <cell r="AC4560" t="str">
            <v/>
          </cell>
        </row>
        <row r="4561">
          <cell r="AC4561" t="str">
            <v/>
          </cell>
        </row>
        <row r="4562">
          <cell r="AC4562" t="str">
            <v/>
          </cell>
        </row>
        <row r="4563">
          <cell r="AC4563" t="str">
            <v/>
          </cell>
        </row>
        <row r="4564">
          <cell r="AC4564" t="str">
            <v/>
          </cell>
        </row>
        <row r="4565">
          <cell r="AC4565" t="str">
            <v/>
          </cell>
        </row>
        <row r="4566">
          <cell r="AC4566" t="str">
            <v/>
          </cell>
        </row>
        <row r="4567">
          <cell r="AC4567" t="str">
            <v/>
          </cell>
        </row>
        <row r="4568">
          <cell r="AC4568" t="str">
            <v/>
          </cell>
        </row>
        <row r="4569">
          <cell r="AC4569" t="str">
            <v/>
          </cell>
        </row>
        <row r="4570">
          <cell r="AC4570" t="str">
            <v/>
          </cell>
        </row>
        <row r="4571">
          <cell r="AC4571" t="str">
            <v/>
          </cell>
        </row>
        <row r="4572">
          <cell r="AC4572" t="str">
            <v/>
          </cell>
        </row>
        <row r="4573">
          <cell r="AC4573" t="str">
            <v/>
          </cell>
        </row>
        <row r="4574">
          <cell r="AC4574" t="str">
            <v/>
          </cell>
        </row>
        <row r="4575">
          <cell r="AC4575" t="str">
            <v/>
          </cell>
        </row>
        <row r="4576">
          <cell r="AC4576" t="str">
            <v/>
          </cell>
        </row>
        <row r="4577">
          <cell r="AC4577" t="str">
            <v/>
          </cell>
        </row>
        <row r="4578">
          <cell r="AC4578" t="str">
            <v/>
          </cell>
        </row>
        <row r="4579">
          <cell r="AC4579" t="str">
            <v/>
          </cell>
        </row>
        <row r="4580">
          <cell r="AC4580" t="str">
            <v/>
          </cell>
        </row>
        <row r="4581">
          <cell r="AC4581" t="str">
            <v/>
          </cell>
        </row>
        <row r="4582">
          <cell r="AC4582" t="str">
            <v/>
          </cell>
        </row>
        <row r="4583">
          <cell r="AC4583" t="str">
            <v/>
          </cell>
        </row>
        <row r="4584">
          <cell r="AC4584" t="str">
            <v/>
          </cell>
        </row>
        <row r="4585">
          <cell r="AC4585" t="str">
            <v/>
          </cell>
        </row>
        <row r="4586">
          <cell r="AC4586" t="str">
            <v/>
          </cell>
        </row>
        <row r="4587">
          <cell r="AC4587" t="str">
            <v/>
          </cell>
        </row>
        <row r="4588">
          <cell r="AC4588" t="str">
            <v/>
          </cell>
        </row>
        <row r="4589">
          <cell r="AC4589" t="str">
            <v/>
          </cell>
        </row>
        <row r="4590">
          <cell r="AC4590" t="str">
            <v/>
          </cell>
        </row>
        <row r="4591">
          <cell r="AC4591" t="str">
            <v/>
          </cell>
        </row>
        <row r="4592">
          <cell r="AC4592" t="str">
            <v/>
          </cell>
        </row>
        <row r="4593">
          <cell r="AC4593" t="str">
            <v/>
          </cell>
        </row>
        <row r="4594">
          <cell r="AC4594" t="str">
            <v/>
          </cell>
        </row>
        <row r="4595">
          <cell r="AC4595" t="str">
            <v/>
          </cell>
        </row>
        <row r="4596">
          <cell r="AC4596" t="str">
            <v/>
          </cell>
        </row>
        <row r="4597">
          <cell r="AC4597" t="str">
            <v/>
          </cell>
        </row>
        <row r="4598">
          <cell r="AC4598" t="str">
            <v/>
          </cell>
        </row>
        <row r="4599">
          <cell r="AC4599" t="str">
            <v/>
          </cell>
        </row>
        <row r="4600">
          <cell r="AC4600" t="str">
            <v/>
          </cell>
        </row>
        <row r="4601">
          <cell r="AC4601" t="str">
            <v/>
          </cell>
        </row>
        <row r="4602">
          <cell r="AC4602" t="str">
            <v/>
          </cell>
        </row>
        <row r="4603">
          <cell r="AC4603" t="str">
            <v/>
          </cell>
        </row>
        <row r="4604">
          <cell r="AC4604" t="str">
            <v/>
          </cell>
        </row>
        <row r="4605">
          <cell r="AC4605" t="str">
            <v/>
          </cell>
        </row>
        <row r="4606">
          <cell r="AC4606" t="str">
            <v/>
          </cell>
        </row>
        <row r="4607">
          <cell r="AC4607" t="str">
            <v/>
          </cell>
        </row>
        <row r="4608">
          <cell r="AC4608" t="str">
            <v/>
          </cell>
        </row>
        <row r="4609">
          <cell r="AC4609" t="str">
            <v/>
          </cell>
        </row>
        <row r="4610">
          <cell r="AC4610" t="str">
            <v/>
          </cell>
        </row>
        <row r="4611">
          <cell r="AC4611" t="str">
            <v/>
          </cell>
        </row>
        <row r="4612">
          <cell r="AC4612" t="str">
            <v/>
          </cell>
        </row>
        <row r="4613">
          <cell r="AC4613" t="str">
            <v/>
          </cell>
        </row>
        <row r="4614">
          <cell r="AC4614" t="str">
            <v/>
          </cell>
        </row>
        <row r="4615">
          <cell r="AC4615" t="str">
            <v/>
          </cell>
        </row>
        <row r="4616">
          <cell r="AC4616" t="str">
            <v/>
          </cell>
        </row>
        <row r="4617">
          <cell r="AC4617" t="str">
            <v/>
          </cell>
        </row>
        <row r="4618">
          <cell r="AC4618" t="str">
            <v/>
          </cell>
        </row>
        <row r="4619">
          <cell r="AC4619" t="str">
            <v/>
          </cell>
        </row>
        <row r="4620">
          <cell r="AC4620" t="str">
            <v/>
          </cell>
        </row>
        <row r="4621">
          <cell r="AC4621" t="str">
            <v/>
          </cell>
        </row>
        <row r="4622">
          <cell r="AC4622" t="str">
            <v/>
          </cell>
        </row>
        <row r="4623">
          <cell r="AC4623" t="str">
            <v/>
          </cell>
        </row>
        <row r="4624">
          <cell r="AC4624" t="str">
            <v/>
          </cell>
        </row>
        <row r="4625">
          <cell r="AC4625" t="str">
            <v/>
          </cell>
        </row>
        <row r="4626">
          <cell r="AC4626" t="str">
            <v/>
          </cell>
        </row>
        <row r="4627">
          <cell r="AC4627" t="str">
            <v/>
          </cell>
        </row>
        <row r="4628">
          <cell r="AC4628" t="str">
            <v/>
          </cell>
        </row>
        <row r="4629">
          <cell r="AC4629" t="str">
            <v/>
          </cell>
        </row>
        <row r="4630">
          <cell r="AC4630" t="str">
            <v/>
          </cell>
        </row>
        <row r="4631">
          <cell r="AC4631" t="str">
            <v/>
          </cell>
        </row>
        <row r="4632">
          <cell r="AC4632" t="str">
            <v/>
          </cell>
        </row>
        <row r="4633">
          <cell r="AC4633" t="str">
            <v/>
          </cell>
        </row>
        <row r="4634">
          <cell r="AC4634" t="str">
            <v/>
          </cell>
        </row>
        <row r="4635">
          <cell r="AC4635" t="str">
            <v/>
          </cell>
        </row>
        <row r="4636">
          <cell r="AC4636" t="str">
            <v/>
          </cell>
        </row>
        <row r="4637">
          <cell r="AC4637" t="str">
            <v/>
          </cell>
        </row>
        <row r="4638">
          <cell r="AC4638" t="str">
            <v/>
          </cell>
        </row>
        <row r="4639">
          <cell r="AC4639" t="str">
            <v/>
          </cell>
        </row>
        <row r="4640">
          <cell r="AC4640" t="str">
            <v/>
          </cell>
        </row>
        <row r="4641">
          <cell r="AC4641" t="str">
            <v/>
          </cell>
        </row>
        <row r="4642">
          <cell r="AC4642" t="str">
            <v/>
          </cell>
        </row>
        <row r="4643">
          <cell r="AC4643" t="str">
            <v/>
          </cell>
        </row>
        <row r="4644">
          <cell r="AC4644" t="str">
            <v/>
          </cell>
        </row>
        <row r="4645">
          <cell r="AC4645" t="str">
            <v/>
          </cell>
        </row>
        <row r="4646">
          <cell r="AC4646" t="str">
            <v/>
          </cell>
        </row>
        <row r="4647">
          <cell r="AC4647" t="str">
            <v/>
          </cell>
        </row>
        <row r="4648">
          <cell r="AC4648" t="str">
            <v/>
          </cell>
        </row>
        <row r="4649">
          <cell r="AC4649" t="str">
            <v/>
          </cell>
        </row>
        <row r="4650">
          <cell r="AC4650" t="str">
            <v/>
          </cell>
        </row>
        <row r="4651">
          <cell r="AC4651" t="str">
            <v/>
          </cell>
        </row>
        <row r="4652">
          <cell r="AC4652" t="str">
            <v/>
          </cell>
        </row>
        <row r="4653">
          <cell r="AC4653" t="str">
            <v/>
          </cell>
        </row>
        <row r="4654">
          <cell r="AC4654" t="str">
            <v/>
          </cell>
        </row>
        <row r="4655">
          <cell r="AC4655" t="str">
            <v/>
          </cell>
        </row>
        <row r="4656">
          <cell r="AC4656" t="str">
            <v/>
          </cell>
        </row>
        <row r="4657">
          <cell r="AC4657" t="str">
            <v/>
          </cell>
        </row>
        <row r="4658">
          <cell r="AC4658" t="str">
            <v/>
          </cell>
        </row>
        <row r="4659">
          <cell r="AC4659" t="str">
            <v/>
          </cell>
        </row>
        <row r="4660">
          <cell r="AC4660" t="str">
            <v/>
          </cell>
        </row>
        <row r="4661">
          <cell r="AC4661" t="str">
            <v/>
          </cell>
        </row>
        <row r="4662">
          <cell r="AC4662" t="str">
            <v/>
          </cell>
        </row>
        <row r="4663">
          <cell r="AC4663" t="str">
            <v/>
          </cell>
        </row>
        <row r="4664">
          <cell r="AC4664" t="str">
            <v/>
          </cell>
        </row>
        <row r="4665">
          <cell r="AC4665" t="str">
            <v/>
          </cell>
        </row>
        <row r="4666">
          <cell r="AC4666" t="str">
            <v/>
          </cell>
        </row>
        <row r="4667">
          <cell r="AC4667" t="str">
            <v/>
          </cell>
        </row>
        <row r="4668">
          <cell r="AC4668" t="str">
            <v/>
          </cell>
        </row>
        <row r="4669">
          <cell r="AC4669" t="str">
            <v/>
          </cell>
        </row>
        <row r="4670">
          <cell r="AC4670" t="str">
            <v/>
          </cell>
        </row>
        <row r="4671">
          <cell r="AC4671" t="str">
            <v/>
          </cell>
        </row>
        <row r="4672">
          <cell r="AC4672" t="str">
            <v/>
          </cell>
        </row>
        <row r="4673">
          <cell r="AC4673" t="str">
            <v/>
          </cell>
        </row>
        <row r="4674">
          <cell r="AC4674" t="str">
            <v/>
          </cell>
        </row>
        <row r="4675">
          <cell r="AC4675" t="str">
            <v/>
          </cell>
        </row>
        <row r="4676">
          <cell r="AC4676" t="str">
            <v/>
          </cell>
        </row>
        <row r="4677">
          <cell r="AC4677" t="str">
            <v/>
          </cell>
        </row>
        <row r="4678">
          <cell r="AC4678" t="str">
            <v/>
          </cell>
        </row>
        <row r="4679">
          <cell r="AC4679" t="str">
            <v/>
          </cell>
        </row>
        <row r="4680">
          <cell r="AC4680" t="str">
            <v/>
          </cell>
        </row>
        <row r="4681">
          <cell r="AC4681" t="str">
            <v/>
          </cell>
        </row>
        <row r="4682">
          <cell r="AC4682" t="str">
            <v/>
          </cell>
        </row>
        <row r="4683">
          <cell r="AC4683" t="str">
            <v/>
          </cell>
        </row>
        <row r="4684">
          <cell r="AC4684" t="str">
            <v/>
          </cell>
        </row>
        <row r="4685">
          <cell r="AC4685" t="str">
            <v/>
          </cell>
        </row>
        <row r="4686">
          <cell r="AC4686" t="str">
            <v/>
          </cell>
        </row>
        <row r="4687">
          <cell r="AC4687" t="str">
            <v/>
          </cell>
        </row>
        <row r="4688">
          <cell r="AC4688" t="str">
            <v/>
          </cell>
        </row>
        <row r="4689">
          <cell r="AC4689" t="str">
            <v/>
          </cell>
        </row>
        <row r="4690">
          <cell r="AC4690" t="str">
            <v/>
          </cell>
        </row>
        <row r="4691">
          <cell r="AC4691" t="str">
            <v/>
          </cell>
        </row>
        <row r="4692">
          <cell r="AC4692" t="str">
            <v/>
          </cell>
        </row>
        <row r="4693">
          <cell r="AC4693" t="str">
            <v/>
          </cell>
        </row>
        <row r="4694">
          <cell r="AC4694" t="str">
            <v/>
          </cell>
        </row>
        <row r="4695">
          <cell r="AC4695" t="str">
            <v/>
          </cell>
        </row>
        <row r="4696">
          <cell r="AC4696" t="str">
            <v/>
          </cell>
        </row>
        <row r="4697">
          <cell r="AC4697" t="str">
            <v/>
          </cell>
        </row>
        <row r="4698">
          <cell r="AC4698" t="str">
            <v/>
          </cell>
        </row>
        <row r="4699">
          <cell r="AC4699" t="str">
            <v/>
          </cell>
        </row>
        <row r="4700">
          <cell r="AC4700" t="str">
            <v/>
          </cell>
        </row>
        <row r="4701">
          <cell r="AC4701" t="str">
            <v/>
          </cell>
        </row>
        <row r="4702">
          <cell r="AC4702" t="str">
            <v/>
          </cell>
        </row>
        <row r="4703">
          <cell r="AC4703" t="str">
            <v/>
          </cell>
        </row>
        <row r="4704">
          <cell r="AC4704" t="str">
            <v/>
          </cell>
        </row>
        <row r="4705">
          <cell r="AC4705" t="str">
            <v/>
          </cell>
        </row>
        <row r="4706">
          <cell r="AC4706" t="str">
            <v/>
          </cell>
        </row>
        <row r="4707">
          <cell r="AC4707" t="str">
            <v/>
          </cell>
        </row>
        <row r="4708">
          <cell r="AC4708" t="str">
            <v/>
          </cell>
        </row>
        <row r="4709">
          <cell r="AC4709" t="str">
            <v/>
          </cell>
        </row>
        <row r="4710">
          <cell r="AC4710" t="str">
            <v/>
          </cell>
        </row>
        <row r="4711">
          <cell r="AC4711" t="str">
            <v/>
          </cell>
        </row>
        <row r="4712">
          <cell r="AC4712" t="str">
            <v/>
          </cell>
        </row>
        <row r="4713">
          <cell r="AC4713" t="str">
            <v/>
          </cell>
        </row>
        <row r="4714">
          <cell r="AC4714" t="str">
            <v/>
          </cell>
        </row>
        <row r="4715">
          <cell r="AC4715" t="str">
            <v/>
          </cell>
        </row>
        <row r="4716">
          <cell r="AC4716" t="str">
            <v/>
          </cell>
        </row>
        <row r="4717">
          <cell r="AC4717" t="str">
            <v/>
          </cell>
        </row>
        <row r="4718">
          <cell r="AC4718" t="str">
            <v/>
          </cell>
        </row>
        <row r="4719">
          <cell r="AC4719" t="str">
            <v/>
          </cell>
        </row>
        <row r="4720">
          <cell r="AC4720" t="str">
            <v/>
          </cell>
        </row>
        <row r="4721">
          <cell r="AC4721" t="str">
            <v/>
          </cell>
        </row>
        <row r="4722">
          <cell r="AC4722" t="str">
            <v/>
          </cell>
        </row>
        <row r="4723">
          <cell r="AC4723" t="str">
            <v/>
          </cell>
        </row>
        <row r="4724">
          <cell r="AC4724" t="str">
            <v/>
          </cell>
        </row>
        <row r="4725">
          <cell r="AC4725" t="str">
            <v/>
          </cell>
        </row>
        <row r="4726">
          <cell r="AC4726" t="str">
            <v/>
          </cell>
        </row>
        <row r="4727">
          <cell r="AC4727" t="str">
            <v/>
          </cell>
        </row>
        <row r="4728">
          <cell r="AC4728" t="str">
            <v/>
          </cell>
        </row>
        <row r="4729">
          <cell r="AC4729" t="str">
            <v/>
          </cell>
        </row>
        <row r="4730">
          <cell r="AC4730" t="str">
            <v/>
          </cell>
        </row>
        <row r="4731">
          <cell r="AC4731" t="str">
            <v/>
          </cell>
        </row>
        <row r="4732">
          <cell r="AC4732" t="str">
            <v/>
          </cell>
        </row>
        <row r="4733">
          <cell r="AC4733" t="str">
            <v/>
          </cell>
        </row>
        <row r="4734">
          <cell r="AC4734" t="str">
            <v/>
          </cell>
        </row>
        <row r="4735">
          <cell r="AC4735" t="str">
            <v/>
          </cell>
        </row>
        <row r="4736">
          <cell r="AC4736" t="str">
            <v/>
          </cell>
        </row>
        <row r="4737">
          <cell r="AC4737" t="str">
            <v/>
          </cell>
        </row>
        <row r="4738">
          <cell r="AC4738" t="str">
            <v/>
          </cell>
        </row>
        <row r="4739">
          <cell r="AC4739" t="str">
            <v/>
          </cell>
        </row>
        <row r="4740">
          <cell r="AC4740" t="str">
            <v/>
          </cell>
        </row>
        <row r="4741">
          <cell r="AC4741" t="str">
            <v/>
          </cell>
        </row>
        <row r="4742">
          <cell r="AC4742" t="str">
            <v/>
          </cell>
        </row>
        <row r="4743">
          <cell r="AC4743" t="str">
            <v/>
          </cell>
        </row>
        <row r="4744">
          <cell r="AC4744" t="str">
            <v/>
          </cell>
        </row>
        <row r="4745">
          <cell r="AC4745" t="str">
            <v/>
          </cell>
        </row>
        <row r="4746">
          <cell r="AC4746" t="str">
            <v/>
          </cell>
        </row>
        <row r="4747">
          <cell r="AC4747" t="str">
            <v/>
          </cell>
        </row>
        <row r="4748">
          <cell r="AC4748" t="str">
            <v/>
          </cell>
        </row>
        <row r="4749">
          <cell r="AC4749" t="str">
            <v/>
          </cell>
        </row>
        <row r="4750">
          <cell r="AC4750" t="str">
            <v/>
          </cell>
        </row>
        <row r="4751">
          <cell r="AC4751" t="str">
            <v/>
          </cell>
        </row>
        <row r="4752">
          <cell r="AC4752" t="str">
            <v/>
          </cell>
        </row>
        <row r="4753">
          <cell r="AC4753" t="str">
            <v/>
          </cell>
        </row>
        <row r="4754">
          <cell r="AC4754" t="str">
            <v/>
          </cell>
        </row>
        <row r="4755">
          <cell r="AC4755" t="str">
            <v/>
          </cell>
        </row>
        <row r="4756">
          <cell r="AC4756" t="str">
            <v/>
          </cell>
        </row>
        <row r="4757">
          <cell r="AC4757" t="str">
            <v/>
          </cell>
        </row>
        <row r="4758">
          <cell r="AC4758" t="str">
            <v/>
          </cell>
        </row>
        <row r="4759">
          <cell r="AC4759" t="str">
            <v/>
          </cell>
        </row>
        <row r="4760">
          <cell r="AC4760" t="str">
            <v/>
          </cell>
        </row>
        <row r="4761">
          <cell r="AC4761" t="str">
            <v/>
          </cell>
        </row>
        <row r="4762">
          <cell r="AC4762" t="str">
            <v/>
          </cell>
        </row>
        <row r="4763">
          <cell r="AC4763" t="str">
            <v/>
          </cell>
        </row>
        <row r="4764">
          <cell r="AC4764" t="str">
            <v/>
          </cell>
        </row>
        <row r="4765">
          <cell r="AC4765" t="str">
            <v/>
          </cell>
        </row>
        <row r="4766">
          <cell r="AC4766" t="str">
            <v/>
          </cell>
        </row>
        <row r="4767">
          <cell r="AC4767" t="str">
            <v/>
          </cell>
        </row>
        <row r="4768">
          <cell r="AC4768" t="str">
            <v/>
          </cell>
        </row>
        <row r="4769">
          <cell r="AC4769" t="str">
            <v/>
          </cell>
        </row>
        <row r="4770">
          <cell r="AC4770" t="str">
            <v/>
          </cell>
        </row>
        <row r="4771">
          <cell r="AC4771" t="str">
            <v/>
          </cell>
        </row>
        <row r="4772">
          <cell r="AC4772" t="str">
            <v/>
          </cell>
        </row>
        <row r="4773">
          <cell r="AC4773" t="str">
            <v/>
          </cell>
        </row>
        <row r="4774">
          <cell r="AC4774" t="str">
            <v/>
          </cell>
        </row>
        <row r="4775">
          <cell r="AC4775" t="str">
            <v/>
          </cell>
        </row>
        <row r="4776">
          <cell r="AC4776" t="str">
            <v/>
          </cell>
        </row>
        <row r="4777">
          <cell r="AC4777" t="str">
            <v/>
          </cell>
        </row>
        <row r="4778">
          <cell r="AC4778" t="str">
            <v/>
          </cell>
        </row>
        <row r="4779">
          <cell r="AC4779" t="str">
            <v/>
          </cell>
        </row>
        <row r="4780">
          <cell r="AC4780" t="str">
            <v/>
          </cell>
        </row>
        <row r="4781">
          <cell r="AC4781" t="str">
            <v/>
          </cell>
        </row>
        <row r="4782">
          <cell r="AC4782" t="str">
            <v/>
          </cell>
        </row>
        <row r="4783">
          <cell r="AC4783" t="str">
            <v/>
          </cell>
        </row>
        <row r="4784">
          <cell r="AC4784" t="str">
            <v/>
          </cell>
        </row>
        <row r="4785">
          <cell r="AC4785" t="str">
            <v/>
          </cell>
        </row>
        <row r="4786">
          <cell r="AC4786" t="str">
            <v/>
          </cell>
        </row>
        <row r="4787">
          <cell r="AC4787" t="str">
            <v/>
          </cell>
        </row>
        <row r="4788">
          <cell r="AC4788" t="str">
            <v/>
          </cell>
        </row>
        <row r="4789">
          <cell r="AC4789" t="str">
            <v/>
          </cell>
        </row>
        <row r="4790">
          <cell r="AC4790" t="str">
            <v/>
          </cell>
        </row>
        <row r="4791">
          <cell r="AC4791" t="str">
            <v/>
          </cell>
        </row>
        <row r="4792">
          <cell r="AC4792" t="str">
            <v/>
          </cell>
        </row>
        <row r="4793">
          <cell r="AC4793" t="str">
            <v/>
          </cell>
        </row>
        <row r="4794">
          <cell r="AC4794" t="str">
            <v/>
          </cell>
        </row>
        <row r="4795">
          <cell r="AC4795" t="str">
            <v/>
          </cell>
        </row>
        <row r="4796">
          <cell r="AC4796" t="str">
            <v/>
          </cell>
        </row>
        <row r="4797">
          <cell r="AC4797" t="str">
            <v/>
          </cell>
        </row>
        <row r="4798">
          <cell r="AC4798" t="str">
            <v/>
          </cell>
        </row>
        <row r="4799">
          <cell r="AC4799" t="str">
            <v/>
          </cell>
        </row>
        <row r="4800">
          <cell r="AC4800" t="str">
            <v/>
          </cell>
        </row>
        <row r="4801">
          <cell r="AC4801" t="str">
            <v/>
          </cell>
        </row>
        <row r="4802">
          <cell r="AC4802" t="str">
            <v/>
          </cell>
        </row>
        <row r="4803">
          <cell r="AC4803" t="str">
            <v/>
          </cell>
        </row>
        <row r="4804">
          <cell r="AC4804" t="str">
            <v/>
          </cell>
        </row>
        <row r="4805">
          <cell r="AC4805" t="str">
            <v/>
          </cell>
        </row>
        <row r="4806">
          <cell r="AC4806" t="str">
            <v/>
          </cell>
        </row>
        <row r="4807">
          <cell r="AC4807" t="str">
            <v/>
          </cell>
        </row>
        <row r="4808">
          <cell r="AC4808" t="str">
            <v/>
          </cell>
        </row>
        <row r="4809">
          <cell r="AC4809" t="str">
            <v/>
          </cell>
        </row>
        <row r="4810">
          <cell r="AC4810" t="str">
            <v/>
          </cell>
        </row>
        <row r="4811">
          <cell r="AC4811" t="str">
            <v/>
          </cell>
        </row>
        <row r="4812">
          <cell r="AC4812" t="str">
            <v/>
          </cell>
        </row>
        <row r="4813">
          <cell r="AC4813" t="str">
            <v/>
          </cell>
        </row>
        <row r="4814">
          <cell r="AC4814" t="str">
            <v/>
          </cell>
        </row>
        <row r="4815">
          <cell r="AC4815" t="str">
            <v/>
          </cell>
        </row>
        <row r="4816">
          <cell r="AC4816" t="str">
            <v/>
          </cell>
        </row>
        <row r="4817">
          <cell r="AC4817" t="str">
            <v/>
          </cell>
        </row>
        <row r="4818">
          <cell r="AC4818" t="str">
            <v/>
          </cell>
        </row>
        <row r="4819">
          <cell r="AC4819" t="str">
            <v/>
          </cell>
        </row>
        <row r="4820">
          <cell r="AC4820" t="str">
            <v/>
          </cell>
        </row>
        <row r="4821">
          <cell r="AC4821" t="str">
            <v/>
          </cell>
        </row>
        <row r="4822">
          <cell r="AC4822" t="str">
            <v/>
          </cell>
        </row>
        <row r="4823">
          <cell r="AC4823" t="str">
            <v/>
          </cell>
        </row>
        <row r="4824">
          <cell r="AC4824" t="str">
            <v/>
          </cell>
        </row>
        <row r="4825">
          <cell r="AC4825" t="str">
            <v/>
          </cell>
        </row>
        <row r="4826">
          <cell r="AC4826" t="str">
            <v/>
          </cell>
        </row>
        <row r="4827">
          <cell r="AC4827" t="str">
            <v/>
          </cell>
        </row>
        <row r="4828">
          <cell r="AC4828" t="str">
            <v/>
          </cell>
        </row>
        <row r="4829">
          <cell r="AC4829" t="str">
            <v/>
          </cell>
        </row>
        <row r="4830">
          <cell r="AC4830" t="str">
            <v/>
          </cell>
        </row>
        <row r="4831">
          <cell r="AC4831" t="str">
            <v/>
          </cell>
        </row>
        <row r="4832">
          <cell r="AC4832" t="str">
            <v/>
          </cell>
        </row>
        <row r="4833">
          <cell r="AC4833" t="str">
            <v/>
          </cell>
        </row>
        <row r="4834">
          <cell r="AC4834" t="str">
            <v/>
          </cell>
        </row>
        <row r="4835">
          <cell r="AC4835" t="str">
            <v/>
          </cell>
        </row>
        <row r="4836">
          <cell r="AC4836" t="str">
            <v/>
          </cell>
        </row>
        <row r="4837">
          <cell r="AC4837" t="str">
            <v/>
          </cell>
        </row>
        <row r="4838">
          <cell r="AC4838" t="str">
            <v/>
          </cell>
        </row>
        <row r="4839">
          <cell r="AC4839" t="str">
            <v/>
          </cell>
        </row>
        <row r="4840">
          <cell r="AC4840" t="str">
            <v/>
          </cell>
        </row>
        <row r="4841">
          <cell r="AC4841" t="str">
            <v/>
          </cell>
        </row>
        <row r="4842">
          <cell r="AC4842" t="str">
            <v/>
          </cell>
        </row>
        <row r="4843">
          <cell r="AC4843" t="str">
            <v/>
          </cell>
        </row>
        <row r="4844">
          <cell r="AC4844" t="str">
            <v/>
          </cell>
        </row>
        <row r="4845">
          <cell r="AC4845" t="str">
            <v/>
          </cell>
        </row>
        <row r="4846">
          <cell r="AC4846" t="str">
            <v/>
          </cell>
        </row>
        <row r="4847">
          <cell r="AC4847" t="str">
            <v/>
          </cell>
        </row>
        <row r="4848">
          <cell r="AC4848" t="str">
            <v/>
          </cell>
        </row>
        <row r="4849">
          <cell r="AC4849" t="str">
            <v/>
          </cell>
        </row>
        <row r="4850">
          <cell r="AC4850" t="str">
            <v/>
          </cell>
        </row>
        <row r="4851">
          <cell r="AC4851" t="str">
            <v/>
          </cell>
        </row>
        <row r="4852">
          <cell r="AC4852" t="str">
            <v/>
          </cell>
        </row>
        <row r="4853">
          <cell r="AC4853" t="str">
            <v/>
          </cell>
        </row>
        <row r="4854">
          <cell r="AC4854" t="str">
            <v/>
          </cell>
        </row>
        <row r="4855">
          <cell r="AC4855" t="str">
            <v/>
          </cell>
        </row>
        <row r="4856">
          <cell r="AC4856" t="str">
            <v/>
          </cell>
        </row>
        <row r="4857">
          <cell r="AC4857" t="str">
            <v/>
          </cell>
        </row>
        <row r="4858">
          <cell r="AC4858" t="str">
            <v/>
          </cell>
        </row>
        <row r="4859">
          <cell r="AC4859" t="str">
            <v/>
          </cell>
        </row>
        <row r="4860">
          <cell r="AC4860" t="str">
            <v/>
          </cell>
        </row>
        <row r="4861">
          <cell r="AC4861" t="str">
            <v/>
          </cell>
        </row>
        <row r="4862">
          <cell r="AC4862" t="str">
            <v/>
          </cell>
        </row>
        <row r="4863">
          <cell r="AC4863" t="str">
            <v/>
          </cell>
        </row>
        <row r="4864">
          <cell r="AC4864" t="str">
            <v/>
          </cell>
        </row>
        <row r="4865">
          <cell r="AC4865" t="str">
            <v/>
          </cell>
        </row>
        <row r="4866">
          <cell r="AC4866" t="str">
            <v/>
          </cell>
        </row>
        <row r="4867">
          <cell r="AC4867" t="str">
            <v/>
          </cell>
        </row>
        <row r="4868">
          <cell r="AC4868" t="str">
            <v/>
          </cell>
        </row>
        <row r="4869">
          <cell r="AC4869" t="str">
            <v/>
          </cell>
        </row>
        <row r="4870">
          <cell r="AC4870" t="str">
            <v/>
          </cell>
        </row>
        <row r="4871">
          <cell r="AC4871" t="str">
            <v/>
          </cell>
        </row>
        <row r="4872">
          <cell r="AC4872" t="str">
            <v/>
          </cell>
        </row>
        <row r="4873">
          <cell r="AC4873" t="str">
            <v/>
          </cell>
        </row>
        <row r="4874">
          <cell r="AC4874" t="str">
            <v/>
          </cell>
        </row>
        <row r="4875">
          <cell r="AC4875" t="str">
            <v/>
          </cell>
        </row>
        <row r="4876">
          <cell r="AC4876" t="str">
            <v/>
          </cell>
        </row>
        <row r="4877">
          <cell r="AC4877" t="str">
            <v/>
          </cell>
        </row>
        <row r="4878">
          <cell r="AC4878" t="str">
            <v/>
          </cell>
        </row>
        <row r="4879">
          <cell r="AC4879" t="str">
            <v/>
          </cell>
        </row>
        <row r="4880">
          <cell r="AC4880" t="str">
            <v/>
          </cell>
        </row>
        <row r="4881">
          <cell r="AC4881" t="str">
            <v/>
          </cell>
        </row>
        <row r="4882">
          <cell r="AC4882" t="str">
            <v/>
          </cell>
        </row>
        <row r="4883">
          <cell r="AC4883" t="str">
            <v/>
          </cell>
        </row>
        <row r="4884">
          <cell r="AC4884" t="str">
            <v/>
          </cell>
        </row>
        <row r="4885">
          <cell r="AC4885" t="str">
            <v/>
          </cell>
        </row>
        <row r="4886">
          <cell r="AC4886" t="str">
            <v/>
          </cell>
        </row>
        <row r="4887">
          <cell r="AC4887" t="str">
            <v/>
          </cell>
        </row>
        <row r="4888">
          <cell r="AC4888" t="str">
            <v/>
          </cell>
        </row>
        <row r="4889">
          <cell r="AC4889" t="str">
            <v/>
          </cell>
        </row>
        <row r="4890">
          <cell r="AC4890" t="str">
            <v/>
          </cell>
        </row>
        <row r="4891">
          <cell r="AC4891" t="str">
            <v/>
          </cell>
        </row>
        <row r="4892">
          <cell r="AC4892" t="str">
            <v/>
          </cell>
        </row>
        <row r="4893">
          <cell r="AC4893" t="str">
            <v/>
          </cell>
        </row>
        <row r="4894">
          <cell r="AC4894" t="str">
            <v/>
          </cell>
        </row>
        <row r="4895">
          <cell r="AC4895" t="str">
            <v/>
          </cell>
        </row>
        <row r="4896">
          <cell r="AC4896" t="str">
            <v/>
          </cell>
        </row>
        <row r="4897">
          <cell r="AC4897" t="str">
            <v/>
          </cell>
        </row>
        <row r="4898">
          <cell r="AC4898" t="str">
            <v/>
          </cell>
        </row>
        <row r="4899">
          <cell r="AC4899" t="str">
            <v/>
          </cell>
        </row>
        <row r="4900">
          <cell r="AC4900" t="str">
            <v/>
          </cell>
        </row>
        <row r="4901">
          <cell r="AC4901" t="str">
            <v/>
          </cell>
        </row>
        <row r="4902">
          <cell r="AC4902" t="str">
            <v/>
          </cell>
        </row>
        <row r="4903">
          <cell r="AC4903" t="str">
            <v/>
          </cell>
        </row>
        <row r="4904">
          <cell r="AC4904" t="str">
            <v/>
          </cell>
        </row>
        <row r="4905">
          <cell r="AC4905" t="str">
            <v/>
          </cell>
        </row>
        <row r="4906">
          <cell r="AC4906" t="str">
            <v/>
          </cell>
        </row>
        <row r="4907">
          <cell r="AC4907" t="str">
            <v/>
          </cell>
        </row>
        <row r="4908">
          <cell r="AC4908" t="str">
            <v/>
          </cell>
        </row>
        <row r="4909">
          <cell r="AC4909" t="str">
            <v/>
          </cell>
        </row>
        <row r="4910">
          <cell r="AC4910" t="str">
            <v/>
          </cell>
        </row>
        <row r="4911">
          <cell r="AC4911" t="str">
            <v/>
          </cell>
        </row>
        <row r="4912">
          <cell r="AC4912" t="str">
            <v/>
          </cell>
        </row>
        <row r="4913">
          <cell r="AC4913" t="str">
            <v/>
          </cell>
        </row>
        <row r="4914">
          <cell r="AC4914" t="str">
            <v/>
          </cell>
        </row>
        <row r="4915">
          <cell r="AC4915" t="str">
            <v/>
          </cell>
        </row>
        <row r="4916">
          <cell r="AC4916" t="str">
            <v/>
          </cell>
        </row>
        <row r="4917">
          <cell r="AC4917" t="str">
            <v/>
          </cell>
        </row>
        <row r="4918">
          <cell r="AC4918" t="str">
            <v/>
          </cell>
        </row>
        <row r="4919">
          <cell r="AC4919" t="str">
            <v/>
          </cell>
        </row>
        <row r="4920">
          <cell r="AC4920" t="str">
            <v/>
          </cell>
        </row>
        <row r="4921">
          <cell r="AC4921" t="str">
            <v/>
          </cell>
        </row>
        <row r="4922">
          <cell r="AC4922" t="str">
            <v/>
          </cell>
        </row>
        <row r="4923">
          <cell r="AC4923" t="str">
            <v/>
          </cell>
        </row>
        <row r="4924">
          <cell r="AC4924" t="str">
            <v/>
          </cell>
        </row>
        <row r="4925">
          <cell r="AC4925" t="str">
            <v/>
          </cell>
        </row>
        <row r="4926">
          <cell r="AC4926" t="str">
            <v/>
          </cell>
        </row>
        <row r="4927">
          <cell r="AC4927" t="str">
            <v/>
          </cell>
        </row>
        <row r="4928">
          <cell r="AC4928" t="str">
            <v/>
          </cell>
        </row>
        <row r="4929">
          <cell r="AC4929" t="str">
            <v/>
          </cell>
        </row>
        <row r="4930">
          <cell r="AC4930" t="str">
            <v/>
          </cell>
        </row>
        <row r="4931">
          <cell r="AC4931" t="str">
            <v/>
          </cell>
        </row>
        <row r="4932">
          <cell r="AC4932" t="str">
            <v/>
          </cell>
        </row>
        <row r="4933">
          <cell r="AC4933" t="str">
            <v/>
          </cell>
        </row>
        <row r="4934">
          <cell r="AC4934" t="str">
            <v/>
          </cell>
        </row>
        <row r="4935">
          <cell r="AC4935" t="str">
            <v/>
          </cell>
        </row>
        <row r="4936">
          <cell r="AC4936" t="str">
            <v/>
          </cell>
        </row>
        <row r="4937">
          <cell r="AC4937" t="str">
            <v/>
          </cell>
        </row>
        <row r="4938">
          <cell r="AC4938" t="str">
            <v/>
          </cell>
        </row>
        <row r="4939">
          <cell r="AC4939" t="str">
            <v/>
          </cell>
        </row>
        <row r="4940">
          <cell r="AC4940" t="str">
            <v/>
          </cell>
        </row>
        <row r="4941">
          <cell r="AC4941" t="str">
            <v/>
          </cell>
        </row>
        <row r="4942">
          <cell r="AC4942" t="str">
            <v/>
          </cell>
        </row>
        <row r="4943">
          <cell r="AC4943" t="str">
            <v/>
          </cell>
        </row>
        <row r="4944">
          <cell r="AC4944" t="str">
            <v/>
          </cell>
        </row>
        <row r="4945">
          <cell r="AC4945" t="str">
            <v/>
          </cell>
        </row>
        <row r="4946">
          <cell r="AC4946" t="str">
            <v/>
          </cell>
        </row>
        <row r="4947">
          <cell r="AC4947" t="str">
            <v/>
          </cell>
        </row>
        <row r="4948">
          <cell r="AC4948" t="str">
            <v/>
          </cell>
        </row>
        <row r="4949">
          <cell r="AC4949" t="str">
            <v/>
          </cell>
        </row>
        <row r="4950">
          <cell r="AC4950" t="str">
            <v/>
          </cell>
        </row>
        <row r="4951">
          <cell r="AC4951" t="str">
            <v/>
          </cell>
        </row>
        <row r="4952">
          <cell r="AC4952" t="str">
            <v/>
          </cell>
        </row>
        <row r="4953">
          <cell r="AC4953" t="str">
            <v/>
          </cell>
        </row>
        <row r="4954">
          <cell r="AC4954" t="str">
            <v/>
          </cell>
        </row>
        <row r="4955">
          <cell r="AC4955" t="str">
            <v/>
          </cell>
        </row>
        <row r="4956">
          <cell r="AC4956" t="str">
            <v/>
          </cell>
        </row>
        <row r="4957">
          <cell r="AC4957" t="str">
            <v/>
          </cell>
        </row>
        <row r="4958">
          <cell r="AC4958" t="str">
            <v/>
          </cell>
        </row>
        <row r="4959">
          <cell r="AC4959" t="str">
            <v/>
          </cell>
        </row>
        <row r="4960">
          <cell r="AC4960" t="str">
            <v/>
          </cell>
        </row>
        <row r="4961">
          <cell r="AC4961" t="str">
            <v/>
          </cell>
        </row>
        <row r="4962">
          <cell r="AC4962" t="str">
            <v/>
          </cell>
        </row>
        <row r="4963">
          <cell r="AC4963" t="str">
            <v/>
          </cell>
        </row>
        <row r="4964">
          <cell r="AC4964" t="str">
            <v/>
          </cell>
        </row>
        <row r="4965">
          <cell r="AC4965" t="str">
            <v/>
          </cell>
        </row>
        <row r="4966">
          <cell r="AC4966" t="str">
            <v/>
          </cell>
        </row>
        <row r="4967">
          <cell r="AC4967" t="str">
            <v/>
          </cell>
        </row>
        <row r="4968">
          <cell r="AC4968" t="str">
            <v/>
          </cell>
        </row>
        <row r="4969">
          <cell r="AC4969" t="str">
            <v/>
          </cell>
        </row>
        <row r="4970">
          <cell r="AC4970" t="str">
            <v/>
          </cell>
        </row>
        <row r="4971">
          <cell r="AC4971" t="str">
            <v/>
          </cell>
        </row>
        <row r="4972">
          <cell r="AC4972" t="str">
            <v/>
          </cell>
        </row>
        <row r="4973">
          <cell r="AC4973" t="str">
            <v/>
          </cell>
        </row>
        <row r="4974">
          <cell r="AC4974" t="str">
            <v/>
          </cell>
        </row>
        <row r="4975">
          <cell r="AC4975" t="str">
            <v/>
          </cell>
        </row>
        <row r="4976">
          <cell r="AC4976" t="str">
            <v/>
          </cell>
        </row>
        <row r="4977">
          <cell r="AC4977" t="str">
            <v/>
          </cell>
        </row>
        <row r="4978">
          <cell r="AC4978" t="str">
            <v/>
          </cell>
        </row>
        <row r="4979">
          <cell r="AC4979" t="str">
            <v/>
          </cell>
        </row>
        <row r="4980">
          <cell r="AC4980" t="str">
            <v/>
          </cell>
        </row>
        <row r="4981">
          <cell r="AC4981" t="str">
            <v/>
          </cell>
        </row>
        <row r="4982">
          <cell r="AC4982" t="str">
            <v/>
          </cell>
        </row>
        <row r="4983">
          <cell r="AC4983" t="str">
            <v/>
          </cell>
        </row>
        <row r="4984">
          <cell r="AC4984" t="str">
            <v/>
          </cell>
        </row>
        <row r="4985">
          <cell r="AC4985" t="str">
            <v/>
          </cell>
        </row>
        <row r="4986">
          <cell r="AC4986" t="str">
            <v/>
          </cell>
        </row>
        <row r="4987">
          <cell r="AC4987" t="str">
            <v/>
          </cell>
        </row>
        <row r="4988">
          <cell r="AC4988" t="str">
            <v/>
          </cell>
        </row>
        <row r="4989">
          <cell r="AC4989" t="str">
            <v/>
          </cell>
        </row>
        <row r="4990">
          <cell r="AC4990" t="str">
            <v/>
          </cell>
        </row>
        <row r="4991">
          <cell r="AC4991" t="str">
            <v/>
          </cell>
        </row>
        <row r="4992">
          <cell r="AC4992" t="str">
            <v/>
          </cell>
        </row>
        <row r="4993">
          <cell r="AC4993" t="str">
            <v/>
          </cell>
        </row>
        <row r="4994">
          <cell r="AC4994" t="str">
            <v/>
          </cell>
        </row>
        <row r="4995">
          <cell r="AC4995" t="str">
            <v/>
          </cell>
        </row>
        <row r="4996">
          <cell r="AC4996" t="str">
            <v/>
          </cell>
        </row>
        <row r="4997">
          <cell r="AC4997" t="str">
            <v/>
          </cell>
        </row>
        <row r="4998">
          <cell r="AC4998" t="str">
            <v/>
          </cell>
        </row>
        <row r="4999">
          <cell r="AC4999" t="str">
            <v/>
          </cell>
        </row>
        <row r="5000">
          <cell r="AC5000" t="str">
            <v/>
          </cell>
        </row>
        <row r="5001">
          <cell r="AC5001" t="str">
            <v/>
          </cell>
        </row>
        <row r="5002">
          <cell r="AC5002" t="str">
            <v/>
          </cell>
        </row>
        <row r="5003">
          <cell r="AC5003" t="str">
            <v/>
          </cell>
        </row>
        <row r="5004">
          <cell r="AC5004" t="str">
            <v/>
          </cell>
        </row>
        <row r="5005">
          <cell r="AC5005" t="str">
            <v/>
          </cell>
        </row>
        <row r="5006">
          <cell r="AC5006" t="str">
            <v/>
          </cell>
        </row>
        <row r="5007">
          <cell r="AC5007" t="str">
            <v/>
          </cell>
        </row>
        <row r="5008">
          <cell r="AC5008" t="str">
            <v/>
          </cell>
        </row>
        <row r="5009">
          <cell r="AC5009" t="str">
            <v/>
          </cell>
        </row>
        <row r="5010">
          <cell r="AC5010" t="str">
            <v/>
          </cell>
        </row>
        <row r="5011">
          <cell r="AC5011" t="str">
            <v/>
          </cell>
        </row>
        <row r="5012">
          <cell r="AC5012" t="str">
            <v/>
          </cell>
        </row>
        <row r="5013">
          <cell r="AC5013" t="str">
            <v/>
          </cell>
        </row>
        <row r="5014">
          <cell r="AC5014" t="str">
            <v/>
          </cell>
        </row>
        <row r="5015">
          <cell r="AC5015" t="str">
            <v/>
          </cell>
        </row>
        <row r="5016">
          <cell r="AC5016" t="str">
            <v/>
          </cell>
        </row>
        <row r="5017">
          <cell r="AC5017" t="str">
            <v/>
          </cell>
        </row>
        <row r="5018">
          <cell r="AC5018" t="str">
            <v/>
          </cell>
        </row>
        <row r="5019">
          <cell r="AC5019" t="str">
            <v/>
          </cell>
        </row>
        <row r="5020">
          <cell r="AC5020" t="str">
            <v/>
          </cell>
        </row>
        <row r="5021">
          <cell r="AC5021" t="str">
            <v/>
          </cell>
        </row>
        <row r="5022">
          <cell r="AC5022" t="str">
            <v/>
          </cell>
        </row>
        <row r="5023">
          <cell r="AC5023" t="str">
            <v/>
          </cell>
        </row>
        <row r="5024">
          <cell r="AC5024" t="str">
            <v/>
          </cell>
        </row>
        <row r="5025">
          <cell r="AC5025" t="str">
            <v/>
          </cell>
        </row>
        <row r="5026">
          <cell r="AC5026" t="str">
            <v/>
          </cell>
        </row>
        <row r="5027">
          <cell r="AC5027" t="str">
            <v/>
          </cell>
        </row>
        <row r="5028">
          <cell r="AC5028" t="str">
            <v/>
          </cell>
        </row>
        <row r="5029">
          <cell r="AC5029" t="str">
            <v/>
          </cell>
        </row>
        <row r="5030">
          <cell r="AC5030" t="str">
            <v/>
          </cell>
        </row>
        <row r="5031">
          <cell r="AC5031" t="str">
            <v/>
          </cell>
        </row>
        <row r="5032">
          <cell r="AC5032" t="str">
            <v/>
          </cell>
        </row>
        <row r="5033">
          <cell r="AC5033" t="str">
            <v/>
          </cell>
        </row>
        <row r="5034">
          <cell r="AC5034" t="str">
            <v/>
          </cell>
        </row>
        <row r="5035">
          <cell r="AC5035" t="str">
            <v/>
          </cell>
        </row>
        <row r="5036">
          <cell r="AC5036" t="str">
            <v/>
          </cell>
        </row>
        <row r="5037">
          <cell r="AC5037" t="str">
            <v/>
          </cell>
        </row>
        <row r="5038">
          <cell r="AC5038" t="str">
            <v/>
          </cell>
        </row>
        <row r="5039">
          <cell r="AC5039" t="str">
            <v/>
          </cell>
        </row>
        <row r="5040">
          <cell r="AC5040" t="str">
            <v/>
          </cell>
        </row>
        <row r="5041">
          <cell r="AC5041" t="str">
            <v/>
          </cell>
        </row>
        <row r="5042">
          <cell r="AC5042" t="str">
            <v/>
          </cell>
        </row>
        <row r="5043">
          <cell r="AC5043" t="str">
            <v/>
          </cell>
        </row>
        <row r="5044">
          <cell r="AC5044" t="str">
            <v/>
          </cell>
        </row>
        <row r="5045">
          <cell r="AC5045" t="str">
            <v/>
          </cell>
        </row>
        <row r="5046">
          <cell r="AC5046" t="str">
            <v/>
          </cell>
        </row>
        <row r="5047">
          <cell r="AC5047" t="str">
            <v/>
          </cell>
        </row>
        <row r="5048">
          <cell r="AC5048" t="str">
            <v/>
          </cell>
        </row>
        <row r="5049">
          <cell r="AC5049" t="str">
            <v/>
          </cell>
        </row>
        <row r="5050">
          <cell r="AC5050" t="str">
            <v/>
          </cell>
        </row>
        <row r="5051">
          <cell r="AC5051" t="str">
            <v/>
          </cell>
        </row>
        <row r="5052">
          <cell r="AC5052" t="str">
            <v/>
          </cell>
        </row>
        <row r="5053">
          <cell r="AC5053" t="str">
            <v/>
          </cell>
        </row>
        <row r="5054">
          <cell r="AC5054" t="str">
            <v/>
          </cell>
        </row>
        <row r="5055">
          <cell r="AC5055" t="str">
            <v/>
          </cell>
        </row>
        <row r="5056">
          <cell r="AC5056" t="str">
            <v/>
          </cell>
        </row>
        <row r="5057">
          <cell r="AC5057" t="str">
            <v/>
          </cell>
        </row>
        <row r="5058">
          <cell r="AC5058" t="str">
            <v/>
          </cell>
        </row>
        <row r="5059">
          <cell r="AC5059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requested.Residential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building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.ResidentialService requested.Residential.Dwellings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building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.Residential.DwellingsService requested.Residential.Dwellings.Building Type</v>
          </cell>
        </row>
        <row r="26">
          <cell r="DL26" t="str">
            <v/>
          </cell>
        </row>
        <row r="27">
          <cell r="M27" t="str">
            <v>unit</v>
          </cell>
          <cell r="N27">
            <v>1.21</v>
          </cell>
          <cell r="O27">
            <v>1.218</v>
          </cell>
          <cell r="P27">
            <v>1.226</v>
          </cell>
          <cell r="Q27">
            <v>1.234</v>
          </cell>
          <cell r="R27">
            <v>1.242</v>
          </cell>
          <cell r="S27">
            <v>1.25</v>
          </cell>
          <cell r="T27">
            <v>1.2552000000000001</v>
          </cell>
          <cell r="U27">
            <v>1.2604</v>
          </cell>
          <cell r="V27">
            <v>1.2656000000000001</v>
          </cell>
          <cell r="W27">
            <v>1.2707999999999999</v>
          </cell>
          <cell r="X27">
            <v>1.276</v>
          </cell>
          <cell r="Y27">
            <v>1.2789999999999999</v>
          </cell>
          <cell r="Z27">
            <v>1.282</v>
          </cell>
          <cell r="AA27">
            <v>1.2849999999999999</v>
          </cell>
          <cell r="AB27">
            <v>1.288</v>
          </cell>
          <cell r="AC27">
            <v>1.2909999999999999</v>
          </cell>
          <cell r="AD27">
            <v>1.2931999999999999</v>
          </cell>
          <cell r="AE27">
            <v>1.2953999999999999</v>
          </cell>
          <cell r="AF27">
            <v>1.2976000000000001</v>
          </cell>
          <cell r="AG27">
            <v>1.2998000000000001</v>
          </cell>
          <cell r="AH27">
            <v>1.302</v>
          </cell>
          <cell r="AI27">
            <v>1.3042187452</v>
          </cell>
          <cell r="AJ27">
            <v>1.3064374904</v>
          </cell>
          <cell r="AK27">
            <v>1.3086562356</v>
          </cell>
          <cell r="AL27">
            <v>1.3108749808</v>
          </cell>
          <cell r="AM27">
            <v>1.313093726</v>
          </cell>
          <cell r="AN27">
            <v>1.3153313760000001</v>
          </cell>
          <cell r="AO27">
            <v>1.3175690259999999</v>
          </cell>
          <cell r="AP27">
            <v>1.319806676</v>
          </cell>
          <cell r="AQ27">
            <v>1.3220443259999999</v>
          </cell>
          <cell r="AR27">
            <v>1.324281976</v>
          </cell>
          <cell r="AS27">
            <v>1.326538692</v>
          </cell>
          <cell r="AT27">
            <v>1.328795408</v>
          </cell>
          <cell r="AU27">
            <v>1.3310521239999999</v>
          </cell>
          <cell r="AV27">
            <v>1.3333088399999999</v>
          </cell>
          <cell r="AW27">
            <v>1.3355655559999999</v>
          </cell>
          <cell r="AX27">
            <v>1.3378415003999999</v>
          </cell>
          <cell r="AY27">
            <v>1.3401174447999999</v>
          </cell>
          <cell r="AZ27">
            <v>1.3423933892</v>
          </cell>
          <cell r="BA27">
            <v>1.3446693336</v>
          </cell>
          <cell r="BB27">
            <v>1.346945278</v>
          </cell>
          <cell r="BC27">
            <v>1.346945278</v>
          </cell>
          <cell r="BD27">
            <v>1.346945278</v>
          </cell>
          <cell r="BE27">
            <v>1.346945278</v>
          </cell>
          <cell r="BF27">
            <v>1.346945278</v>
          </cell>
          <cell r="BG27">
            <v>1.346945278</v>
          </cell>
          <cell r="BH27">
            <v>1.346945278</v>
          </cell>
          <cell r="BI27">
            <v>1.346945278</v>
          </cell>
          <cell r="BJ27">
            <v>1.346945278</v>
          </cell>
          <cell r="BK27">
            <v>1.346945278</v>
          </cell>
          <cell r="BL27">
            <v>1.346945278</v>
          </cell>
          <cell r="BM27">
            <v>1.346945278</v>
          </cell>
          <cell r="BN27">
            <v>1.346945278</v>
          </cell>
          <cell r="BO27">
            <v>1.346945278</v>
          </cell>
          <cell r="BP27">
            <v>1.346945278</v>
          </cell>
          <cell r="BQ27">
            <v>1.346945278</v>
          </cell>
          <cell r="BR27">
            <v>1.346945278</v>
          </cell>
          <cell r="BS27">
            <v>1.346945278</v>
          </cell>
          <cell r="BT27">
            <v>1.346945278</v>
          </cell>
          <cell r="BU27">
            <v>1.346945278</v>
          </cell>
          <cell r="BV27">
            <v>1.346945278</v>
          </cell>
          <cell r="BW27">
            <v>1.346945278</v>
          </cell>
          <cell r="BX27">
            <v>1.346945278</v>
          </cell>
          <cell r="BY27">
            <v>1.346945278</v>
          </cell>
          <cell r="BZ27">
            <v>1.346945278</v>
          </cell>
          <cell r="CA27">
            <v>1.346945278</v>
          </cell>
          <cell r="CB27">
            <v>1.346945278</v>
          </cell>
          <cell r="CC27">
            <v>1.346945278</v>
          </cell>
          <cell r="CD27">
            <v>1.346945278</v>
          </cell>
          <cell r="CE27">
            <v>1.346945278</v>
          </cell>
          <cell r="CF27">
            <v>1.346945278</v>
          </cell>
          <cell r="CG27">
            <v>1.346945278</v>
          </cell>
          <cell r="CH27">
            <v>1.346945278</v>
          </cell>
          <cell r="CI27">
            <v>1.346945278</v>
          </cell>
          <cell r="CJ27">
            <v>1.346945278</v>
          </cell>
          <cell r="CK27">
            <v>1.346945278</v>
          </cell>
          <cell r="CL27">
            <v>1.346945278</v>
          </cell>
          <cell r="CM27">
            <v>1.346945278</v>
          </cell>
          <cell r="CN27">
            <v>1.346945278</v>
          </cell>
          <cell r="CO27">
            <v>1.346945278</v>
          </cell>
          <cell r="CP27">
            <v>1.346945278</v>
          </cell>
          <cell r="CQ27">
            <v>1.346945278</v>
          </cell>
          <cell r="CR27">
            <v>1.346945278</v>
          </cell>
          <cell r="CS27">
            <v>1.346945278</v>
          </cell>
          <cell r="CT27">
            <v>1.346945278</v>
          </cell>
          <cell r="CU27">
            <v>1.346945278</v>
          </cell>
          <cell r="CV27">
            <v>1.346945278</v>
          </cell>
          <cell r="CW27">
            <v>1.346945278</v>
          </cell>
          <cell r="CX27">
            <v>1.346945278</v>
          </cell>
          <cell r="CY27">
            <v>1.346945278</v>
          </cell>
          <cell r="CZ27">
            <v>1.346945278</v>
          </cell>
          <cell r="DA27">
            <v>1.346945278</v>
          </cell>
          <cell r="DB27">
            <v>1.346945278</v>
          </cell>
          <cell r="DC27">
            <v>1.346945278</v>
          </cell>
          <cell r="DD27">
            <v>1.346945278</v>
          </cell>
          <cell r="DE27">
            <v>1.346945278</v>
          </cell>
          <cell r="DF27">
            <v>1.346945278</v>
          </cell>
          <cell r="DG27">
            <v>1.346945278</v>
          </cell>
          <cell r="DH27">
            <v>1.346945278</v>
          </cell>
          <cell r="DI27">
            <v>1.346945278</v>
          </cell>
          <cell r="DJ27">
            <v>1.346945278</v>
          </cell>
          <cell r="DL27" t="str">
            <v>.Residential.DwellingsBCService requested.Residential.Dwellings.Refrigerators</v>
          </cell>
        </row>
        <row r="28">
          <cell r="M28" t="str">
            <v>unit</v>
          </cell>
          <cell r="N28">
            <v>0.55863163299999996</v>
          </cell>
          <cell r="O28">
            <v>0.55928982719999998</v>
          </cell>
          <cell r="P28">
            <v>0.5599480214</v>
          </cell>
          <cell r="Q28">
            <v>0.56060621560000001</v>
          </cell>
          <cell r="R28">
            <v>0.56126440980000003</v>
          </cell>
          <cell r="S28">
            <v>0.56192260400000005</v>
          </cell>
          <cell r="T28">
            <v>0.56082879520000006</v>
          </cell>
          <cell r="U28">
            <v>0.55973498640000008</v>
          </cell>
          <cell r="V28">
            <v>0.55864117759999998</v>
          </cell>
          <cell r="W28">
            <v>0.5575473688</v>
          </cell>
          <cell r="X28">
            <v>0.55645356000000001</v>
          </cell>
          <cell r="Y28">
            <v>0.55559449319999998</v>
          </cell>
          <cell r="Z28">
            <v>0.55473542639999995</v>
          </cell>
          <cell r="AA28">
            <v>0.55387635960000003</v>
          </cell>
          <cell r="AB28">
            <v>0.5530172928</v>
          </cell>
          <cell r="AC28">
            <v>0.55215822599999997</v>
          </cell>
          <cell r="AD28">
            <v>0.55145073479999995</v>
          </cell>
          <cell r="AE28">
            <v>0.55074324359999993</v>
          </cell>
          <cell r="AF28">
            <v>0.55003575240000002</v>
          </cell>
          <cell r="AG28">
            <v>0.5493282612</v>
          </cell>
          <cell r="AH28">
            <v>0.54862076999999998</v>
          </cell>
          <cell r="AI28">
            <v>0.54862076999999998</v>
          </cell>
          <cell r="AJ28">
            <v>0.54862076999999998</v>
          </cell>
          <cell r="AK28">
            <v>0.54862076999999998</v>
          </cell>
          <cell r="AL28">
            <v>0.54862076999999998</v>
          </cell>
          <cell r="AM28">
            <v>0.54862076999999998</v>
          </cell>
          <cell r="AN28">
            <v>0.54862076999999998</v>
          </cell>
          <cell r="AO28">
            <v>0.54862076999999998</v>
          </cell>
          <cell r="AP28">
            <v>0.54862076999999998</v>
          </cell>
          <cell r="AQ28">
            <v>0.54862076999999998</v>
          </cell>
          <cell r="AR28">
            <v>0.54862076999999998</v>
          </cell>
          <cell r="AS28">
            <v>0.54862076999999998</v>
          </cell>
          <cell r="AT28">
            <v>0.54862076999999998</v>
          </cell>
          <cell r="AU28">
            <v>0.54862076999999998</v>
          </cell>
          <cell r="AV28">
            <v>0.54862076999999998</v>
          </cell>
          <cell r="AW28">
            <v>0.54862076999999998</v>
          </cell>
          <cell r="AX28">
            <v>0.54862076999999998</v>
          </cell>
          <cell r="AY28">
            <v>0.54862076999999998</v>
          </cell>
          <cell r="AZ28">
            <v>0.54862076999999998</v>
          </cell>
          <cell r="BA28">
            <v>0.54862076999999998</v>
          </cell>
          <cell r="BB28">
            <v>0.54862076999999998</v>
          </cell>
          <cell r="BC28">
            <v>0.54862076999999998</v>
          </cell>
          <cell r="BD28">
            <v>0.54862076999999998</v>
          </cell>
          <cell r="BE28">
            <v>0.54862076999999998</v>
          </cell>
          <cell r="BF28">
            <v>0.54862076999999998</v>
          </cell>
          <cell r="BG28">
            <v>0.54862076999999998</v>
          </cell>
          <cell r="BH28">
            <v>0.54862076999999998</v>
          </cell>
          <cell r="BI28">
            <v>0.54862076999999998</v>
          </cell>
          <cell r="BJ28">
            <v>0.54862076999999998</v>
          </cell>
          <cell r="BK28">
            <v>0.54862076999999998</v>
          </cell>
          <cell r="BL28">
            <v>0.54862076999999998</v>
          </cell>
          <cell r="BM28">
            <v>0.54862076999999998</v>
          </cell>
          <cell r="BN28">
            <v>0.54862076999999998</v>
          </cell>
          <cell r="BO28">
            <v>0.54862076999999998</v>
          </cell>
          <cell r="BP28">
            <v>0.54862076999999998</v>
          </cell>
          <cell r="BQ28">
            <v>0.54862076999999998</v>
          </cell>
          <cell r="BR28">
            <v>0.54862076999999998</v>
          </cell>
          <cell r="BS28">
            <v>0.54862076999999998</v>
          </cell>
          <cell r="BT28">
            <v>0.54862076999999998</v>
          </cell>
          <cell r="BU28">
            <v>0.54862076999999998</v>
          </cell>
          <cell r="BV28">
            <v>0.54862076999999998</v>
          </cell>
          <cell r="BW28">
            <v>0.54862076999999998</v>
          </cell>
          <cell r="BX28">
            <v>0.54862076999999998</v>
          </cell>
          <cell r="BY28">
            <v>0.54862076999999998</v>
          </cell>
          <cell r="BZ28">
            <v>0.54862076999999998</v>
          </cell>
          <cell r="CA28">
            <v>0.54862076999999998</v>
          </cell>
          <cell r="CB28">
            <v>0.54862076999999998</v>
          </cell>
          <cell r="CC28">
            <v>0.54862076999999998</v>
          </cell>
          <cell r="CD28">
            <v>0.54862076999999998</v>
          </cell>
          <cell r="CE28">
            <v>0.54862076999999998</v>
          </cell>
          <cell r="CF28">
            <v>0.54862076999999998</v>
          </cell>
          <cell r="CG28">
            <v>0.54862076999999998</v>
          </cell>
          <cell r="CH28">
            <v>0.54862076999999998</v>
          </cell>
          <cell r="CI28">
            <v>0.54862076999999998</v>
          </cell>
          <cell r="CJ28">
            <v>0.54862076999999998</v>
          </cell>
          <cell r="CK28">
            <v>0.54862076999999998</v>
          </cell>
          <cell r="CL28">
            <v>0.54862076999999998</v>
          </cell>
          <cell r="CM28">
            <v>0.54862076999999998</v>
          </cell>
          <cell r="CN28">
            <v>0.54862076999999998</v>
          </cell>
          <cell r="CO28">
            <v>0.54862076999999998</v>
          </cell>
          <cell r="CP28">
            <v>0.54862076999999998</v>
          </cell>
          <cell r="CQ28">
            <v>0.54862076999999998</v>
          </cell>
          <cell r="CR28">
            <v>0.54862076999999998</v>
          </cell>
          <cell r="CS28">
            <v>0.54862076999999998</v>
          </cell>
          <cell r="CT28">
            <v>0.54862076999999998</v>
          </cell>
          <cell r="CU28">
            <v>0.54862076999999998</v>
          </cell>
          <cell r="CV28">
            <v>0.54862076999999998</v>
          </cell>
          <cell r="CW28">
            <v>0.54862076999999998</v>
          </cell>
          <cell r="CX28">
            <v>0.54862076999999998</v>
          </cell>
          <cell r="CY28">
            <v>0.54862076999999998</v>
          </cell>
          <cell r="CZ28">
            <v>0.54862076999999998</v>
          </cell>
          <cell r="DA28">
            <v>0.54862076999999998</v>
          </cell>
          <cell r="DB28">
            <v>0.54862076999999998</v>
          </cell>
          <cell r="DC28">
            <v>0.54862076999999998</v>
          </cell>
          <cell r="DD28">
            <v>0.54862076999999998</v>
          </cell>
          <cell r="DE28">
            <v>0.54862076999999998</v>
          </cell>
          <cell r="DF28">
            <v>0.54862076999999998</v>
          </cell>
          <cell r="DG28">
            <v>0.54862076999999998</v>
          </cell>
          <cell r="DH28">
            <v>0.54862076999999998</v>
          </cell>
          <cell r="DI28">
            <v>0.54862076999999998</v>
          </cell>
          <cell r="DJ28">
            <v>0.54862076999999998</v>
          </cell>
          <cell r="DL28" t="str">
            <v>.Residential.DwellingsBCService requested.Residential.Dwellings.Freezers</v>
          </cell>
        </row>
        <row r="29">
          <cell r="M29" t="str">
            <v>unit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.Residential.DwellingsBCService requested.Residential.Dwellings.Ranges</v>
          </cell>
        </row>
        <row r="30">
          <cell r="M30" t="str">
            <v>unit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.Residential.DwellingsBCService requested.Residential.Dwellings.Dishwashing</v>
          </cell>
        </row>
        <row r="31">
          <cell r="M31" t="str">
            <v>unit</v>
          </cell>
          <cell r="N31">
            <v>0.79526211000000002</v>
          </cell>
          <cell r="O31">
            <v>0.79871204340000002</v>
          </cell>
          <cell r="P31">
            <v>0.80216197680000001</v>
          </cell>
          <cell r="Q31">
            <v>0.8056119102</v>
          </cell>
          <cell r="R31">
            <v>0.8090618436</v>
          </cell>
          <cell r="S31">
            <v>0.81251177699999999</v>
          </cell>
          <cell r="T31">
            <v>0.81700987000000003</v>
          </cell>
          <cell r="U31">
            <v>0.82150796299999995</v>
          </cell>
          <cell r="V31">
            <v>0.82600605599999999</v>
          </cell>
          <cell r="W31">
            <v>0.83050414899999991</v>
          </cell>
          <cell r="X31">
            <v>0.83500224199999995</v>
          </cell>
          <cell r="Y31">
            <v>0.83885124499999997</v>
          </cell>
          <cell r="Z31">
            <v>0.84270024799999999</v>
          </cell>
          <cell r="AA31">
            <v>0.846549251</v>
          </cell>
          <cell r="AB31">
            <v>0.85039825400000002</v>
          </cell>
          <cell r="AC31">
            <v>0.85424725700000004</v>
          </cell>
          <cell r="AD31">
            <v>0.85751339240000002</v>
          </cell>
          <cell r="AE31">
            <v>0.8607795278</v>
          </cell>
          <cell r="AF31">
            <v>0.86404566320000009</v>
          </cell>
          <cell r="AG31">
            <v>0.86731179860000007</v>
          </cell>
          <cell r="AH31">
            <v>0.87057793400000005</v>
          </cell>
          <cell r="AI31">
            <v>0.87347811940000009</v>
          </cell>
          <cell r="AJ31">
            <v>0.87637830480000001</v>
          </cell>
          <cell r="AK31">
            <v>0.87927849020000004</v>
          </cell>
          <cell r="AL31">
            <v>0.88217867559999996</v>
          </cell>
          <cell r="AM31">
            <v>0.88507886099999999</v>
          </cell>
          <cell r="AN31">
            <v>0.88765409900000003</v>
          </cell>
          <cell r="AO31">
            <v>0.89022933699999995</v>
          </cell>
          <cell r="AP31">
            <v>0.89280457499999999</v>
          </cell>
          <cell r="AQ31">
            <v>0.89537981299999991</v>
          </cell>
          <cell r="AR31">
            <v>0.89795505099999995</v>
          </cell>
          <cell r="AS31">
            <v>0.90024174979999994</v>
          </cell>
          <cell r="AT31">
            <v>0.90252844859999992</v>
          </cell>
          <cell r="AU31">
            <v>0.90481514740000002</v>
          </cell>
          <cell r="AV31">
            <v>0.90710184620000001</v>
          </cell>
          <cell r="AW31">
            <v>0.90938854499999999</v>
          </cell>
          <cell r="AX31">
            <v>0.91141903359999998</v>
          </cell>
          <cell r="AY31">
            <v>0.91344952219999997</v>
          </cell>
          <cell r="AZ31">
            <v>0.91548001079999997</v>
          </cell>
          <cell r="BA31">
            <v>0.91751049939999996</v>
          </cell>
          <cell r="BB31">
            <v>0.91954098799999995</v>
          </cell>
          <cell r="BC31">
            <v>0.91954098799999995</v>
          </cell>
          <cell r="BD31">
            <v>0.91954098799999995</v>
          </cell>
          <cell r="BE31">
            <v>0.91954098799999995</v>
          </cell>
          <cell r="BF31">
            <v>0.91954098799999995</v>
          </cell>
          <cell r="BG31">
            <v>0.91954098799999995</v>
          </cell>
          <cell r="BH31">
            <v>0.91954098799999995</v>
          </cell>
          <cell r="BI31">
            <v>0.91954098799999995</v>
          </cell>
          <cell r="BJ31">
            <v>0.91954098799999995</v>
          </cell>
          <cell r="BK31">
            <v>0.91954098799999995</v>
          </cell>
          <cell r="BL31">
            <v>0.91954098799999995</v>
          </cell>
          <cell r="BM31">
            <v>0.91954098799999995</v>
          </cell>
          <cell r="BN31">
            <v>0.91954098799999995</v>
          </cell>
          <cell r="BO31">
            <v>0.91954098799999995</v>
          </cell>
          <cell r="BP31">
            <v>0.91954098799999995</v>
          </cell>
          <cell r="BQ31">
            <v>0.91954098799999995</v>
          </cell>
          <cell r="BR31">
            <v>0.91954098799999995</v>
          </cell>
          <cell r="BS31">
            <v>0.91954098799999995</v>
          </cell>
          <cell r="BT31">
            <v>0.91954098799999995</v>
          </cell>
          <cell r="BU31">
            <v>0.91954098799999995</v>
          </cell>
          <cell r="BV31">
            <v>0.91954098799999995</v>
          </cell>
          <cell r="BW31">
            <v>0.91954098799999995</v>
          </cell>
          <cell r="BX31">
            <v>0.91954098799999995</v>
          </cell>
          <cell r="BY31">
            <v>0.91954098799999995</v>
          </cell>
          <cell r="BZ31">
            <v>0.91954098799999995</v>
          </cell>
          <cell r="CA31">
            <v>0.91954098799999995</v>
          </cell>
          <cell r="CB31">
            <v>0.91954098799999995</v>
          </cell>
          <cell r="CC31">
            <v>0.91954098799999995</v>
          </cell>
          <cell r="CD31">
            <v>0.91954098799999995</v>
          </cell>
          <cell r="CE31">
            <v>0.91954098799999995</v>
          </cell>
          <cell r="CF31">
            <v>0.91954098799999995</v>
          </cell>
          <cell r="CG31">
            <v>0.91954098799999995</v>
          </cell>
          <cell r="CH31">
            <v>0.91954098799999995</v>
          </cell>
          <cell r="CI31">
            <v>0.91954098799999995</v>
          </cell>
          <cell r="CJ31">
            <v>0.91954098799999995</v>
          </cell>
          <cell r="CK31">
            <v>0.91954098799999995</v>
          </cell>
          <cell r="CL31">
            <v>0.91954098799999995</v>
          </cell>
          <cell r="CM31">
            <v>0.91954098799999995</v>
          </cell>
          <cell r="CN31">
            <v>0.91954098799999995</v>
          </cell>
          <cell r="CO31">
            <v>0.91954098799999995</v>
          </cell>
          <cell r="CP31">
            <v>0.91954098799999995</v>
          </cell>
          <cell r="CQ31">
            <v>0.91954098799999995</v>
          </cell>
          <cell r="CR31">
            <v>0.91954098799999995</v>
          </cell>
          <cell r="CS31">
            <v>0.91954098799999995</v>
          </cell>
          <cell r="CT31">
            <v>0.91954098799999995</v>
          </cell>
          <cell r="CU31">
            <v>0.91954098799999995</v>
          </cell>
          <cell r="CV31">
            <v>0.91954098799999995</v>
          </cell>
          <cell r="CW31">
            <v>0.91954098799999995</v>
          </cell>
          <cell r="CX31">
            <v>0.91954098799999995</v>
          </cell>
          <cell r="CY31">
            <v>0.91954098799999995</v>
          </cell>
          <cell r="CZ31">
            <v>0.91954098799999995</v>
          </cell>
          <cell r="DA31">
            <v>0.91954098799999995</v>
          </cell>
          <cell r="DB31">
            <v>0.91954098799999995</v>
          </cell>
          <cell r="DC31">
            <v>0.91954098799999995</v>
          </cell>
          <cell r="DD31">
            <v>0.91954098799999995</v>
          </cell>
          <cell r="DE31">
            <v>0.91954098799999995</v>
          </cell>
          <cell r="DF31">
            <v>0.91954098799999995</v>
          </cell>
          <cell r="DG31">
            <v>0.91954098799999995</v>
          </cell>
          <cell r="DH31">
            <v>0.91954098799999995</v>
          </cell>
          <cell r="DI31">
            <v>0.91954098799999995</v>
          </cell>
          <cell r="DJ31">
            <v>0.91954098799999995</v>
          </cell>
          <cell r="DL31" t="str">
            <v>.Residential.DwellingsBCService requested.Residential.Dwellings.Clothes Washing</v>
          </cell>
        </row>
        <row r="32">
          <cell r="M32" t="str">
            <v>unit</v>
          </cell>
          <cell r="N32">
            <v>0.85</v>
          </cell>
          <cell r="O32">
            <v>0.88</v>
          </cell>
          <cell r="P32">
            <v>0.91</v>
          </cell>
          <cell r="Q32">
            <v>0.94</v>
          </cell>
          <cell r="R32">
            <v>0.97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1.0526835725999999</v>
          </cell>
          <cell r="Z32">
            <v>1.1053671452</v>
          </cell>
          <cell r="AA32">
            <v>1.1580507177999999</v>
          </cell>
          <cell r="AB32">
            <v>1.2107342904</v>
          </cell>
          <cell r="AC32">
            <v>1.2634178629999999</v>
          </cell>
          <cell r="AD32">
            <v>1.32997923</v>
          </cell>
          <cell r="AE32">
            <v>1.396540597</v>
          </cell>
          <cell r="AF32">
            <v>1.463101964</v>
          </cell>
          <cell r="AG32">
            <v>1.5296633310000001</v>
          </cell>
          <cell r="AH32">
            <v>1.5962246980000001</v>
          </cell>
          <cell r="AI32">
            <v>1.6803195178000001</v>
          </cell>
          <cell r="AJ32">
            <v>1.7644143376000001</v>
          </cell>
          <cell r="AK32">
            <v>1.8485091574000001</v>
          </cell>
          <cell r="AL32">
            <v>1.9326039772000001</v>
          </cell>
          <cell r="AM32">
            <v>2.0166987970000001</v>
          </cell>
          <cell r="AN32">
            <v>2.1229456946000003</v>
          </cell>
          <cell r="AO32">
            <v>2.2291925922</v>
          </cell>
          <cell r="AP32">
            <v>2.3354394898000002</v>
          </cell>
          <cell r="AQ32">
            <v>2.4416863873999999</v>
          </cell>
          <cell r="AR32">
            <v>2.547933285</v>
          </cell>
          <cell r="AS32">
            <v>2.6821675134</v>
          </cell>
          <cell r="AT32">
            <v>2.8164017418</v>
          </cell>
          <cell r="AU32">
            <v>2.9506359702</v>
          </cell>
          <cell r="AV32">
            <v>3.0848701986</v>
          </cell>
          <cell r="AW32">
            <v>3.219104427</v>
          </cell>
          <cell r="AX32">
            <v>3.3886983490000002</v>
          </cell>
          <cell r="AY32">
            <v>3.558292271</v>
          </cell>
          <cell r="AZ32">
            <v>3.7278861930000002</v>
          </cell>
          <cell r="BA32">
            <v>3.8974801150000005</v>
          </cell>
          <cell r="BB32">
            <v>4.0670740370000003</v>
          </cell>
          <cell r="BC32">
            <v>4.0670740370000003</v>
          </cell>
          <cell r="BD32">
            <v>4.0670740370000003</v>
          </cell>
          <cell r="BE32">
            <v>4.0670740370000003</v>
          </cell>
          <cell r="BF32">
            <v>4.0670740370000003</v>
          </cell>
          <cell r="BG32">
            <v>4.0670740370000003</v>
          </cell>
          <cell r="BH32">
            <v>4.0670740370000003</v>
          </cell>
          <cell r="BI32">
            <v>4.0670740370000003</v>
          </cell>
          <cell r="BJ32">
            <v>4.0670740370000003</v>
          </cell>
          <cell r="BK32">
            <v>4.0670740370000003</v>
          </cell>
          <cell r="BL32">
            <v>4.0670740370000003</v>
          </cell>
          <cell r="BM32">
            <v>4.0670740370000003</v>
          </cell>
          <cell r="BN32">
            <v>4.0670740370000003</v>
          </cell>
          <cell r="BO32">
            <v>4.0670740370000003</v>
          </cell>
          <cell r="BP32">
            <v>4.0670740370000003</v>
          </cell>
          <cell r="BQ32">
            <v>4.0670740370000003</v>
          </cell>
          <cell r="BR32">
            <v>4.0670740370000003</v>
          </cell>
          <cell r="BS32">
            <v>4.0670740370000003</v>
          </cell>
          <cell r="BT32">
            <v>4.0670740370000003</v>
          </cell>
          <cell r="BU32">
            <v>4.0670740370000003</v>
          </cell>
          <cell r="BV32">
            <v>4.0670740370000003</v>
          </cell>
          <cell r="BW32">
            <v>4.0670740370000003</v>
          </cell>
          <cell r="BX32">
            <v>4.0670740370000003</v>
          </cell>
          <cell r="BY32">
            <v>4.0670740370000003</v>
          </cell>
          <cell r="BZ32">
            <v>4.0670740370000003</v>
          </cell>
          <cell r="CA32">
            <v>4.0670740370000003</v>
          </cell>
          <cell r="CB32">
            <v>4.0670740370000003</v>
          </cell>
          <cell r="CC32">
            <v>4.0670740370000003</v>
          </cell>
          <cell r="CD32">
            <v>4.0670740370000003</v>
          </cell>
          <cell r="CE32">
            <v>4.0670740370000003</v>
          </cell>
          <cell r="CF32">
            <v>4.0670740370000003</v>
          </cell>
          <cell r="CG32">
            <v>4.0670740370000003</v>
          </cell>
          <cell r="CH32">
            <v>4.0670740370000003</v>
          </cell>
          <cell r="CI32">
            <v>4.0670740370000003</v>
          </cell>
          <cell r="CJ32">
            <v>4.0670740370000003</v>
          </cell>
          <cell r="CK32">
            <v>4.0670740370000003</v>
          </cell>
          <cell r="CL32">
            <v>4.0670740370000003</v>
          </cell>
          <cell r="CM32">
            <v>4.0670740370000003</v>
          </cell>
          <cell r="CN32">
            <v>4.0670740370000003</v>
          </cell>
          <cell r="CO32">
            <v>4.0670740370000003</v>
          </cell>
          <cell r="CP32">
            <v>4.0670740370000003</v>
          </cell>
          <cell r="CQ32">
            <v>4.0670740370000003</v>
          </cell>
          <cell r="CR32">
            <v>4.0670740370000003</v>
          </cell>
          <cell r="CS32">
            <v>4.0670740370000003</v>
          </cell>
          <cell r="CT32">
            <v>4.0670740370000003</v>
          </cell>
          <cell r="CU32">
            <v>4.0670740370000003</v>
          </cell>
          <cell r="CV32">
            <v>4.0670740370000003</v>
          </cell>
          <cell r="CW32">
            <v>4.0670740370000003</v>
          </cell>
          <cell r="CX32">
            <v>4.0670740370000003</v>
          </cell>
          <cell r="CY32">
            <v>4.0670740370000003</v>
          </cell>
          <cell r="CZ32">
            <v>4.0670740370000003</v>
          </cell>
          <cell r="DA32">
            <v>4.0670740370000003</v>
          </cell>
          <cell r="DB32">
            <v>4.0670740370000003</v>
          </cell>
          <cell r="DC32">
            <v>4.0670740370000003</v>
          </cell>
          <cell r="DD32">
            <v>4.0670740370000003</v>
          </cell>
          <cell r="DE32">
            <v>4.0670740370000003</v>
          </cell>
          <cell r="DF32">
            <v>4.0670740370000003</v>
          </cell>
          <cell r="DG32">
            <v>4.0670740370000003</v>
          </cell>
          <cell r="DH32">
            <v>4.0670740370000003</v>
          </cell>
          <cell r="DI32">
            <v>4.0670740370000003</v>
          </cell>
          <cell r="DJ32">
            <v>4.0670740370000003</v>
          </cell>
          <cell r="DL32" t="str">
            <v>.Residential.DwellingsBCService requested.Residential.Dwellings.Minor Appliances</v>
          </cell>
        </row>
        <row r="33">
          <cell r="M33" t="str">
            <v>unit</v>
          </cell>
          <cell r="N33">
            <v>1.43</v>
          </cell>
          <cell r="O33">
            <v>1.43</v>
          </cell>
          <cell r="P33">
            <v>1.43</v>
          </cell>
          <cell r="Q33">
            <v>1.43</v>
          </cell>
          <cell r="R33">
            <v>1.43</v>
          </cell>
          <cell r="S33">
            <v>1.43</v>
          </cell>
          <cell r="T33">
            <v>1.43</v>
          </cell>
          <cell r="U33">
            <v>1.43</v>
          </cell>
          <cell r="V33">
            <v>1.43</v>
          </cell>
          <cell r="W33">
            <v>1.43</v>
          </cell>
          <cell r="X33">
            <v>1.43</v>
          </cell>
          <cell r="Y33">
            <v>1.43</v>
          </cell>
          <cell r="Z33">
            <v>1.43</v>
          </cell>
          <cell r="AA33">
            <v>1.43</v>
          </cell>
          <cell r="AB33">
            <v>1.43</v>
          </cell>
          <cell r="AC33">
            <v>1.43</v>
          </cell>
          <cell r="AD33">
            <v>1.43</v>
          </cell>
          <cell r="AE33">
            <v>1.43</v>
          </cell>
          <cell r="AF33">
            <v>1.43</v>
          </cell>
          <cell r="AG33">
            <v>1.43</v>
          </cell>
          <cell r="AH33">
            <v>1.43</v>
          </cell>
          <cell r="AI33">
            <v>1.43</v>
          </cell>
          <cell r="AJ33">
            <v>1.43</v>
          </cell>
          <cell r="AK33">
            <v>1.43</v>
          </cell>
          <cell r="AL33">
            <v>1.43</v>
          </cell>
          <cell r="AM33">
            <v>1.43</v>
          </cell>
          <cell r="AN33">
            <v>1.43</v>
          </cell>
          <cell r="AO33">
            <v>1.43</v>
          </cell>
          <cell r="AP33">
            <v>1.43</v>
          </cell>
          <cell r="AQ33">
            <v>1.43</v>
          </cell>
          <cell r="AR33">
            <v>1.43</v>
          </cell>
          <cell r="AS33">
            <v>1.43</v>
          </cell>
          <cell r="AT33">
            <v>1.43</v>
          </cell>
          <cell r="AU33">
            <v>1.43</v>
          </cell>
          <cell r="AV33">
            <v>1.43</v>
          </cell>
          <cell r="AW33">
            <v>1.43</v>
          </cell>
          <cell r="AX33">
            <v>1.43</v>
          </cell>
          <cell r="AY33">
            <v>1.43</v>
          </cell>
          <cell r="AZ33">
            <v>1.43</v>
          </cell>
          <cell r="BA33">
            <v>1.43</v>
          </cell>
          <cell r="BB33">
            <v>1.43</v>
          </cell>
          <cell r="BC33">
            <v>1.43</v>
          </cell>
          <cell r="BD33">
            <v>1.43</v>
          </cell>
          <cell r="BE33">
            <v>1.43</v>
          </cell>
          <cell r="BF33">
            <v>1.43</v>
          </cell>
          <cell r="BG33">
            <v>1.43</v>
          </cell>
          <cell r="BH33">
            <v>1.43</v>
          </cell>
          <cell r="BI33">
            <v>1.43</v>
          </cell>
          <cell r="BJ33">
            <v>1.43</v>
          </cell>
          <cell r="BK33">
            <v>1.43</v>
          </cell>
          <cell r="BL33">
            <v>1.43</v>
          </cell>
          <cell r="BM33">
            <v>1.43</v>
          </cell>
          <cell r="BN33">
            <v>1.43</v>
          </cell>
          <cell r="BO33">
            <v>1.43</v>
          </cell>
          <cell r="BP33">
            <v>1.43</v>
          </cell>
          <cell r="BQ33">
            <v>1.43</v>
          </cell>
          <cell r="BR33">
            <v>1.43</v>
          </cell>
          <cell r="BS33">
            <v>1.43</v>
          </cell>
          <cell r="BT33">
            <v>1.43</v>
          </cell>
          <cell r="BU33">
            <v>1.43</v>
          </cell>
          <cell r="BV33">
            <v>1.43</v>
          </cell>
          <cell r="BW33">
            <v>1.43</v>
          </cell>
          <cell r="BX33">
            <v>1.43</v>
          </cell>
          <cell r="BY33">
            <v>1.43</v>
          </cell>
          <cell r="BZ33">
            <v>1.43</v>
          </cell>
          <cell r="CA33">
            <v>1.43</v>
          </cell>
          <cell r="CB33">
            <v>1.43</v>
          </cell>
          <cell r="CC33">
            <v>1.43</v>
          </cell>
          <cell r="CD33">
            <v>1.43</v>
          </cell>
          <cell r="CE33">
            <v>1.43</v>
          </cell>
          <cell r="CF33">
            <v>1.43</v>
          </cell>
          <cell r="CG33">
            <v>1.43</v>
          </cell>
          <cell r="CH33">
            <v>1.43</v>
          </cell>
          <cell r="CI33">
            <v>1.43</v>
          </cell>
          <cell r="CJ33">
            <v>1.43</v>
          </cell>
          <cell r="CK33">
            <v>1.43</v>
          </cell>
          <cell r="CL33">
            <v>1.43</v>
          </cell>
          <cell r="CM33">
            <v>1.43</v>
          </cell>
          <cell r="CN33">
            <v>1.43</v>
          </cell>
          <cell r="CO33">
            <v>1.43</v>
          </cell>
          <cell r="CP33">
            <v>1.43</v>
          </cell>
          <cell r="CQ33">
            <v>1.43</v>
          </cell>
          <cell r="CR33">
            <v>1.43</v>
          </cell>
          <cell r="CS33">
            <v>1.43</v>
          </cell>
          <cell r="CT33">
            <v>1.43</v>
          </cell>
          <cell r="CU33">
            <v>1.43</v>
          </cell>
          <cell r="CV33">
            <v>1.43</v>
          </cell>
          <cell r="CW33">
            <v>1.43</v>
          </cell>
          <cell r="CX33">
            <v>1.43</v>
          </cell>
          <cell r="CY33">
            <v>1.43</v>
          </cell>
          <cell r="CZ33">
            <v>1.43</v>
          </cell>
          <cell r="DA33">
            <v>1.43</v>
          </cell>
          <cell r="DB33">
            <v>1.43</v>
          </cell>
          <cell r="DC33">
            <v>1.43</v>
          </cell>
          <cell r="DD33">
            <v>1.43</v>
          </cell>
          <cell r="DE33">
            <v>1.43</v>
          </cell>
          <cell r="DF33">
            <v>1.43</v>
          </cell>
          <cell r="DG33">
            <v>1.43</v>
          </cell>
          <cell r="DH33">
            <v>1.43</v>
          </cell>
          <cell r="DI33">
            <v>1.43</v>
          </cell>
          <cell r="DJ33">
            <v>1.43</v>
          </cell>
          <cell r="DL33" t="str">
            <v>.Residential.DwellingsBCService requested.Residential.Dwellings.Non-appliance Hot Water</v>
          </cell>
        </row>
        <row r="34">
          <cell r="DL34" t="str">
            <v/>
          </cell>
        </row>
        <row r="35">
          <cell r="M35" t="str">
            <v>unit</v>
          </cell>
          <cell r="N35">
            <v>1.251728</v>
          </cell>
          <cell r="O35">
            <v>1.2560502</v>
          </cell>
          <cell r="P35">
            <v>1.2603724000000001</v>
          </cell>
          <cell r="Q35">
            <v>1.2646945999999999</v>
          </cell>
          <cell r="R35">
            <v>1.2690167999999999</v>
          </cell>
          <cell r="S35">
            <v>1.273339</v>
          </cell>
          <cell r="T35">
            <v>1.2801064263999999</v>
          </cell>
          <cell r="U35">
            <v>1.2868738527999999</v>
          </cell>
          <cell r="V35">
            <v>1.2936412792</v>
          </cell>
          <cell r="W35">
            <v>1.3004087056</v>
          </cell>
          <cell r="X35">
            <v>1.3071761319999999</v>
          </cell>
          <cell r="Y35">
            <v>1.3119058178</v>
          </cell>
          <cell r="Z35">
            <v>1.3166355035999999</v>
          </cell>
          <cell r="AA35">
            <v>1.3213651894</v>
          </cell>
          <cell r="AB35">
            <v>1.3260948751999999</v>
          </cell>
          <cell r="AC35">
            <v>1.330824561</v>
          </cell>
          <cell r="AD35">
            <v>1.3355108736000001</v>
          </cell>
          <cell r="AE35">
            <v>1.3401971861999999</v>
          </cell>
          <cell r="AF35">
            <v>1.3448834988</v>
          </cell>
          <cell r="AG35">
            <v>1.3495698113999999</v>
          </cell>
          <cell r="AH35">
            <v>1.354256124</v>
          </cell>
          <cell r="AI35">
            <v>1.3588950648</v>
          </cell>
          <cell r="AJ35">
            <v>1.3635340056</v>
          </cell>
          <cell r="AK35">
            <v>1.3681729463999999</v>
          </cell>
          <cell r="AL35">
            <v>1.3728118871999999</v>
          </cell>
          <cell r="AM35">
            <v>1.377450828</v>
          </cell>
          <cell r="AN35">
            <v>1.3820385715999999</v>
          </cell>
          <cell r="AO35">
            <v>1.3866263152</v>
          </cell>
          <cell r="AP35">
            <v>1.3912140587999999</v>
          </cell>
          <cell r="AQ35">
            <v>1.3958018024000001</v>
          </cell>
          <cell r="AR35">
            <v>1.400389546</v>
          </cell>
          <cell r="AS35">
            <v>1.4049224518000001</v>
          </cell>
          <cell r="AT35">
            <v>1.4094553576</v>
          </cell>
          <cell r="AU35">
            <v>1.4139882634000001</v>
          </cell>
          <cell r="AV35">
            <v>1.4185211691999999</v>
          </cell>
          <cell r="AW35">
            <v>1.423054075</v>
          </cell>
          <cell r="AX35">
            <v>1.4275286966</v>
          </cell>
          <cell r="AY35">
            <v>1.4320033182</v>
          </cell>
          <cell r="AZ35">
            <v>1.4364779398</v>
          </cell>
          <cell r="BA35">
            <v>1.4409525614000001</v>
          </cell>
          <cell r="BB35">
            <v>1.4454271830000001</v>
          </cell>
          <cell r="BC35">
            <v>1.4454271830000001</v>
          </cell>
          <cell r="BD35">
            <v>1.4454271830000001</v>
          </cell>
          <cell r="BE35">
            <v>1.4454271830000001</v>
          </cell>
          <cell r="BF35">
            <v>1.4454271830000001</v>
          </cell>
          <cell r="BG35">
            <v>1.4454271830000001</v>
          </cell>
          <cell r="BH35">
            <v>1.4454271830000001</v>
          </cell>
          <cell r="BI35">
            <v>1.4454271830000001</v>
          </cell>
          <cell r="BJ35">
            <v>1.4454271830000001</v>
          </cell>
          <cell r="BK35">
            <v>1.4454271830000001</v>
          </cell>
          <cell r="BL35">
            <v>1.4454271830000001</v>
          </cell>
          <cell r="BM35">
            <v>1.4454271830000001</v>
          </cell>
          <cell r="BN35">
            <v>1.4454271830000001</v>
          </cell>
          <cell r="BO35">
            <v>1.4454271830000001</v>
          </cell>
          <cell r="BP35">
            <v>1.4454271830000001</v>
          </cell>
          <cell r="BQ35">
            <v>1.4454271830000001</v>
          </cell>
          <cell r="BR35">
            <v>1.4454271830000001</v>
          </cell>
          <cell r="BS35">
            <v>1.4454271830000001</v>
          </cell>
          <cell r="BT35">
            <v>1.4454271830000001</v>
          </cell>
          <cell r="BU35">
            <v>1.4454271830000001</v>
          </cell>
          <cell r="BV35">
            <v>1.4454271830000001</v>
          </cell>
          <cell r="BW35">
            <v>1.4454271830000001</v>
          </cell>
          <cell r="BX35">
            <v>1.4454271830000001</v>
          </cell>
          <cell r="BY35">
            <v>1.4454271830000001</v>
          </cell>
          <cell r="BZ35">
            <v>1.4454271830000001</v>
          </cell>
          <cell r="CA35">
            <v>1.4454271830000001</v>
          </cell>
          <cell r="CB35">
            <v>1.4454271830000001</v>
          </cell>
          <cell r="CC35">
            <v>1.4454271830000001</v>
          </cell>
          <cell r="CD35">
            <v>1.4454271830000001</v>
          </cell>
          <cell r="CE35">
            <v>1.4454271830000001</v>
          </cell>
          <cell r="CF35">
            <v>1.4454271830000001</v>
          </cell>
          <cell r="CG35">
            <v>1.4454271830000001</v>
          </cell>
          <cell r="CH35">
            <v>1.4454271830000001</v>
          </cell>
          <cell r="CI35">
            <v>1.4454271830000001</v>
          </cell>
          <cell r="CJ35">
            <v>1.4454271830000001</v>
          </cell>
          <cell r="CK35">
            <v>1.4454271830000001</v>
          </cell>
          <cell r="CL35">
            <v>1.4454271830000001</v>
          </cell>
          <cell r="CM35">
            <v>1.4454271830000001</v>
          </cell>
          <cell r="CN35">
            <v>1.4454271830000001</v>
          </cell>
          <cell r="CO35">
            <v>1.4454271830000001</v>
          </cell>
          <cell r="CP35">
            <v>1.4454271830000001</v>
          </cell>
          <cell r="CQ35">
            <v>1.4454271830000001</v>
          </cell>
          <cell r="CR35">
            <v>1.4454271830000001</v>
          </cell>
          <cell r="CS35">
            <v>1.4454271830000001</v>
          </cell>
          <cell r="CT35">
            <v>1.4454271830000001</v>
          </cell>
          <cell r="CU35">
            <v>1.4454271830000001</v>
          </cell>
          <cell r="CV35">
            <v>1.4454271830000001</v>
          </cell>
          <cell r="CW35">
            <v>1.4454271830000001</v>
          </cell>
          <cell r="CX35">
            <v>1.4454271830000001</v>
          </cell>
          <cell r="CY35">
            <v>1.4454271830000001</v>
          </cell>
          <cell r="CZ35">
            <v>1.4454271830000001</v>
          </cell>
          <cell r="DA35">
            <v>1.4454271830000001</v>
          </cell>
          <cell r="DB35">
            <v>1.4454271830000001</v>
          </cell>
          <cell r="DC35">
            <v>1.4454271830000001</v>
          </cell>
          <cell r="DD35">
            <v>1.4454271830000001</v>
          </cell>
          <cell r="DE35">
            <v>1.4454271830000001</v>
          </cell>
          <cell r="DF35">
            <v>1.4454271830000001</v>
          </cell>
          <cell r="DG35">
            <v>1.4454271830000001</v>
          </cell>
          <cell r="DH35">
            <v>1.4454271830000001</v>
          </cell>
          <cell r="DI35">
            <v>1.4454271830000001</v>
          </cell>
          <cell r="DJ35">
            <v>1.4454271830000001</v>
          </cell>
          <cell r="DL35" t="str">
            <v>.Residential.DwellingsABService requested.Residential.Dwellings.Refrigerators</v>
          </cell>
        </row>
        <row r="36">
          <cell r="M36" t="str">
            <v>unit</v>
          </cell>
          <cell r="N36">
            <v>0.57175699999999996</v>
          </cell>
          <cell r="O36">
            <v>0.56434799999999996</v>
          </cell>
          <cell r="P36">
            <v>0.55693899999999996</v>
          </cell>
          <cell r="Q36">
            <v>0.54952999999999996</v>
          </cell>
          <cell r="R36">
            <v>0.54212099999999996</v>
          </cell>
          <cell r="S36">
            <v>0.53471199999999997</v>
          </cell>
          <cell r="T36">
            <v>0.53183431759999999</v>
          </cell>
          <cell r="U36">
            <v>0.52895663520000002</v>
          </cell>
          <cell r="V36">
            <v>0.52607895279999994</v>
          </cell>
          <cell r="W36">
            <v>0.52320127039999997</v>
          </cell>
          <cell r="X36">
            <v>0.520323588</v>
          </cell>
          <cell r="Y36">
            <v>0.51719181719999996</v>
          </cell>
          <cell r="Z36">
            <v>0.51406004640000003</v>
          </cell>
          <cell r="AA36">
            <v>0.51092827559999998</v>
          </cell>
          <cell r="AB36">
            <v>0.50779650480000005</v>
          </cell>
          <cell r="AC36">
            <v>0.504664734</v>
          </cell>
          <cell r="AD36">
            <v>0.50156241199999996</v>
          </cell>
          <cell r="AE36">
            <v>0.49846009000000002</v>
          </cell>
          <cell r="AF36">
            <v>0.49535776799999998</v>
          </cell>
          <cell r="AG36">
            <v>0.49225544599999999</v>
          </cell>
          <cell r="AH36">
            <v>0.48915312399999999</v>
          </cell>
          <cell r="AI36">
            <v>0.48608402099999998</v>
          </cell>
          <cell r="AJ36">
            <v>0.48301491800000002</v>
          </cell>
          <cell r="AK36">
            <v>0.479945815</v>
          </cell>
          <cell r="AL36">
            <v>0.47687671200000004</v>
          </cell>
          <cell r="AM36">
            <v>0.47380760900000002</v>
          </cell>
          <cell r="AN36">
            <v>0.47077532420000001</v>
          </cell>
          <cell r="AO36">
            <v>0.4677430394</v>
          </cell>
          <cell r="AP36">
            <v>0.4647107546</v>
          </cell>
          <cell r="AQ36">
            <v>0.46167846979999999</v>
          </cell>
          <cell r="AR36">
            <v>0.45864618499999998</v>
          </cell>
          <cell r="AS36">
            <v>0.4556541328</v>
          </cell>
          <cell r="AT36">
            <v>0.45266208060000002</v>
          </cell>
          <cell r="AU36">
            <v>0.44967002839999998</v>
          </cell>
          <cell r="AV36">
            <v>0.44667797619999999</v>
          </cell>
          <cell r="AW36">
            <v>0.44368592400000001</v>
          </cell>
          <cell r="AX36">
            <v>0.4407373202</v>
          </cell>
          <cell r="AY36">
            <v>0.4377887164</v>
          </cell>
          <cell r="AZ36">
            <v>0.43484011259999999</v>
          </cell>
          <cell r="BA36">
            <v>0.43189150879999999</v>
          </cell>
          <cell r="BB36">
            <v>0.42894290499999999</v>
          </cell>
          <cell r="BC36">
            <v>0.42894290499999999</v>
          </cell>
          <cell r="BD36">
            <v>0.42894290499999999</v>
          </cell>
          <cell r="BE36">
            <v>0.42894290499999999</v>
          </cell>
          <cell r="BF36">
            <v>0.42894290499999999</v>
          </cell>
          <cell r="BG36">
            <v>0.42894290499999999</v>
          </cell>
          <cell r="BH36">
            <v>0.42894290499999999</v>
          </cell>
          <cell r="BI36">
            <v>0.42894290499999999</v>
          </cell>
          <cell r="BJ36">
            <v>0.42894290499999999</v>
          </cell>
          <cell r="BK36">
            <v>0.42894290499999999</v>
          </cell>
          <cell r="BL36">
            <v>0.42894290499999999</v>
          </cell>
          <cell r="BM36">
            <v>0.42894290499999999</v>
          </cell>
          <cell r="BN36">
            <v>0.42894290499999999</v>
          </cell>
          <cell r="BO36">
            <v>0.42894290499999999</v>
          </cell>
          <cell r="BP36">
            <v>0.42894290499999999</v>
          </cell>
          <cell r="BQ36">
            <v>0.42894290499999999</v>
          </cell>
          <cell r="BR36">
            <v>0.42894290499999999</v>
          </cell>
          <cell r="BS36">
            <v>0.42894290499999999</v>
          </cell>
          <cell r="BT36">
            <v>0.42894290499999999</v>
          </cell>
          <cell r="BU36">
            <v>0.42894290499999999</v>
          </cell>
          <cell r="BV36">
            <v>0.42894290499999999</v>
          </cell>
          <cell r="BW36">
            <v>0.42894290499999999</v>
          </cell>
          <cell r="BX36">
            <v>0.42894290499999999</v>
          </cell>
          <cell r="BY36">
            <v>0.42894290499999999</v>
          </cell>
          <cell r="BZ36">
            <v>0.42894290499999999</v>
          </cell>
          <cell r="CA36">
            <v>0.42894290499999999</v>
          </cell>
          <cell r="CB36">
            <v>0.42894290499999999</v>
          </cell>
          <cell r="CC36">
            <v>0.42894290499999999</v>
          </cell>
          <cell r="CD36">
            <v>0.42894290499999999</v>
          </cell>
          <cell r="CE36">
            <v>0.42894290499999999</v>
          </cell>
          <cell r="CF36">
            <v>0.42894290499999999</v>
          </cell>
          <cell r="CG36">
            <v>0.42894290499999999</v>
          </cell>
          <cell r="CH36">
            <v>0.42894290499999999</v>
          </cell>
          <cell r="CI36">
            <v>0.42894290499999999</v>
          </cell>
          <cell r="CJ36">
            <v>0.42894290499999999</v>
          </cell>
          <cell r="CK36">
            <v>0.42894290499999999</v>
          </cell>
          <cell r="CL36">
            <v>0.42894290499999999</v>
          </cell>
          <cell r="CM36">
            <v>0.42894290499999999</v>
          </cell>
          <cell r="CN36">
            <v>0.42894290499999999</v>
          </cell>
          <cell r="CO36">
            <v>0.42894290499999999</v>
          </cell>
          <cell r="CP36">
            <v>0.42894290499999999</v>
          </cell>
          <cell r="CQ36">
            <v>0.42894290499999999</v>
          </cell>
          <cell r="CR36">
            <v>0.42894290499999999</v>
          </cell>
          <cell r="CS36">
            <v>0.42894290499999999</v>
          </cell>
          <cell r="CT36">
            <v>0.42894290499999999</v>
          </cell>
          <cell r="CU36">
            <v>0.42894290499999999</v>
          </cell>
          <cell r="CV36">
            <v>0.42894290499999999</v>
          </cell>
          <cell r="CW36">
            <v>0.42894290499999999</v>
          </cell>
          <cell r="CX36">
            <v>0.42894290499999999</v>
          </cell>
          <cell r="CY36">
            <v>0.42894290499999999</v>
          </cell>
          <cell r="CZ36">
            <v>0.42894290499999999</v>
          </cell>
          <cell r="DA36">
            <v>0.42894290499999999</v>
          </cell>
          <cell r="DB36">
            <v>0.42894290499999999</v>
          </cell>
          <cell r="DC36">
            <v>0.42894290499999999</v>
          </cell>
          <cell r="DD36">
            <v>0.42894290499999999</v>
          </cell>
          <cell r="DE36">
            <v>0.42894290499999999</v>
          </cell>
          <cell r="DF36">
            <v>0.42894290499999999</v>
          </cell>
          <cell r="DG36">
            <v>0.42894290499999999</v>
          </cell>
          <cell r="DH36">
            <v>0.42894290499999999</v>
          </cell>
          <cell r="DI36">
            <v>0.42894290499999999</v>
          </cell>
          <cell r="DJ36">
            <v>0.42894290499999999</v>
          </cell>
          <cell r="DL36" t="str">
            <v>.Residential.DwellingsABService requested.Residential.Dwellings.Freezers</v>
          </cell>
        </row>
        <row r="37">
          <cell r="M37" t="str">
            <v>unit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.Residential.DwellingsABService requested.Residential.Dwellings.Ranges</v>
          </cell>
        </row>
        <row r="38">
          <cell r="M38" t="str">
            <v>unit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.Residential.DwellingsABService requested.Residential.Dwellings.Dishwashing</v>
          </cell>
        </row>
        <row r="39">
          <cell r="M39" t="str">
            <v>unit</v>
          </cell>
          <cell r="N39">
            <v>0.75126700000000002</v>
          </cell>
          <cell r="O39">
            <v>0.75126700000000002</v>
          </cell>
          <cell r="P39">
            <v>0.75126700000000002</v>
          </cell>
          <cell r="Q39">
            <v>0.75126700000000002</v>
          </cell>
          <cell r="R39">
            <v>0.75126700000000002</v>
          </cell>
          <cell r="S39">
            <v>0.75126700000000002</v>
          </cell>
          <cell r="T39">
            <v>0.75126700000000002</v>
          </cell>
          <cell r="U39">
            <v>0.75126700000000002</v>
          </cell>
          <cell r="V39">
            <v>0.75126700000000002</v>
          </cell>
          <cell r="W39">
            <v>0.75126700000000002</v>
          </cell>
          <cell r="X39">
            <v>0.75126700000000002</v>
          </cell>
          <cell r="Y39">
            <v>0.75126700000000002</v>
          </cell>
          <cell r="Z39">
            <v>0.75126700000000002</v>
          </cell>
          <cell r="AA39">
            <v>0.75126700000000002</v>
          </cell>
          <cell r="AB39">
            <v>0.75126700000000002</v>
          </cell>
          <cell r="AC39">
            <v>0.75126700000000002</v>
          </cell>
          <cell r="AD39">
            <v>0.75126700000000002</v>
          </cell>
          <cell r="AE39">
            <v>0.75126700000000002</v>
          </cell>
          <cell r="AF39">
            <v>0.75126700000000002</v>
          </cell>
          <cell r="AG39">
            <v>0.75126700000000002</v>
          </cell>
          <cell r="AH39">
            <v>0.75126700000000002</v>
          </cell>
          <cell r="AI39">
            <v>0.75126700000000002</v>
          </cell>
          <cell r="AJ39">
            <v>0.75126700000000002</v>
          </cell>
          <cell r="AK39">
            <v>0.75126700000000002</v>
          </cell>
          <cell r="AL39">
            <v>0.75126700000000002</v>
          </cell>
          <cell r="AM39">
            <v>0.75126700000000002</v>
          </cell>
          <cell r="AN39">
            <v>0.75126700000000002</v>
          </cell>
          <cell r="AO39">
            <v>0.75126700000000002</v>
          </cell>
          <cell r="AP39">
            <v>0.75126700000000002</v>
          </cell>
          <cell r="AQ39">
            <v>0.75126700000000002</v>
          </cell>
          <cell r="AR39">
            <v>0.75126700000000002</v>
          </cell>
          <cell r="AS39">
            <v>0.75126700000000002</v>
          </cell>
          <cell r="AT39">
            <v>0.75126700000000002</v>
          </cell>
          <cell r="AU39">
            <v>0.75126700000000002</v>
          </cell>
          <cell r="AV39">
            <v>0.75126700000000002</v>
          </cell>
          <cell r="AW39">
            <v>0.75126700000000002</v>
          </cell>
          <cell r="AX39">
            <v>0.75126700000000002</v>
          </cell>
          <cell r="AY39">
            <v>0.75126700000000002</v>
          </cell>
          <cell r="AZ39">
            <v>0.75126700000000002</v>
          </cell>
          <cell r="BA39">
            <v>0.75126700000000002</v>
          </cell>
          <cell r="BB39">
            <v>0.75126700000000002</v>
          </cell>
          <cell r="BC39">
            <v>0.75126700000000002</v>
          </cell>
          <cell r="BD39">
            <v>0.75126700000000002</v>
          </cell>
          <cell r="BE39">
            <v>0.75126700000000002</v>
          </cell>
          <cell r="BF39">
            <v>0.75126700000000002</v>
          </cell>
          <cell r="BG39">
            <v>0.75126700000000002</v>
          </cell>
          <cell r="BH39">
            <v>0.75126700000000002</v>
          </cell>
          <cell r="BI39">
            <v>0.75126700000000002</v>
          </cell>
          <cell r="BJ39">
            <v>0.75126700000000002</v>
          </cell>
          <cell r="BK39">
            <v>0.75126700000000002</v>
          </cell>
          <cell r="BL39">
            <v>0.75126700000000002</v>
          </cell>
          <cell r="BM39">
            <v>0.75126700000000002</v>
          </cell>
          <cell r="BN39">
            <v>0.75126700000000002</v>
          </cell>
          <cell r="BO39">
            <v>0.75126700000000002</v>
          </cell>
          <cell r="BP39">
            <v>0.75126700000000002</v>
          </cell>
          <cell r="BQ39">
            <v>0.75126700000000002</v>
          </cell>
          <cell r="BR39">
            <v>0.75126700000000002</v>
          </cell>
          <cell r="BS39">
            <v>0.75126700000000002</v>
          </cell>
          <cell r="BT39">
            <v>0.75126700000000002</v>
          </cell>
          <cell r="BU39">
            <v>0.75126700000000002</v>
          </cell>
          <cell r="BV39">
            <v>0.75126700000000002</v>
          </cell>
          <cell r="BW39">
            <v>0.75126700000000002</v>
          </cell>
          <cell r="BX39">
            <v>0.75126700000000002</v>
          </cell>
          <cell r="BY39">
            <v>0.75126700000000002</v>
          </cell>
          <cell r="BZ39">
            <v>0.75126700000000002</v>
          </cell>
          <cell r="CA39">
            <v>0.75126700000000002</v>
          </cell>
          <cell r="CB39">
            <v>0.75126700000000002</v>
          </cell>
          <cell r="CC39">
            <v>0.75126700000000002</v>
          </cell>
          <cell r="CD39">
            <v>0.75126700000000002</v>
          </cell>
          <cell r="CE39">
            <v>0.75126700000000002</v>
          </cell>
          <cell r="CF39">
            <v>0.75126700000000002</v>
          </cell>
          <cell r="CG39">
            <v>0.75126700000000002</v>
          </cell>
          <cell r="CH39">
            <v>0.75126700000000002</v>
          </cell>
          <cell r="CI39">
            <v>0.75126700000000002</v>
          </cell>
          <cell r="CJ39">
            <v>0.75126700000000002</v>
          </cell>
          <cell r="CK39">
            <v>0.75126700000000002</v>
          </cell>
          <cell r="CL39">
            <v>0.75126700000000002</v>
          </cell>
          <cell r="CM39">
            <v>0.75126700000000002</v>
          </cell>
          <cell r="CN39">
            <v>0.75126700000000002</v>
          </cell>
          <cell r="CO39">
            <v>0.75126700000000002</v>
          </cell>
          <cell r="CP39">
            <v>0.75126700000000002</v>
          </cell>
          <cell r="CQ39">
            <v>0.75126700000000002</v>
          </cell>
          <cell r="CR39">
            <v>0.75126700000000002</v>
          </cell>
          <cell r="CS39">
            <v>0.75126700000000002</v>
          </cell>
          <cell r="CT39">
            <v>0.75126700000000002</v>
          </cell>
          <cell r="CU39">
            <v>0.75126700000000002</v>
          </cell>
          <cell r="CV39">
            <v>0.75126700000000002</v>
          </cell>
          <cell r="CW39">
            <v>0.75126700000000002</v>
          </cell>
          <cell r="CX39">
            <v>0.75126700000000002</v>
          </cell>
          <cell r="CY39">
            <v>0.75126700000000002</v>
          </cell>
          <cell r="CZ39">
            <v>0.75126700000000002</v>
          </cell>
          <cell r="DA39">
            <v>0.75126700000000002</v>
          </cell>
          <cell r="DB39">
            <v>0.75126700000000002</v>
          </cell>
          <cell r="DC39">
            <v>0.75126700000000002</v>
          </cell>
          <cell r="DD39">
            <v>0.75126700000000002</v>
          </cell>
          <cell r="DE39">
            <v>0.75126700000000002</v>
          </cell>
          <cell r="DF39">
            <v>0.75126700000000002</v>
          </cell>
          <cell r="DG39">
            <v>0.75126700000000002</v>
          </cell>
          <cell r="DH39">
            <v>0.75126700000000002</v>
          </cell>
          <cell r="DI39">
            <v>0.75126700000000002</v>
          </cell>
          <cell r="DJ39">
            <v>0.75126700000000002</v>
          </cell>
          <cell r="DL39" t="str">
            <v>.Residential.DwellingsABService requested.Residential.Dwellings.Clothes Washing</v>
          </cell>
        </row>
        <row r="40">
          <cell r="M40" t="str">
            <v>unit</v>
          </cell>
          <cell r="N40">
            <v>1</v>
          </cell>
          <cell r="O40">
            <v>1.0384247181999999</v>
          </cell>
          <cell r="P40">
            <v>1.0768494364000001</v>
          </cell>
          <cell r="Q40">
            <v>1.1152741546</v>
          </cell>
          <cell r="R40">
            <v>1.1536988728000002</v>
          </cell>
          <cell r="S40">
            <v>1.1921235910000001</v>
          </cell>
          <cell r="T40">
            <v>1.2260695082000002</v>
          </cell>
          <cell r="U40">
            <v>1.2600154254</v>
          </cell>
          <cell r="V40">
            <v>1.2939613426000001</v>
          </cell>
          <cell r="W40">
            <v>1.3279072597999999</v>
          </cell>
          <cell r="X40">
            <v>1.361853177</v>
          </cell>
          <cell r="Y40">
            <v>1.4045377396000001</v>
          </cell>
          <cell r="Z40">
            <v>1.4472223021999999</v>
          </cell>
          <cell r="AA40">
            <v>1.4899068648</v>
          </cell>
          <cell r="AB40">
            <v>1.5325914273999999</v>
          </cell>
          <cell r="AC40">
            <v>1.57527599</v>
          </cell>
          <cell r="AD40">
            <v>1.6231342562</v>
          </cell>
          <cell r="AE40">
            <v>1.6709925224</v>
          </cell>
          <cell r="AF40">
            <v>1.7188507886</v>
          </cell>
          <cell r="AG40">
            <v>1.7667090548</v>
          </cell>
          <cell r="AH40">
            <v>1.814567321</v>
          </cell>
          <cell r="AI40">
            <v>1.8677552122000001</v>
          </cell>
          <cell r="AJ40">
            <v>1.9209431034</v>
          </cell>
          <cell r="AK40">
            <v>1.9741309946000001</v>
          </cell>
          <cell r="AL40">
            <v>2.0273188858000002</v>
          </cell>
          <cell r="AM40">
            <v>2.0805067770000001</v>
          </cell>
          <cell r="AN40">
            <v>2.1390415308000001</v>
          </cell>
          <cell r="AO40">
            <v>2.1975762846000002</v>
          </cell>
          <cell r="AP40">
            <v>2.2561110383999998</v>
          </cell>
          <cell r="AQ40">
            <v>2.3146457921999999</v>
          </cell>
          <cell r="AR40">
            <v>2.3731805459999999</v>
          </cell>
          <cell r="AS40">
            <v>2.4369091792000002</v>
          </cell>
          <cell r="AT40">
            <v>2.5006378123999999</v>
          </cell>
          <cell r="AU40">
            <v>2.5643664456000002</v>
          </cell>
          <cell r="AV40">
            <v>2.6280950787999999</v>
          </cell>
          <cell r="AW40">
            <v>2.6918237120000001</v>
          </cell>
          <cell r="AX40">
            <v>2.7603981636000001</v>
          </cell>
          <cell r="AY40">
            <v>2.8289726152000001</v>
          </cell>
          <cell r="AZ40">
            <v>2.8975470668000001</v>
          </cell>
          <cell r="BA40">
            <v>2.9661215184</v>
          </cell>
          <cell r="BB40">
            <v>3.03469597</v>
          </cell>
          <cell r="BC40">
            <v>3.03469597</v>
          </cell>
          <cell r="BD40">
            <v>3.03469597</v>
          </cell>
          <cell r="BE40">
            <v>3.03469597</v>
          </cell>
          <cell r="BF40">
            <v>3.03469597</v>
          </cell>
          <cell r="BG40">
            <v>3.03469597</v>
          </cell>
          <cell r="BH40">
            <v>3.03469597</v>
          </cell>
          <cell r="BI40">
            <v>3.03469597</v>
          </cell>
          <cell r="BJ40">
            <v>3.03469597</v>
          </cell>
          <cell r="BK40">
            <v>3.03469597</v>
          </cell>
          <cell r="BL40">
            <v>3.03469597</v>
          </cell>
          <cell r="BM40">
            <v>3.03469597</v>
          </cell>
          <cell r="BN40">
            <v>3.03469597</v>
          </cell>
          <cell r="BO40">
            <v>3.03469597</v>
          </cell>
          <cell r="BP40">
            <v>3.03469597</v>
          </cell>
          <cell r="BQ40">
            <v>3.03469597</v>
          </cell>
          <cell r="BR40">
            <v>3.03469597</v>
          </cell>
          <cell r="BS40">
            <v>3.03469597</v>
          </cell>
          <cell r="BT40">
            <v>3.03469597</v>
          </cell>
          <cell r="BU40">
            <v>3.03469597</v>
          </cell>
          <cell r="BV40">
            <v>3.03469597</v>
          </cell>
          <cell r="BW40">
            <v>3.03469597</v>
          </cell>
          <cell r="BX40">
            <v>3.03469597</v>
          </cell>
          <cell r="BY40">
            <v>3.03469597</v>
          </cell>
          <cell r="BZ40">
            <v>3.03469597</v>
          </cell>
          <cell r="CA40">
            <v>3.03469597</v>
          </cell>
          <cell r="CB40">
            <v>3.03469597</v>
          </cell>
          <cell r="CC40">
            <v>3.03469597</v>
          </cell>
          <cell r="CD40">
            <v>3.03469597</v>
          </cell>
          <cell r="CE40">
            <v>3.03469597</v>
          </cell>
          <cell r="CF40">
            <v>3.03469597</v>
          </cell>
          <cell r="CG40">
            <v>3.03469597</v>
          </cell>
          <cell r="CH40">
            <v>3.03469597</v>
          </cell>
          <cell r="CI40">
            <v>3.03469597</v>
          </cell>
          <cell r="CJ40">
            <v>3.03469597</v>
          </cell>
          <cell r="CK40">
            <v>3.03469597</v>
          </cell>
          <cell r="CL40">
            <v>3.03469597</v>
          </cell>
          <cell r="CM40">
            <v>3.03469597</v>
          </cell>
          <cell r="CN40">
            <v>3.03469597</v>
          </cell>
          <cell r="CO40">
            <v>3.03469597</v>
          </cell>
          <cell r="CP40">
            <v>3.03469597</v>
          </cell>
          <cell r="CQ40">
            <v>3.03469597</v>
          </cell>
          <cell r="CR40">
            <v>3.03469597</v>
          </cell>
          <cell r="CS40">
            <v>3.03469597</v>
          </cell>
          <cell r="CT40">
            <v>3.03469597</v>
          </cell>
          <cell r="CU40">
            <v>3.03469597</v>
          </cell>
          <cell r="CV40">
            <v>3.03469597</v>
          </cell>
          <cell r="CW40">
            <v>3.03469597</v>
          </cell>
          <cell r="CX40">
            <v>3.03469597</v>
          </cell>
          <cell r="CY40">
            <v>3.03469597</v>
          </cell>
          <cell r="CZ40">
            <v>3.03469597</v>
          </cell>
          <cell r="DA40">
            <v>3.03469597</v>
          </cell>
          <cell r="DB40">
            <v>3.03469597</v>
          </cell>
          <cell r="DC40">
            <v>3.03469597</v>
          </cell>
          <cell r="DD40">
            <v>3.03469597</v>
          </cell>
          <cell r="DE40">
            <v>3.03469597</v>
          </cell>
          <cell r="DF40">
            <v>3.03469597</v>
          </cell>
          <cell r="DG40">
            <v>3.03469597</v>
          </cell>
          <cell r="DH40">
            <v>3.03469597</v>
          </cell>
          <cell r="DI40">
            <v>3.03469597</v>
          </cell>
          <cell r="DJ40">
            <v>3.03469597</v>
          </cell>
          <cell r="DL40" t="str">
            <v>.Residential.DwellingsABService requested.Residential.Dwellings.Minor Appliances</v>
          </cell>
        </row>
        <row r="41">
          <cell r="M41" t="str">
            <v>unit</v>
          </cell>
          <cell r="N41">
            <v>1.21</v>
          </cell>
          <cell r="O41">
            <v>1.21</v>
          </cell>
          <cell r="P41">
            <v>1.21</v>
          </cell>
          <cell r="Q41">
            <v>1.21</v>
          </cell>
          <cell r="R41">
            <v>1.21</v>
          </cell>
          <cell r="S41">
            <v>1.21</v>
          </cell>
          <cell r="T41">
            <v>1.21</v>
          </cell>
          <cell r="U41">
            <v>1.21</v>
          </cell>
          <cell r="V41">
            <v>1.21</v>
          </cell>
          <cell r="W41">
            <v>1.21</v>
          </cell>
          <cell r="X41">
            <v>1.21</v>
          </cell>
          <cell r="Y41">
            <v>1.21</v>
          </cell>
          <cell r="Z41">
            <v>1.21</v>
          </cell>
          <cell r="AA41">
            <v>1.21</v>
          </cell>
          <cell r="AB41">
            <v>1.21</v>
          </cell>
          <cell r="AC41">
            <v>1.21</v>
          </cell>
          <cell r="AD41">
            <v>1.21</v>
          </cell>
          <cell r="AE41">
            <v>1.21</v>
          </cell>
          <cell r="AF41">
            <v>1.21</v>
          </cell>
          <cell r="AG41">
            <v>1.21</v>
          </cell>
          <cell r="AH41">
            <v>1.21</v>
          </cell>
          <cell r="AI41">
            <v>1.21</v>
          </cell>
          <cell r="AJ41">
            <v>1.21</v>
          </cell>
          <cell r="AK41">
            <v>1.21</v>
          </cell>
          <cell r="AL41">
            <v>1.21</v>
          </cell>
          <cell r="AM41">
            <v>1.21</v>
          </cell>
          <cell r="AN41">
            <v>1.21</v>
          </cell>
          <cell r="AO41">
            <v>1.21</v>
          </cell>
          <cell r="AP41">
            <v>1.21</v>
          </cell>
          <cell r="AQ41">
            <v>1.21</v>
          </cell>
          <cell r="AR41">
            <v>1.21</v>
          </cell>
          <cell r="AS41">
            <v>1.21</v>
          </cell>
          <cell r="AT41">
            <v>1.21</v>
          </cell>
          <cell r="AU41">
            <v>1.21</v>
          </cell>
          <cell r="AV41">
            <v>1.21</v>
          </cell>
          <cell r="AW41">
            <v>1.21</v>
          </cell>
          <cell r="AX41">
            <v>1.21</v>
          </cell>
          <cell r="AY41">
            <v>1.21</v>
          </cell>
          <cell r="AZ41">
            <v>1.21</v>
          </cell>
          <cell r="BA41">
            <v>1.21</v>
          </cell>
          <cell r="BB41">
            <v>1.21</v>
          </cell>
          <cell r="BC41">
            <v>1.21</v>
          </cell>
          <cell r="BD41">
            <v>1.21</v>
          </cell>
          <cell r="BE41">
            <v>1.21</v>
          </cell>
          <cell r="BF41">
            <v>1.21</v>
          </cell>
          <cell r="BG41">
            <v>1.21</v>
          </cell>
          <cell r="BH41">
            <v>1.21</v>
          </cell>
          <cell r="BI41">
            <v>1.21</v>
          </cell>
          <cell r="BJ41">
            <v>1.21</v>
          </cell>
          <cell r="BK41">
            <v>1.21</v>
          </cell>
          <cell r="BL41">
            <v>1.21</v>
          </cell>
          <cell r="BM41">
            <v>1.21</v>
          </cell>
          <cell r="BN41">
            <v>1.21</v>
          </cell>
          <cell r="BO41">
            <v>1.21</v>
          </cell>
          <cell r="BP41">
            <v>1.21</v>
          </cell>
          <cell r="BQ41">
            <v>1.21</v>
          </cell>
          <cell r="BR41">
            <v>1.21</v>
          </cell>
          <cell r="BS41">
            <v>1.21</v>
          </cell>
          <cell r="BT41">
            <v>1.21</v>
          </cell>
          <cell r="BU41">
            <v>1.21</v>
          </cell>
          <cell r="BV41">
            <v>1.21</v>
          </cell>
          <cell r="BW41">
            <v>1.21</v>
          </cell>
          <cell r="BX41">
            <v>1.21</v>
          </cell>
          <cell r="BY41">
            <v>1.21</v>
          </cell>
          <cell r="BZ41">
            <v>1.21</v>
          </cell>
          <cell r="CA41">
            <v>1.21</v>
          </cell>
          <cell r="CB41">
            <v>1.21</v>
          </cell>
          <cell r="CC41">
            <v>1.21</v>
          </cell>
          <cell r="CD41">
            <v>1.21</v>
          </cell>
          <cell r="CE41">
            <v>1.21</v>
          </cell>
          <cell r="CF41">
            <v>1.21</v>
          </cell>
          <cell r="CG41">
            <v>1.21</v>
          </cell>
          <cell r="CH41">
            <v>1.21</v>
          </cell>
          <cell r="CI41">
            <v>1.21</v>
          </cell>
          <cell r="CJ41">
            <v>1.21</v>
          </cell>
          <cell r="CK41">
            <v>1.21</v>
          </cell>
          <cell r="CL41">
            <v>1.21</v>
          </cell>
          <cell r="CM41">
            <v>1.21</v>
          </cell>
          <cell r="CN41">
            <v>1.21</v>
          </cell>
          <cell r="CO41">
            <v>1.21</v>
          </cell>
          <cell r="CP41">
            <v>1.21</v>
          </cell>
          <cell r="CQ41">
            <v>1.21</v>
          </cell>
          <cell r="CR41">
            <v>1.21</v>
          </cell>
          <cell r="CS41">
            <v>1.21</v>
          </cell>
          <cell r="CT41">
            <v>1.21</v>
          </cell>
          <cell r="CU41">
            <v>1.21</v>
          </cell>
          <cell r="CV41">
            <v>1.21</v>
          </cell>
          <cell r="CW41">
            <v>1.21</v>
          </cell>
          <cell r="CX41">
            <v>1.21</v>
          </cell>
          <cell r="CY41">
            <v>1.21</v>
          </cell>
          <cell r="CZ41">
            <v>1.21</v>
          </cell>
          <cell r="DA41">
            <v>1.21</v>
          </cell>
          <cell r="DB41">
            <v>1.21</v>
          </cell>
          <cell r="DC41">
            <v>1.21</v>
          </cell>
          <cell r="DD41">
            <v>1.21</v>
          </cell>
          <cell r="DE41">
            <v>1.21</v>
          </cell>
          <cell r="DF41">
            <v>1.21</v>
          </cell>
          <cell r="DG41">
            <v>1.21</v>
          </cell>
          <cell r="DH41">
            <v>1.21</v>
          </cell>
          <cell r="DI41">
            <v>1.21</v>
          </cell>
          <cell r="DJ41">
            <v>1.21</v>
          </cell>
          <cell r="DL41" t="str">
            <v>.Residential.DwellingsABService requested.Residential.Dwellings.Non-appliance Hot Water</v>
          </cell>
        </row>
        <row r="42">
          <cell r="DL42" t="str">
            <v/>
          </cell>
        </row>
        <row r="43">
          <cell r="M43" t="str">
            <v>unit</v>
          </cell>
          <cell r="N43">
            <v>1.251728</v>
          </cell>
          <cell r="O43">
            <v>1.2560502</v>
          </cell>
          <cell r="P43">
            <v>1.2603724000000001</v>
          </cell>
          <cell r="Q43">
            <v>1.2646945999999999</v>
          </cell>
          <cell r="R43">
            <v>1.2690167999999999</v>
          </cell>
          <cell r="S43">
            <v>1.273339</v>
          </cell>
          <cell r="T43">
            <v>1.2801064263999999</v>
          </cell>
          <cell r="U43">
            <v>1.2868738527999999</v>
          </cell>
          <cell r="V43">
            <v>1.2936412792</v>
          </cell>
          <cell r="W43">
            <v>1.3004087056</v>
          </cell>
          <cell r="X43">
            <v>1.3071761319999999</v>
          </cell>
          <cell r="Y43">
            <v>1.3119058178</v>
          </cell>
          <cell r="Z43">
            <v>1.3166355035999999</v>
          </cell>
          <cell r="AA43">
            <v>1.3213651894</v>
          </cell>
          <cell r="AB43">
            <v>1.3260948751999999</v>
          </cell>
          <cell r="AC43">
            <v>1.330824561</v>
          </cell>
          <cell r="AD43">
            <v>1.3355108736000001</v>
          </cell>
          <cell r="AE43">
            <v>1.3401971861999999</v>
          </cell>
          <cell r="AF43">
            <v>1.3448834988</v>
          </cell>
          <cell r="AG43">
            <v>1.3495698113999999</v>
          </cell>
          <cell r="AH43">
            <v>1.354256124</v>
          </cell>
          <cell r="AI43">
            <v>1.3588950648</v>
          </cell>
          <cell r="AJ43">
            <v>1.3635340056</v>
          </cell>
          <cell r="AK43">
            <v>1.3681729463999999</v>
          </cell>
          <cell r="AL43">
            <v>1.3728118871999999</v>
          </cell>
          <cell r="AM43">
            <v>1.377450828</v>
          </cell>
          <cell r="AN43">
            <v>1.3820385715999999</v>
          </cell>
          <cell r="AO43">
            <v>1.3866263152</v>
          </cell>
          <cell r="AP43">
            <v>1.3912140587999999</v>
          </cell>
          <cell r="AQ43">
            <v>1.3958018024000001</v>
          </cell>
          <cell r="AR43">
            <v>1.400389546</v>
          </cell>
          <cell r="AS43">
            <v>1.4049224518000001</v>
          </cell>
          <cell r="AT43">
            <v>1.4094553576</v>
          </cell>
          <cell r="AU43">
            <v>1.4139882634000001</v>
          </cell>
          <cell r="AV43">
            <v>1.4185211691999999</v>
          </cell>
          <cell r="AW43">
            <v>1.423054075</v>
          </cell>
          <cell r="AX43">
            <v>1.4275286966</v>
          </cell>
          <cell r="AY43">
            <v>1.4320033182</v>
          </cell>
          <cell r="AZ43">
            <v>1.4364779398</v>
          </cell>
          <cell r="BA43">
            <v>1.4409525614000001</v>
          </cell>
          <cell r="BB43">
            <v>1.4454271830000001</v>
          </cell>
          <cell r="BC43">
            <v>1.4454271830000001</v>
          </cell>
          <cell r="BD43">
            <v>1.4454271830000001</v>
          </cell>
          <cell r="BE43">
            <v>1.4454271830000001</v>
          </cell>
          <cell r="BF43">
            <v>1.4454271830000001</v>
          </cell>
          <cell r="BG43">
            <v>1.4454271830000001</v>
          </cell>
          <cell r="BH43">
            <v>1.4454271830000001</v>
          </cell>
          <cell r="BI43">
            <v>1.4454271830000001</v>
          </cell>
          <cell r="BJ43">
            <v>1.4454271830000001</v>
          </cell>
          <cell r="BK43">
            <v>1.4454271830000001</v>
          </cell>
          <cell r="BL43">
            <v>1.4454271830000001</v>
          </cell>
          <cell r="BM43">
            <v>1.4454271830000001</v>
          </cell>
          <cell r="BN43">
            <v>1.4454271830000001</v>
          </cell>
          <cell r="BO43">
            <v>1.4454271830000001</v>
          </cell>
          <cell r="BP43">
            <v>1.4454271830000001</v>
          </cell>
          <cell r="BQ43">
            <v>1.4454271830000001</v>
          </cell>
          <cell r="BR43">
            <v>1.4454271830000001</v>
          </cell>
          <cell r="BS43">
            <v>1.4454271830000001</v>
          </cell>
          <cell r="BT43">
            <v>1.4454271830000001</v>
          </cell>
          <cell r="BU43">
            <v>1.4454271830000001</v>
          </cell>
          <cell r="BV43">
            <v>1.4454271830000001</v>
          </cell>
          <cell r="BW43">
            <v>1.4454271830000001</v>
          </cell>
          <cell r="BX43">
            <v>1.4454271830000001</v>
          </cell>
          <cell r="BY43">
            <v>1.4454271830000001</v>
          </cell>
          <cell r="BZ43">
            <v>1.4454271830000001</v>
          </cell>
          <cell r="CA43">
            <v>1.4454271830000001</v>
          </cell>
          <cell r="CB43">
            <v>1.4454271830000001</v>
          </cell>
          <cell r="CC43">
            <v>1.4454271830000001</v>
          </cell>
          <cell r="CD43">
            <v>1.4454271830000001</v>
          </cell>
          <cell r="CE43">
            <v>1.4454271830000001</v>
          </cell>
          <cell r="CF43">
            <v>1.4454271830000001</v>
          </cell>
          <cell r="CG43">
            <v>1.4454271830000001</v>
          </cell>
          <cell r="CH43">
            <v>1.4454271830000001</v>
          </cell>
          <cell r="CI43">
            <v>1.4454271830000001</v>
          </cell>
          <cell r="CJ43">
            <v>1.4454271830000001</v>
          </cell>
          <cell r="CK43">
            <v>1.4454271830000001</v>
          </cell>
          <cell r="CL43">
            <v>1.4454271830000001</v>
          </cell>
          <cell r="CM43">
            <v>1.4454271830000001</v>
          </cell>
          <cell r="CN43">
            <v>1.4454271830000001</v>
          </cell>
          <cell r="CO43">
            <v>1.4454271830000001</v>
          </cell>
          <cell r="CP43">
            <v>1.4454271830000001</v>
          </cell>
          <cell r="CQ43">
            <v>1.4454271830000001</v>
          </cell>
          <cell r="CR43">
            <v>1.4454271830000001</v>
          </cell>
          <cell r="CS43">
            <v>1.4454271830000001</v>
          </cell>
          <cell r="CT43">
            <v>1.4454271830000001</v>
          </cell>
          <cell r="CU43">
            <v>1.4454271830000001</v>
          </cell>
          <cell r="CV43">
            <v>1.4454271830000001</v>
          </cell>
          <cell r="CW43">
            <v>1.4454271830000001</v>
          </cell>
          <cell r="CX43">
            <v>1.4454271830000001</v>
          </cell>
          <cell r="CY43">
            <v>1.4454271830000001</v>
          </cell>
          <cell r="CZ43">
            <v>1.4454271830000001</v>
          </cell>
          <cell r="DA43">
            <v>1.4454271830000001</v>
          </cell>
          <cell r="DB43">
            <v>1.4454271830000001</v>
          </cell>
          <cell r="DC43">
            <v>1.4454271830000001</v>
          </cell>
          <cell r="DD43">
            <v>1.4454271830000001</v>
          </cell>
          <cell r="DE43">
            <v>1.4454271830000001</v>
          </cell>
          <cell r="DF43">
            <v>1.4454271830000001</v>
          </cell>
          <cell r="DG43">
            <v>1.4454271830000001</v>
          </cell>
          <cell r="DH43">
            <v>1.4454271830000001</v>
          </cell>
          <cell r="DI43">
            <v>1.4454271830000001</v>
          </cell>
          <cell r="DJ43">
            <v>1.4454271830000001</v>
          </cell>
          <cell r="DL43" t="str">
            <v>.Residential.DwellingsSKService requested.Residential.Dwellings.Refrigerators</v>
          </cell>
        </row>
        <row r="44">
          <cell r="M44" t="str">
            <v>unit</v>
          </cell>
          <cell r="N44">
            <v>0.57175699999999996</v>
          </cell>
          <cell r="O44">
            <v>0.56434799999999996</v>
          </cell>
          <cell r="P44">
            <v>0.55693899999999996</v>
          </cell>
          <cell r="Q44">
            <v>0.54952999999999996</v>
          </cell>
          <cell r="R44">
            <v>0.54212099999999996</v>
          </cell>
          <cell r="S44">
            <v>0.53471199999999997</v>
          </cell>
          <cell r="T44">
            <v>0.53183431759999999</v>
          </cell>
          <cell r="U44">
            <v>0.52895663520000002</v>
          </cell>
          <cell r="V44">
            <v>0.52607895279999994</v>
          </cell>
          <cell r="W44">
            <v>0.52320127039999997</v>
          </cell>
          <cell r="X44">
            <v>0.520323588</v>
          </cell>
          <cell r="Y44">
            <v>0.51719181719999996</v>
          </cell>
          <cell r="Z44">
            <v>0.51406004640000003</v>
          </cell>
          <cell r="AA44">
            <v>0.51092827559999998</v>
          </cell>
          <cell r="AB44">
            <v>0.50779650480000005</v>
          </cell>
          <cell r="AC44">
            <v>0.504664734</v>
          </cell>
          <cell r="AD44">
            <v>0.50156241199999996</v>
          </cell>
          <cell r="AE44">
            <v>0.49846009000000002</v>
          </cell>
          <cell r="AF44">
            <v>0.49535776799999998</v>
          </cell>
          <cell r="AG44">
            <v>0.49225544599999999</v>
          </cell>
          <cell r="AH44">
            <v>0.48915312399999999</v>
          </cell>
          <cell r="AI44">
            <v>0.48608402099999998</v>
          </cell>
          <cell r="AJ44">
            <v>0.48301491800000002</v>
          </cell>
          <cell r="AK44">
            <v>0.479945815</v>
          </cell>
          <cell r="AL44">
            <v>0.47687671200000004</v>
          </cell>
          <cell r="AM44">
            <v>0.47380760900000002</v>
          </cell>
          <cell r="AN44">
            <v>0.47077532420000001</v>
          </cell>
          <cell r="AO44">
            <v>0.4677430394</v>
          </cell>
          <cell r="AP44">
            <v>0.4647107546</v>
          </cell>
          <cell r="AQ44">
            <v>0.46167846979999999</v>
          </cell>
          <cell r="AR44">
            <v>0.45864618499999998</v>
          </cell>
          <cell r="AS44">
            <v>0.4556541328</v>
          </cell>
          <cell r="AT44">
            <v>0.45266208060000002</v>
          </cell>
          <cell r="AU44">
            <v>0.44967002839999998</v>
          </cell>
          <cell r="AV44">
            <v>0.44667797619999999</v>
          </cell>
          <cell r="AW44">
            <v>0.44368592400000001</v>
          </cell>
          <cell r="AX44">
            <v>0.4407373202</v>
          </cell>
          <cell r="AY44">
            <v>0.4377887164</v>
          </cell>
          <cell r="AZ44">
            <v>0.43484011259999999</v>
          </cell>
          <cell r="BA44">
            <v>0.43189150879999999</v>
          </cell>
          <cell r="BB44">
            <v>0.42894290499999999</v>
          </cell>
          <cell r="BC44">
            <v>0.42894290499999999</v>
          </cell>
          <cell r="BD44">
            <v>0.42894290499999999</v>
          </cell>
          <cell r="BE44">
            <v>0.42894290499999999</v>
          </cell>
          <cell r="BF44">
            <v>0.42894290499999999</v>
          </cell>
          <cell r="BG44">
            <v>0.42894290499999999</v>
          </cell>
          <cell r="BH44">
            <v>0.42894290499999999</v>
          </cell>
          <cell r="BI44">
            <v>0.42894290499999999</v>
          </cell>
          <cell r="BJ44">
            <v>0.42894290499999999</v>
          </cell>
          <cell r="BK44">
            <v>0.42894290499999999</v>
          </cell>
          <cell r="BL44">
            <v>0.42894290499999999</v>
          </cell>
          <cell r="BM44">
            <v>0.42894290499999999</v>
          </cell>
          <cell r="BN44">
            <v>0.42894290499999999</v>
          </cell>
          <cell r="BO44">
            <v>0.42894290499999999</v>
          </cell>
          <cell r="BP44">
            <v>0.42894290499999999</v>
          </cell>
          <cell r="BQ44">
            <v>0.42894290499999999</v>
          </cell>
          <cell r="BR44">
            <v>0.42894290499999999</v>
          </cell>
          <cell r="BS44">
            <v>0.42894290499999999</v>
          </cell>
          <cell r="BT44">
            <v>0.42894290499999999</v>
          </cell>
          <cell r="BU44">
            <v>0.42894290499999999</v>
          </cell>
          <cell r="BV44">
            <v>0.42894290499999999</v>
          </cell>
          <cell r="BW44">
            <v>0.42894290499999999</v>
          </cell>
          <cell r="BX44">
            <v>0.42894290499999999</v>
          </cell>
          <cell r="BY44">
            <v>0.42894290499999999</v>
          </cell>
          <cell r="BZ44">
            <v>0.42894290499999999</v>
          </cell>
          <cell r="CA44">
            <v>0.42894290499999999</v>
          </cell>
          <cell r="CB44">
            <v>0.42894290499999999</v>
          </cell>
          <cell r="CC44">
            <v>0.42894290499999999</v>
          </cell>
          <cell r="CD44">
            <v>0.42894290499999999</v>
          </cell>
          <cell r="CE44">
            <v>0.42894290499999999</v>
          </cell>
          <cell r="CF44">
            <v>0.42894290499999999</v>
          </cell>
          <cell r="CG44">
            <v>0.42894290499999999</v>
          </cell>
          <cell r="CH44">
            <v>0.42894290499999999</v>
          </cell>
          <cell r="CI44">
            <v>0.42894290499999999</v>
          </cell>
          <cell r="CJ44">
            <v>0.42894290499999999</v>
          </cell>
          <cell r="CK44">
            <v>0.42894290499999999</v>
          </cell>
          <cell r="CL44">
            <v>0.42894290499999999</v>
          </cell>
          <cell r="CM44">
            <v>0.42894290499999999</v>
          </cell>
          <cell r="CN44">
            <v>0.42894290499999999</v>
          </cell>
          <cell r="CO44">
            <v>0.42894290499999999</v>
          </cell>
          <cell r="CP44">
            <v>0.42894290499999999</v>
          </cell>
          <cell r="CQ44">
            <v>0.42894290499999999</v>
          </cell>
          <cell r="CR44">
            <v>0.42894290499999999</v>
          </cell>
          <cell r="CS44">
            <v>0.42894290499999999</v>
          </cell>
          <cell r="CT44">
            <v>0.42894290499999999</v>
          </cell>
          <cell r="CU44">
            <v>0.42894290499999999</v>
          </cell>
          <cell r="CV44">
            <v>0.42894290499999999</v>
          </cell>
          <cell r="CW44">
            <v>0.42894290499999999</v>
          </cell>
          <cell r="CX44">
            <v>0.42894290499999999</v>
          </cell>
          <cell r="CY44">
            <v>0.42894290499999999</v>
          </cell>
          <cell r="CZ44">
            <v>0.42894290499999999</v>
          </cell>
          <cell r="DA44">
            <v>0.42894290499999999</v>
          </cell>
          <cell r="DB44">
            <v>0.42894290499999999</v>
          </cell>
          <cell r="DC44">
            <v>0.42894290499999999</v>
          </cell>
          <cell r="DD44">
            <v>0.42894290499999999</v>
          </cell>
          <cell r="DE44">
            <v>0.42894290499999999</v>
          </cell>
          <cell r="DF44">
            <v>0.42894290499999999</v>
          </cell>
          <cell r="DG44">
            <v>0.42894290499999999</v>
          </cell>
          <cell r="DH44">
            <v>0.42894290499999999</v>
          </cell>
          <cell r="DI44">
            <v>0.42894290499999999</v>
          </cell>
          <cell r="DJ44">
            <v>0.42894290499999999</v>
          </cell>
          <cell r="DL44" t="str">
            <v>.Residential.DwellingsSKService requested.Residential.Dwellings.Freezers</v>
          </cell>
        </row>
        <row r="45">
          <cell r="M45" t="str">
            <v>unit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.Residential.DwellingsSKService requested.Residential.Dwellings.Ranges</v>
          </cell>
        </row>
        <row r="46">
          <cell r="M46" t="str">
            <v>unit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.Residential.DwellingsSKService requested.Residential.Dwellings.Dishwashing</v>
          </cell>
        </row>
        <row r="47">
          <cell r="M47" t="str">
            <v>unit</v>
          </cell>
          <cell r="N47">
            <v>0.75126700000000002</v>
          </cell>
          <cell r="O47">
            <v>0.75126700000000002</v>
          </cell>
          <cell r="P47">
            <v>0.75126700000000002</v>
          </cell>
          <cell r="Q47">
            <v>0.75126700000000002</v>
          </cell>
          <cell r="R47">
            <v>0.75126700000000002</v>
          </cell>
          <cell r="S47">
            <v>0.75126700000000002</v>
          </cell>
          <cell r="T47">
            <v>0.75126700000000002</v>
          </cell>
          <cell r="U47">
            <v>0.75126700000000002</v>
          </cell>
          <cell r="V47">
            <v>0.75126700000000002</v>
          </cell>
          <cell r="W47">
            <v>0.75126700000000002</v>
          </cell>
          <cell r="X47">
            <v>0.75126700000000002</v>
          </cell>
          <cell r="Y47">
            <v>0.75126700000000002</v>
          </cell>
          <cell r="Z47">
            <v>0.75126700000000002</v>
          </cell>
          <cell r="AA47">
            <v>0.75126700000000002</v>
          </cell>
          <cell r="AB47">
            <v>0.75126700000000002</v>
          </cell>
          <cell r="AC47">
            <v>0.75126700000000002</v>
          </cell>
          <cell r="AD47">
            <v>0.75126700000000002</v>
          </cell>
          <cell r="AE47">
            <v>0.75126700000000002</v>
          </cell>
          <cell r="AF47">
            <v>0.75126700000000002</v>
          </cell>
          <cell r="AG47">
            <v>0.75126700000000002</v>
          </cell>
          <cell r="AH47">
            <v>0.75126700000000002</v>
          </cell>
          <cell r="AI47">
            <v>0.75126700000000002</v>
          </cell>
          <cell r="AJ47">
            <v>0.75126700000000002</v>
          </cell>
          <cell r="AK47">
            <v>0.75126700000000002</v>
          </cell>
          <cell r="AL47">
            <v>0.75126700000000002</v>
          </cell>
          <cell r="AM47">
            <v>0.75126700000000002</v>
          </cell>
          <cell r="AN47">
            <v>0.75126700000000002</v>
          </cell>
          <cell r="AO47">
            <v>0.75126700000000002</v>
          </cell>
          <cell r="AP47">
            <v>0.75126700000000002</v>
          </cell>
          <cell r="AQ47">
            <v>0.75126700000000002</v>
          </cell>
          <cell r="AR47">
            <v>0.75126700000000002</v>
          </cell>
          <cell r="AS47">
            <v>0.75126700000000002</v>
          </cell>
          <cell r="AT47">
            <v>0.75126700000000002</v>
          </cell>
          <cell r="AU47">
            <v>0.75126700000000002</v>
          </cell>
          <cell r="AV47">
            <v>0.75126700000000002</v>
          </cell>
          <cell r="AW47">
            <v>0.75126700000000002</v>
          </cell>
          <cell r="AX47">
            <v>0.75126700000000002</v>
          </cell>
          <cell r="AY47">
            <v>0.75126700000000002</v>
          </cell>
          <cell r="AZ47">
            <v>0.75126700000000002</v>
          </cell>
          <cell r="BA47">
            <v>0.75126700000000002</v>
          </cell>
          <cell r="BB47">
            <v>0.75126700000000002</v>
          </cell>
          <cell r="BC47">
            <v>0.75126700000000002</v>
          </cell>
          <cell r="BD47">
            <v>0.75126700000000002</v>
          </cell>
          <cell r="BE47">
            <v>0.75126700000000002</v>
          </cell>
          <cell r="BF47">
            <v>0.75126700000000002</v>
          </cell>
          <cell r="BG47">
            <v>0.75126700000000002</v>
          </cell>
          <cell r="BH47">
            <v>0.75126700000000002</v>
          </cell>
          <cell r="BI47">
            <v>0.75126700000000002</v>
          </cell>
          <cell r="BJ47">
            <v>0.75126700000000002</v>
          </cell>
          <cell r="BK47">
            <v>0.75126700000000002</v>
          </cell>
          <cell r="BL47">
            <v>0.75126700000000002</v>
          </cell>
          <cell r="BM47">
            <v>0.75126700000000002</v>
          </cell>
          <cell r="BN47">
            <v>0.75126700000000002</v>
          </cell>
          <cell r="BO47">
            <v>0.75126700000000002</v>
          </cell>
          <cell r="BP47">
            <v>0.75126700000000002</v>
          </cell>
          <cell r="BQ47">
            <v>0.75126700000000002</v>
          </cell>
          <cell r="BR47">
            <v>0.75126700000000002</v>
          </cell>
          <cell r="BS47">
            <v>0.75126700000000002</v>
          </cell>
          <cell r="BT47">
            <v>0.75126700000000002</v>
          </cell>
          <cell r="BU47">
            <v>0.75126700000000002</v>
          </cell>
          <cell r="BV47">
            <v>0.75126700000000002</v>
          </cell>
          <cell r="BW47">
            <v>0.75126700000000002</v>
          </cell>
          <cell r="BX47">
            <v>0.75126700000000002</v>
          </cell>
          <cell r="BY47">
            <v>0.75126700000000002</v>
          </cell>
          <cell r="BZ47">
            <v>0.75126700000000002</v>
          </cell>
          <cell r="CA47">
            <v>0.75126700000000002</v>
          </cell>
          <cell r="CB47">
            <v>0.75126700000000002</v>
          </cell>
          <cell r="CC47">
            <v>0.75126700000000002</v>
          </cell>
          <cell r="CD47">
            <v>0.75126700000000002</v>
          </cell>
          <cell r="CE47">
            <v>0.75126700000000002</v>
          </cell>
          <cell r="CF47">
            <v>0.75126700000000002</v>
          </cell>
          <cell r="CG47">
            <v>0.75126700000000002</v>
          </cell>
          <cell r="CH47">
            <v>0.75126700000000002</v>
          </cell>
          <cell r="CI47">
            <v>0.75126700000000002</v>
          </cell>
          <cell r="CJ47">
            <v>0.75126700000000002</v>
          </cell>
          <cell r="CK47">
            <v>0.75126700000000002</v>
          </cell>
          <cell r="CL47">
            <v>0.75126700000000002</v>
          </cell>
          <cell r="CM47">
            <v>0.75126700000000002</v>
          </cell>
          <cell r="CN47">
            <v>0.75126700000000002</v>
          </cell>
          <cell r="CO47">
            <v>0.75126700000000002</v>
          </cell>
          <cell r="CP47">
            <v>0.75126700000000002</v>
          </cell>
          <cell r="CQ47">
            <v>0.75126700000000002</v>
          </cell>
          <cell r="CR47">
            <v>0.75126700000000002</v>
          </cell>
          <cell r="CS47">
            <v>0.75126700000000002</v>
          </cell>
          <cell r="CT47">
            <v>0.75126700000000002</v>
          </cell>
          <cell r="CU47">
            <v>0.75126700000000002</v>
          </cell>
          <cell r="CV47">
            <v>0.75126700000000002</v>
          </cell>
          <cell r="CW47">
            <v>0.75126700000000002</v>
          </cell>
          <cell r="CX47">
            <v>0.75126700000000002</v>
          </cell>
          <cell r="CY47">
            <v>0.75126700000000002</v>
          </cell>
          <cell r="CZ47">
            <v>0.75126700000000002</v>
          </cell>
          <cell r="DA47">
            <v>0.75126700000000002</v>
          </cell>
          <cell r="DB47">
            <v>0.75126700000000002</v>
          </cell>
          <cell r="DC47">
            <v>0.75126700000000002</v>
          </cell>
          <cell r="DD47">
            <v>0.75126700000000002</v>
          </cell>
          <cell r="DE47">
            <v>0.75126700000000002</v>
          </cell>
          <cell r="DF47">
            <v>0.75126700000000002</v>
          </cell>
          <cell r="DG47">
            <v>0.75126700000000002</v>
          </cell>
          <cell r="DH47">
            <v>0.75126700000000002</v>
          </cell>
          <cell r="DI47">
            <v>0.75126700000000002</v>
          </cell>
          <cell r="DJ47">
            <v>0.75126700000000002</v>
          </cell>
          <cell r="DL47" t="str">
            <v>.Residential.DwellingsSKService requested.Residential.Dwellings.Clothes Washing</v>
          </cell>
        </row>
        <row r="48">
          <cell r="M48" t="str">
            <v>unit</v>
          </cell>
          <cell r="N48">
            <v>1</v>
          </cell>
          <cell r="O48">
            <v>1.0384247181999999</v>
          </cell>
          <cell r="P48">
            <v>1.0768494364000001</v>
          </cell>
          <cell r="Q48">
            <v>1.1152741546</v>
          </cell>
          <cell r="R48">
            <v>1.1536988728000002</v>
          </cell>
          <cell r="S48">
            <v>1.1921235910000001</v>
          </cell>
          <cell r="T48">
            <v>1.2260695082000002</v>
          </cell>
          <cell r="U48">
            <v>1.2600154254</v>
          </cell>
          <cell r="V48">
            <v>1.2939613426000001</v>
          </cell>
          <cell r="W48">
            <v>1.3279072597999999</v>
          </cell>
          <cell r="X48">
            <v>1.361853177</v>
          </cell>
          <cell r="Y48">
            <v>1.4045377396000001</v>
          </cell>
          <cell r="Z48">
            <v>1.4472223021999999</v>
          </cell>
          <cell r="AA48">
            <v>1.4899068648</v>
          </cell>
          <cell r="AB48">
            <v>1.5325914273999999</v>
          </cell>
          <cell r="AC48">
            <v>1.57527599</v>
          </cell>
          <cell r="AD48">
            <v>1.6231342562</v>
          </cell>
          <cell r="AE48">
            <v>1.6709925224</v>
          </cell>
          <cell r="AF48">
            <v>1.7188507886</v>
          </cell>
          <cell r="AG48">
            <v>1.7667090548</v>
          </cell>
          <cell r="AH48">
            <v>1.814567321</v>
          </cell>
          <cell r="AI48">
            <v>1.8677552122000001</v>
          </cell>
          <cell r="AJ48">
            <v>1.9209431034</v>
          </cell>
          <cell r="AK48">
            <v>1.9741309946000001</v>
          </cell>
          <cell r="AL48">
            <v>2.0273188858000002</v>
          </cell>
          <cell r="AM48">
            <v>2.0805067770000001</v>
          </cell>
          <cell r="AN48">
            <v>2.1390415308000001</v>
          </cell>
          <cell r="AO48">
            <v>2.1975762846000002</v>
          </cell>
          <cell r="AP48">
            <v>2.2561110383999998</v>
          </cell>
          <cell r="AQ48">
            <v>2.3146457921999999</v>
          </cell>
          <cell r="AR48">
            <v>2.3731805459999999</v>
          </cell>
          <cell r="AS48">
            <v>2.4369091792000002</v>
          </cell>
          <cell r="AT48">
            <v>2.5006378123999999</v>
          </cell>
          <cell r="AU48">
            <v>2.5643664456000002</v>
          </cell>
          <cell r="AV48">
            <v>2.6280950787999999</v>
          </cell>
          <cell r="AW48">
            <v>2.6918237120000001</v>
          </cell>
          <cell r="AX48">
            <v>2.7603981636000001</v>
          </cell>
          <cell r="AY48">
            <v>2.8289726152000001</v>
          </cell>
          <cell r="AZ48">
            <v>2.8975470668000001</v>
          </cell>
          <cell r="BA48">
            <v>2.9661215184</v>
          </cell>
          <cell r="BB48">
            <v>3.03469597</v>
          </cell>
          <cell r="BC48">
            <v>3.03469597</v>
          </cell>
          <cell r="BD48">
            <v>3.03469597</v>
          </cell>
          <cell r="BE48">
            <v>3.03469597</v>
          </cell>
          <cell r="BF48">
            <v>3.03469597</v>
          </cell>
          <cell r="BG48">
            <v>3.03469597</v>
          </cell>
          <cell r="BH48">
            <v>3.03469597</v>
          </cell>
          <cell r="BI48">
            <v>3.03469597</v>
          </cell>
          <cell r="BJ48">
            <v>3.03469597</v>
          </cell>
          <cell r="BK48">
            <v>3.03469597</v>
          </cell>
          <cell r="BL48">
            <v>3.03469597</v>
          </cell>
          <cell r="BM48">
            <v>3.03469597</v>
          </cell>
          <cell r="BN48">
            <v>3.03469597</v>
          </cell>
          <cell r="BO48">
            <v>3.03469597</v>
          </cell>
          <cell r="BP48">
            <v>3.03469597</v>
          </cell>
          <cell r="BQ48">
            <v>3.03469597</v>
          </cell>
          <cell r="BR48">
            <v>3.03469597</v>
          </cell>
          <cell r="BS48">
            <v>3.03469597</v>
          </cell>
          <cell r="BT48">
            <v>3.03469597</v>
          </cell>
          <cell r="BU48">
            <v>3.03469597</v>
          </cell>
          <cell r="BV48">
            <v>3.03469597</v>
          </cell>
          <cell r="BW48">
            <v>3.03469597</v>
          </cell>
          <cell r="BX48">
            <v>3.03469597</v>
          </cell>
          <cell r="BY48">
            <v>3.03469597</v>
          </cell>
          <cell r="BZ48">
            <v>3.03469597</v>
          </cell>
          <cell r="CA48">
            <v>3.03469597</v>
          </cell>
          <cell r="CB48">
            <v>3.03469597</v>
          </cell>
          <cell r="CC48">
            <v>3.03469597</v>
          </cell>
          <cell r="CD48">
            <v>3.03469597</v>
          </cell>
          <cell r="CE48">
            <v>3.03469597</v>
          </cell>
          <cell r="CF48">
            <v>3.03469597</v>
          </cell>
          <cell r="CG48">
            <v>3.03469597</v>
          </cell>
          <cell r="CH48">
            <v>3.03469597</v>
          </cell>
          <cell r="CI48">
            <v>3.03469597</v>
          </cell>
          <cell r="CJ48">
            <v>3.03469597</v>
          </cell>
          <cell r="CK48">
            <v>3.03469597</v>
          </cell>
          <cell r="CL48">
            <v>3.03469597</v>
          </cell>
          <cell r="CM48">
            <v>3.03469597</v>
          </cell>
          <cell r="CN48">
            <v>3.03469597</v>
          </cell>
          <cell r="CO48">
            <v>3.03469597</v>
          </cell>
          <cell r="CP48">
            <v>3.03469597</v>
          </cell>
          <cell r="CQ48">
            <v>3.03469597</v>
          </cell>
          <cell r="CR48">
            <v>3.03469597</v>
          </cell>
          <cell r="CS48">
            <v>3.03469597</v>
          </cell>
          <cell r="CT48">
            <v>3.03469597</v>
          </cell>
          <cell r="CU48">
            <v>3.03469597</v>
          </cell>
          <cell r="CV48">
            <v>3.03469597</v>
          </cell>
          <cell r="CW48">
            <v>3.03469597</v>
          </cell>
          <cell r="CX48">
            <v>3.03469597</v>
          </cell>
          <cell r="CY48">
            <v>3.03469597</v>
          </cell>
          <cell r="CZ48">
            <v>3.03469597</v>
          </cell>
          <cell r="DA48">
            <v>3.03469597</v>
          </cell>
          <cell r="DB48">
            <v>3.03469597</v>
          </cell>
          <cell r="DC48">
            <v>3.03469597</v>
          </cell>
          <cell r="DD48">
            <v>3.03469597</v>
          </cell>
          <cell r="DE48">
            <v>3.03469597</v>
          </cell>
          <cell r="DF48">
            <v>3.03469597</v>
          </cell>
          <cell r="DG48">
            <v>3.03469597</v>
          </cell>
          <cell r="DH48">
            <v>3.03469597</v>
          </cell>
          <cell r="DI48">
            <v>3.03469597</v>
          </cell>
          <cell r="DJ48">
            <v>3.03469597</v>
          </cell>
          <cell r="DL48" t="str">
            <v>.Residential.DwellingsSKService requested.Residential.Dwellings.Minor Appliances</v>
          </cell>
        </row>
        <row r="49">
          <cell r="M49" t="str">
            <v>unit</v>
          </cell>
          <cell r="N49">
            <v>1.21</v>
          </cell>
          <cell r="O49">
            <v>1.21</v>
          </cell>
          <cell r="P49">
            <v>1.21</v>
          </cell>
          <cell r="Q49">
            <v>1.21</v>
          </cell>
          <cell r="R49">
            <v>1.21</v>
          </cell>
          <cell r="S49">
            <v>1.21</v>
          </cell>
          <cell r="T49">
            <v>1.21</v>
          </cell>
          <cell r="U49">
            <v>1.21</v>
          </cell>
          <cell r="V49">
            <v>1.21</v>
          </cell>
          <cell r="W49">
            <v>1.21</v>
          </cell>
          <cell r="X49">
            <v>1.21</v>
          </cell>
          <cell r="Y49">
            <v>1.21</v>
          </cell>
          <cell r="Z49">
            <v>1.21</v>
          </cell>
          <cell r="AA49">
            <v>1.21</v>
          </cell>
          <cell r="AB49">
            <v>1.21</v>
          </cell>
          <cell r="AC49">
            <v>1.21</v>
          </cell>
          <cell r="AD49">
            <v>1.21</v>
          </cell>
          <cell r="AE49">
            <v>1.21</v>
          </cell>
          <cell r="AF49">
            <v>1.21</v>
          </cell>
          <cell r="AG49">
            <v>1.21</v>
          </cell>
          <cell r="AH49">
            <v>1.21</v>
          </cell>
          <cell r="AI49">
            <v>1.21</v>
          </cell>
          <cell r="AJ49">
            <v>1.21</v>
          </cell>
          <cell r="AK49">
            <v>1.21</v>
          </cell>
          <cell r="AL49">
            <v>1.21</v>
          </cell>
          <cell r="AM49">
            <v>1.21</v>
          </cell>
          <cell r="AN49">
            <v>1.21</v>
          </cell>
          <cell r="AO49">
            <v>1.21</v>
          </cell>
          <cell r="AP49">
            <v>1.21</v>
          </cell>
          <cell r="AQ49">
            <v>1.21</v>
          </cell>
          <cell r="AR49">
            <v>1.21</v>
          </cell>
          <cell r="AS49">
            <v>1.21</v>
          </cell>
          <cell r="AT49">
            <v>1.21</v>
          </cell>
          <cell r="AU49">
            <v>1.21</v>
          </cell>
          <cell r="AV49">
            <v>1.21</v>
          </cell>
          <cell r="AW49">
            <v>1.21</v>
          </cell>
          <cell r="AX49">
            <v>1.21</v>
          </cell>
          <cell r="AY49">
            <v>1.21</v>
          </cell>
          <cell r="AZ49">
            <v>1.21</v>
          </cell>
          <cell r="BA49">
            <v>1.21</v>
          </cell>
          <cell r="BB49">
            <v>1.21</v>
          </cell>
          <cell r="BC49">
            <v>1.21</v>
          </cell>
          <cell r="BD49">
            <v>1.21</v>
          </cell>
          <cell r="BE49">
            <v>1.21</v>
          </cell>
          <cell r="BF49">
            <v>1.21</v>
          </cell>
          <cell r="BG49">
            <v>1.21</v>
          </cell>
          <cell r="BH49">
            <v>1.21</v>
          </cell>
          <cell r="BI49">
            <v>1.21</v>
          </cell>
          <cell r="BJ49">
            <v>1.21</v>
          </cell>
          <cell r="BK49">
            <v>1.21</v>
          </cell>
          <cell r="BL49">
            <v>1.21</v>
          </cell>
          <cell r="BM49">
            <v>1.21</v>
          </cell>
          <cell r="BN49">
            <v>1.21</v>
          </cell>
          <cell r="BO49">
            <v>1.21</v>
          </cell>
          <cell r="BP49">
            <v>1.21</v>
          </cell>
          <cell r="BQ49">
            <v>1.21</v>
          </cell>
          <cell r="BR49">
            <v>1.21</v>
          </cell>
          <cell r="BS49">
            <v>1.21</v>
          </cell>
          <cell r="BT49">
            <v>1.21</v>
          </cell>
          <cell r="BU49">
            <v>1.21</v>
          </cell>
          <cell r="BV49">
            <v>1.21</v>
          </cell>
          <cell r="BW49">
            <v>1.21</v>
          </cell>
          <cell r="BX49">
            <v>1.21</v>
          </cell>
          <cell r="BY49">
            <v>1.21</v>
          </cell>
          <cell r="BZ49">
            <v>1.21</v>
          </cell>
          <cell r="CA49">
            <v>1.21</v>
          </cell>
          <cell r="CB49">
            <v>1.21</v>
          </cell>
          <cell r="CC49">
            <v>1.21</v>
          </cell>
          <cell r="CD49">
            <v>1.21</v>
          </cell>
          <cell r="CE49">
            <v>1.21</v>
          </cell>
          <cell r="CF49">
            <v>1.21</v>
          </cell>
          <cell r="CG49">
            <v>1.21</v>
          </cell>
          <cell r="CH49">
            <v>1.21</v>
          </cell>
          <cell r="CI49">
            <v>1.21</v>
          </cell>
          <cell r="CJ49">
            <v>1.21</v>
          </cell>
          <cell r="CK49">
            <v>1.21</v>
          </cell>
          <cell r="CL49">
            <v>1.21</v>
          </cell>
          <cell r="CM49">
            <v>1.21</v>
          </cell>
          <cell r="CN49">
            <v>1.21</v>
          </cell>
          <cell r="CO49">
            <v>1.21</v>
          </cell>
          <cell r="CP49">
            <v>1.21</v>
          </cell>
          <cell r="CQ49">
            <v>1.21</v>
          </cell>
          <cell r="CR49">
            <v>1.21</v>
          </cell>
          <cell r="CS49">
            <v>1.21</v>
          </cell>
          <cell r="CT49">
            <v>1.21</v>
          </cell>
          <cell r="CU49">
            <v>1.21</v>
          </cell>
          <cell r="CV49">
            <v>1.21</v>
          </cell>
          <cell r="CW49">
            <v>1.21</v>
          </cell>
          <cell r="CX49">
            <v>1.21</v>
          </cell>
          <cell r="CY49">
            <v>1.21</v>
          </cell>
          <cell r="CZ49">
            <v>1.21</v>
          </cell>
          <cell r="DA49">
            <v>1.21</v>
          </cell>
          <cell r="DB49">
            <v>1.21</v>
          </cell>
          <cell r="DC49">
            <v>1.21</v>
          </cell>
          <cell r="DD49">
            <v>1.21</v>
          </cell>
          <cell r="DE49">
            <v>1.21</v>
          </cell>
          <cell r="DF49">
            <v>1.21</v>
          </cell>
          <cell r="DG49">
            <v>1.21</v>
          </cell>
          <cell r="DH49">
            <v>1.21</v>
          </cell>
          <cell r="DI49">
            <v>1.21</v>
          </cell>
          <cell r="DJ49">
            <v>1.21</v>
          </cell>
          <cell r="DL49" t="str">
            <v>.Residential.DwellingsSKService requested.Residential.Dwellings.Non-appliance Hot Water</v>
          </cell>
        </row>
        <row r="50">
          <cell r="DL50" t="str">
            <v/>
          </cell>
        </row>
        <row r="51">
          <cell r="M51" t="str">
            <v>unit</v>
          </cell>
          <cell r="N51">
            <v>1.251728</v>
          </cell>
          <cell r="O51">
            <v>1.2560502</v>
          </cell>
          <cell r="P51">
            <v>1.2603724000000001</v>
          </cell>
          <cell r="Q51">
            <v>1.2646945999999999</v>
          </cell>
          <cell r="R51">
            <v>1.2690167999999999</v>
          </cell>
          <cell r="S51">
            <v>1.273339</v>
          </cell>
          <cell r="T51">
            <v>1.2801064263999999</v>
          </cell>
          <cell r="U51">
            <v>1.2868738527999999</v>
          </cell>
          <cell r="V51">
            <v>1.2936412792</v>
          </cell>
          <cell r="W51">
            <v>1.3004087056</v>
          </cell>
          <cell r="X51">
            <v>1.3071761319999999</v>
          </cell>
          <cell r="Y51">
            <v>1.3119058178</v>
          </cell>
          <cell r="Z51">
            <v>1.3166355035999999</v>
          </cell>
          <cell r="AA51">
            <v>1.3213651894</v>
          </cell>
          <cell r="AB51">
            <v>1.3260948751999999</v>
          </cell>
          <cell r="AC51">
            <v>1.330824561</v>
          </cell>
          <cell r="AD51">
            <v>1.3355108736000001</v>
          </cell>
          <cell r="AE51">
            <v>1.3401971861999999</v>
          </cell>
          <cell r="AF51">
            <v>1.3448834988</v>
          </cell>
          <cell r="AG51">
            <v>1.3495698113999999</v>
          </cell>
          <cell r="AH51">
            <v>1.354256124</v>
          </cell>
          <cell r="AI51">
            <v>1.3588950648</v>
          </cell>
          <cell r="AJ51">
            <v>1.3635340056</v>
          </cell>
          <cell r="AK51">
            <v>1.3681729463999999</v>
          </cell>
          <cell r="AL51">
            <v>1.3728118871999999</v>
          </cell>
          <cell r="AM51">
            <v>1.377450828</v>
          </cell>
          <cell r="AN51">
            <v>1.3820385715999999</v>
          </cell>
          <cell r="AO51">
            <v>1.3866263152</v>
          </cell>
          <cell r="AP51">
            <v>1.3912140587999999</v>
          </cell>
          <cell r="AQ51">
            <v>1.3958018024000001</v>
          </cell>
          <cell r="AR51">
            <v>1.400389546</v>
          </cell>
          <cell r="AS51">
            <v>1.4049224518000001</v>
          </cell>
          <cell r="AT51">
            <v>1.4094553576</v>
          </cell>
          <cell r="AU51">
            <v>1.4139882634000001</v>
          </cell>
          <cell r="AV51">
            <v>1.4185211691999999</v>
          </cell>
          <cell r="AW51">
            <v>1.423054075</v>
          </cell>
          <cell r="AX51">
            <v>1.4275286966</v>
          </cell>
          <cell r="AY51">
            <v>1.4320033182</v>
          </cell>
          <cell r="AZ51">
            <v>1.4364779398</v>
          </cell>
          <cell r="BA51">
            <v>1.4409525614000001</v>
          </cell>
          <cell r="BB51">
            <v>1.4454271830000001</v>
          </cell>
          <cell r="BC51">
            <v>1.4454271830000001</v>
          </cell>
          <cell r="BD51">
            <v>1.4454271830000001</v>
          </cell>
          <cell r="BE51">
            <v>1.4454271830000001</v>
          </cell>
          <cell r="BF51">
            <v>1.4454271830000001</v>
          </cell>
          <cell r="BG51">
            <v>1.4454271830000001</v>
          </cell>
          <cell r="BH51">
            <v>1.4454271830000001</v>
          </cell>
          <cell r="BI51">
            <v>1.4454271830000001</v>
          </cell>
          <cell r="BJ51">
            <v>1.4454271830000001</v>
          </cell>
          <cell r="BK51">
            <v>1.4454271830000001</v>
          </cell>
          <cell r="BL51">
            <v>1.4454271830000001</v>
          </cell>
          <cell r="BM51">
            <v>1.4454271830000001</v>
          </cell>
          <cell r="BN51">
            <v>1.4454271830000001</v>
          </cell>
          <cell r="BO51">
            <v>1.4454271830000001</v>
          </cell>
          <cell r="BP51">
            <v>1.4454271830000001</v>
          </cell>
          <cell r="BQ51">
            <v>1.4454271830000001</v>
          </cell>
          <cell r="BR51">
            <v>1.4454271830000001</v>
          </cell>
          <cell r="BS51">
            <v>1.4454271830000001</v>
          </cell>
          <cell r="BT51">
            <v>1.4454271830000001</v>
          </cell>
          <cell r="BU51">
            <v>1.4454271830000001</v>
          </cell>
          <cell r="BV51">
            <v>1.4454271830000001</v>
          </cell>
          <cell r="BW51">
            <v>1.4454271830000001</v>
          </cell>
          <cell r="BX51">
            <v>1.4454271830000001</v>
          </cell>
          <cell r="BY51">
            <v>1.4454271830000001</v>
          </cell>
          <cell r="BZ51">
            <v>1.4454271830000001</v>
          </cell>
          <cell r="CA51">
            <v>1.4454271830000001</v>
          </cell>
          <cell r="CB51">
            <v>1.4454271830000001</v>
          </cell>
          <cell r="CC51">
            <v>1.4454271830000001</v>
          </cell>
          <cell r="CD51">
            <v>1.4454271830000001</v>
          </cell>
          <cell r="CE51">
            <v>1.4454271830000001</v>
          </cell>
          <cell r="CF51">
            <v>1.4454271830000001</v>
          </cell>
          <cell r="CG51">
            <v>1.4454271830000001</v>
          </cell>
          <cell r="CH51">
            <v>1.4454271830000001</v>
          </cell>
          <cell r="CI51">
            <v>1.4454271830000001</v>
          </cell>
          <cell r="CJ51">
            <v>1.4454271830000001</v>
          </cell>
          <cell r="CK51">
            <v>1.4454271830000001</v>
          </cell>
          <cell r="CL51">
            <v>1.4454271830000001</v>
          </cell>
          <cell r="CM51">
            <v>1.4454271830000001</v>
          </cell>
          <cell r="CN51">
            <v>1.4454271830000001</v>
          </cell>
          <cell r="CO51">
            <v>1.4454271830000001</v>
          </cell>
          <cell r="CP51">
            <v>1.4454271830000001</v>
          </cell>
          <cell r="CQ51">
            <v>1.4454271830000001</v>
          </cell>
          <cell r="CR51">
            <v>1.4454271830000001</v>
          </cell>
          <cell r="CS51">
            <v>1.4454271830000001</v>
          </cell>
          <cell r="CT51">
            <v>1.4454271830000001</v>
          </cell>
          <cell r="CU51">
            <v>1.4454271830000001</v>
          </cell>
          <cell r="CV51">
            <v>1.4454271830000001</v>
          </cell>
          <cell r="CW51">
            <v>1.4454271830000001</v>
          </cell>
          <cell r="CX51">
            <v>1.4454271830000001</v>
          </cell>
          <cell r="CY51">
            <v>1.4454271830000001</v>
          </cell>
          <cell r="CZ51">
            <v>1.4454271830000001</v>
          </cell>
          <cell r="DA51">
            <v>1.4454271830000001</v>
          </cell>
          <cell r="DB51">
            <v>1.4454271830000001</v>
          </cell>
          <cell r="DC51">
            <v>1.4454271830000001</v>
          </cell>
          <cell r="DD51">
            <v>1.4454271830000001</v>
          </cell>
          <cell r="DE51">
            <v>1.4454271830000001</v>
          </cell>
          <cell r="DF51">
            <v>1.4454271830000001</v>
          </cell>
          <cell r="DG51">
            <v>1.4454271830000001</v>
          </cell>
          <cell r="DH51">
            <v>1.4454271830000001</v>
          </cell>
          <cell r="DI51">
            <v>1.4454271830000001</v>
          </cell>
          <cell r="DJ51">
            <v>1.4454271830000001</v>
          </cell>
          <cell r="DL51" t="str">
            <v>.Residential.DwellingsMBService requested.Residential.Dwellings.Refrigerators</v>
          </cell>
        </row>
        <row r="52">
          <cell r="M52" t="str">
            <v>unit</v>
          </cell>
          <cell r="N52">
            <v>0.57175699999999996</v>
          </cell>
          <cell r="O52">
            <v>0.56434799999999996</v>
          </cell>
          <cell r="P52">
            <v>0.55693899999999996</v>
          </cell>
          <cell r="Q52">
            <v>0.54952999999999996</v>
          </cell>
          <cell r="R52">
            <v>0.54212099999999996</v>
          </cell>
          <cell r="S52">
            <v>0.53471199999999997</v>
          </cell>
          <cell r="T52">
            <v>0.53183431759999999</v>
          </cell>
          <cell r="U52">
            <v>0.52895663520000002</v>
          </cell>
          <cell r="V52">
            <v>0.52607895279999994</v>
          </cell>
          <cell r="W52">
            <v>0.52320127039999997</v>
          </cell>
          <cell r="X52">
            <v>0.520323588</v>
          </cell>
          <cell r="Y52">
            <v>0.51719181719999996</v>
          </cell>
          <cell r="Z52">
            <v>0.51406004640000003</v>
          </cell>
          <cell r="AA52">
            <v>0.51092827559999998</v>
          </cell>
          <cell r="AB52">
            <v>0.50779650480000005</v>
          </cell>
          <cell r="AC52">
            <v>0.504664734</v>
          </cell>
          <cell r="AD52">
            <v>0.50156241199999996</v>
          </cell>
          <cell r="AE52">
            <v>0.49846009000000002</v>
          </cell>
          <cell r="AF52">
            <v>0.49535776799999998</v>
          </cell>
          <cell r="AG52">
            <v>0.49225544599999999</v>
          </cell>
          <cell r="AH52">
            <v>0.48915312399999999</v>
          </cell>
          <cell r="AI52">
            <v>0.48608402099999998</v>
          </cell>
          <cell r="AJ52">
            <v>0.48301491800000002</v>
          </cell>
          <cell r="AK52">
            <v>0.479945815</v>
          </cell>
          <cell r="AL52">
            <v>0.47687671200000004</v>
          </cell>
          <cell r="AM52">
            <v>0.47380760900000002</v>
          </cell>
          <cell r="AN52">
            <v>0.47077532420000001</v>
          </cell>
          <cell r="AO52">
            <v>0.4677430394</v>
          </cell>
          <cell r="AP52">
            <v>0.4647107546</v>
          </cell>
          <cell r="AQ52">
            <v>0.46167846979999999</v>
          </cell>
          <cell r="AR52">
            <v>0.45864618499999998</v>
          </cell>
          <cell r="AS52">
            <v>0.4556541328</v>
          </cell>
          <cell r="AT52">
            <v>0.45266208060000002</v>
          </cell>
          <cell r="AU52">
            <v>0.44967002839999998</v>
          </cell>
          <cell r="AV52">
            <v>0.44667797619999999</v>
          </cell>
          <cell r="AW52">
            <v>0.44368592400000001</v>
          </cell>
          <cell r="AX52">
            <v>0.4407373202</v>
          </cell>
          <cell r="AY52">
            <v>0.4377887164</v>
          </cell>
          <cell r="AZ52">
            <v>0.43484011259999999</v>
          </cell>
          <cell r="BA52">
            <v>0.43189150879999999</v>
          </cell>
          <cell r="BB52">
            <v>0.42894290499999999</v>
          </cell>
          <cell r="BC52">
            <v>0.42894290499999999</v>
          </cell>
          <cell r="BD52">
            <v>0.42894290499999999</v>
          </cell>
          <cell r="BE52">
            <v>0.42894290499999999</v>
          </cell>
          <cell r="BF52">
            <v>0.42894290499999999</v>
          </cell>
          <cell r="BG52">
            <v>0.42894290499999999</v>
          </cell>
          <cell r="BH52">
            <v>0.42894290499999999</v>
          </cell>
          <cell r="BI52">
            <v>0.42894290499999999</v>
          </cell>
          <cell r="BJ52">
            <v>0.42894290499999999</v>
          </cell>
          <cell r="BK52">
            <v>0.42894290499999999</v>
          </cell>
          <cell r="BL52">
            <v>0.42894290499999999</v>
          </cell>
          <cell r="BM52">
            <v>0.42894290499999999</v>
          </cell>
          <cell r="BN52">
            <v>0.42894290499999999</v>
          </cell>
          <cell r="BO52">
            <v>0.42894290499999999</v>
          </cell>
          <cell r="BP52">
            <v>0.42894290499999999</v>
          </cell>
          <cell r="BQ52">
            <v>0.42894290499999999</v>
          </cell>
          <cell r="BR52">
            <v>0.42894290499999999</v>
          </cell>
          <cell r="BS52">
            <v>0.42894290499999999</v>
          </cell>
          <cell r="BT52">
            <v>0.42894290499999999</v>
          </cell>
          <cell r="BU52">
            <v>0.42894290499999999</v>
          </cell>
          <cell r="BV52">
            <v>0.42894290499999999</v>
          </cell>
          <cell r="BW52">
            <v>0.42894290499999999</v>
          </cell>
          <cell r="BX52">
            <v>0.42894290499999999</v>
          </cell>
          <cell r="BY52">
            <v>0.42894290499999999</v>
          </cell>
          <cell r="BZ52">
            <v>0.42894290499999999</v>
          </cell>
          <cell r="CA52">
            <v>0.42894290499999999</v>
          </cell>
          <cell r="CB52">
            <v>0.42894290499999999</v>
          </cell>
          <cell r="CC52">
            <v>0.42894290499999999</v>
          </cell>
          <cell r="CD52">
            <v>0.42894290499999999</v>
          </cell>
          <cell r="CE52">
            <v>0.42894290499999999</v>
          </cell>
          <cell r="CF52">
            <v>0.42894290499999999</v>
          </cell>
          <cell r="CG52">
            <v>0.42894290499999999</v>
          </cell>
          <cell r="CH52">
            <v>0.42894290499999999</v>
          </cell>
          <cell r="CI52">
            <v>0.42894290499999999</v>
          </cell>
          <cell r="CJ52">
            <v>0.42894290499999999</v>
          </cell>
          <cell r="CK52">
            <v>0.42894290499999999</v>
          </cell>
          <cell r="CL52">
            <v>0.42894290499999999</v>
          </cell>
          <cell r="CM52">
            <v>0.42894290499999999</v>
          </cell>
          <cell r="CN52">
            <v>0.42894290499999999</v>
          </cell>
          <cell r="CO52">
            <v>0.42894290499999999</v>
          </cell>
          <cell r="CP52">
            <v>0.42894290499999999</v>
          </cell>
          <cell r="CQ52">
            <v>0.42894290499999999</v>
          </cell>
          <cell r="CR52">
            <v>0.42894290499999999</v>
          </cell>
          <cell r="CS52">
            <v>0.42894290499999999</v>
          </cell>
          <cell r="CT52">
            <v>0.42894290499999999</v>
          </cell>
          <cell r="CU52">
            <v>0.42894290499999999</v>
          </cell>
          <cell r="CV52">
            <v>0.42894290499999999</v>
          </cell>
          <cell r="CW52">
            <v>0.42894290499999999</v>
          </cell>
          <cell r="CX52">
            <v>0.42894290499999999</v>
          </cell>
          <cell r="CY52">
            <v>0.42894290499999999</v>
          </cell>
          <cell r="CZ52">
            <v>0.42894290499999999</v>
          </cell>
          <cell r="DA52">
            <v>0.42894290499999999</v>
          </cell>
          <cell r="DB52">
            <v>0.42894290499999999</v>
          </cell>
          <cell r="DC52">
            <v>0.42894290499999999</v>
          </cell>
          <cell r="DD52">
            <v>0.42894290499999999</v>
          </cell>
          <cell r="DE52">
            <v>0.42894290499999999</v>
          </cell>
          <cell r="DF52">
            <v>0.42894290499999999</v>
          </cell>
          <cell r="DG52">
            <v>0.42894290499999999</v>
          </cell>
          <cell r="DH52">
            <v>0.42894290499999999</v>
          </cell>
          <cell r="DI52">
            <v>0.42894290499999999</v>
          </cell>
          <cell r="DJ52">
            <v>0.42894290499999999</v>
          </cell>
          <cell r="DL52" t="str">
            <v>.Residential.DwellingsMBService requested.Residential.Dwellings.Freezers</v>
          </cell>
        </row>
        <row r="53">
          <cell r="M53" t="str">
            <v>unit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.Residential.DwellingsMBService requested.Residential.Dwellings.Ranges</v>
          </cell>
        </row>
        <row r="54">
          <cell r="M54" t="str">
            <v>unit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.Residential.DwellingsMBService requested.Residential.Dwellings.Dishwashing</v>
          </cell>
        </row>
        <row r="55">
          <cell r="M55" t="str">
            <v>unit</v>
          </cell>
          <cell r="N55">
            <v>0.75126700000000002</v>
          </cell>
          <cell r="O55">
            <v>0.75126700000000002</v>
          </cell>
          <cell r="P55">
            <v>0.75126700000000002</v>
          </cell>
          <cell r="Q55">
            <v>0.75126700000000002</v>
          </cell>
          <cell r="R55">
            <v>0.75126700000000002</v>
          </cell>
          <cell r="S55">
            <v>0.75126700000000002</v>
          </cell>
          <cell r="T55">
            <v>0.75126700000000002</v>
          </cell>
          <cell r="U55">
            <v>0.75126700000000002</v>
          </cell>
          <cell r="V55">
            <v>0.75126700000000002</v>
          </cell>
          <cell r="W55">
            <v>0.75126700000000002</v>
          </cell>
          <cell r="X55">
            <v>0.75126700000000002</v>
          </cell>
          <cell r="Y55">
            <v>0.75126700000000002</v>
          </cell>
          <cell r="Z55">
            <v>0.75126700000000002</v>
          </cell>
          <cell r="AA55">
            <v>0.75126700000000002</v>
          </cell>
          <cell r="AB55">
            <v>0.75126700000000002</v>
          </cell>
          <cell r="AC55">
            <v>0.75126700000000002</v>
          </cell>
          <cell r="AD55">
            <v>0.75126700000000002</v>
          </cell>
          <cell r="AE55">
            <v>0.75126700000000002</v>
          </cell>
          <cell r="AF55">
            <v>0.75126700000000002</v>
          </cell>
          <cell r="AG55">
            <v>0.75126700000000002</v>
          </cell>
          <cell r="AH55">
            <v>0.75126700000000002</v>
          </cell>
          <cell r="AI55">
            <v>0.75126700000000002</v>
          </cell>
          <cell r="AJ55">
            <v>0.75126700000000002</v>
          </cell>
          <cell r="AK55">
            <v>0.75126700000000002</v>
          </cell>
          <cell r="AL55">
            <v>0.75126700000000002</v>
          </cell>
          <cell r="AM55">
            <v>0.75126700000000002</v>
          </cell>
          <cell r="AN55">
            <v>0.75126700000000002</v>
          </cell>
          <cell r="AO55">
            <v>0.75126700000000002</v>
          </cell>
          <cell r="AP55">
            <v>0.75126700000000002</v>
          </cell>
          <cell r="AQ55">
            <v>0.75126700000000002</v>
          </cell>
          <cell r="AR55">
            <v>0.75126700000000002</v>
          </cell>
          <cell r="AS55">
            <v>0.75126700000000002</v>
          </cell>
          <cell r="AT55">
            <v>0.75126700000000002</v>
          </cell>
          <cell r="AU55">
            <v>0.75126700000000002</v>
          </cell>
          <cell r="AV55">
            <v>0.75126700000000002</v>
          </cell>
          <cell r="AW55">
            <v>0.75126700000000002</v>
          </cell>
          <cell r="AX55">
            <v>0.75126700000000002</v>
          </cell>
          <cell r="AY55">
            <v>0.75126700000000002</v>
          </cell>
          <cell r="AZ55">
            <v>0.75126700000000002</v>
          </cell>
          <cell r="BA55">
            <v>0.75126700000000002</v>
          </cell>
          <cell r="BB55">
            <v>0.75126700000000002</v>
          </cell>
          <cell r="BC55">
            <v>0.75126700000000002</v>
          </cell>
          <cell r="BD55">
            <v>0.75126700000000002</v>
          </cell>
          <cell r="BE55">
            <v>0.75126700000000002</v>
          </cell>
          <cell r="BF55">
            <v>0.75126700000000002</v>
          </cell>
          <cell r="BG55">
            <v>0.75126700000000002</v>
          </cell>
          <cell r="BH55">
            <v>0.75126700000000002</v>
          </cell>
          <cell r="BI55">
            <v>0.75126700000000002</v>
          </cell>
          <cell r="BJ55">
            <v>0.75126700000000002</v>
          </cell>
          <cell r="BK55">
            <v>0.75126700000000002</v>
          </cell>
          <cell r="BL55">
            <v>0.75126700000000002</v>
          </cell>
          <cell r="BM55">
            <v>0.75126700000000002</v>
          </cell>
          <cell r="BN55">
            <v>0.75126700000000002</v>
          </cell>
          <cell r="BO55">
            <v>0.75126700000000002</v>
          </cell>
          <cell r="BP55">
            <v>0.75126700000000002</v>
          </cell>
          <cell r="BQ55">
            <v>0.75126700000000002</v>
          </cell>
          <cell r="BR55">
            <v>0.75126700000000002</v>
          </cell>
          <cell r="BS55">
            <v>0.75126700000000002</v>
          </cell>
          <cell r="BT55">
            <v>0.75126700000000002</v>
          </cell>
          <cell r="BU55">
            <v>0.75126700000000002</v>
          </cell>
          <cell r="BV55">
            <v>0.75126700000000002</v>
          </cell>
          <cell r="BW55">
            <v>0.75126700000000002</v>
          </cell>
          <cell r="BX55">
            <v>0.75126700000000002</v>
          </cell>
          <cell r="BY55">
            <v>0.75126700000000002</v>
          </cell>
          <cell r="BZ55">
            <v>0.75126700000000002</v>
          </cell>
          <cell r="CA55">
            <v>0.75126700000000002</v>
          </cell>
          <cell r="CB55">
            <v>0.75126700000000002</v>
          </cell>
          <cell r="CC55">
            <v>0.75126700000000002</v>
          </cell>
          <cell r="CD55">
            <v>0.75126700000000002</v>
          </cell>
          <cell r="CE55">
            <v>0.75126700000000002</v>
          </cell>
          <cell r="CF55">
            <v>0.75126700000000002</v>
          </cell>
          <cell r="CG55">
            <v>0.75126700000000002</v>
          </cell>
          <cell r="CH55">
            <v>0.75126700000000002</v>
          </cell>
          <cell r="CI55">
            <v>0.75126700000000002</v>
          </cell>
          <cell r="CJ55">
            <v>0.75126700000000002</v>
          </cell>
          <cell r="CK55">
            <v>0.75126700000000002</v>
          </cell>
          <cell r="CL55">
            <v>0.75126700000000002</v>
          </cell>
          <cell r="CM55">
            <v>0.75126700000000002</v>
          </cell>
          <cell r="CN55">
            <v>0.75126700000000002</v>
          </cell>
          <cell r="CO55">
            <v>0.75126700000000002</v>
          </cell>
          <cell r="CP55">
            <v>0.75126700000000002</v>
          </cell>
          <cell r="CQ55">
            <v>0.75126700000000002</v>
          </cell>
          <cell r="CR55">
            <v>0.75126700000000002</v>
          </cell>
          <cell r="CS55">
            <v>0.75126700000000002</v>
          </cell>
          <cell r="CT55">
            <v>0.75126700000000002</v>
          </cell>
          <cell r="CU55">
            <v>0.75126700000000002</v>
          </cell>
          <cell r="CV55">
            <v>0.75126700000000002</v>
          </cell>
          <cell r="CW55">
            <v>0.75126700000000002</v>
          </cell>
          <cell r="CX55">
            <v>0.75126700000000002</v>
          </cell>
          <cell r="CY55">
            <v>0.75126700000000002</v>
          </cell>
          <cell r="CZ55">
            <v>0.75126700000000002</v>
          </cell>
          <cell r="DA55">
            <v>0.75126700000000002</v>
          </cell>
          <cell r="DB55">
            <v>0.75126700000000002</v>
          </cell>
          <cell r="DC55">
            <v>0.75126700000000002</v>
          </cell>
          <cell r="DD55">
            <v>0.75126700000000002</v>
          </cell>
          <cell r="DE55">
            <v>0.75126700000000002</v>
          </cell>
          <cell r="DF55">
            <v>0.75126700000000002</v>
          </cell>
          <cell r="DG55">
            <v>0.75126700000000002</v>
          </cell>
          <cell r="DH55">
            <v>0.75126700000000002</v>
          </cell>
          <cell r="DI55">
            <v>0.75126700000000002</v>
          </cell>
          <cell r="DJ55">
            <v>0.75126700000000002</v>
          </cell>
          <cell r="DL55" t="str">
            <v>.Residential.DwellingsMBService requested.Residential.Dwellings.Clothes Washing</v>
          </cell>
        </row>
        <row r="56">
          <cell r="M56" t="str">
            <v>unit</v>
          </cell>
          <cell r="N56">
            <v>1</v>
          </cell>
          <cell r="O56">
            <v>1.0384247181999999</v>
          </cell>
          <cell r="P56">
            <v>1.0768494364000001</v>
          </cell>
          <cell r="Q56">
            <v>1.1152741546</v>
          </cell>
          <cell r="R56">
            <v>1.1536988728000002</v>
          </cell>
          <cell r="S56">
            <v>1.1921235910000001</v>
          </cell>
          <cell r="T56">
            <v>1.2260695082000002</v>
          </cell>
          <cell r="U56">
            <v>1.2600154254</v>
          </cell>
          <cell r="V56">
            <v>1.2939613426000001</v>
          </cell>
          <cell r="W56">
            <v>1.3279072597999999</v>
          </cell>
          <cell r="X56">
            <v>1.361853177</v>
          </cell>
          <cell r="Y56">
            <v>1.4045377396000001</v>
          </cell>
          <cell r="Z56">
            <v>1.4472223021999999</v>
          </cell>
          <cell r="AA56">
            <v>1.4899068648</v>
          </cell>
          <cell r="AB56">
            <v>1.5325914273999999</v>
          </cell>
          <cell r="AC56">
            <v>1.57527599</v>
          </cell>
          <cell r="AD56">
            <v>1.6231342562</v>
          </cell>
          <cell r="AE56">
            <v>1.6709925224</v>
          </cell>
          <cell r="AF56">
            <v>1.7188507886</v>
          </cell>
          <cell r="AG56">
            <v>1.7667090548</v>
          </cell>
          <cell r="AH56">
            <v>1.814567321</v>
          </cell>
          <cell r="AI56">
            <v>1.8677552122000001</v>
          </cell>
          <cell r="AJ56">
            <v>1.9209431034</v>
          </cell>
          <cell r="AK56">
            <v>1.9741309946000001</v>
          </cell>
          <cell r="AL56">
            <v>2.0273188858000002</v>
          </cell>
          <cell r="AM56">
            <v>2.0805067770000001</v>
          </cell>
          <cell r="AN56">
            <v>2.1390415308000001</v>
          </cell>
          <cell r="AO56">
            <v>2.1975762846000002</v>
          </cell>
          <cell r="AP56">
            <v>2.2561110383999998</v>
          </cell>
          <cell r="AQ56">
            <v>2.3146457921999999</v>
          </cell>
          <cell r="AR56">
            <v>2.3731805459999999</v>
          </cell>
          <cell r="AS56">
            <v>2.4369091792000002</v>
          </cell>
          <cell r="AT56">
            <v>2.5006378123999999</v>
          </cell>
          <cell r="AU56">
            <v>2.5643664456000002</v>
          </cell>
          <cell r="AV56">
            <v>2.6280950787999999</v>
          </cell>
          <cell r="AW56">
            <v>2.6918237120000001</v>
          </cell>
          <cell r="AX56">
            <v>2.7603981636000001</v>
          </cell>
          <cell r="AY56">
            <v>2.8289726152000001</v>
          </cell>
          <cell r="AZ56">
            <v>2.8975470668000001</v>
          </cell>
          <cell r="BA56">
            <v>2.9661215184</v>
          </cell>
          <cell r="BB56">
            <v>3.03469597</v>
          </cell>
          <cell r="BC56">
            <v>3.03469597</v>
          </cell>
          <cell r="BD56">
            <v>3.03469597</v>
          </cell>
          <cell r="BE56">
            <v>3.03469597</v>
          </cell>
          <cell r="BF56">
            <v>3.03469597</v>
          </cell>
          <cell r="BG56">
            <v>3.03469597</v>
          </cell>
          <cell r="BH56">
            <v>3.03469597</v>
          </cell>
          <cell r="BI56">
            <v>3.03469597</v>
          </cell>
          <cell r="BJ56">
            <v>3.03469597</v>
          </cell>
          <cell r="BK56">
            <v>3.03469597</v>
          </cell>
          <cell r="BL56">
            <v>3.03469597</v>
          </cell>
          <cell r="BM56">
            <v>3.03469597</v>
          </cell>
          <cell r="BN56">
            <v>3.03469597</v>
          </cell>
          <cell r="BO56">
            <v>3.03469597</v>
          </cell>
          <cell r="BP56">
            <v>3.03469597</v>
          </cell>
          <cell r="BQ56">
            <v>3.03469597</v>
          </cell>
          <cell r="BR56">
            <v>3.03469597</v>
          </cell>
          <cell r="BS56">
            <v>3.03469597</v>
          </cell>
          <cell r="BT56">
            <v>3.03469597</v>
          </cell>
          <cell r="BU56">
            <v>3.03469597</v>
          </cell>
          <cell r="BV56">
            <v>3.03469597</v>
          </cell>
          <cell r="BW56">
            <v>3.03469597</v>
          </cell>
          <cell r="BX56">
            <v>3.03469597</v>
          </cell>
          <cell r="BY56">
            <v>3.03469597</v>
          </cell>
          <cell r="BZ56">
            <v>3.03469597</v>
          </cell>
          <cell r="CA56">
            <v>3.03469597</v>
          </cell>
          <cell r="CB56">
            <v>3.03469597</v>
          </cell>
          <cell r="CC56">
            <v>3.03469597</v>
          </cell>
          <cell r="CD56">
            <v>3.03469597</v>
          </cell>
          <cell r="CE56">
            <v>3.03469597</v>
          </cell>
          <cell r="CF56">
            <v>3.03469597</v>
          </cell>
          <cell r="CG56">
            <v>3.03469597</v>
          </cell>
          <cell r="CH56">
            <v>3.03469597</v>
          </cell>
          <cell r="CI56">
            <v>3.03469597</v>
          </cell>
          <cell r="CJ56">
            <v>3.03469597</v>
          </cell>
          <cell r="CK56">
            <v>3.03469597</v>
          </cell>
          <cell r="CL56">
            <v>3.03469597</v>
          </cell>
          <cell r="CM56">
            <v>3.03469597</v>
          </cell>
          <cell r="CN56">
            <v>3.03469597</v>
          </cell>
          <cell r="CO56">
            <v>3.03469597</v>
          </cell>
          <cell r="CP56">
            <v>3.03469597</v>
          </cell>
          <cell r="CQ56">
            <v>3.03469597</v>
          </cell>
          <cell r="CR56">
            <v>3.03469597</v>
          </cell>
          <cell r="CS56">
            <v>3.03469597</v>
          </cell>
          <cell r="CT56">
            <v>3.03469597</v>
          </cell>
          <cell r="CU56">
            <v>3.03469597</v>
          </cell>
          <cell r="CV56">
            <v>3.03469597</v>
          </cell>
          <cell r="CW56">
            <v>3.03469597</v>
          </cell>
          <cell r="CX56">
            <v>3.03469597</v>
          </cell>
          <cell r="CY56">
            <v>3.03469597</v>
          </cell>
          <cell r="CZ56">
            <v>3.03469597</v>
          </cell>
          <cell r="DA56">
            <v>3.03469597</v>
          </cell>
          <cell r="DB56">
            <v>3.03469597</v>
          </cell>
          <cell r="DC56">
            <v>3.03469597</v>
          </cell>
          <cell r="DD56">
            <v>3.03469597</v>
          </cell>
          <cell r="DE56">
            <v>3.03469597</v>
          </cell>
          <cell r="DF56">
            <v>3.03469597</v>
          </cell>
          <cell r="DG56">
            <v>3.03469597</v>
          </cell>
          <cell r="DH56">
            <v>3.03469597</v>
          </cell>
          <cell r="DI56">
            <v>3.03469597</v>
          </cell>
          <cell r="DJ56">
            <v>3.03469597</v>
          </cell>
          <cell r="DL56" t="str">
            <v>.Residential.DwellingsMBService requested.Residential.Dwellings.Minor Appliances</v>
          </cell>
        </row>
        <row r="57">
          <cell r="M57" t="str">
            <v>unit</v>
          </cell>
          <cell r="N57">
            <v>1.21</v>
          </cell>
          <cell r="O57">
            <v>1.21</v>
          </cell>
          <cell r="P57">
            <v>1.21</v>
          </cell>
          <cell r="Q57">
            <v>1.21</v>
          </cell>
          <cell r="R57">
            <v>1.21</v>
          </cell>
          <cell r="S57">
            <v>1.21</v>
          </cell>
          <cell r="T57">
            <v>1.21</v>
          </cell>
          <cell r="U57">
            <v>1.21</v>
          </cell>
          <cell r="V57">
            <v>1.21</v>
          </cell>
          <cell r="W57">
            <v>1.21</v>
          </cell>
          <cell r="X57">
            <v>1.21</v>
          </cell>
          <cell r="Y57">
            <v>1.21</v>
          </cell>
          <cell r="Z57">
            <v>1.21</v>
          </cell>
          <cell r="AA57">
            <v>1.21</v>
          </cell>
          <cell r="AB57">
            <v>1.21</v>
          </cell>
          <cell r="AC57">
            <v>1.21</v>
          </cell>
          <cell r="AD57">
            <v>1.21</v>
          </cell>
          <cell r="AE57">
            <v>1.21</v>
          </cell>
          <cell r="AF57">
            <v>1.21</v>
          </cell>
          <cell r="AG57">
            <v>1.21</v>
          </cell>
          <cell r="AH57">
            <v>1.21</v>
          </cell>
          <cell r="AI57">
            <v>1.21</v>
          </cell>
          <cell r="AJ57">
            <v>1.21</v>
          </cell>
          <cell r="AK57">
            <v>1.21</v>
          </cell>
          <cell r="AL57">
            <v>1.21</v>
          </cell>
          <cell r="AM57">
            <v>1.21</v>
          </cell>
          <cell r="AN57">
            <v>1.21</v>
          </cell>
          <cell r="AO57">
            <v>1.21</v>
          </cell>
          <cell r="AP57">
            <v>1.21</v>
          </cell>
          <cell r="AQ57">
            <v>1.21</v>
          </cell>
          <cell r="AR57">
            <v>1.21</v>
          </cell>
          <cell r="AS57">
            <v>1.21</v>
          </cell>
          <cell r="AT57">
            <v>1.21</v>
          </cell>
          <cell r="AU57">
            <v>1.21</v>
          </cell>
          <cell r="AV57">
            <v>1.21</v>
          </cell>
          <cell r="AW57">
            <v>1.21</v>
          </cell>
          <cell r="AX57">
            <v>1.21</v>
          </cell>
          <cell r="AY57">
            <v>1.21</v>
          </cell>
          <cell r="AZ57">
            <v>1.21</v>
          </cell>
          <cell r="BA57">
            <v>1.21</v>
          </cell>
          <cell r="BB57">
            <v>1.21</v>
          </cell>
          <cell r="BC57">
            <v>1.21</v>
          </cell>
          <cell r="BD57">
            <v>1.21</v>
          </cell>
          <cell r="BE57">
            <v>1.21</v>
          </cell>
          <cell r="BF57">
            <v>1.21</v>
          </cell>
          <cell r="BG57">
            <v>1.21</v>
          </cell>
          <cell r="BH57">
            <v>1.21</v>
          </cell>
          <cell r="BI57">
            <v>1.21</v>
          </cell>
          <cell r="BJ57">
            <v>1.21</v>
          </cell>
          <cell r="BK57">
            <v>1.21</v>
          </cell>
          <cell r="BL57">
            <v>1.21</v>
          </cell>
          <cell r="BM57">
            <v>1.21</v>
          </cell>
          <cell r="BN57">
            <v>1.21</v>
          </cell>
          <cell r="BO57">
            <v>1.21</v>
          </cell>
          <cell r="BP57">
            <v>1.21</v>
          </cell>
          <cell r="BQ57">
            <v>1.21</v>
          </cell>
          <cell r="BR57">
            <v>1.21</v>
          </cell>
          <cell r="BS57">
            <v>1.21</v>
          </cell>
          <cell r="BT57">
            <v>1.21</v>
          </cell>
          <cell r="BU57">
            <v>1.21</v>
          </cell>
          <cell r="BV57">
            <v>1.21</v>
          </cell>
          <cell r="BW57">
            <v>1.21</v>
          </cell>
          <cell r="BX57">
            <v>1.21</v>
          </cell>
          <cell r="BY57">
            <v>1.21</v>
          </cell>
          <cell r="BZ57">
            <v>1.21</v>
          </cell>
          <cell r="CA57">
            <v>1.21</v>
          </cell>
          <cell r="CB57">
            <v>1.21</v>
          </cell>
          <cell r="CC57">
            <v>1.21</v>
          </cell>
          <cell r="CD57">
            <v>1.21</v>
          </cell>
          <cell r="CE57">
            <v>1.21</v>
          </cell>
          <cell r="CF57">
            <v>1.21</v>
          </cell>
          <cell r="CG57">
            <v>1.21</v>
          </cell>
          <cell r="CH57">
            <v>1.21</v>
          </cell>
          <cell r="CI57">
            <v>1.21</v>
          </cell>
          <cell r="CJ57">
            <v>1.21</v>
          </cell>
          <cell r="CK57">
            <v>1.21</v>
          </cell>
          <cell r="CL57">
            <v>1.21</v>
          </cell>
          <cell r="CM57">
            <v>1.21</v>
          </cell>
          <cell r="CN57">
            <v>1.21</v>
          </cell>
          <cell r="CO57">
            <v>1.21</v>
          </cell>
          <cell r="CP57">
            <v>1.21</v>
          </cell>
          <cell r="CQ57">
            <v>1.21</v>
          </cell>
          <cell r="CR57">
            <v>1.21</v>
          </cell>
          <cell r="CS57">
            <v>1.21</v>
          </cell>
          <cell r="CT57">
            <v>1.21</v>
          </cell>
          <cell r="CU57">
            <v>1.21</v>
          </cell>
          <cell r="CV57">
            <v>1.21</v>
          </cell>
          <cell r="CW57">
            <v>1.21</v>
          </cell>
          <cell r="CX57">
            <v>1.21</v>
          </cell>
          <cell r="CY57">
            <v>1.21</v>
          </cell>
          <cell r="CZ57">
            <v>1.21</v>
          </cell>
          <cell r="DA57">
            <v>1.21</v>
          </cell>
          <cell r="DB57">
            <v>1.21</v>
          </cell>
          <cell r="DC57">
            <v>1.21</v>
          </cell>
          <cell r="DD57">
            <v>1.21</v>
          </cell>
          <cell r="DE57">
            <v>1.21</v>
          </cell>
          <cell r="DF57">
            <v>1.21</v>
          </cell>
          <cell r="DG57">
            <v>1.21</v>
          </cell>
          <cell r="DH57">
            <v>1.21</v>
          </cell>
          <cell r="DI57">
            <v>1.21</v>
          </cell>
          <cell r="DJ57">
            <v>1.21</v>
          </cell>
          <cell r="DL57" t="str">
            <v>.Residential.DwellingsMBService requested.Residential.Dwellings.Non-appliance Hot Water</v>
          </cell>
        </row>
        <row r="58">
          <cell r="DL58" t="str">
            <v/>
          </cell>
        </row>
        <row r="59">
          <cell r="M59" t="str">
            <v>unit</v>
          </cell>
          <cell r="N59">
            <v>1.251728</v>
          </cell>
          <cell r="O59">
            <v>1.2560502</v>
          </cell>
          <cell r="P59">
            <v>1.2603724000000001</v>
          </cell>
          <cell r="Q59">
            <v>1.2646945999999999</v>
          </cell>
          <cell r="R59">
            <v>1.2690167999999999</v>
          </cell>
          <cell r="S59">
            <v>1.273339</v>
          </cell>
          <cell r="T59">
            <v>1.2801064263999999</v>
          </cell>
          <cell r="U59">
            <v>1.2868738527999999</v>
          </cell>
          <cell r="V59">
            <v>1.2936412792</v>
          </cell>
          <cell r="W59">
            <v>1.3004087056</v>
          </cell>
          <cell r="X59">
            <v>1.3071761319999999</v>
          </cell>
          <cell r="Y59">
            <v>1.3119058178</v>
          </cell>
          <cell r="Z59">
            <v>1.3166355035999999</v>
          </cell>
          <cell r="AA59">
            <v>1.3213651894</v>
          </cell>
          <cell r="AB59">
            <v>1.3260948751999999</v>
          </cell>
          <cell r="AC59">
            <v>1.330824561</v>
          </cell>
          <cell r="AD59">
            <v>1.3355108736000001</v>
          </cell>
          <cell r="AE59">
            <v>1.3401971861999999</v>
          </cell>
          <cell r="AF59">
            <v>1.3448834988</v>
          </cell>
          <cell r="AG59">
            <v>1.3495698113999999</v>
          </cell>
          <cell r="AH59">
            <v>1.354256124</v>
          </cell>
          <cell r="AI59">
            <v>1.3588950648</v>
          </cell>
          <cell r="AJ59">
            <v>1.3635340056</v>
          </cell>
          <cell r="AK59">
            <v>1.3681729463999999</v>
          </cell>
          <cell r="AL59">
            <v>1.3728118871999999</v>
          </cell>
          <cell r="AM59">
            <v>1.377450828</v>
          </cell>
          <cell r="AN59">
            <v>1.3820385715999999</v>
          </cell>
          <cell r="AO59">
            <v>1.3866263152</v>
          </cell>
          <cell r="AP59">
            <v>1.3912140587999999</v>
          </cell>
          <cell r="AQ59">
            <v>1.3958018024000001</v>
          </cell>
          <cell r="AR59">
            <v>1.400389546</v>
          </cell>
          <cell r="AS59">
            <v>1.4049224518000001</v>
          </cell>
          <cell r="AT59">
            <v>1.4094553576</v>
          </cell>
          <cell r="AU59">
            <v>1.4139882634000001</v>
          </cell>
          <cell r="AV59">
            <v>1.4185211691999999</v>
          </cell>
          <cell r="AW59">
            <v>1.423054075</v>
          </cell>
          <cell r="AX59">
            <v>1.4275286966</v>
          </cell>
          <cell r="AY59">
            <v>1.4320033182</v>
          </cell>
          <cell r="AZ59">
            <v>1.4364779398</v>
          </cell>
          <cell r="BA59">
            <v>1.4409525614000001</v>
          </cell>
          <cell r="BB59">
            <v>1.4454271830000001</v>
          </cell>
          <cell r="BC59">
            <v>1.4454271830000001</v>
          </cell>
          <cell r="BD59">
            <v>1.4454271830000001</v>
          </cell>
          <cell r="BE59">
            <v>1.4454271830000001</v>
          </cell>
          <cell r="BF59">
            <v>1.4454271830000001</v>
          </cell>
          <cell r="BG59">
            <v>1.4454271830000001</v>
          </cell>
          <cell r="BH59">
            <v>1.4454271830000001</v>
          </cell>
          <cell r="BI59">
            <v>1.4454271830000001</v>
          </cell>
          <cell r="BJ59">
            <v>1.4454271830000001</v>
          </cell>
          <cell r="BK59">
            <v>1.4454271830000001</v>
          </cell>
          <cell r="BL59">
            <v>1.4454271830000001</v>
          </cell>
          <cell r="BM59">
            <v>1.4454271830000001</v>
          </cell>
          <cell r="BN59">
            <v>1.4454271830000001</v>
          </cell>
          <cell r="BO59">
            <v>1.4454271830000001</v>
          </cell>
          <cell r="BP59">
            <v>1.4454271830000001</v>
          </cell>
          <cell r="BQ59">
            <v>1.4454271830000001</v>
          </cell>
          <cell r="BR59">
            <v>1.4454271830000001</v>
          </cell>
          <cell r="BS59">
            <v>1.4454271830000001</v>
          </cell>
          <cell r="BT59">
            <v>1.4454271830000001</v>
          </cell>
          <cell r="BU59">
            <v>1.4454271830000001</v>
          </cell>
          <cell r="BV59">
            <v>1.4454271830000001</v>
          </cell>
          <cell r="BW59">
            <v>1.4454271830000001</v>
          </cell>
          <cell r="BX59">
            <v>1.4454271830000001</v>
          </cell>
          <cell r="BY59">
            <v>1.4454271830000001</v>
          </cell>
          <cell r="BZ59">
            <v>1.4454271830000001</v>
          </cell>
          <cell r="CA59">
            <v>1.4454271830000001</v>
          </cell>
          <cell r="CB59">
            <v>1.4454271830000001</v>
          </cell>
          <cell r="CC59">
            <v>1.4454271830000001</v>
          </cell>
          <cell r="CD59">
            <v>1.4454271830000001</v>
          </cell>
          <cell r="CE59">
            <v>1.4454271830000001</v>
          </cell>
          <cell r="CF59">
            <v>1.4454271830000001</v>
          </cell>
          <cell r="CG59">
            <v>1.4454271830000001</v>
          </cell>
          <cell r="CH59">
            <v>1.4454271830000001</v>
          </cell>
          <cell r="CI59">
            <v>1.4454271830000001</v>
          </cell>
          <cell r="CJ59">
            <v>1.4454271830000001</v>
          </cell>
          <cell r="CK59">
            <v>1.4454271830000001</v>
          </cell>
          <cell r="CL59">
            <v>1.4454271830000001</v>
          </cell>
          <cell r="CM59">
            <v>1.4454271830000001</v>
          </cell>
          <cell r="CN59">
            <v>1.4454271830000001</v>
          </cell>
          <cell r="CO59">
            <v>1.4454271830000001</v>
          </cell>
          <cell r="CP59">
            <v>1.4454271830000001</v>
          </cell>
          <cell r="CQ59">
            <v>1.4454271830000001</v>
          </cell>
          <cell r="CR59">
            <v>1.4454271830000001</v>
          </cell>
          <cell r="CS59">
            <v>1.4454271830000001</v>
          </cell>
          <cell r="CT59">
            <v>1.4454271830000001</v>
          </cell>
          <cell r="CU59">
            <v>1.4454271830000001</v>
          </cell>
          <cell r="CV59">
            <v>1.4454271830000001</v>
          </cell>
          <cell r="CW59">
            <v>1.4454271830000001</v>
          </cell>
          <cell r="CX59">
            <v>1.4454271830000001</v>
          </cell>
          <cell r="CY59">
            <v>1.4454271830000001</v>
          </cell>
          <cell r="CZ59">
            <v>1.4454271830000001</v>
          </cell>
          <cell r="DA59">
            <v>1.4454271830000001</v>
          </cell>
          <cell r="DB59">
            <v>1.4454271830000001</v>
          </cell>
          <cell r="DC59">
            <v>1.4454271830000001</v>
          </cell>
          <cell r="DD59">
            <v>1.4454271830000001</v>
          </cell>
          <cell r="DE59">
            <v>1.4454271830000001</v>
          </cell>
          <cell r="DF59">
            <v>1.4454271830000001</v>
          </cell>
          <cell r="DG59">
            <v>1.4454271830000001</v>
          </cell>
          <cell r="DH59">
            <v>1.4454271830000001</v>
          </cell>
          <cell r="DI59">
            <v>1.4454271830000001</v>
          </cell>
          <cell r="DJ59">
            <v>1.4454271830000001</v>
          </cell>
          <cell r="DL59" t="str">
            <v>.Residential.DwellingsONService requested.Residential.Dwellings.Refrigerators</v>
          </cell>
        </row>
        <row r="60">
          <cell r="M60" t="str">
            <v>unit</v>
          </cell>
          <cell r="N60">
            <v>0.57175699999999996</v>
          </cell>
          <cell r="O60">
            <v>0.56434799999999996</v>
          </cell>
          <cell r="P60">
            <v>0.55693899999999996</v>
          </cell>
          <cell r="Q60">
            <v>0.54952999999999996</v>
          </cell>
          <cell r="R60">
            <v>0.54212099999999996</v>
          </cell>
          <cell r="S60">
            <v>0.53471199999999997</v>
          </cell>
          <cell r="T60">
            <v>0.53183431759999999</v>
          </cell>
          <cell r="U60">
            <v>0.52895663520000002</v>
          </cell>
          <cell r="V60">
            <v>0.52607895279999994</v>
          </cell>
          <cell r="W60">
            <v>0.52320127039999997</v>
          </cell>
          <cell r="X60">
            <v>0.520323588</v>
          </cell>
          <cell r="Y60">
            <v>0.51719181719999996</v>
          </cell>
          <cell r="Z60">
            <v>0.51406004640000003</v>
          </cell>
          <cell r="AA60">
            <v>0.51092827559999998</v>
          </cell>
          <cell r="AB60">
            <v>0.50779650480000005</v>
          </cell>
          <cell r="AC60">
            <v>0.504664734</v>
          </cell>
          <cell r="AD60">
            <v>0.50156241199999996</v>
          </cell>
          <cell r="AE60">
            <v>0.49846009000000002</v>
          </cell>
          <cell r="AF60">
            <v>0.49535776799999998</v>
          </cell>
          <cell r="AG60">
            <v>0.49225544599999999</v>
          </cell>
          <cell r="AH60">
            <v>0.48915312399999999</v>
          </cell>
          <cell r="AI60">
            <v>0.48608402099999998</v>
          </cell>
          <cell r="AJ60">
            <v>0.48301491800000002</v>
          </cell>
          <cell r="AK60">
            <v>0.479945815</v>
          </cell>
          <cell r="AL60">
            <v>0.47687671200000004</v>
          </cell>
          <cell r="AM60">
            <v>0.47380760900000002</v>
          </cell>
          <cell r="AN60">
            <v>0.47077532420000001</v>
          </cell>
          <cell r="AO60">
            <v>0.4677430394</v>
          </cell>
          <cell r="AP60">
            <v>0.4647107546</v>
          </cell>
          <cell r="AQ60">
            <v>0.46167846979999999</v>
          </cell>
          <cell r="AR60">
            <v>0.45864618499999998</v>
          </cell>
          <cell r="AS60">
            <v>0.4556541328</v>
          </cell>
          <cell r="AT60">
            <v>0.45266208060000002</v>
          </cell>
          <cell r="AU60">
            <v>0.44967002839999998</v>
          </cell>
          <cell r="AV60">
            <v>0.44667797619999999</v>
          </cell>
          <cell r="AW60">
            <v>0.44368592400000001</v>
          </cell>
          <cell r="AX60">
            <v>0.4407373202</v>
          </cell>
          <cell r="AY60">
            <v>0.4377887164</v>
          </cell>
          <cell r="AZ60">
            <v>0.43484011259999999</v>
          </cell>
          <cell r="BA60">
            <v>0.43189150879999999</v>
          </cell>
          <cell r="BB60">
            <v>0.42894290499999999</v>
          </cell>
          <cell r="BC60">
            <v>0.42894290499999999</v>
          </cell>
          <cell r="BD60">
            <v>0.42894290499999999</v>
          </cell>
          <cell r="BE60">
            <v>0.42894290499999999</v>
          </cell>
          <cell r="BF60">
            <v>0.42894290499999999</v>
          </cell>
          <cell r="BG60">
            <v>0.42894290499999999</v>
          </cell>
          <cell r="BH60">
            <v>0.42894290499999999</v>
          </cell>
          <cell r="BI60">
            <v>0.42894290499999999</v>
          </cell>
          <cell r="BJ60">
            <v>0.42894290499999999</v>
          </cell>
          <cell r="BK60">
            <v>0.42894290499999999</v>
          </cell>
          <cell r="BL60">
            <v>0.42894290499999999</v>
          </cell>
          <cell r="BM60">
            <v>0.42894290499999999</v>
          </cell>
          <cell r="BN60">
            <v>0.42894290499999999</v>
          </cell>
          <cell r="BO60">
            <v>0.42894290499999999</v>
          </cell>
          <cell r="BP60">
            <v>0.42894290499999999</v>
          </cell>
          <cell r="BQ60">
            <v>0.42894290499999999</v>
          </cell>
          <cell r="BR60">
            <v>0.42894290499999999</v>
          </cell>
          <cell r="BS60">
            <v>0.42894290499999999</v>
          </cell>
          <cell r="BT60">
            <v>0.42894290499999999</v>
          </cell>
          <cell r="BU60">
            <v>0.42894290499999999</v>
          </cell>
          <cell r="BV60">
            <v>0.42894290499999999</v>
          </cell>
          <cell r="BW60">
            <v>0.42894290499999999</v>
          </cell>
          <cell r="BX60">
            <v>0.42894290499999999</v>
          </cell>
          <cell r="BY60">
            <v>0.42894290499999999</v>
          </cell>
          <cell r="BZ60">
            <v>0.42894290499999999</v>
          </cell>
          <cell r="CA60">
            <v>0.42894290499999999</v>
          </cell>
          <cell r="CB60">
            <v>0.42894290499999999</v>
          </cell>
          <cell r="CC60">
            <v>0.42894290499999999</v>
          </cell>
          <cell r="CD60">
            <v>0.42894290499999999</v>
          </cell>
          <cell r="CE60">
            <v>0.42894290499999999</v>
          </cell>
          <cell r="CF60">
            <v>0.42894290499999999</v>
          </cell>
          <cell r="CG60">
            <v>0.42894290499999999</v>
          </cell>
          <cell r="CH60">
            <v>0.42894290499999999</v>
          </cell>
          <cell r="CI60">
            <v>0.42894290499999999</v>
          </cell>
          <cell r="CJ60">
            <v>0.42894290499999999</v>
          </cell>
          <cell r="CK60">
            <v>0.42894290499999999</v>
          </cell>
          <cell r="CL60">
            <v>0.42894290499999999</v>
          </cell>
          <cell r="CM60">
            <v>0.42894290499999999</v>
          </cell>
          <cell r="CN60">
            <v>0.42894290499999999</v>
          </cell>
          <cell r="CO60">
            <v>0.42894290499999999</v>
          </cell>
          <cell r="CP60">
            <v>0.42894290499999999</v>
          </cell>
          <cell r="CQ60">
            <v>0.42894290499999999</v>
          </cell>
          <cell r="CR60">
            <v>0.42894290499999999</v>
          </cell>
          <cell r="CS60">
            <v>0.42894290499999999</v>
          </cell>
          <cell r="CT60">
            <v>0.42894290499999999</v>
          </cell>
          <cell r="CU60">
            <v>0.42894290499999999</v>
          </cell>
          <cell r="CV60">
            <v>0.42894290499999999</v>
          </cell>
          <cell r="CW60">
            <v>0.42894290499999999</v>
          </cell>
          <cell r="CX60">
            <v>0.42894290499999999</v>
          </cell>
          <cell r="CY60">
            <v>0.42894290499999999</v>
          </cell>
          <cell r="CZ60">
            <v>0.42894290499999999</v>
          </cell>
          <cell r="DA60">
            <v>0.42894290499999999</v>
          </cell>
          <cell r="DB60">
            <v>0.42894290499999999</v>
          </cell>
          <cell r="DC60">
            <v>0.42894290499999999</v>
          </cell>
          <cell r="DD60">
            <v>0.42894290499999999</v>
          </cell>
          <cell r="DE60">
            <v>0.42894290499999999</v>
          </cell>
          <cell r="DF60">
            <v>0.42894290499999999</v>
          </cell>
          <cell r="DG60">
            <v>0.42894290499999999</v>
          </cell>
          <cell r="DH60">
            <v>0.42894290499999999</v>
          </cell>
          <cell r="DI60">
            <v>0.42894290499999999</v>
          </cell>
          <cell r="DJ60">
            <v>0.42894290499999999</v>
          </cell>
          <cell r="DL60" t="str">
            <v>.Residential.DwellingsONService requested.Residential.Dwellings.Freezers</v>
          </cell>
        </row>
        <row r="61">
          <cell r="M61" t="str">
            <v>unit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.Residential.DwellingsONService requested.Residential.Dwellings.Ranges</v>
          </cell>
        </row>
        <row r="62">
          <cell r="M62" t="str">
            <v>unit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.Residential.DwellingsONService requested.Residential.Dwellings.Dishwashing</v>
          </cell>
        </row>
        <row r="63">
          <cell r="M63" t="str">
            <v>unit</v>
          </cell>
          <cell r="N63">
            <v>0.75126700000000002</v>
          </cell>
          <cell r="O63">
            <v>0.75524360000000001</v>
          </cell>
          <cell r="P63">
            <v>0.75922020000000001</v>
          </cell>
          <cell r="Q63">
            <v>0.76319680000000001</v>
          </cell>
          <cell r="R63">
            <v>0.76717340000000001</v>
          </cell>
          <cell r="S63">
            <v>0.77115</v>
          </cell>
          <cell r="T63">
            <v>0.77574809960000002</v>
          </cell>
          <cell r="U63">
            <v>0.78034619920000003</v>
          </cell>
          <cell r="V63">
            <v>0.78494429879999994</v>
          </cell>
          <cell r="W63">
            <v>0.78954239839999996</v>
          </cell>
          <cell r="X63">
            <v>0.79414049799999997</v>
          </cell>
          <cell r="Y63">
            <v>0.79848923179999998</v>
          </cell>
          <cell r="Z63">
            <v>0.80283796559999998</v>
          </cell>
          <cell r="AA63">
            <v>0.80718669939999999</v>
          </cell>
          <cell r="AB63">
            <v>0.81153543319999999</v>
          </cell>
          <cell r="AC63">
            <v>0.81588416699999999</v>
          </cell>
          <cell r="AD63">
            <v>0.82015576700000004</v>
          </cell>
          <cell r="AE63">
            <v>0.82442736699999997</v>
          </cell>
          <cell r="AF63">
            <v>0.82869896700000001</v>
          </cell>
          <cell r="AG63">
            <v>0.83297056699999994</v>
          </cell>
          <cell r="AH63">
            <v>0.83724216699999998</v>
          </cell>
          <cell r="AI63">
            <v>0.84142827819999999</v>
          </cell>
          <cell r="AJ63">
            <v>0.8456143894</v>
          </cell>
          <cell r="AK63">
            <v>0.84980050060000001</v>
          </cell>
          <cell r="AL63">
            <v>0.85398661180000002</v>
          </cell>
          <cell r="AM63">
            <v>0.85817272300000003</v>
          </cell>
          <cell r="AN63">
            <v>0.86226574</v>
          </cell>
          <cell r="AO63">
            <v>0.86635875699999998</v>
          </cell>
          <cell r="AP63">
            <v>0.87045177400000007</v>
          </cell>
          <cell r="AQ63">
            <v>0.87454479100000004</v>
          </cell>
          <cell r="AR63">
            <v>0.87863780800000002</v>
          </cell>
          <cell r="AS63">
            <v>0.88263091439999997</v>
          </cell>
          <cell r="AT63">
            <v>0.88662402080000002</v>
          </cell>
          <cell r="AU63">
            <v>0.89061712719999997</v>
          </cell>
          <cell r="AV63">
            <v>0.89461023360000003</v>
          </cell>
          <cell r="AW63">
            <v>0.89860333999999997</v>
          </cell>
          <cell r="AX63">
            <v>0.90249053439999993</v>
          </cell>
          <cell r="AY63">
            <v>0.9063777288</v>
          </cell>
          <cell r="AZ63">
            <v>0.91026492319999996</v>
          </cell>
          <cell r="BA63">
            <v>0.91415211760000004</v>
          </cell>
          <cell r="BB63">
            <v>0.918039312</v>
          </cell>
          <cell r="BC63">
            <v>0.918039312</v>
          </cell>
          <cell r="BD63">
            <v>0.918039312</v>
          </cell>
          <cell r="BE63">
            <v>0.918039312</v>
          </cell>
          <cell r="BF63">
            <v>0.918039312</v>
          </cell>
          <cell r="BG63">
            <v>0.918039312</v>
          </cell>
          <cell r="BH63">
            <v>0.918039312</v>
          </cell>
          <cell r="BI63">
            <v>0.918039312</v>
          </cell>
          <cell r="BJ63">
            <v>0.918039312</v>
          </cell>
          <cell r="BK63">
            <v>0.918039312</v>
          </cell>
          <cell r="BL63">
            <v>0.918039312</v>
          </cell>
          <cell r="BM63">
            <v>0.918039312</v>
          </cell>
          <cell r="BN63">
            <v>0.918039312</v>
          </cell>
          <cell r="BO63">
            <v>0.918039312</v>
          </cell>
          <cell r="BP63">
            <v>0.918039312</v>
          </cell>
          <cell r="BQ63">
            <v>0.918039312</v>
          </cell>
          <cell r="BR63">
            <v>0.918039312</v>
          </cell>
          <cell r="BS63">
            <v>0.918039312</v>
          </cell>
          <cell r="BT63">
            <v>0.918039312</v>
          </cell>
          <cell r="BU63">
            <v>0.918039312</v>
          </cell>
          <cell r="BV63">
            <v>0.918039312</v>
          </cell>
          <cell r="BW63">
            <v>0.918039312</v>
          </cell>
          <cell r="BX63">
            <v>0.918039312</v>
          </cell>
          <cell r="BY63">
            <v>0.918039312</v>
          </cell>
          <cell r="BZ63">
            <v>0.918039312</v>
          </cell>
          <cell r="CA63">
            <v>0.918039312</v>
          </cell>
          <cell r="CB63">
            <v>0.918039312</v>
          </cell>
          <cell r="CC63">
            <v>0.918039312</v>
          </cell>
          <cell r="CD63">
            <v>0.918039312</v>
          </cell>
          <cell r="CE63">
            <v>0.918039312</v>
          </cell>
          <cell r="CF63">
            <v>0.918039312</v>
          </cell>
          <cell r="CG63">
            <v>0.918039312</v>
          </cell>
          <cell r="CH63">
            <v>0.918039312</v>
          </cell>
          <cell r="CI63">
            <v>0.918039312</v>
          </cell>
          <cell r="CJ63">
            <v>0.918039312</v>
          </cell>
          <cell r="CK63">
            <v>0.918039312</v>
          </cell>
          <cell r="CL63">
            <v>0.918039312</v>
          </cell>
          <cell r="CM63">
            <v>0.918039312</v>
          </cell>
          <cell r="CN63">
            <v>0.918039312</v>
          </cell>
          <cell r="CO63">
            <v>0.918039312</v>
          </cell>
          <cell r="CP63">
            <v>0.918039312</v>
          </cell>
          <cell r="CQ63">
            <v>0.918039312</v>
          </cell>
          <cell r="CR63">
            <v>0.918039312</v>
          </cell>
          <cell r="CS63">
            <v>0.918039312</v>
          </cell>
          <cell r="CT63">
            <v>0.918039312</v>
          </cell>
          <cell r="CU63">
            <v>0.918039312</v>
          </cell>
          <cell r="CV63">
            <v>0.918039312</v>
          </cell>
          <cell r="CW63">
            <v>0.918039312</v>
          </cell>
          <cell r="CX63">
            <v>0.918039312</v>
          </cell>
          <cell r="CY63">
            <v>0.918039312</v>
          </cell>
          <cell r="CZ63">
            <v>0.918039312</v>
          </cell>
          <cell r="DA63">
            <v>0.918039312</v>
          </cell>
          <cell r="DB63">
            <v>0.918039312</v>
          </cell>
          <cell r="DC63">
            <v>0.918039312</v>
          </cell>
          <cell r="DD63">
            <v>0.918039312</v>
          </cell>
          <cell r="DE63">
            <v>0.918039312</v>
          </cell>
          <cell r="DF63">
            <v>0.918039312</v>
          </cell>
          <cell r="DG63">
            <v>0.918039312</v>
          </cell>
          <cell r="DH63">
            <v>0.918039312</v>
          </cell>
          <cell r="DI63">
            <v>0.918039312</v>
          </cell>
          <cell r="DJ63">
            <v>0.918039312</v>
          </cell>
          <cell r="DL63" t="str">
            <v>.Residential.DwellingsONService requested.Residential.Dwellings.Clothes Washing</v>
          </cell>
        </row>
        <row r="64">
          <cell r="M64" t="str">
            <v>unit</v>
          </cell>
          <cell r="N64">
            <v>1</v>
          </cell>
          <cell r="O64">
            <v>1.0384247181999999</v>
          </cell>
          <cell r="P64">
            <v>1.0768494364000001</v>
          </cell>
          <cell r="Q64">
            <v>1.1152741546</v>
          </cell>
          <cell r="R64">
            <v>1.1536988728000002</v>
          </cell>
          <cell r="S64">
            <v>1.1921235910000001</v>
          </cell>
          <cell r="T64">
            <v>1.2260695082000002</v>
          </cell>
          <cell r="U64">
            <v>1.2600154254</v>
          </cell>
          <cell r="V64">
            <v>1.2939613426000001</v>
          </cell>
          <cell r="W64">
            <v>1.3279072597999999</v>
          </cell>
          <cell r="X64">
            <v>1.361853177</v>
          </cell>
          <cell r="Y64">
            <v>1.4045377396000001</v>
          </cell>
          <cell r="Z64">
            <v>1.4472223021999999</v>
          </cell>
          <cell r="AA64">
            <v>1.4899068648</v>
          </cell>
          <cell r="AB64">
            <v>1.5325914273999999</v>
          </cell>
          <cell r="AC64">
            <v>1.57527599</v>
          </cell>
          <cell r="AD64">
            <v>1.6231342562</v>
          </cell>
          <cell r="AE64">
            <v>1.6709925224</v>
          </cell>
          <cell r="AF64">
            <v>1.7188507886</v>
          </cell>
          <cell r="AG64">
            <v>1.7667090548</v>
          </cell>
          <cell r="AH64">
            <v>1.814567321</v>
          </cell>
          <cell r="AI64">
            <v>1.8677552122000001</v>
          </cell>
          <cell r="AJ64">
            <v>1.9209431034</v>
          </cell>
          <cell r="AK64">
            <v>1.9741309946000001</v>
          </cell>
          <cell r="AL64">
            <v>2.0273188858000002</v>
          </cell>
          <cell r="AM64">
            <v>2.0805067770000001</v>
          </cell>
          <cell r="AN64">
            <v>2.1390415308000001</v>
          </cell>
          <cell r="AO64">
            <v>2.1975762846000002</v>
          </cell>
          <cell r="AP64">
            <v>2.2561110383999998</v>
          </cell>
          <cell r="AQ64">
            <v>2.3146457921999999</v>
          </cell>
          <cell r="AR64">
            <v>2.3731805459999999</v>
          </cell>
          <cell r="AS64">
            <v>2.4369091792000002</v>
          </cell>
          <cell r="AT64">
            <v>2.5006378123999999</v>
          </cell>
          <cell r="AU64">
            <v>2.5643664456000002</v>
          </cell>
          <cell r="AV64">
            <v>2.6280950787999999</v>
          </cell>
          <cell r="AW64">
            <v>2.6918237120000001</v>
          </cell>
          <cell r="AX64">
            <v>2.7603981636000001</v>
          </cell>
          <cell r="AY64">
            <v>2.8289726152000001</v>
          </cell>
          <cell r="AZ64">
            <v>2.8975470668000001</v>
          </cell>
          <cell r="BA64">
            <v>2.9661215184</v>
          </cell>
          <cell r="BB64">
            <v>3.03469597</v>
          </cell>
          <cell r="BC64">
            <v>3.03469597</v>
          </cell>
          <cell r="BD64">
            <v>3.03469597</v>
          </cell>
          <cell r="BE64">
            <v>3.03469597</v>
          </cell>
          <cell r="BF64">
            <v>3.03469597</v>
          </cell>
          <cell r="BG64">
            <v>3.03469597</v>
          </cell>
          <cell r="BH64">
            <v>3.03469597</v>
          </cell>
          <cell r="BI64">
            <v>3.03469597</v>
          </cell>
          <cell r="BJ64">
            <v>3.03469597</v>
          </cell>
          <cell r="BK64">
            <v>3.03469597</v>
          </cell>
          <cell r="BL64">
            <v>3.03469597</v>
          </cell>
          <cell r="BM64">
            <v>3.03469597</v>
          </cell>
          <cell r="BN64">
            <v>3.03469597</v>
          </cell>
          <cell r="BO64">
            <v>3.03469597</v>
          </cell>
          <cell r="BP64">
            <v>3.03469597</v>
          </cell>
          <cell r="BQ64">
            <v>3.03469597</v>
          </cell>
          <cell r="BR64">
            <v>3.03469597</v>
          </cell>
          <cell r="BS64">
            <v>3.03469597</v>
          </cell>
          <cell r="BT64">
            <v>3.03469597</v>
          </cell>
          <cell r="BU64">
            <v>3.03469597</v>
          </cell>
          <cell r="BV64">
            <v>3.03469597</v>
          </cell>
          <cell r="BW64">
            <v>3.03469597</v>
          </cell>
          <cell r="BX64">
            <v>3.03469597</v>
          </cell>
          <cell r="BY64">
            <v>3.03469597</v>
          </cell>
          <cell r="BZ64">
            <v>3.03469597</v>
          </cell>
          <cell r="CA64">
            <v>3.03469597</v>
          </cell>
          <cell r="CB64">
            <v>3.03469597</v>
          </cell>
          <cell r="CC64">
            <v>3.03469597</v>
          </cell>
          <cell r="CD64">
            <v>3.03469597</v>
          </cell>
          <cell r="CE64">
            <v>3.03469597</v>
          </cell>
          <cell r="CF64">
            <v>3.03469597</v>
          </cell>
          <cell r="CG64">
            <v>3.03469597</v>
          </cell>
          <cell r="CH64">
            <v>3.03469597</v>
          </cell>
          <cell r="CI64">
            <v>3.03469597</v>
          </cell>
          <cell r="CJ64">
            <v>3.03469597</v>
          </cell>
          <cell r="CK64">
            <v>3.03469597</v>
          </cell>
          <cell r="CL64">
            <v>3.03469597</v>
          </cell>
          <cell r="CM64">
            <v>3.03469597</v>
          </cell>
          <cell r="CN64">
            <v>3.03469597</v>
          </cell>
          <cell r="CO64">
            <v>3.03469597</v>
          </cell>
          <cell r="CP64">
            <v>3.03469597</v>
          </cell>
          <cell r="CQ64">
            <v>3.03469597</v>
          </cell>
          <cell r="CR64">
            <v>3.03469597</v>
          </cell>
          <cell r="CS64">
            <v>3.03469597</v>
          </cell>
          <cell r="CT64">
            <v>3.03469597</v>
          </cell>
          <cell r="CU64">
            <v>3.03469597</v>
          </cell>
          <cell r="CV64">
            <v>3.03469597</v>
          </cell>
          <cell r="CW64">
            <v>3.03469597</v>
          </cell>
          <cell r="CX64">
            <v>3.03469597</v>
          </cell>
          <cell r="CY64">
            <v>3.03469597</v>
          </cell>
          <cell r="CZ64">
            <v>3.03469597</v>
          </cell>
          <cell r="DA64">
            <v>3.03469597</v>
          </cell>
          <cell r="DB64">
            <v>3.03469597</v>
          </cell>
          <cell r="DC64">
            <v>3.03469597</v>
          </cell>
          <cell r="DD64">
            <v>3.03469597</v>
          </cell>
          <cell r="DE64">
            <v>3.03469597</v>
          </cell>
          <cell r="DF64">
            <v>3.03469597</v>
          </cell>
          <cell r="DG64">
            <v>3.03469597</v>
          </cell>
          <cell r="DH64">
            <v>3.03469597</v>
          </cell>
          <cell r="DI64">
            <v>3.03469597</v>
          </cell>
          <cell r="DJ64">
            <v>3.03469597</v>
          </cell>
          <cell r="DL64" t="str">
            <v>.Residential.DwellingsONService requested.Residential.Dwellings.Minor Appliances</v>
          </cell>
        </row>
        <row r="65">
          <cell r="M65" t="str">
            <v>unit</v>
          </cell>
          <cell r="N65">
            <v>1.21</v>
          </cell>
          <cell r="O65">
            <v>1.21</v>
          </cell>
          <cell r="P65">
            <v>1.21</v>
          </cell>
          <cell r="Q65">
            <v>1.21</v>
          </cell>
          <cell r="R65">
            <v>1.21</v>
          </cell>
          <cell r="S65">
            <v>1.21</v>
          </cell>
          <cell r="T65">
            <v>1.21</v>
          </cell>
          <cell r="U65">
            <v>1.21</v>
          </cell>
          <cell r="V65">
            <v>1.21</v>
          </cell>
          <cell r="W65">
            <v>1.21</v>
          </cell>
          <cell r="X65">
            <v>1.21</v>
          </cell>
          <cell r="Y65">
            <v>1.21</v>
          </cell>
          <cell r="Z65">
            <v>1.21</v>
          </cell>
          <cell r="AA65">
            <v>1.21</v>
          </cell>
          <cell r="AB65">
            <v>1.21</v>
          </cell>
          <cell r="AC65">
            <v>1.21</v>
          </cell>
          <cell r="AD65">
            <v>1.21</v>
          </cell>
          <cell r="AE65">
            <v>1.21</v>
          </cell>
          <cell r="AF65">
            <v>1.21</v>
          </cell>
          <cell r="AG65">
            <v>1.21</v>
          </cell>
          <cell r="AH65">
            <v>1.21</v>
          </cell>
          <cell r="AI65">
            <v>1.21</v>
          </cell>
          <cell r="AJ65">
            <v>1.21</v>
          </cell>
          <cell r="AK65">
            <v>1.21</v>
          </cell>
          <cell r="AL65">
            <v>1.21</v>
          </cell>
          <cell r="AM65">
            <v>1.21</v>
          </cell>
          <cell r="AN65">
            <v>1.21</v>
          </cell>
          <cell r="AO65">
            <v>1.21</v>
          </cell>
          <cell r="AP65">
            <v>1.21</v>
          </cell>
          <cell r="AQ65">
            <v>1.21</v>
          </cell>
          <cell r="AR65">
            <v>1.21</v>
          </cell>
          <cell r="AS65">
            <v>1.21</v>
          </cell>
          <cell r="AT65">
            <v>1.21</v>
          </cell>
          <cell r="AU65">
            <v>1.21</v>
          </cell>
          <cell r="AV65">
            <v>1.21</v>
          </cell>
          <cell r="AW65">
            <v>1.21</v>
          </cell>
          <cell r="AX65">
            <v>1.21</v>
          </cell>
          <cell r="AY65">
            <v>1.21</v>
          </cell>
          <cell r="AZ65">
            <v>1.21</v>
          </cell>
          <cell r="BA65">
            <v>1.21</v>
          </cell>
          <cell r="BB65">
            <v>1.21</v>
          </cell>
          <cell r="BC65">
            <v>1.21</v>
          </cell>
          <cell r="BD65">
            <v>1.21</v>
          </cell>
          <cell r="BE65">
            <v>1.21</v>
          </cell>
          <cell r="BF65">
            <v>1.21</v>
          </cell>
          <cell r="BG65">
            <v>1.21</v>
          </cell>
          <cell r="BH65">
            <v>1.21</v>
          </cell>
          <cell r="BI65">
            <v>1.21</v>
          </cell>
          <cell r="BJ65">
            <v>1.21</v>
          </cell>
          <cell r="BK65">
            <v>1.21</v>
          </cell>
          <cell r="BL65">
            <v>1.21</v>
          </cell>
          <cell r="BM65">
            <v>1.21</v>
          </cell>
          <cell r="BN65">
            <v>1.21</v>
          </cell>
          <cell r="BO65">
            <v>1.21</v>
          </cell>
          <cell r="BP65">
            <v>1.21</v>
          </cell>
          <cell r="BQ65">
            <v>1.21</v>
          </cell>
          <cell r="BR65">
            <v>1.21</v>
          </cell>
          <cell r="BS65">
            <v>1.21</v>
          </cell>
          <cell r="BT65">
            <v>1.21</v>
          </cell>
          <cell r="BU65">
            <v>1.21</v>
          </cell>
          <cell r="BV65">
            <v>1.21</v>
          </cell>
          <cell r="BW65">
            <v>1.21</v>
          </cell>
          <cell r="BX65">
            <v>1.21</v>
          </cell>
          <cell r="BY65">
            <v>1.21</v>
          </cell>
          <cell r="BZ65">
            <v>1.21</v>
          </cell>
          <cell r="CA65">
            <v>1.21</v>
          </cell>
          <cell r="CB65">
            <v>1.21</v>
          </cell>
          <cell r="CC65">
            <v>1.21</v>
          </cell>
          <cell r="CD65">
            <v>1.21</v>
          </cell>
          <cell r="CE65">
            <v>1.21</v>
          </cell>
          <cell r="CF65">
            <v>1.21</v>
          </cell>
          <cell r="CG65">
            <v>1.21</v>
          </cell>
          <cell r="CH65">
            <v>1.21</v>
          </cell>
          <cell r="CI65">
            <v>1.21</v>
          </cell>
          <cell r="CJ65">
            <v>1.21</v>
          </cell>
          <cell r="CK65">
            <v>1.21</v>
          </cell>
          <cell r="CL65">
            <v>1.21</v>
          </cell>
          <cell r="CM65">
            <v>1.21</v>
          </cell>
          <cell r="CN65">
            <v>1.21</v>
          </cell>
          <cell r="CO65">
            <v>1.21</v>
          </cell>
          <cell r="CP65">
            <v>1.21</v>
          </cell>
          <cell r="CQ65">
            <v>1.21</v>
          </cell>
          <cell r="CR65">
            <v>1.21</v>
          </cell>
          <cell r="CS65">
            <v>1.21</v>
          </cell>
          <cell r="CT65">
            <v>1.21</v>
          </cell>
          <cell r="CU65">
            <v>1.21</v>
          </cell>
          <cell r="CV65">
            <v>1.21</v>
          </cell>
          <cell r="CW65">
            <v>1.21</v>
          </cell>
          <cell r="CX65">
            <v>1.21</v>
          </cell>
          <cell r="CY65">
            <v>1.21</v>
          </cell>
          <cell r="CZ65">
            <v>1.21</v>
          </cell>
          <cell r="DA65">
            <v>1.21</v>
          </cell>
          <cell r="DB65">
            <v>1.21</v>
          </cell>
          <cell r="DC65">
            <v>1.21</v>
          </cell>
          <cell r="DD65">
            <v>1.21</v>
          </cell>
          <cell r="DE65">
            <v>1.21</v>
          </cell>
          <cell r="DF65">
            <v>1.21</v>
          </cell>
          <cell r="DG65">
            <v>1.21</v>
          </cell>
          <cell r="DH65">
            <v>1.21</v>
          </cell>
          <cell r="DI65">
            <v>1.21</v>
          </cell>
          <cell r="DJ65">
            <v>1.21</v>
          </cell>
          <cell r="DL65" t="str">
            <v>.Residential.DwellingsONService requested.Residential.Dwellings.Non-appliance Hot Water</v>
          </cell>
        </row>
        <row r="66">
          <cell r="DL66" t="str">
            <v/>
          </cell>
        </row>
        <row r="67">
          <cell r="M67" t="str">
            <v>unit</v>
          </cell>
          <cell r="N67">
            <v>1.251728</v>
          </cell>
          <cell r="O67">
            <v>1.2560502</v>
          </cell>
          <cell r="P67">
            <v>1.2603724000000001</v>
          </cell>
          <cell r="Q67">
            <v>1.2646945999999999</v>
          </cell>
          <cell r="R67">
            <v>1.2690167999999999</v>
          </cell>
          <cell r="S67">
            <v>1.273339</v>
          </cell>
          <cell r="T67">
            <v>1.2801064263999999</v>
          </cell>
          <cell r="U67">
            <v>1.2868738527999999</v>
          </cell>
          <cell r="V67">
            <v>1.2936412792</v>
          </cell>
          <cell r="W67">
            <v>1.3004087056</v>
          </cell>
          <cell r="X67">
            <v>1.3071761319999999</v>
          </cell>
          <cell r="Y67">
            <v>1.3119058178</v>
          </cell>
          <cell r="Z67">
            <v>1.3166355035999999</v>
          </cell>
          <cell r="AA67">
            <v>1.3213651894</v>
          </cell>
          <cell r="AB67">
            <v>1.3260948751999999</v>
          </cell>
          <cell r="AC67">
            <v>1.330824561</v>
          </cell>
          <cell r="AD67">
            <v>1.3355108736000001</v>
          </cell>
          <cell r="AE67">
            <v>1.3401971861999999</v>
          </cell>
          <cell r="AF67">
            <v>1.3448834988</v>
          </cell>
          <cell r="AG67">
            <v>1.3495698113999999</v>
          </cell>
          <cell r="AH67">
            <v>1.354256124</v>
          </cell>
          <cell r="AI67">
            <v>1.3588950648</v>
          </cell>
          <cell r="AJ67">
            <v>1.3635340056</v>
          </cell>
          <cell r="AK67">
            <v>1.3681729463999999</v>
          </cell>
          <cell r="AL67">
            <v>1.3728118871999999</v>
          </cell>
          <cell r="AM67">
            <v>1.377450828</v>
          </cell>
          <cell r="AN67">
            <v>1.3820385715999999</v>
          </cell>
          <cell r="AO67">
            <v>1.3866263152</v>
          </cell>
          <cell r="AP67">
            <v>1.3912140587999999</v>
          </cell>
          <cell r="AQ67">
            <v>1.3958018024000001</v>
          </cell>
          <cell r="AR67">
            <v>1.400389546</v>
          </cell>
          <cell r="AS67">
            <v>1.4049224518000001</v>
          </cell>
          <cell r="AT67">
            <v>1.4094553576</v>
          </cell>
          <cell r="AU67">
            <v>1.4139882634000001</v>
          </cell>
          <cell r="AV67">
            <v>1.4185211691999999</v>
          </cell>
          <cell r="AW67">
            <v>1.423054075</v>
          </cell>
          <cell r="AX67">
            <v>1.4275286966</v>
          </cell>
          <cell r="AY67">
            <v>1.4320033182</v>
          </cell>
          <cell r="AZ67">
            <v>1.4364779398</v>
          </cell>
          <cell r="BA67">
            <v>1.4409525614000001</v>
          </cell>
          <cell r="BB67">
            <v>1.4454271830000001</v>
          </cell>
          <cell r="BC67">
            <v>1.4454271830000001</v>
          </cell>
          <cell r="BD67">
            <v>1.4454271830000001</v>
          </cell>
          <cell r="BE67">
            <v>1.4454271830000001</v>
          </cell>
          <cell r="BF67">
            <v>1.4454271830000001</v>
          </cell>
          <cell r="BG67">
            <v>1.4454271830000001</v>
          </cell>
          <cell r="BH67">
            <v>1.4454271830000001</v>
          </cell>
          <cell r="BI67">
            <v>1.4454271830000001</v>
          </cell>
          <cell r="BJ67">
            <v>1.4454271830000001</v>
          </cell>
          <cell r="BK67">
            <v>1.4454271830000001</v>
          </cell>
          <cell r="BL67">
            <v>1.4454271830000001</v>
          </cell>
          <cell r="BM67">
            <v>1.4454271830000001</v>
          </cell>
          <cell r="BN67">
            <v>1.4454271830000001</v>
          </cell>
          <cell r="BO67">
            <v>1.4454271830000001</v>
          </cell>
          <cell r="BP67">
            <v>1.4454271830000001</v>
          </cell>
          <cell r="BQ67">
            <v>1.4454271830000001</v>
          </cell>
          <cell r="BR67">
            <v>1.4454271830000001</v>
          </cell>
          <cell r="BS67">
            <v>1.4454271830000001</v>
          </cell>
          <cell r="BT67">
            <v>1.4454271830000001</v>
          </cell>
          <cell r="BU67">
            <v>1.4454271830000001</v>
          </cell>
          <cell r="BV67">
            <v>1.4454271830000001</v>
          </cell>
          <cell r="BW67">
            <v>1.4454271830000001</v>
          </cell>
          <cell r="BX67">
            <v>1.4454271830000001</v>
          </cell>
          <cell r="BY67">
            <v>1.4454271830000001</v>
          </cell>
          <cell r="BZ67">
            <v>1.4454271830000001</v>
          </cell>
          <cell r="CA67">
            <v>1.4454271830000001</v>
          </cell>
          <cell r="CB67">
            <v>1.4454271830000001</v>
          </cell>
          <cell r="CC67">
            <v>1.4454271830000001</v>
          </cell>
          <cell r="CD67">
            <v>1.4454271830000001</v>
          </cell>
          <cell r="CE67">
            <v>1.4454271830000001</v>
          </cell>
          <cell r="CF67">
            <v>1.4454271830000001</v>
          </cell>
          <cell r="CG67">
            <v>1.4454271830000001</v>
          </cell>
          <cell r="CH67">
            <v>1.4454271830000001</v>
          </cell>
          <cell r="CI67">
            <v>1.4454271830000001</v>
          </cell>
          <cell r="CJ67">
            <v>1.4454271830000001</v>
          </cell>
          <cell r="CK67">
            <v>1.4454271830000001</v>
          </cell>
          <cell r="CL67">
            <v>1.4454271830000001</v>
          </cell>
          <cell r="CM67">
            <v>1.4454271830000001</v>
          </cell>
          <cell r="CN67">
            <v>1.4454271830000001</v>
          </cell>
          <cell r="CO67">
            <v>1.4454271830000001</v>
          </cell>
          <cell r="CP67">
            <v>1.4454271830000001</v>
          </cell>
          <cell r="CQ67">
            <v>1.4454271830000001</v>
          </cell>
          <cell r="CR67">
            <v>1.4454271830000001</v>
          </cell>
          <cell r="CS67">
            <v>1.4454271830000001</v>
          </cell>
          <cell r="CT67">
            <v>1.4454271830000001</v>
          </cell>
          <cell r="CU67">
            <v>1.4454271830000001</v>
          </cell>
          <cell r="CV67">
            <v>1.4454271830000001</v>
          </cell>
          <cell r="CW67">
            <v>1.4454271830000001</v>
          </cell>
          <cell r="CX67">
            <v>1.4454271830000001</v>
          </cell>
          <cell r="CY67">
            <v>1.4454271830000001</v>
          </cell>
          <cell r="CZ67">
            <v>1.4454271830000001</v>
          </cell>
          <cell r="DA67">
            <v>1.4454271830000001</v>
          </cell>
          <cell r="DB67">
            <v>1.4454271830000001</v>
          </cell>
          <cell r="DC67">
            <v>1.4454271830000001</v>
          </cell>
          <cell r="DD67">
            <v>1.4454271830000001</v>
          </cell>
          <cell r="DE67">
            <v>1.4454271830000001</v>
          </cell>
          <cell r="DF67">
            <v>1.4454271830000001</v>
          </cell>
          <cell r="DG67">
            <v>1.4454271830000001</v>
          </cell>
          <cell r="DH67">
            <v>1.4454271830000001</v>
          </cell>
          <cell r="DI67">
            <v>1.4454271830000001</v>
          </cell>
          <cell r="DJ67">
            <v>1.4454271830000001</v>
          </cell>
          <cell r="DL67" t="str">
            <v>.Residential.DwellingsQCService requested.Residential.Dwellings.Refrigerators</v>
          </cell>
        </row>
        <row r="68">
          <cell r="M68" t="str">
            <v>unit</v>
          </cell>
          <cell r="N68">
            <v>0.57175699999999996</v>
          </cell>
          <cell r="O68">
            <v>0.56434799999999996</v>
          </cell>
          <cell r="P68">
            <v>0.55693899999999996</v>
          </cell>
          <cell r="Q68">
            <v>0.54952999999999996</v>
          </cell>
          <cell r="R68">
            <v>0.54212099999999996</v>
          </cell>
          <cell r="S68">
            <v>0.53471199999999997</v>
          </cell>
          <cell r="T68">
            <v>0.53183431759999999</v>
          </cell>
          <cell r="U68">
            <v>0.52895663520000002</v>
          </cell>
          <cell r="V68">
            <v>0.52607895279999994</v>
          </cell>
          <cell r="W68">
            <v>0.52320127039999997</v>
          </cell>
          <cell r="X68">
            <v>0.520323588</v>
          </cell>
          <cell r="Y68">
            <v>0.51719181719999996</v>
          </cell>
          <cell r="Z68">
            <v>0.51406004640000003</v>
          </cell>
          <cell r="AA68">
            <v>0.51092827559999998</v>
          </cell>
          <cell r="AB68">
            <v>0.50779650480000005</v>
          </cell>
          <cell r="AC68">
            <v>0.504664734</v>
          </cell>
          <cell r="AD68">
            <v>0.50156241199999996</v>
          </cell>
          <cell r="AE68">
            <v>0.49846009000000002</v>
          </cell>
          <cell r="AF68">
            <v>0.49535776799999998</v>
          </cell>
          <cell r="AG68">
            <v>0.49225544599999999</v>
          </cell>
          <cell r="AH68">
            <v>0.48915312399999999</v>
          </cell>
          <cell r="AI68">
            <v>0.48608402099999998</v>
          </cell>
          <cell r="AJ68">
            <v>0.48301491800000002</v>
          </cell>
          <cell r="AK68">
            <v>0.479945815</v>
          </cell>
          <cell r="AL68">
            <v>0.47687671200000004</v>
          </cell>
          <cell r="AM68">
            <v>0.47380760900000002</v>
          </cell>
          <cell r="AN68">
            <v>0.47077532420000001</v>
          </cell>
          <cell r="AO68">
            <v>0.4677430394</v>
          </cell>
          <cell r="AP68">
            <v>0.4647107546</v>
          </cell>
          <cell r="AQ68">
            <v>0.46167846979999999</v>
          </cell>
          <cell r="AR68">
            <v>0.45864618499999998</v>
          </cell>
          <cell r="AS68">
            <v>0.4556541328</v>
          </cell>
          <cell r="AT68">
            <v>0.45266208060000002</v>
          </cell>
          <cell r="AU68">
            <v>0.44967002839999998</v>
          </cell>
          <cell r="AV68">
            <v>0.44667797619999999</v>
          </cell>
          <cell r="AW68">
            <v>0.44368592400000001</v>
          </cell>
          <cell r="AX68">
            <v>0.4407373202</v>
          </cell>
          <cell r="AY68">
            <v>0.4377887164</v>
          </cell>
          <cell r="AZ68">
            <v>0.43484011259999999</v>
          </cell>
          <cell r="BA68">
            <v>0.43189150879999999</v>
          </cell>
          <cell r="BB68">
            <v>0.42894290499999999</v>
          </cell>
          <cell r="BC68">
            <v>0.42894290499999999</v>
          </cell>
          <cell r="BD68">
            <v>0.42894290499999999</v>
          </cell>
          <cell r="BE68">
            <v>0.42894290499999999</v>
          </cell>
          <cell r="BF68">
            <v>0.42894290499999999</v>
          </cell>
          <cell r="BG68">
            <v>0.42894290499999999</v>
          </cell>
          <cell r="BH68">
            <v>0.42894290499999999</v>
          </cell>
          <cell r="BI68">
            <v>0.42894290499999999</v>
          </cell>
          <cell r="BJ68">
            <v>0.42894290499999999</v>
          </cell>
          <cell r="BK68">
            <v>0.42894290499999999</v>
          </cell>
          <cell r="BL68">
            <v>0.42894290499999999</v>
          </cell>
          <cell r="BM68">
            <v>0.42894290499999999</v>
          </cell>
          <cell r="BN68">
            <v>0.42894290499999999</v>
          </cell>
          <cell r="BO68">
            <v>0.42894290499999999</v>
          </cell>
          <cell r="BP68">
            <v>0.42894290499999999</v>
          </cell>
          <cell r="BQ68">
            <v>0.42894290499999999</v>
          </cell>
          <cell r="BR68">
            <v>0.42894290499999999</v>
          </cell>
          <cell r="BS68">
            <v>0.42894290499999999</v>
          </cell>
          <cell r="BT68">
            <v>0.42894290499999999</v>
          </cell>
          <cell r="BU68">
            <v>0.42894290499999999</v>
          </cell>
          <cell r="BV68">
            <v>0.42894290499999999</v>
          </cell>
          <cell r="BW68">
            <v>0.42894290499999999</v>
          </cell>
          <cell r="BX68">
            <v>0.42894290499999999</v>
          </cell>
          <cell r="BY68">
            <v>0.42894290499999999</v>
          </cell>
          <cell r="BZ68">
            <v>0.42894290499999999</v>
          </cell>
          <cell r="CA68">
            <v>0.42894290499999999</v>
          </cell>
          <cell r="CB68">
            <v>0.42894290499999999</v>
          </cell>
          <cell r="CC68">
            <v>0.42894290499999999</v>
          </cell>
          <cell r="CD68">
            <v>0.42894290499999999</v>
          </cell>
          <cell r="CE68">
            <v>0.42894290499999999</v>
          </cell>
          <cell r="CF68">
            <v>0.42894290499999999</v>
          </cell>
          <cell r="CG68">
            <v>0.42894290499999999</v>
          </cell>
          <cell r="CH68">
            <v>0.42894290499999999</v>
          </cell>
          <cell r="CI68">
            <v>0.42894290499999999</v>
          </cell>
          <cell r="CJ68">
            <v>0.42894290499999999</v>
          </cell>
          <cell r="CK68">
            <v>0.42894290499999999</v>
          </cell>
          <cell r="CL68">
            <v>0.42894290499999999</v>
          </cell>
          <cell r="CM68">
            <v>0.42894290499999999</v>
          </cell>
          <cell r="CN68">
            <v>0.42894290499999999</v>
          </cell>
          <cell r="CO68">
            <v>0.42894290499999999</v>
          </cell>
          <cell r="CP68">
            <v>0.42894290499999999</v>
          </cell>
          <cell r="CQ68">
            <v>0.42894290499999999</v>
          </cell>
          <cell r="CR68">
            <v>0.42894290499999999</v>
          </cell>
          <cell r="CS68">
            <v>0.42894290499999999</v>
          </cell>
          <cell r="CT68">
            <v>0.42894290499999999</v>
          </cell>
          <cell r="CU68">
            <v>0.42894290499999999</v>
          </cell>
          <cell r="CV68">
            <v>0.42894290499999999</v>
          </cell>
          <cell r="CW68">
            <v>0.42894290499999999</v>
          </cell>
          <cell r="CX68">
            <v>0.42894290499999999</v>
          </cell>
          <cell r="CY68">
            <v>0.42894290499999999</v>
          </cell>
          <cell r="CZ68">
            <v>0.42894290499999999</v>
          </cell>
          <cell r="DA68">
            <v>0.42894290499999999</v>
          </cell>
          <cell r="DB68">
            <v>0.42894290499999999</v>
          </cell>
          <cell r="DC68">
            <v>0.42894290499999999</v>
          </cell>
          <cell r="DD68">
            <v>0.42894290499999999</v>
          </cell>
          <cell r="DE68">
            <v>0.42894290499999999</v>
          </cell>
          <cell r="DF68">
            <v>0.42894290499999999</v>
          </cell>
          <cell r="DG68">
            <v>0.42894290499999999</v>
          </cell>
          <cell r="DH68">
            <v>0.42894290499999999</v>
          </cell>
          <cell r="DI68">
            <v>0.42894290499999999</v>
          </cell>
          <cell r="DJ68">
            <v>0.42894290499999999</v>
          </cell>
          <cell r="DL68" t="str">
            <v>.Residential.DwellingsQCService requested.Residential.Dwellings.Freezers</v>
          </cell>
        </row>
        <row r="69">
          <cell r="M69" t="str">
            <v>unit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L69" t="str">
            <v>.Residential.DwellingsQCService requested.Residential.Dwellings.Ranges</v>
          </cell>
        </row>
        <row r="70">
          <cell r="M70" t="str">
            <v>unit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L70" t="str">
            <v>.Residential.DwellingsQCService requested.Residential.Dwellings.Dishwashing</v>
          </cell>
        </row>
        <row r="71">
          <cell r="M71" t="str">
            <v>unit</v>
          </cell>
          <cell r="N71">
            <v>0.75126700000000002</v>
          </cell>
          <cell r="O71">
            <v>0.75126700000000002</v>
          </cell>
          <cell r="P71">
            <v>0.75126700000000002</v>
          </cell>
          <cell r="Q71">
            <v>0.75126700000000002</v>
          </cell>
          <cell r="R71">
            <v>0.75126700000000002</v>
          </cell>
          <cell r="S71">
            <v>0.75126700000000002</v>
          </cell>
          <cell r="T71">
            <v>0.75126700000000002</v>
          </cell>
          <cell r="U71">
            <v>0.75126700000000002</v>
          </cell>
          <cell r="V71">
            <v>0.75126700000000002</v>
          </cell>
          <cell r="W71">
            <v>0.75126700000000002</v>
          </cell>
          <cell r="X71">
            <v>0.75126700000000002</v>
          </cell>
          <cell r="Y71">
            <v>0.75126700000000002</v>
          </cell>
          <cell r="Z71">
            <v>0.75126700000000002</v>
          </cell>
          <cell r="AA71">
            <v>0.75126700000000002</v>
          </cell>
          <cell r="AB71">
            <v>0.75126700000000002</v>
          </cell>
          <cell r="AC71">
            <v>0.75126700000000002</v>
          </cell>
          <cell r="AD71">
            <v>0.75126700000000002</v>
          </cell>
          <cell r="AE71">
            <v>0.75126700000000002</v>
          </cell>
          <cell r="AF71">
            <v>0.75126700000000002</v>
          </cell>
          <cell r="AG71">
            <v>0.75126700000000002</v>
          </cell>
          <cell r="AH71">
            <v>0.75126700000000002</v>
          </cell>
          <cell r="AI71">
            <v>0.75126700000000002</v>
          </cell>
          <cell r="AJ71">
            <v>0.75126700000000002</v>
          </cell>
          <cell r="AK71">
            <v>0.75126700000000002</v>
          </cell>
          <cell r="AL71">
            <v>0.75126700000000002</v>
          </cell>
          <cell r="AM71">
            <v>0.75126700000000002</v>
          </cell>
          <cell r="AN71">
            <v>0.75126700000000002</v>
          </cell>
          <cell r="AO71">
            <v>0.75126700000000002</v>
          </cell>
          <cell r="AP71">
            <v>0.75126700000000002</v>
          </cell>
          <cell r="AQ71">
            <v>0.75126700000000002</v>
          </cell>
          <cell r="AR71">
            <v>0.75126700000000002</v>
          </cell>
          <cell r="AS71">
            <v>0.75126700000000002</v>
          </cell>
          <cell r="AT71">
            <v>0.75126700000000002</v>
          </cell>
          <cell r="AU71">
            <v>0.75126700000000002</v>
          </cell>
          <cell r="AV71">
            <v>0.75126700000000002</v>
          </cell>
          <cell r="AW71">
            <v>0.75126700000000002</v>
          </cell>
          <cell r="AX71">
            <v>0.75126700000000002</v>
          </cell>
          <cell r="AY71">
            <v>0.75126700000000002</v>
          </cell>
          <cell r="AZ71">
            <v>0.75126700000000002</v>
          </cell>
          <cell r="BA71">
            <v>0.75126700000000002</v>
          </cell>
          <cell r="BB71">
            <v>0.75126700000000002</v>
          </cell>
          <cell r="BC71">
            <v>0.75126700000000002</v>
          </cell>
          <cell r="BD71">
            <v>0.75126700000000002</v>
          </cell>
          <cell r="BE71">
            <v>0.75126700000000002</v>
          </cell>
          <cell r="BF71">
            <v>0.75126700000000002</v>
          </cell>
          <cell r="BG71">
            <v>0.75126700000000002</v>
          </cell>
          <cell r="BH71">
            <v>0.75126700000000002</v>
          </cell>
          <cell r="BI71">
            <v>0.75126700000000002</v>
          </cell>
          <cell r="BJ71">
            <v>0.75126700000000002</v>
          </cell>
          <cell r="BK71">
            <v>0.75126700000000002</v>
          </cell>
          <cell r="BL71">
            <v>0.75126700000000002</v>
          </cell>
          <cell r="BM71">
            <v>0.75126700000000002</v>
          </cell>
          <cell r="BN71">
            <v>0.75126700000000002</v>
          </cell>
          <cell r="BO71">
            <v>0.75126700000000002</v>
          </cell>
          <cell r="BP71">
            <v>0.75126700000000002</v>
          </cell>
          <cell r="BQ71">
            <v>0.75126700000000002</v>
          </cell>
          <cell r="BR71">
            <v>0.75126700000000002</v>
          </cell>
          <cell r="BS71">
            <v>0.75126700000000002</v>
          </cell>
          <cell r="BT71">
            <v>0.75126700000000002</v>
          </cell>
          <cell r="BU71">
            <v>0.75126700000000002</v>
          </cell>
          <cell r="BV71">
            <v>0.75126700000000002</v>
          </cell>
          <cell r="BW71">
            <v>0.75126700000000002</v>
          </cell>
          <cell r="BX71">
            <v>0.75126700000000002</v>
          </cell>
          <cell r="BY71">
            <v>0.75126700000000002</v>
          </cell>
          <cell r="BZ71">
            <v>0.75126700000000002</v>
          </cell>
          <cell r="CA71">
            <v>0.75126700000000002</v>
          </cell>
          <cell r="CB71">
            <v>0.75126700000000002</v>
          </cell>
          <cell r="CC71">
            <v>0.75126700000000002</v>
          </cell>
          <cell r="CD71">
            <v>0.75126700000000002</v>
          </cell>
          <cell r="CE71">
            <v>0.75126700000000002</v>
          </cell>
          <cell r="CF71">
            <v>0.75126700000000002</v>
          </cell>
          <cell r="CG71">
            <v>0.75126700000000002</v>
          </cell>
          <cell r="CH71">
            <v>0.75126700000000002</v>
          </cell>
          <cell r="CI71">
            <v>0.75126700000000002</v>
          </cell>
          <cell r="CJ71">
            <v>0.75126700000000002</v>
          </cell>
          <cell r="CK71">
            <v>0.75126700000000002</v>
          </cell>
          <cell r="CL71">
            <v>0.75126700000000002</v>
          </cell>
          <cell r="CM71">
            <v>0.75126700000000002</v>
          </cell>
          <cell r="CN71">
            <v>0.75126700000000002</v>
          </cell>
          <cell r="CO71">
            <v>0.75126700000000002</v>
          </cell>
          <cell r="CP71">
            <v>0.75126700000000002</v>
          </cell>
          <cell r="CQ71">
            <v>0.75126700000000002</v>
          </cell>
          <cell r="CR71">
            <v>0.75126700000000002</v>
          </cell>
          <cell r="CS71">
            <v>0.75126700000000002</v>
          </cell>
          <cell r="CT71">
            <v>0.75126700000000002</v>
          </cell>
          <cell r="CU71">
            <v>0.75126700000000002</v>
          </cell>
          <cell r="CV71">
            <v>0.75126700000000002</v>
          </cell>
          <cell r="CW71">
            <v>0.75126700000000002</v>
          </cell>
          <cell r="CX71">
            <v>0.75126700000000002</v>
          </cell>
          <cell r="CY71">
            <v>0.75126700000000002</v>
          </cell>
          <cell r="CZ71">
            <v>0.75126700000000002</v>
          </cell>
          <cell r="DA71">
            <v>0.75126700000000002</v>
          </cell>
          <cell r="DB71">
            <v>0.75126700000000002</v>
          </cell>
          <cell r="DC71">
            <v>0.75126700000000002</v>
          </cell>
          <cell r="DD71">
            <v>0.75126700000000002</v>
          </cell>
          <cell r="DE71">
            <v>0.75126700000000002</v>
          </cell>
          <cell r="DF71">
            <v>0.75126700000000002</v>
          </cell>
          <cell r="DG71">
            <v>0.75126700000000002</v>
          </cell>
          <cell r="DH71">
            <v>0.75126700000000002</v>
          </cell>
          <cell r="DI71">
            <v>0.75126700000000002</v>
          </cell>
          <cell r="DJ71">
            <v>0.75126700000000002</v>
          </cell>
          <cell r="DL71" t="str">
            <v>.Residential.DwellingsQCService requested.Residential.Dwellings.Clothes Washing</v>
          </cell>
        </row>
        <row r="72">
          <cell r="M72" t="str">
            <v>unit</v>
          </cell>
          <cell r="N72">
            <v>1</v>
          </cell>
          <cell r="O72">
            <v>1.0384247181999999</v>
          </cell>
          <cell r="P72">
            <v>1.0768494364000001</v>
          </cell>
          <cell r="Q72">
            <v>1.1152741546</v>
          </cell>
          <cell r="R72">
            <v>1.1536988728000002</v>
          </cell>
          <cell r="S72">
            <v>1.1921235910000001</v>
          </cell>
          <cell r="T72">
            <v>1.2260695082000002</v>
          </cell>
          <cell r="U72">
            <v>1.2600154254</v>
          </cell>
          <cell r="V72">
            <v>1.2939613426000001</v>
          </cell>
          <cell r="W72">
            <v>1.3279072597999999</v>
          </cell>
          <cell r="X72">
            <v>1.361853177</v>
          </cell>
          <cell r="Y72">
            <v>1.4045377396000001</v>
          </cell>
          <cell r="Z72">
            <v>1.4472223021999999</v>
          </cell>
          <cell r="AA72">
            <v>1.4899068648</v>
          </cell>
          <cell r="AB72">
            <v>1.5325914273999999</v>
          </cell>
          <cell r="AC72">
            <v>1.57527599</v>
          </cell>
          <cell r="AD72">
            <v>1.6231342562</v>
          </cell>
          <cell r="AE72">
            <v>1.6709925224</v>
          </cell>
          <cell r="AF72">
            <v>1.7188507886</v>
          </cell>
          <cell r="AG72">
            <v>1.7667090548</v>
          </cell>
          <cell r="AH72">
            <v>1.814567321</v>
          </cell>
          <cell r="AI72">
            <v>1.8677552122000001</v>
          </cell>
          <cell r="AJ72">
            <v>1.9209431034</v>
          </cell>
          <cell r="AK72">
            <v>1.9741309946000001</v>
          </cell>
          <cell r="AL72">
            <v>2.0273188858000002</v>
          </cell>
          <cell r="AM72">
            <v>2.0805067770000001</v>
          </cell>
          <cell r="AN72">
            <v>2.1390415308000001</v>
          </cell>
          <cell r="AO72">
            <v>2.1975762846000002</v>
          </cell>
          <cell r="AP72">
            <v>2.2561110383999998</v>
          </cell>
          <cell r="AQ72">
            <v>2.3146457921999999</v>
          </cell>
          <cell r="AR72">
            <v>2.3731805459999999</v>
          </cell>
          <cell r="AS72">
            <v>2.4369091792000002</v>
          </cell>
          <cell r="AT72">
            <v>2.5006378123999999</v>
          </cell>
          <cell r="AU72">
            <v>2.5643664456000002</v>
          </cell>
          <cell r="AV72">
            <v>2.6280950787999999</v>
          </cell>
          <cell r="AW72">
            <v>2.6918237120000001</v>
          </cell>
          <cell r="AX72">
            <v>2.7603981636000001</v>
          </cell>
          <cell r="AY72">
            <v>2.8289726152000001</v>
          </cell>
          <cell r="AZ72">
            <v>2.8975470668000001</v>
          </cell>
          <cell r="BA72">
            <v>2.9661215184</v>
          </cell>
          <cell r="BB72">
            <v>3.03469597</v>
          </cell>
          <cell r="BC72">
            <v>3.03469597</v>
          </cell>
          <cell r="BD72">
            <v>3.03469597</v>
          </cell>
          <cell r="BE72">
            <v>3.03469597</v>
          </cell>
          <cell r="BF72">
            <v>3.03469597</v>
          </cell>
          <cell r="BG72">
            <v>3.03469597</v>
          </cell>
          <cell r="BH72">
            <v>3.03469597</v>
          </cell>
          <cell r="BI72">
            <v>3.03469597</v>
          </cell>
          <cell r="BJ72">
            <v>3.03469597</v>
          </cell>
          <cell r="BK72">
            <v>3.03469597</v>
          </cell>
          <cell r="BL72">
            <v>3.03469597</v>
          </cell>
          <cell r="BM72">
            <v>3.03469597</v>
          </cell>
          <cell r="BN72">
            <v>3.03469597</v>
          </cell>
          <cell r="BO72">
            <v>3.03469597</v>
          </cell>
          <cell r="BP72">
            <v>3.03469597</v>
          </cell>
          <cell r="BQ72">
            <v>3.03469597</v>
          </cell>
          <cell r="BR72">
            <v>3.03469597</v>
          </cell>
          <cell r="BS72">
            <v>3.03469597</v>
          </cell>
          <cell r="BT72">
            <v>3.03469597</v>
          </cell>
          <cell r="BU72">
            <v>3.03469597</v>
          </cell>
          <cell r="BV72">
            <v>3.03469597</v>
          </cell>
          <cell r="BW72">
            <v>3.03469597</v>
          </cell>
          <cell r="BX72">
            <v>3.03469597</v>
          </cell>
          <cell r="BY72">
            <v>3.03469597</v>
          </cell>
          <cell r="BZ72">
            <v>3.03469597</v>
          </cell>
          <cell r="CA72">
            <v>3.03469597</v>
          </cell>
          <cell r="CB72">
            <v>3.03469597</v>
          </cell>
          <cell r="CC72">
            <v>3.03469597</v>
          </cell>
          <cell r="CD72">
            <v>3.03469597</v>
          </cell>
          <cell r="CE72">
            <v>3.03469597</v>
          </cell>
          <cell r="CF72">
            <v>3.03469597</v>
          </cell>
          <cell r="CG72">
            <v>3.03469597</v>
          </cell>
          <cell r="CH72">
            <v>3.03469597</v>
          </cell>
          <cell r="CI72">
            <v>3.03469597</v>
          </cell>
          <cell r="CJ72">
            <v>3.03469597</v>
          </cell>
          <cell r="CK72">
            <v>3.03469597</v>
          </cell>
          <cell r="CL72">
            <v>3.03469597</v>
          </cell>
          <cell r="CM72">
            <v>3.03469597</v>
          </cell>
          <cell r="CN72">
            <v>3.03469597</v>
          </cell>
          <cell r="CO72">
            <v>3.03469597</v>
          </cell>
          <cell r="CP72">
            <v>3.03469597</v>
          </cell>
          <cell r="CQ72">
            <v>3.03469597</v>
          </cell>
          <cell r="CR72">
            <v>3.03469597</v>
          </cell>
          <cell r="CS72">
            <v>3.03469597</v>
          </cell>
          <cell r="CT72">
            <v>3.03469597</v>
          </cell>
          <cell r="CU72">
            <v>3.03469597</v>
          </cell>
          <cell r="CV72">
            <v>3.03469597</v>
          </cell>
          <cell r="CW72">
            <v>3.03469597</v>
          </cell>
          <cell r="CX72">
            <v>3.03469597</v>
          </cell>
          <cell r="CY72">
            <v>3.03469597</v>
          </cell>
          <cell r="CZ72">
            <v>3.03469597</v>
          </cell>
          <cell r="DA72">
            <v>3.03469597</v>
          </cell>
          <cell r="DB72">
            <v>3.03469597</v>
          </cell>
          <cell r="DC72">
            <v>3.03469597</v>
          </cell>
          <cell r="DD72">
            <v>3.03469597</v>
          </cell>
          <cell r="DE72">
            <v>3.03469597</v>
          </cell>
          <cell r="DF72">
            <v>3.03469597</v>
          </cell>
          <cell r="DG72">
            <v>3.03469597</v>
          </cell>
          <cell r="DH72">
            <v>3.03469597</v>
          </cell>
          <cell r="DI72">
            <v>3.03469597</v>
          </cell>
          <cell r="DJ72">
            <v>3.03469597</v>
          </cell>
          <cell r="DL72" t="str">
            <v>.Residential.DwellingsQCService requested.Residential.Dwellings.Minor Appliances</v>
          </cell>
        </row>
        <row r="73">
          <cell r="M73" t="str">
            <v>unit</v>
          </cell>
          <cell r="N73">
            <v>1.21</v>
          </cell>
          <cell r="O73">
            <v>1.21</v>
          </cell>
          <cell r="P73">
            <v>1.21</v>
          </cell>
          <cell r="Q73">
            <v>1.21</v>
          </cell>
          <cell r="R73">
            <v>1.21</v>
          </cell>
          <cell r="S73">
            <v>1.21</v>
          </cell>
          <cell r="T73">
            <v>1.21</v>
          </cell>
          <cell r="U73">
            <v>1.21</v>
          </cell>
          <cell r="V73">
            <v>1.21</v>
          </cell>
          <cell r="W73">
            <v>1.21</v>
          </cell>
          <cell r="X73">
            <v>1.21</v>
          </cell>
          <cell r="Y73">
            <v>1.21</v>
          </cell>
          <cell r="Z73">
            <v>1.21</v>
          </cell>
          <cell r="AA73">
            <v>1.21</v>
          </cell>
          <cell r="AB73">
            <v>1.21</v>
          </cell>
          <cell r="AC73">
            <v>1.21</v>
          </cell>
          <cell r="AD73">
            <v>1.21</v>
          </cell>
          <cell r="AE73">
            <v>1.21</v>
          </cell>
          <cell r="AF73">
            <v>1.21</v>
          </cell>
          <cell r="AG73">
            <v>1.21</v>
          </cell>
          <cell r="AH73">
            <v>1.21</v>
          </cell>
          <cell r="AI73">
            <v>1.21</v>
          </cell>
          <cell r="AJ73">
            <v>1.21</v>
          </cell>
          <cell r="AK73">
            <v>1.21</v>
          </cell>
          <cell r="AL73">
            <v>1.21</v>
          </cell>
          <cell r="AM73">
            <v>1.21</v>
          </cell>
          <cell r="AN73">
            <v>1.21</v>
          </cell>
          <cell r="AO73">
            <v>1.21</v>
          </cell>
          <cell r="AP73">
            <v>1.21</v>
          </cell>
          <cell r="AQ73">
            <v>1.21</v>
          </cell>
          <cell r="AR73">
            <v>1.21</v>
          </cell>
          <cell r="AS73">
            <v>1.21</v>
          </cell>
          <cell r="AT73">
            <v>1.21</v>
          </cell>
          <cell r="AU73">
            <v>1.21</v>
          </cell>
          <cell r="AV73">
            <v>1.21</v>
          </cell>
          <cell r="AW73">
            <v>1.21</v>
          </cell>
          <cell r="AX73">
            <v>1.21</v>
          </cell>
          <cell r="AY73">
            <v>1.21</v>
          </cell>
          <cell r="AZ73">
            <v>1.21</v>
          </cell>
          <cell r="BA73">
            <v>1.21</v>
          </cell>
          <cell r="BB73">
            <v>1.21</v>
          </cell>
          <cell r="BC73">
            <v>1.21</v>
          </cell>
          <cell r="BD73">
            <v>1.21</v>
          </cell>
          <cell r="BE73">
            <v>1.21</v>
          </cell>
          <cell r="BF73">
            <v>1.21</v>
          </cell>
          <cell r="BG73">
            <v>1.21</v>
          </cell>
          <cell r="BH73">
            <v>1.21</v>
          </cell>
          <cell r="BI73">
            <v>1.21</v>
          </cell>
          <cell r="BJ73">
            <v>1.21</v>
          </cell>
          <cell r="BK73">
            <v>1.21</v>
          </cell>
          <cell r="BL73">
            <v>1.21</v>
          </cell>
          <cell r="BM73">
            <v>1.21</v>
          </cell>
          <cell r="BN73">
            <v>1.21</v>
          </cell>
          <cell r="BO73">
            <v>1.21</v>
          </cell>
          <cell r="BP73">
            <v>1.21</v>
          </cell>
          <cell r="BQ73">
            <v>1.21</v>
          </cell>
          <cell r="BR73">
            <v>1.21</v>
          </cell>
          <cell r="BS73">
            <v>1.21</v>
          </cell>
          <cell r="BT73">
            <v>1.21</v>
          </cell>
          <cell r="BU73">
            <v>1.21</v>
          </cell>
          <cell r="BV73">
            <v>1.21</v>
          </cell>
          <cell r="BW73">
            <v>1.21</v>
          </cell>
          <cell r="BX73">
            <v>1.21</v>
          </cell>
          <cell r="BY73">
            <v>1.21</v>
          </cell>
          <cell r="BZ73">
            <v>1.21</v>
          </cell>
          <cell r="CA73">
            <v>1.21</v>
          </cell>
          <cell r="CB73">
            <v>1.21</v>
          </cell>
          <cell r="CC73">
            <v>1.21</v>
          </cell>
          <cell r="CD73">
            <v>1.21</v>
          </cell>
          <cell r="CE73">
            <v>1.21</v>
          </cell>
          <cell r="CF73">
            <v>1.21</v>
          </cell>
          <cell r="CG73">
            <v>1.21</v>
          </cell>
          <cell r="CH73">
            <v>1.21</v>
          </cell>
          <cell r="CI73">
            <v>1.21</v>
          </cell>
          <cell r="CJ73">
            <v>1.21</v>
          </cell>
          <cell r="CK73">
            <v>1.21</v>
          </cell>
          <cell r="CL73">
            <v>1.21</v>
          </cell>
          <cell r="CM73">
            <v>1.21</v>
          </cell>
          <cell r="CN73">
            <v>1.21</v>
          </cell>
          <cell r="CO73">
            <v>1.21</v>
          </cell>
          <cell r="CP73">
            <v>1.21</v>
          </cell>
          <cell r="CQ73">
            <v>1.21</v>
          </cell>
          <cell r="CR73">
            <v>1.21</v>
          </cell>
          <cell r="CS73">
            <v>1.21</v>
          </cell>
          <cell r="CT73">
            <v>1.21</v>
          </cell>
          <cell r="CU73">
            <v>1.21</v>
          </cell>
          <cell r="CV73">
            <v>1.21</v>
          </cell>
          <cell r="CW73">
            <v>1.21</v>
          </cell>
          <cell r="CX73">
            <v>1.21</v>
          </cell>
          <cell r="CY73">
            <v>1.21</v>
          </cell>
          <cell r="CZ73">
            <v>1.21</v>
          </cell>
          <cell r="DA73">
            <v>1.21</v>
          </cell>
          <cell r="DB73">
            <v>1.21</v>
          </cell>
          <cell r="DC73">
            <v>1.21</v>
          </cell>
          <cell r="DD73">
            <v>1.21</v>
          </cell>
          <cell r="DE73">
            <v>1.21</v>
          </cell>
          <cell r="DF73">
            <v>1.21</v>
          </cell>
          <cell r="DG73">
            <v>1.21</v>
          </cell>
          <cell r="DH73">
            <v>1.21</v>
          </cell>
          <cell r="DI73">
            <v>1.21</v>
          </cell>
          <cell r="DJ73">
            <v>1.21</v>
          </cell>
          <cell r="DL73" t="str">
            <v>.Residential.DwellingsQCService requested.Residential.Dwellings.Non-appliance Hot Water</v>
          </cell>
        </row>
        <row r="74">
          <cell r="DL74" t="str">
            <v/>
          </cell>
        </row>
        <row r="75">
          <cell r="M75" t="str">
            <v>unit</v>
          </cell>
          <cell r="N75">
            <v>1.251728</v>
          </cell>
          <cell r="O75">
            <v>1.2560502</v>
          </cell>
          <cell r="P75">
            <v>1.2603724000000001</v>
          </cell>
          <cell r="Q75">
            <v>1.2646945999999999</v>
          </cell>
          <cell r="R75">
            <v>1.2690167999999999</v>
          </cell>
          <cell r="S75">
            <v>1.273339</v>
          </cell>
          <cell r="T75">
            <v>1.2801064263999999</v>
          </cell>
          <cell r="U75">
            <v>1.2868738527999999</v>
          </cell>
          <cell r="V75">
            <v>1.2936412792</v>
          </cell>
          <cell r="W75">
            <v>1.3004087056</v>
          </cell>
          <cell r="X75">
            <v>1.3071761319999999</v>
          </cell>
          <cell r="Y75">
            <v>1.3119058178</v>
          </cell>
          <cell r="Z75">
            <v>1.3166355035999999</v>
          </cell>
          <cell r="AA75">
            <v>1.3213651894</v>
          </cell>
          <cell r="AB75">
            <v>1.3260948751999999</v>
          </cell>
          <cell r="AC75">
            <v>1.330824561</v>
          </cell>
          <cell r="AD75">
            <v>1.3355108736000001</v>
          </cell>
          <cell r="AE75">
            <v>1.3401971861999999</v>
          </cell>
          <cell r="AF75">
            <v>1.3448834988</v>
          </cell>
          <cell r="AG75">
            <v>1.3495698113999999</v>
          </cell>
          <cell r="AH75">
            <v>1.354256124</v>
          </cell>
          <cell r="AI75">
            <v>1.3588950648</v>
          </cell>
          <cell r="AJ75">
            <v>1.3635340056</v>
          </cell>
          <cell r="AK75">
            <v>1.3681729463999999</v>
          </cell>
          <cell r="AL75">
            <v>1.3728118871999999</v>
          </cell>
          <cell r="AM75">
            <v>1.377450828</v>
          </cell>
          <cell r="AN75">
            <v>1.3820385715999999</v>
          </cell>
          <cell r="AO75">
            <v>1.3866263152</v>
          </cell>
          <cell r="AP75">
            <v>1.3912140587999999</v>
          </cell>
          <cell r="AQ75">
            <v>1.3958018024000001</v>
          </cell>
          <cell r="AR75">
            <v>1.400389546</v>
          </cell>
          <cell r="AS75">
            <v>1.4049224518000001</v>
          </cell>
          <cell r="AT75">
            <v>1.4094553576</v>
          </cell>
          <cell r="AU75">
            <v>1.4139882634000001</v>
          </cell>
          <cell r="AV75">
            <v>1.4185211691999999</v>
          </cell>
          <cell r="AW75">
            <v>1.423054075</v>
          </cell>
          <cell r="AX75">
            <v>1.4275286966</v>
          </cell>
          <cell r="AY75">
            <v>1.4320033182</v>
          </cell>
          <cell r="AZ75">
            <v>1.4364779398</v>
          </cell>
          <cell r="BA75">
            <v>1.4409525614000001</v>
          </cell>
          <cell r="BB75">
            <v>1.4454271830000001</v>
          </cell>
          <cell r="BC75">
            <v>1.4454271830000001</v>
          </cell>
          <cell r="BD75">
            <v>1.4454271830000001</v>
          </cell>
          <cell r="BE75">
            <v>1.4454271830000001</v>
          </cell>
          <cell r="BF75">
            <v>1.4454271830000001</v>
          </cell>
          <cell r="BG75">
            <v>1.4454271830000001</v>
          </cell>
          <cell r="BH75">
            <v>1.4454271830000001</v>
          </cell>
          <cell r="BI75">
            <v>1.4454271830000001</v>
          </cell>
          <cell r="BJ75">
            <v>1.4454271830000001</v>
          </cell>
          <cell r="BK75">
            <v>1.4454271830000001</v>
          </cell>
          <cell r="BL75">
            <v>1.4454271830000001</v>
          </cell>
          <cell r="BM75">
            <v>1.4454271830000001</v>
          </cell>
          <cell r="BN75">
            <v>1.4454271830000001</v>
          </cell>
          <cell r="BO75">
            <v>1.4454271830000001</v>
          </cell>
          <cell r="BP75">
            <v>1.4454271830000001</v>
          </cell>
          <cell r="BQ75">
            <v>1.4454271830000001</v>
          </cell>
          <cell r="BR75">
            <v>1.4454271830000001</v>
          </cell>
          <cell r="BS75">
            <v>1.4454271830000001</v>
          </cell>
          <cell r="BT75">
            <v>1.4454271830000001</v>
          </cell>
          <cell r="BU75">
            <v>1.4454271830000001</v>
          </cell>
          <cell r="BV75">
            <v>1.4454271830000001</v>
          </cell>
          <cell r="BW75">
            <v>1.4454271830000001</v>
          </cell>
          <cell r="BX75">
            <v>1.4454271830000001</v>
          </cell>
          <cell r="BY75">
            <v>1.4454271830000001</v>
          </cell>
          <cell r="BZ75">
            <v>1.4454271830000001</v>
          </cell>
          <cell r="CA75">
            <v>1.4454271830000001</v>
          </cell>
          <cell r="CB75">
            <v>1.4454271830000001</v>
          </cell>
          <cell r="CC75">
            <v>1.4454271830000001</v>
          </cell>
          <cell r="CD75">
            <v>1.4454271830000001</v>
          </cell>
          <cell r="CE75">
            <v>1.4454271830000001</v>
          </cell>
          <cell r="CF75">
            <v>1.4454271830000001</v>
          </cell>
          <cell r="CG75">
            <v>1.4454271830000001</v>
          </cell>
          <cell r="CH75">
            <v>1.4454271830000001</v>
          </cell>
          <cell r="CI75">
            <v>1.4454271830000001</v>
          </cell>
          <cell r="CJ75">
            <v>1.4454271830000001</v>
          </cell>
          <cell r="CK75">
            <v>1.4454271830000001</v>
          </cell>
          <cell r="CL75">
            <v>1.4454271830000001</v>
          </cell>
          <cell r="CM75">
            <v>1.4454271830000001</v>
          </cell>
          <cell r="CN75">
            <v>1.4454271830000001</v>
          </cell>
          <cell r="CO75">
            <v>1.4454271830000001</v>
          </cell>
          <cell r="CP75">
            <v>1.4454271830000001</v>
          </cell>
          <cell r="CQ75">
            <v>1.4454271830000001</v>
          </cell>
          <cell r="CR75">
            <v>1.4454271830000001</v>
          </cell>
          <cell r="CS75">
            <v>1.4454271830000001</v>
          </cell>
          <cell r="CT75">
            <v>1.4454271830000001</v>
          </cell>
          <cell r="CU75">
            <v>1.4454271830000001</v>
          </cell>
          <cell r="CV75">
            <v>1.4454271830000001</v>
          </cell>
          <cell r="CW75">
            <v>1.4454271830000001</v>
          </cell>
          <cell r="CX75">
            <v>1.4454271830000001</v>
          </cell>
          <cell r="CY75">
            <v>1.4454271830000001</v>
          </cell>
          <cell r="CZ75">
            <v>1.4454271830000001</v>
          </cell>
          <cell r="DA75">
            <v>1.4454271830000001</v>
          </cell>
          <cell r="DB75">
            <v>1.4454271830000001</v>
          </cell>
          <cell r="DC75">
            <v>1.4454271830000001</v>
          </cell>
          <cell r="DD75">
            <v>1.4454271830000001</v>
          </cell>
          <cell r="DE75">
            <v>1.4454271830000001</v>
          </cell>
          <cell r="DF75">
            <v>1.4454271830000001</v>
          </cell>
          <cell r="DG75">
            <v>1.4454271830000001</v>
          </cell>
          <cell r="DH75">
            <v>1.4454271830000001</v>
          </cell>
          <cell r="DI75">
            <v>1.4454271830000001</v>
          </cell>
          <cell r="DJ75">
            <v>1.4454271830000001</v>
          </cell>
          <cell r="DL75" t="str">
            <v>.Residential.DwellingsATService requested.Residential.Dwellings.Refrigerators</v>
          </cell>
        </row>
        <row r="76">
          <cell r="M76" t="str">
            <v>unit</v>
          </cell>
          <cell r="N76">
            <v>0.57175699999999996</v>
          </cell>
          <cell r="O76">
            <v>0.56434799999999996</v>
          </cell>
          <cell r="P76">
            <v>0.55693899999999996</v>
          </cell>
          <cell r="Q76">
            <v>0.54952999999999996</v>
          </cell>
          <cell r="R76">
            <v>0.54212099999999996</v>
          </cell>
          <cell r="S76">
            <v>0.53471199999999997</v>
          </cell>
          <cell r="T76">
            <v>0.53183431759999999</v>
          </cell>
          <cell r="U76">
            <v>0.52895663520000002</v>
          </cell>
          <cell r="V76">
            <v>0.52607895279999994</v>
          </cell>
          <cell r="W76">
            <v>0.52320127039999997</v>
          </cell>
          <cell r="X76">
            <v>0.520323588</v>
          </cell>
          <cell r="Y76">
            <v>0.51719181719999996</v>
          </cell>
          <cell r="Z76">
            <v>0.51406004640000003</v>
          </cell>
          <cell r="AA76">
            <v>0.51092827559999998</v>
          </cell>
          <cell r="AB76">
            <v>0.50779650480000005</v>
          </cell>
          <cell r="AC76">
            <v>0.504664734</v>
          </cell>
          <cell r="AD76">
            <v>0.50156241199999996</v>
          </cell>
          <cell r="AE76">
            <v>0.49846009000000002</v>
          </cell>
          <cell r="AF76">
            <v>0.49535776799999998</v>
          </cell>
          <cell r="AG76">
            <v>0.49225544599999999</v>
          </cell>
          <cell r="AH76">
            <v>0.48915312399999999</v>
          </cell>
          <cell r="AI76">
            <v>0.48608402099999998</v>
          </cell>
          <cell r="AJ76">
            <v>0.48301491800000002</v>
          </cell>
          <cell r="AK76">
            <v>0.479945815</v>
          </cell>
          <cell r="AL76">
            <v>0.47687671200000004</v>
          </cell>
          <cell r="AM76">
            <v>0.47380760900000002</v>
          </cell>
          <cell r="AN76">
            <v>0.47077532420000001</v>
          </cell>
          <cell r="AO76">
            <v>0.4677430394</v>
          </cell>
          <cell r="AP76">
            <v>0.4647107546</v>
          </cell>
          <cell r="AQ76">
            <v>0.46167846979999999</v>
          </cell>
          <cell r="AR76">
            <v>0.45864618499999998</v>
          </cell>
          <cell r="AS76">
            <v>0.4556541328</v>
          </cell>
          <cell r="AT76">
            <v>0.45266208060000002</v>
          </cell>
          <cell r="AU76">
            <v>0.44967002839999998</v>
          </cell>
          <cell r="AV76">
            <v>0.44667797619999999</v>
          </cell>
          <cell r="AW76">
            <v>0.44368592400000001</v>
          </cell>
          <cell r="AX76">
            <v>0.4407373202</v>
          </cell>
          <cell r="AY76">
            <v>0.4377887164</v>
          </cell>
          <cell r="AZ76">
            <v>0.43484011259999999</v>
          </cell>
          <cell r="BA76">
            <v>0.43189150879999999</v>
          </cell>
          <cell r="BB76">
            <v>0.42894290499999999</v>
          </cell>
          <cell r="BC76">
            <v>0.42894290499999999</v>
          </cell>
          <cell r="BD76">
            <v>0.42894290499999999</v>
          </cell>
          <cell r="BE76">
            <v>0.42894290499999999</v>
          </cell>
          <cell r="BF76">
            <v>0.42894290499999999</v>
          </cell>
          <cell r="BG76">
            <v>0.42894290499999999</v>
          </cell>
          <cell r="BH76">
            <v>0.42894290499999999</v>
          </cell>
          <cell r="BI76">
            <v>0.42894290499999999</v>
          </cell>
          <cell r="BJ76">
            <v>0.42894290499999999</v>
          </cell>
          <cell r="BK76">
            <v>0.42894290499999999</v>
          </cell>
          <cell r="BL76">
            <v>0.42894290499999999</v>
          </cell>
          <cell r="BM76">
            <v>0.42894290499999999</v>
          </cell>
          <cell r="BN76">
            <v>0.42894290499999999</v>
          </cell>
          <cell r="BO76">
            <v>0.42894290499999999</v>
          </cell>
          <cell r="BP76">
            <v>0.42894290499999999</v>
          </cell>
          <cell r="BQ76">
            <v>0.42894290499999999</v>
          </cell>
          <cell r="BR76">
            <v>0.42894290499999999</v>
          </cell>
          <cell r="BS76">
            <v>0.42894290499999999</v>
          </cell>
          <cell r="BT76">
            <v>0.42894290499999999</v>
          </cell>
          <cell r="BU76">
            <v>0.42894290499999999</v>
          </cell>
          <cell r="BV76">
            <v>0.42894290499999999</v>
          </cell>
          <cell r="BW76">
            <v>0.42894290499999999</v>
          </cell>
          <cell r="BX76">
            <v>0.42894290499999999</v>
          </cell>
          <cell r="BY76">
            <v>0.42894290499999999</v>
          </cell>
          <cell r="BZ76">
            <v>0.42894290499999999</v>
          </cell>
          <cell r="CA76">
            <v>0.42894290499999999</v>
          </cell>
          <cell r="CB76">
            <v>0.42894290499999999</v>
          </cell>
          <cell r="CC76">
            <v>0.42894290499999999</v>
          </cell>
          <cell r="CD76">
            <v>0.42894290499999999</v>
          </cell>
          <cell r="CE76">
            <v>0.42894290499999999</v>
          </cell>
          <cell r="CF76">
            <v>0.42894290499999999</v>
          </cell>
          <cell r="CG76">
            <v>0.42894290499999999</v>
          </cell>
          <cell r="CH76">
            <v>0.42894290499999999</v>
          </cell>
          <cell r="CI76">
            <v>0.42894290499999999</v>
          </cell>
          <cell r="CJ76">
            <v>0.42894290499999999</v>
          </cell>
          <cell r="CK76">
            <v>0.42894290499999999</v>
          </cell>
          <cell r="CL76">
            <v>0.42894290499999999</v>
          </cell>
          <cell r="CM76">
            <v>0.42894290499999999</v>
          </cell>
          <cell r="CN76">
            <v>0.42894290499999999</v>
          </cell>
          <cell r="CO76">
            <v>0.42894290499999999</v>
          </cell>
          <cell r="CP76">
            <v>0.42894290499999999</v>
          </cell>
          <cell r="CQ76">
            <v>0.42894290499999999</v>
          </cell>
          <cell r="CR76">
            <v>0.42894290499999999</v>
          </cell>
          <cell r="CS76">
            <v>0.42894290499999999</v>
          </cell>
          <cell r="CT76">
            <v>0.42894290499999999</v>
          </cell>
          <cell r="CU76">
            <v>0.42894290499999999</v>
          </cell>
          <cell r="CV76">
            <v>0.42894290499999999</v>
          </cell>
          <cell r="CW76">
            <v>0.42894290499999999</v>
          </cell>
          <cell r="CX76">
            <v>0.42894290499999999</v>
          </cell>
          <cell r="CY76">
            <v>0.42894290499999999</v>
          </cell>
          <cell r="CZ76">
            <v>0.42894290499999999</v>
          </cell>
          <cell r="DA76">
            <v>0.42894290499999999</v>
          </cell>
          <cell r="DB76">
            <v>0.42894290499999999</v>
          </cell>
          <cell r="DC76">
            <v>0.42894290499999999</v>
          </cell>
          <cell r="DD76">
            <v>0.42894290499999999</v>
          </cell>
          <cell r="DE76">
            <v>0.42894290499999999</v>
          </cell>
          <cell r="DF76">
            <v>0.42894290499999999</v>
          </cell>
          <cell r="DG76">
            <v>0.42894290499999999</v>
          </cell>
          <cell r="DH76">
            <v>0.42894290499999999</v>
          </cell>
          <cell r="DI76">
            <v>0.42894290499999999</v>
          </cell>
          <cell r="DJ76">
            <v>0.42894290499999999</v>
          </cell>
          <cell r="DL76" t="str">
            <v>.Residential.DwellingsATService requested.Residential.Dwellings.Freezers</v>
          </cell>
        </row>
        <row r="77">
          <cell r="M77" t="str">
            <v>unit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  <cell r="BT77">
            <v>1</v>
          </cell>
          <cell r="BU77">
            <v>1</v>
          </cell>
          <cell r="BV77">
            <v>1</v>
          </cell>
          <cell r="BW77">
            <v>1</v>
          </cell>
          <cell r="BX77">
            <v>1</v>
          </cell>
          <cell r="BY77">
            <v>1</v>
          </cell>
          <cell r="BZ77">
            <v>1</v>
          </cell>
          <cell r="CA77">
            <v>1</v>
          </cell>
          <cell r="CB77">
            <v>1</v>
          </cell>
          <cell r="CC77">
            <v>1</v>
          </cell>
          <cell r="CD77">
            <v>1</v>
          </cell>
          <cell r="CE77">
            <v>1</v>
          </cell>
          <cell r="CF77">
            <v>1</v>
          </cell>
          <cell r="CG77">
            <v>1</v>
          </cell>
          <cell r="CH77">
            <v>1</v>
          </cell>
          <cell r="CI77">
            <v>1</v>
          </cell>
          <cell r="CJ77">
            <v>1</v>
          </cell>
          <cell r="CK77">
            <v>1</v>
          </cell>
          <cell r="CL77">
            <v>1</v>
          </cell>
          <cell r="CM77">
            <v>1</v>
          </cell>
          <cell r="CN77">
            <v>1</v>
          </cell>
          <cell r="CO77">
            <v>1</v>
          </cell>
          <cell r="CP77">
            <v>1</v>
          </cell>
          <cell r="CQ77">
            <v>1</v>
          </cell>
          <cell r="CR77">
            <v>1</v>
          </cell>
          <cell r="CS77">
            <v>1</v>
          </cell>
          <cell r="CT77">
            <v>1</v>
          </cell>
          <cell r="CU77">
            <v>1</v>
          </cell>
          <cell r="CV77">
            <v>1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L77" t="str">
            <v>.Residential.DwellingsATService requested.Residential.Dwellings.Ranges</v>
          </cell>
        </row>
        <row r="78">
          <cell r="M78" t="str">
            <v>unit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.Residential.DwellingsATService requested.Residential.Dwellings.Dishwashing</v>
          </cell>
        </row>
        <row r="79">
          <cell r="M79" t="str">
            <v>unit</v>
          </cell>
          <cell r="N79">
            <v>0.75126700000000002</v>
          </cell>
          <cell r="O79">
            <v>0.75126700000000002</v>
          </cell>
          <cell r="P79">
            <v>0.75126700000000002</v>
          </cell>
          <cell r="Q79">
            <v>0.75126700000000002</v>
          </cell>
          <cell r="R79">
            <v>0.75126700000000002</v>
          </cell>
          <cell r="S79">
            <v>0.75126700000000002</v>
          </cell>
          <cell r="T79">
            <v>0.75126700000000002</v>
          </cell>
          <cell r="U79">
            <v>0.75126700000000002</v>
          </cell>
          <cell r="V79">
            <v>0.75126700000000002</v>
          </cell>
          <cell r="W79">
            <v>0.75126700000000002</v>
          </cell>
          <cell r="X79">
            <v>0.75126700000000002</v>
          </cell>
          <cell r="Y79">
            <v>0.75126700000000002</v>
          </cell>
          <cell r="Z79">
            <v>0.75126700000000002</v>
          </cell>
          <cell r="AA79">
            <v>0.75126700000000002</v>
          </cell>
          <cell r="AB79">
            <v>0.75126700000000002</v>
          </cell>
          <cell r="AC79">
            <v>0.75126700000000002</v>
          </cell>
          <cell r="AD79">
            <v>0.75126700000000002</v>
          </cell>
          <cell r="AE79">
            <v>0.75126700000000002</v>
          </cell>
          <cell r="AF79">
            <v>0.75126700000000002</v>
          </cell>
          <cell r="AG79">
            <v>0.75126700000000002</v>
          </cell>
          <cell r="AH79">
            <v>0.75126700000000002</v>
          </cell>
          <cell r="AI79">
            <v>0.75126700000000002</v>
          </cell>
          <cell r="AJ79">
            <v>0.75126700000000002</v>
          </cell>
          <cell r="AK79">
            <v>0.75126700000000002</v>
          </cell>
          <cell r="AL79">
            <v>0.75126700000000002</v>
          </cell>
          <cell r="AM79">
            <v>0.75126700000000002</v>
          </cell>
          <cell r="AN79">
            <v>0.75126700000000002</v>
          </cell>
          <cell r="AO79">
            <v>0.75126700000000002</v>
          </cell>
          <cell r="AP79">
            <v>0.75126700000000002</v>
          </cell>
          <cell r="AQ79">
            <v>0.75126700000000002</v>
          </cell>
          <cell r="AR79">
            <v>0.75126700000000002</v>
          </cell>
          <cell r="AS79">
            <v>0.75126700000000002</v>
          </cell>
          <cell r="AT79">
            <v>0.75126700000000002</v>
          </cell>
          <cell r="AU79">
            <v>0.75126700000000002</v>
          </cell>
          <cell r="AV79">
            <v>0.75126700000000002</v>
          </cell>
          <cell r="AW79">
            <v>0.75126700000000002</v>
          </cell>
          <cell r="AX79">
            <v>0.75126700000000002</v>
          </cell>
          <cell r="AY79">
            <v>0.75126700000000002</v>
          </cell>
          <cell r="AZ79">
            <v>0.75126700000000002</v>
          </cell>
          <cell r="BA79">
            <v>0.75126700000000002</v>
          </cell>
          <cell r="BB79">
            <v>0.75126700000000002</v>
          </cell>
          <cell r="BC79">
            <v>0.75126700000000002</v>
          </cell>
          <cell r="BD79">
            <v>0.75126700000000002</v>
          </cell>
          <cell r="BE79">
            <v>0.75126700000000002</v>
          </cell>
          <cell r="BF79">
            <v>0.75126700000000002</v>
          </cell>
          <cell r="BG79">
            <v>0.75126700000000002</v>
          </cell>
          <cell r="BH79">
            <v>0.75126700000000002</v>
          </cell>
          <cell r="BI79">
            <v>0.75126700000000002</v>
          </cell>
          <cell r="BJ79">
            <v>0.75126700000000002</v>
          </cell>
          <cell r="BK79">
            <v>0.75126700000000002</v>
          </cell>
          <cell r="BL79">
            <v>0.75126700000000002</v>
          </cell>
          <cell r="BM79">
            <v>0.75126700000000002</v>
          </cell>
          <cell r="BN79">
            <v>0.75126700000000002</v>
          </cell>
          <cell r="BO79">
            <v>0.75126700000000002</v>
          </cell>
          <cell r="BP79">
            <v>0.75126700000000002</v>
          </cell>
          <cell r="BQ79">
            <v>0.75126700000000002</v>
          </cell>
          <cell r="BR79">
            <v>0.75126700000000002</v>
          </cell>
          <cell r="BS79">
            <v>0.75126700000000002</v>
          </cell>
          <cell r="BT79">
            <v>0.75126700000000002</v>
          </cell>
          <cell r="BU79">
            <v>0.75126700000000002</v>
          </cell>
          <cell r="BV79">
            <v>0.75126700000000002</v>
          </cell>
          <cell r="BW79">
            <v>0.75126700000000002</v>
          </cell>
          <cell r="BX79">
            <v>0.75126700000000002</v>
          </cell>
          <cell r="BY79">
            <v>0.75126700000000002</v>
          </cell>
          <cell r="BZ79">
            <v>0.75126700000000002</v>
          </cell>
          <cell r="CA79">
            <v>0.75126700000000002</v>
          </cell>
          <cell r="CB79">
            <v>0.75126700000000002</v>
          </cell>
          <cell r="CC79">
            <v>0.75126700000000002</v>
          </cell>
          <cell r="CD79">
            <v>0.75126700000000002</v>
          </cell>
          <cell r="CE79">
            <v>0.75126700000000002</v>
          </cell>
          <cell r="CF79">
            <v>0.75126700000000002</v>
          </cell>
          <cell r="CG79">
            <v>0.75126700000000002</v>
          </cell>
          <cell r="CH79">
            <v>0.75126700000000002</v>
          </cell>
          <cell r="CI79">
            <v>0.75126700000000002</v>
          </cell>
          <cell r="CJ79">
            <v>0.75126700000000002</v>
          </cell>
          <cell r="CK79">
            <v>0.75126700000000002</v>
          </cell>
          <cell r="CL79">
            <v>0.75126700000000002</v>
          </cell>
          <cell r="CM79">
            <v>0.75126700000000002</v>
          </cell>
          <cell r="CN79">
            <v>0.75126700000000002</v>
          </cell>
          <cell r="CO79">
            <v>0.75126700000000002</v>
          </cell>
          <cell r="CP79">
            <v>0.75126700000000002</v>
          </cell>
          <cell r="CQ79">
            <v>0.75126700000000002</v>
          </cell>
          <cell r="CR79">
            <v>0.75126700000000002</v>
          </cell>
          <cell r="CS79">
            <v>0.75126700000000002</v>
          </cell>
          <cell r="CT79">
            <v>0.75126700000000002</v>
          </cell>
          <cell r="CU79">
            <v>0.75126700000000002</v>
          </cell>
          <cell r="CV79">
            <v>0.75126700000000002</v>
          </cell>
          <cell r="CW79">
            <v>0.75126700000000002</v>
          </cell>
          <cell r="CX79">
            <v>0.75126700000000002</v>
          </cell>
          <cell r="CY79">
            <v>0.75126700000000002</v>
          </cell>
          <cell r="CZ79">
            <v>0.75126700000000002</v>
          </cell>
          <cell r="DA79">
            <v>0.75126700000000002</v>
          </cell>
          <cell r="DB79">
            <v>0.75126700000000002</v>
          </cell>
          <cell r="DC79">
            <v>0.75126700000000002</v>
          </cell>
          <cell r="DD79">
            <v>0.75126700000000002</v>
          </cell>
          <cell r="DE79">
            <v>0.75126700000000002</v>
          </cell>
          <cell r="DF79">
            <v>0.75126700000000002</v>
          </cell>
          <cell r="DG79">
            <v>0.75126700000000002</v>
          </cell>
          <cell r="DH79">
            <v>0.75126700000000002</v>
          </cell>
          <cell r="DI79">
            <v>0.75126700000000002</v>
          </cell>
          <cell r="DJ79">
            <v>0.75126700000000002</v>
          </cell>
          <cell r="DL79" t="str">
            <v>.Residential.DwellingsATService requested.Residential.Dwellings.Clothes Washing</v>
          </cell>
        </row>
        <row r="80">
          <cell r="M80" t="str">
            <v>unit</v>
          </cell>
          <cell r="N80">
            <v>1</v>
          </cell>
          <cell r="O80">
            <v>1.0384247181999999</v>
          </cell>
          <cell r="P80">
            <v>1.0768494364000001</v>
          </cell>
          <cell r="Q80">
            <v>1.1152741546</v>
          </cell>
          <cell r="R80">
            <v>1.1536988728000002</v>
          </cell>
          <cell r="S80">
            <v>1.1921235910000001</v>
          </cell>
          <cell r="T80">
            <v>1.2260695082000002</v>
          </cell>
          <cell r="U80">
            <v>1.2600154254</v>
          </cell>
          <cell r="V80">
            <v>1.2939613426000001</v>
          </cell>
          <cell r="W80">
            <v>1.3279072597999999</v>
          </cell>
          <cell r="X80">
            <v>1.361853177</v>
          </cell>
          <cell r="Y80">
            <v>1.4045377396000001</v>
          </cell>
          <cell r="Z80">
            <v>1.4472223021999999</v>
          </cell>
          <cell r="AA80">
            <v>1.4899068648</v>
          </cell>
          <cell r="AB80">
            <v>1.5325914273999999</v>
          </cell>
          <cell r="AC80">
            <v>1.57527599</v>
          </cell>
          <cell r="AD80">
            <v>1.6231342562</v>
          </cell>
          <cell r="AE80">
            <v>1.6709925224</v>
          </cell>
          <cell r="AF80">
            <v>1.7188507886</v>
          </cell>
          <cell r="AG80">
            <v>1.7667090548</v>
          </cell>
          <cell r="AH80">
            <v>1.814567321</v>
          </cell>
          <cell r="AI80">
            <v>1.8677552122000001</v>
          </cell>
          <cell r="AJ80">
            <v>1.9209431034</v>
          </cell>
          <cell r="AK80">
            <v>1.9741309946000001</v>
          </cell>
          <cell r="AL80">
            <v>2.0273188858000002</v>
          </cell>
          <cell r="AM80">
            <v>2.0805067770000001</v>
          </cell>
          <cell r="AN80">
            <v>2.1390415308000001</v>
          </cell>
          <cell r="AO80">
            <v>2.1975762846000002</v>
          </cell>
          <cell r="AP80">
            <v>2.2561110383999998</v>
          </cell>
          <cell r="AQ80">
            <v>2.3146457921999999</v>
          </cell>
          <cell r="AR80">
            <v>2.3731805459999999</v>
          </cell>
          <cell r="AS80">
            <v>2.4369091792000002</v>
          </cell>
          <cell r="AT80">
            <v>2.5006378123999999</v>
          </cell>
          <cell r="AU80">
            <v>2.5643664456000002</v>
          </cell>
          <cell r="AV80">
            <v>2.6280950787999999</v>
          </cell>
          <cell r="AW80">
            <v>2.6918237120000001</v>
          </cell>
          <cell r="AX80">
            <v>2.7603981636000001</v>
          </cell>
          <cell r="AY80">
            <v>2.8289726152000001</v>
          </cell>
          <cell r="AZ80">
            <v>2.8975470668000001</v>
          </cell>
          <cell r="BA80">
            <v>2.9661215184</v>
          </cell>
          <cell r="BB80">
            <v>3.03469597</v>
          </cell>
          <cell r="BC80">
            <v>3.03469597</v>
          </cell>
          <cell r="BD80">
            <v>3.03469597</v>
          </cell>
          <cell r="BE80">
            <v>3.03469597</v>
          </cell>
          <cell r="BF80">
            <v>3.03469597</v>
          </cell>
          <cell r="BG80">
            <v>3.03469597</v>
          </cell>
          <cell r="BH80">
            <v>3.03469597</v>
          </cell>
          <cell r="BI80">
            <v>3.03469597</v>
          </cell>
          <cell r="BJ80">
            <v>3.03469597</v>
          </cell>
          <cell r="BK80">
            <v>3.03469597</v>
          </cell>
          <cell r="BL80">
            <v>3.03469597</v>
          </cell>
          <cell r="BM80">
            <v>3.03469597</v>
          </cell>
          <cell r="BN80">
            <v>3.03469597</v>
          </cell>
          <cell r="BO80">
            <v>3.03469597</v>
          </cell>
          <cell r="BP80">
            <v>3.03469597</v>
          </cell>
          <cell r="BQ80">
            <v>3.03469597</v>
          </cell>
          <cell r="BR80">
            <v>3.03469597</v>
          </cell>
          <cell r="BS80">
            <v>3.03469597</v>
          </cell>
          <cell r="BT80">
            <v>3.03469597</v>
          </cell>
          <cell r="BU80">
            <v>3.03469597</v>
          </cell>
          <cell r="BV80">
            <v>3.03469597</v>
          </cell>
          <cell r="BW80">
            <v>3.03469597</v>
          </cell>
          <cell r="BX80">
            <v>3.03469597</v>
          </cell>
          <cell r="BY80">
            <v>3.03469597</v>
          </cell>
          <cell r="BZ80">
            <v>3.03469597</v>
          </cell>
          <cell r="CA80">
            <v>3.03469597</v>
          </cell>
          <cell r="CB80">
            <v>3.03469597</v>
          </cell>
          <cell r="CC80">
            <v>3.03469597</v>
          </cell>
          <cell r="CD80">
            <v>3.03469597</v>
          </cell>
          <cell r="CE80">
            <v>3.03469597</v>
          </cell>
          <cell r="CF80">
            <v>3.03469597</v>
          </cell>
          <cell r="CG80">
            <v>3.03469597</v>
          </cell>
          <cell r="CH80">
            <v>3.03469597</v>
          </cell>
          <cell r="CI80">
            <v>3.03469597</v>
          </cell>
          <cell r="CJ80">
            <v>3.03469597</v>
          </cell>
          <cell r="CK80">
            <v>3.03469597</v>
          </cell>
          <cell r="CL80">
            <v>3.03469597</v>
          </cell>
          <cell r="CM80">
            <v>3.03469597</v>
          </cell>
          <cell r="CN80">
            <v>3.03469597</v>
          </cell>
          <cell r="CO80">
            <v>3.03469597</v>
          </cell>
          <cell r="CP80">
            <v>3.03469597</v>
          </cell>
          <cell r="CQ80">
            <v>3.03469597</v>
          </cell>
          <cell r="CR80">
            <v>3.03469597</v>
          </cell>
          <cell r="CS80">
            <v>3.03469597</v>
          </cell>
          <cell r="CT80">
            <v>3.03469597</v>
          </cell>
          <cell r="CU80">
            <v>3.03469597</v>
          </cell>
          <cell r="CV80">
            <v>3.03469597</v>
          </cell>
          <cell r="CW80">
            <v>3.03469597</v>
          </cell>
          <cell r="CX80">
            <v>3.03469597</v>
          </cell>
          <cell r="CY80">
            <v>3.03469597</v>
          </cell>
          <cell r="CZ80">
            <v>3.03469597</v>
          </cell>
          <cell r="DA80">
            <v>3.03469597</v>
          </cell>
          <cell r="DB80">
            <v>3.03469597</v>
          </cell>
          <cell r="DC80">
            <v>3.03469597</v>
          </cell>
          <cell r="DD80">
            <v>3.03469597</v>
          </cell>
          <cell r="DE80">
            <v>3.03469597</v>
          </cell>
          <cell r="DF80">
            <v>3.03469597</v>
          </cell>
          <cell r="DG80">
            <v>3.03469597</v>
          </cell>
          <cell r="DH80">
            <v>3.03469597</v>
          </cell>
          <cell r="DI80">
            <v>3.03469597</v>
          </cell>
          <cell r="DJ80">
            <v>3.03469597</v>
          </cell>
          <cell r="DL80" t="str">
            <v>.Residential.DwellingsATService requested.Residential.Dwellings.Minor Appliances</v>
          </cell>
        </row>
        <row r="81">
          <cell r="M81" t="str">
            <v>unit</v>
          </cell>
          <cell r="N81">
            <v>1.21</v>
          </cell>
          <cell r="O81">
            <v>1.21</v>
          </cell>
          <cell r="P81">
            <v>1.21</v>
          </cell>
          <cell r="Q81">
            <v>1.21</v>
          </cell>
          <cell r="R81">
            <v>1.21</v>
          </cell>
          <cell r="S81">
            <v>1.21</v>
          </cell>
          <cell r="T81">
            <v>1.21</v>
          </cell>
          <cell r="U81">
            <v>1.21</v>
          </cell>
          <cell r="V81">
            <v>1.21</v>
          </cell>
          <cell r="W81">
            <v>1.21</v>
          </cell>
          <cell r="X81">
            <v>1.21</v>
          </cell>
          <cell r="Y81">
            <v>1.21</v>
          </cell>
          <cell r="Z81">
            <v>1.21</v>
          </cell>
          <cell r="AA81">
            <v>1.21</v>
          </cell>
          <cell r="AB81">
            <v>1.21</v>
          </cell>
          <cell r="AC81">
            <v>1.21</v>
          </cell>
          <cell r="AD81">
            <v>1.21</v>
          </cell>
          <cell r="AE81">
            <v>1.21</v>
          </cell>
          <cell r="AF81">
            <v>1.21</v>
          </cell>
          <cell r="AG81">
            <v>1.21</v>
          </cell>
          <cell r="AH81">
            <v>1.21</v>
          </cell>
          <cell r="AI81">
            <v>1.21</v>
          </cell>
          <cell r="AJ81">
            <v>1.21</v>
          </cell>
          <cell r="AK81">
            <v>1.21</v>
          </cell>
          <cell r="AL81">
            <v>1.21</v>
          </cell>
          <cell r="AM81">
            <v>1.21</v>
          </cell>
          <cell r="AN81">
            <v>1.21</v>
          </cell>
          <cell r="AO81">
            <v>1.21</v>
          </cell>
          <cell r="AP81">
            <v>1.21</v>
          </cell>
          <cell r="AQ81">
            <v>1.21</v>
          </cell>
          <cell r="AR81">
            <v>1.21</v>
          </cell>
          <cell r="AS81">
            <v>1.21</v>
          </cell>
          <cell r="AT81">
            <v>1.21</v>
          </cell>
          <cell r="AU81">
            <v>1.21</v>
          </cell>
          <cell r="AV81">
            <v>1.21</v>
          </cell>
          <cell r="AW81">
            <v>1.21</v>
          </cell>
          <cell r="AX81">
            <v>1.21</v>
          </cell>
          <cell r="AY81">
            <v>1.21</v>
          </cell>
          <cell r="AZ81">
            <v>1.21</v>
          </cell>
          <cell r="BA81">
            <v>1.21</v>
          </cell>
          <cell r="BB81">
            <v>1.21</v>
          </cell>
          <cell r="BC81">
            <v>1.21</v>
          </cell>
          <cell r="BD81">
            <v>1.21</v>
          </cell>
          <cell r="BE81">
            <v>1.21</v>
          </cell>
          <cell r="BF81">
            <v>1.21</v>
          </cell>
          <cell r="BG81">
            <v>1.21</v>
          </cell>
          <cell r="BH81">
            <v>1.21</v>
          </cell>
          <cell r="BI81">
            <v>1.21</v>
          </cell>
          <cell r="BJ81">
            <v>1.21</v>
          </cell>
          <cell r="BK81">
            <v>1.21</v>
          </cell>
          <cell r="BL81">
            <v>1.21</v>
          </cell>
          <cell r="BM81">
            <v>1.21</v>
          </cell>
          <cell r="BN81">
            <v>1.21</v>
          </cell>
          <cell r="BO81">
            <v>1.21</v>
          </cell>
          <cell r="BP81">
            <v>1.21</v>
          </cell>
          <cell r="BQ81">
            <v>1.21</v>
          </cell>
          <cell r="BR81">
            <v>1.21</v>
          </cell>
          <cell r="BS81">
            <v>1.21</v>
          </cell>
          <cell r="BT81">
            <v>1.21</v>
          </cell>
          <cell r="BU81">
            <v>1.21</v>
          </cell>
          <cell r="BV81">
            <v>1.21</v>
          </cell>
          <cell r="BW81">
            <v>1.21</v>
          </cell>
          <cell r="BX81">
            <v>1.21</v>
          </cell>
          <cell r="BY81">
            <v>1.21</v>
          </cell>
          <cell r="BZ81">
            <v>1.21</v>
          </cell>
          <cell r="CA81">
            <v>1.21</v>
          </cell>
          <cell r="CB81">
            <v>1.21</v>
          </cell>
          <cell r="CC81">
            <v>1.21</v>
          </cell>
          <cell r="CD81">
            <v>1.21</v>
          </cell>
          <cell r="CE81">
            <v>1.21</v>
          </cell>
          <cell r="CF81">
            <v>1.21</v>
          </cell>
          <cell r="CG81">
            <v>1.21</v>
          </cell>
          <cell r="CH81">
            <v>1.21</v>
          </cell>
          <cell r="CI81">
            <v>1.21</v>
          </cell>
          <cell r="CJ81">
            <v>1.21</v>
          </cell>
          <cell r="CK81">
            <v>1.21</v>
          </cell>
          <cell r="CL81">
            <v>1.21</v>
          </cell>
          <cell r="CM81">
            <v>1.21</v>
          </cell>
          <cell r="CN81">
            <v>1.21</v>
          </cell>
          <cell r="CO81">
            <v>1.21</v>
          </cell>
          <cell r="CP81">
            <v>1.21</v>
          </cell>
          <cell r="CQ81">
            <v>1.21</v>
          </cell>
          <cell r="CR81">
            <v>1.21</v>
          </cell>
          <cell r="CS81">
            <v>1.21</v>
          </cell>
          <cell r="CT81">
            <v>1.21</v>
          </cell>
          <cell r="CU81">
            <v>1.21</v>
          </cell>
          <cell r="CV81">
            <v>1.21</v>
          </cell>
          <cell r="CW81">
            <v>1.21</v>
          </cell>
          <cell r="CX81">
            <v>1.21</v>
          </cell>
          <cell r="CY81">
            <v>1.21</v>
          </cell>
          <cell r="CZ81">
            <v>1.21</v>
          </cell>
          <cell r="DA81">
            <v>1.21</v>
          </cell>
          <cell r="DB81">
            <v>1.21</v>
          </cell>
          <cell r="DC81">
            <v>1.21</v>
          </cell>
          <cell r="DD81">
            <v>1.21</v>
          </cell>
          <cell r="DE81">
            <v>1.21</v>
          </cell>
          <cell r="DF81">
            <v>1.21</v>
          </cell>
          <cell r="DG81">
            <v>1.21</v>
          </cell>
          <cell r="DH81">
            <v>1.21</v>
          </cell>
          <cell r="DI81">
            <v>1.21</v>
          </cell>
          <cell r="DJ81">
            <v>1.21</v>
          </cell>
          <cell r="DL81" t="str">
            <v>.Residential.DwellingsATService requested.Residential.Dwellings.Non-appliance Hot Water</v>
          </cell>
        </row>
        <row r="82">
          <cell r="DL82" t="str">
            <v/>
          </cell>
        </row>
        <row r="83">
          <cell r="DL83" t="str">
            <v/>
          </cell>
        </row>
        <row r="84">
          <cell r="DL84" t="str">
            <v/>
          </cell>
        </row>
        <row r="85">
          <cell r="M85" t="str">
            <v>%</v>
          </cell>
          <cell r="N85">
            <v>0.31903511071736107</v>
          </cell>
          <cell r="O85">
            <v>0.31892274851183317</v>
          </cell>
          <cell r="P85">
            <v>0.32012938957867243</v>
          </cell>
          <cell r="Q85">
            <v>0.32049191150802103</v>
          </cell>
          <cell r="R85">
            <v>0.32272643418251401</v>
          </cell>
          <cell r="S85">
            <v>0.32547121443752564</v>
          </cell>
          <cell r="T85">
            <v>0.32709111465084773</v>
          </cell>
          <cell r="U85">
            <v>0.32978265922174105</v>
          </cell>
          <cell r="V85">
            <v>0.33371516182671018</v>
          </cell>
          <cell r="W85">
            <v>0.3366918975001234</v>
          </cell>
          <cell r="X85">
            <v>0.33868039421720503</v>
          </cell>
          <cell r="Y85">
            <v>0.33986010057027272</v>
          </cell>
          <cell r="Z85">
            <v>0.34213539707766594</v>
          </cell>
          <cell r="AA85">
            <v>0.34456689295233722</v>
          </cell>
          <cell r="AB85">
            <v>0.34700898945143577</v>
          </cell>
          <cell r="AC85">
            <v>0.34945404522397044</v>
          </cell>
          <cell r="AD85">
            <v>0.35179169855660958</v>
          </cell>
          <cell r="AE85">
            <v>0.35470149437455378</v>
          </cell>
          <cell r="AF85">
            <v>0.3589233273269668</v>
          </cell>
          <cell r="AG85">
            <v>0.36350535668308737</v>
          </cell>
          <cell r="AH85">
            <v>0.36897054346651925</v>
          </cell>
          <cell r="AI85">
            <v>0.36572803299232248</v>
          </cell>
          <cell r="AJ85">
            <v>0.36818097066167965</v>
          </cell>
          <cell r="AK85">
            <v>0.37063390833103593</v>
          </cell>
          <cell r="AL85">
            <v>0.37308684600039221</v>
          </cell>
          <cell r="AM85">
            <v>0.37553978366974894</v>
          </cell>
          <cell r="AN85">
            <v>0.37799272133910522</v>
          </cell>
          <cell r="AO85">
            <v>0.38044565900846239</v>
          </cell>
          <cell r="AP85">
            <v>0.38289859667781911</v>
          </cell>
          <cell r="AQ85">
            <v>0.3853515343471754</v>
          </cell>
          <cell r="AR85">
            <v>0.38780447201653168</v>
          </cell>
          <cell r="AS85">
            <v>0.39010165225494886</v>
          </cell>
          <cell r="AT85">
            <v>0.39225420371075703</v>
          </cell>
          <cell r="AU85">
            <v>0.39427235533028981</v>
          </cell>
          <cell r="AV85">
            <v>0.39616551759627061</v>
          </cell>
          <cell r="AW85">
            <v>0.39794235571904946</v>
          </cell>
          <cell r="AX85">
            <v>0.39961085564601551</v>
          </cell>
          <cell r="AY85">
            <v>0.40117838365355352</v>
          </cell>
          <cell r="AZ85">
            <v>0.40265174019778394</v>
          </cell>
          <cell r="BA85">
            <v>0.40403720862326797</v>
          </cell>
          <cell r="BB85">
            <v>0.40534059926132138</v>
          </cell>
          <cell r="BC85">
            <v>0.40656728939032094</v>
          </cell>
          <cell r="BD85">
            <v>0.40772225947825735</v>
          </cell>
          <cell r="BE85">
            <v>0.40881012608189216</v>
          </cell>
          <cell r="BF85">
            <v>0.40983517173637063</v>
          </cell>
          <cell r="BG85">
            <v>0.41080137213337309</v>
          </cell>
          <cell r="BH85">
            <v>0.41171242085422066</v>
          </cell>
          <cell r="BI85">
            <v>0.41257175189630624</v>
          </cell>
          <cell r="BJ85">
            <v>0.41338256020633346</v>
          </cell>
          <cell r="BK85">
            <v>0.41414782041174147</v>
          </cell>
          <cell r="BL85">
            <v>0.41487030392202762</v>
          </cell>
          <cell r="BM85">
            <v>0.41551668452090607</v>
          </cell>
          <cell r="BN85">
            <v>0.4160953084117841</v>
          </cell>
          <cell r="BO85">
            <v>0.41661354637631975</v>
          </cell>
          <cell r="BP85">
            <v>0.41707791833983943</v>
          </cell>
          <cell r="BQ85">
            <v>0.41749420027032358</v>
          </cell>
          <cell r="BR85">
            <v>0.41786751618864038</v>
          </cell>
          <cell r="BS85">
            <v>0.41820241759186483</v>
          </cell>
          <cell r="BT85">
            <v>0.41850295220260181</v>
          </cell>
          <cell r="BU85">
            <v>0.41877272363857665</v>
          </cell>
          <cell r="BV85">
            <v>0.41901494333503053</v>
          </cell>
          <cell r="BW85">
            <v>0.41923247583696299</v>
          </cell>
          <cell r="BX85">
            <v>0.41942787840038021</v>
          </cell>
          <cell r="BY85">
            <v>0.41960343569451319</v>
          </cell>
          <cell r="BZ85">
            <v>0.41976119027483627</v>
          </cell>
          <cell r="CA85">
            <v>0.41990296939512473</v>
          </cell>
          <cell r="CB85">
            <v>0.42003040864204799</v>
          </cell>
          <cell r="CC85">
            <v>0.42014497280491803</v>
          </cell>
          <cell r="CD85">
            <v>0.42024797433376326</v>
          </cell>
          <cell r="CE85">
            <v>0.42034058968889676</v>
          </cell>
          <cell r="CF85">
            <v>0.42042387384296265</v>
          </cell>
          <cell r="CG85">
            <v>0.42049877316076334</v>
          </cell>
          <cell r="CH85">
            <v>0.42056613685189015</v>
          </cell>
          <cell r="CI85">
            <v>0.42062672716541172</v>
          </cell>
          <cell r="CJ85">
            <v>0.42068122847388678</v>
          </cell>
          <cell r="CK85">
            <v>0.42073025537514142</v>
          </cell>
          <cell r="CL85">
            <v>0.42077435992409884</v>
          </cell>
          <cell r="CM85">
            <v>0.42081403809303264</v>
          </cell>
          <cell r="CN85">
            <v>0.42084973554661675</v>
          </cell>
          <cell r="CO85">
            <v>0.4208818528077467</v>
          </cell>
          <cell r="CP85">
            <v>0.42091074988109234</v>
          </cell>
          <cell r="CQ85">
            <v>0.42093675039349709</v>
          </cell>
          <cell r="CR85">
            <v>0.42096014530349291</v>
          </cell>
          <cell r="CS85">
            <v>0.42098119622622743</v>
          </cell>
          <cell r="CT85">
            <v>0.42100013841485073</v>
          </cell>
          <cell r="CU85">
            <v>0.42101718343482097</v>
          </cell>
          <cell r="CV85">
            <v>0.42103252156353532</v>
          </cell>
          <cell r="CW85">
            <v>0.42104632394413033</v>
          </cell>
          <cell r="CX85">
            <v>0.42105874451915304</v>
          </cell>
          <cell r="CY85">
            <v>0.42106992176701574</v>
          </cell>
          <cell r="CZ85">
            <v>0.42107998026168958</v>
          </cell>
          <cell r="DA85">
            <v>0.42108903207390458</v>
          </cell>
          <cell r="DB85">
            <v>0.42109717803018587</v>
          </cell>
          <cell r="DC85">
            <v>0.42110450884432971</v>
          </cell>
          <cell r="DD85">
            <v>0.4211111061343924</v>
          </cell>
          <cell r="DE85">
            <v>0.42111704333689304</v>
          </cell>
          <cell r="DF85">
            <v>0.42112238652871625</v>
          </cell>
          <cell r="DG85">
            <v>0.4211271951661133</v>
          </cell>
          <cell r="DH85">
            <v>0.42113152274922461</v>
          </cell>
          <cell r="DI85">
            <v>0.42113541741968374</v>
          </cell>
          <cell r="DJ85">
            <v>0.4211389224980816</v>
          </cell>
          <cell r="DL85" t="str">
            <v>.Residential.Dwellings.Building TypeBCApartmentMarket share</v>
          </cell>
        </row>
        <row r="86">
          <cell r="M86" t="str">
            <v>m2</v>
          </cell>
          <cell r="N86">
            <v>81.24171156943197</v>
          </cell>
          <cell r="O86">
            <v>81.558000645751278</v>
          </cell>
          <cell r="P86">
            <v>81.93162803639288</v>
          </cell>
          <cell r="Q86">
            <v>82.279683575856183</v>
          </cell>
          <cell r="R86">
            <v>82.757568572526139</v>
          </cell>
          <cell r="S86">
            <v>83.239057431924451</v>
          </cell>
          <cell r="T86">
            <v>83.871802855433614</v>
          </cell>
          <cell r="U86">
            <v>84.520996615755465</v>
          </cell>
          <cell r="V86">
            <v>85.183459098916856</v>
          </cell>
          <cell r="W86">
            <v>85.760379581383901</v>
          </cell>
          <cell r="X86">
            <v>86.240595083351522</v>
          </cell>
          <cell r="Y86">
            <v>86.777168844374714</v>
          </cell>
          <cell r="Z86">
            <v>87.386548754945309</v>
          </cell>
          <cell r="AA86">
            <v>87.990328587733515</v>
          </cell>
          <cell r="AB86">
            <v>88.561413232545377</v>
          </cell>
          <cell r="AC86">
            <v>89.108710281996906</v>
          </cell>
          <cell r="AD86">
            <v>89.678246680858265</v>
          </cell>
          <cell r="AE86">
            <v>90.317484775417455</v>
          </cell>
          <cell r="AF86">
            <v>91.064450819882197</v>
          </cell>
          <cell r="AG86">
            <v>91.808064938465577</v>
          </cell>
          <cell r="AH86">
            <v>92.574215388437082</v>
          </cell>
          <cell r="AI86">
            <v>92.664803775624478</v>
          </cell>
          <cell r="AJ86">
            <v>93.236705783921934</v>
          </cell>
          <cell r="AK86">
            <v>93.808607792219618</v>
          </cell>
          <cell r="AL86">
            <v>94.380509800517075</v>
          </cell>
          <cell r="AM86">
            <v>94.952411808814531</v>
          </cell>
          <cell r="AN86">
            <v>95.524313817112215</v>
          </cell>
          <cell r="AO86">
            <v>96.096215825409672</v>
          </cell>
          <cell r="AP86">
            <v>96.668117833707129</v>
          </cell>
          <cell r="AQ86">
            <v>97.240019842004813</v>
          </cell>
          <cell r="AR86">
            <v>97.811921850302269</v>
          </cell>
          <cell r="AS86">
            <v>98.358424133013486</v>
          </cell>
          <cell r="AT86">
            <v>98.880502088143487</v>
          </cell>
          <cell r="AU86">
            <v>99.379108732648731</v>
          </cell>
          <cell r="AV86">
            <v>99.855173565938017</v>
          </cell>
          <cell r="AW86">
            <v>100.30960166762682</v>
          </cell>
          <cell r="AX86">
            <v>100.74327300609818</v>
          </cell>
          <cell r="AY86">
            <v>101.15704193603311</v>
          </cell>
          <cell r="AZ86">
            <v>101.55173686464623</v>
          </cell>
          <cell r="BA86">
            <v>101.92816006788493</v>
          </cell>
          <cell r="BB86">
            <v>102.28708763931499</v>
          </cell>
          <cell r="BC86">
            <v>102.62926955581433</v>
          </cell>
          <cell r="BD86">
            <v>102.95542984552657</v>
          </cell>
          <cell r="BE86">
            <v>103.26626684478265</v>
          </cell>
          <cell r="BF86">
            <v>103.56245353188253</v>
          </cell>
          <cell r="BG86">
            <v>103.84463792673786</v>
          </cell>
          <cell r="BH86">
            <v>104.11344354641295</v>
          </cell>
          <cell r="BI86">
            <v>104.36946990756516</v>
          </cell>
          <cell r="BJ86">
            <v>104.61329306768098</v>
          </cell>
          <cell r="BK86">
            <v>104.84546619783153</v>
          </cell>
          <cell r="BL86">
            <v>105.0665201804341</v>
          </cell>
          <cell r="BM86">
            <v>105.26588822380022</v>
          </cell>
          <cell r="BN86">
            <v>105.44565994098569</v>
          </cell>
          <cell r="BO86">
            <v>105.6077307970767</v>
          </cell>
          <cell r="BP86">
            <v>105.75381876138667</v>
          </cell>
          <cell r="BQ86">
            <v>105.88547980538247</v>
          </cell>
          <cell r="BR86">
            <v>106.00412226842171</v>
          </cell>
          <cell r="BS86">
            <v>106.11102012791309</v>
          </cell>
          <cell r="BT86">
            <v>106.20732522067409</v>
          </cell>
          <cell r="BU86">
            <v>106.29407846897432</v>
          </cell>
          <cell r="BV86">
            <v>106.37222016877509</v>
          </cell>
          <cell r="BW86">
            <v>106.44259939961998</v>
          </cell>
          <cell r="BX86">
            <v>106.50598261599632</v>
          </cell>
          <cell r="BY86">
            <v>106.56306147917367</v>
          </cell>
          <cell r="BZ86">
            <v>106.61445998685255</v>
          </cell>
          <cell r="CA86">
            <v>106.66074095567821</v>
          </cell>
          <cell r="CB86">
            <v>106.70241190898913</v>
          </cell>
          <cell r="CC86">
            <v>106.73993041923465</v>
          </cell>
          <cell r="CD86">
            <v>106.77370895142764</v>
          </cell>
          <cell r="CE86">
            <v>106.8041192508902</v>
          </cell>
          <cell r="CF86">
            <v>106.8314963154685</v>
          </cell>
          <cell r="CG86">
            <v>106.8561419893875</v>
          </cell>
          <cell r="CH86">
            <v>106.87832821302273</v>
          </cell>
          <cell r="CI86">
            <v>106.89829996010822</v>
          </cell>
          <cell r="CJ86">
            <v>106.91627789129156</v>
          </cell>
          <cell r="CK86">
            <v>106.93246075049815</v>
          </cell>
          <cell r="CL86">
            <v>106.94702752827946</v>
          </cell>
          <cell r="CM86">
            <v>106.96013941419415</v>
          </cell>
          <cell r="CN86">
            <v>106.97194155830276</v>
          </cell>
          <cell r="CO86">
            <v>106.98256466004037</v>
          </cell>
          <cell r="CP86">
            <v>106.99212640106124</v>
          </cell>
          <cell r="CQ86">
            <v>107.00073273711661</v>
          </cell>
          <cell r="CR86">
            <v>107.00847906262274</v>
          </cell>
          <cell r="CS86">
            <v>107.01545126029447</v>
          </cell>
          <cell r="CT86">
            <v>107.02172664704874</v>
          </cell>
          <cell r="CU86">
            <v>107.02737482631741</v>
          </cell>
          <cell r="CV86">
            <v>107.03245845593872</v>
          </cell>
          <cell r="CW86">
            <v>107.03703393991577</v>
          </cell>
          <cell r="CX86">
            <v>107.04115205153094</v>
          </cell>
          <cell r="CY86">
            <v>107.04485849457973</v>
          </cell>
          <cell r="CZ86">
            <v>107.04819440883014</v>
          </cell>
          <cell r="DA86">
            <v>107.05119682521901</v>
          </cell>
          <cell r="DB86">
            <v>107.05389907575778</v>
          </cell>
          <cell r="DC86">
            <v>107.05633116263333</v>
          </cell>
          <cell r="DD86">
            <v>107.05852009054901</v>
          </cell>
          <cell r="DE86">
            <v>107.06049016595345</v>
          </cell>
          <cell r="DF86">
            <v>107.0622632664452</v>
          </cell>
          <cell r="DG86">
            <v>107.06385908331673</v>
          </cell>
          <cell r="DH86">
            <v>107.06529533990893</v>
          </cell>
          <cell r="DI86">
            <v>107.06658798818249</v>
          </cell>
          <cell r="DJ86">
            <v>107.06775138567475</v>
          </cell>
          <cell r="DL86" t="str">
            <v>.Residential.Dwellings.Building TypeBCApartmentService requested.Residential.Dwellings.Building Type.High Density</v>
          </cell>
        </row>
        <row r="87">
          <cell r="M87" t="str">
            <v>%</v>
          </cell>
          <cell r="N87">
            <v>0.53919621966781683</v>
          </cell>
          <cell r="O87">
            <v>0.53860909585311079</v>
          </cell>
          <cell r="P87">
            <v>0.53683191983800682</v>
          </cell>
          <cell r="Q87">
            <v>0.53528446735813717</v>
          </cell>
          <cell r="R87">
            <v>0.5318927691611387</v>
          </cell>
          <cell r="S87">
            <v>0.52789300495917069</v>
          </cell>
          <cell r="T87">
            <v>0.52487046394961367</v>
          </cell>
          <cell r="U87">
            <v>0.5207667839246195</v>
          </cell>
          <cell r="V87">
            <v>0.51608339928469205</v>
          </cell>
          <cell r="W87">
            <v>0.51126596778578404</v>
          </cell>
          <cell r="X87">
            <v>0.50851866490573561</v>
          </cell>
          <cell r="Y87">
            <v>0.50636289574964177</v>
          </cell>
          <cell r="Z87">
            <v>0.50316654286854734</v>
          </cell>
          <cell r="AA87">
            <v>0.50023673838157889</v>
          </cell>
          <cell r="AB87">
            <v>0.49715441457054321</v>
          </cell>
          <cell r="AC87">
            <v>0.49408072746767012</v>
          </cell>
          <cell r="AD87">
            <v>0.49081919351583375</v>
          </cell>
          <cell r="AE87">
            <v>0.48706418178684852</v>
          </cell>
          <cell r="AF87">
            <v>0.48248729416252828</v>
          </cell>
          <cell r="AG87">
            <v>0.47765688958774649</v>
          </cell>
          <cell r="AH87">
            <v>0.47214860933606245</v>
          </cell>
          <cell r="AI87">
            <v>0.47235136032282288</v>
          </cell>
          <cell r="AJ87">
            <v>0.46896169938197563</v>
          </cell>
          <cell r="AK87">
            <v>0.46557203844112927</v>
          </cell>
          <cell r="AL87">
            <v>0.4621823775002829</v>
          </cell>
          <cell r="AM87">
            <v>0.45879271655943654</v>
          </cell>
          <cell r="AN87">
            <v>0.45540305561859018</v>
          </cell>
          <cell r="AO87">
            <v>0.45201339467774293</v>
          </cell>
          <cell r="AP87">
            <v>0.44862373373689657</v>
          </cell>
          <cell r="AQ87">
            <v>0.44523407279605021</v>
          </cell>
          <cell r="AR87">
            <v>0.44184441185520384</v>
          </cell>
          <cell r="AS87">
            <v>0.43864874985516478</v>
          </cell>
          <cell r="AT87">
            <v>0.43563482810243392</v>
          </cell>
          <cell r="AU87">
            <v>0.43279127544021007</v>
          </cell>
          <cell r="AV87">
            <v>0.43010753330374085</v>
          </cell>
          <cell r="AW87">
            <v>0.42757378808508389</v>
          </cell>
          <cell r="AX87">
            <v>0.42518091000359809</v>
          </cell>
          <cell r="AY87">
            <v>0.422920397775915</v>
          </cell>
          <cell r="AZ87">
            <v>0.4207843284637347</v>
          </cell>
          <cell r="BA87">
            <v>0.41876531195137362</v>
          </cell>
          <cell r="BB87">
            <v>0.416856449569106</v>
          </cell>
          <cell r="BC87">
            <v>0.41505129643429606</v>
          </cell>
          <cell r="BD87">
            <v>0.41334382713123557</v>
          </cell>
          <cell r="BE87">
            <v>0.41172840439343317</v>
          </cell>
          <cell r="BF87">
            <v>0.41019975048966306</v>
          </cell>
          <cell r="BG87">
            <v>0.40875292104807137</v>
          </cell>
          <cell r="BH87">
            <v>0.40738328108165783</v>
          </cell>
          <cell r="BI87">
            <v>0.40608648300401212</v>
          </cell>
          <cell r="BJ87">
            <v>0.40485844644673541</v>
          </cell>
          <cell r="BK87">
            <v>0.40369533970989724</v>
          </cell>
          <cell r="BL87">
            <v>0.40259356269450008</v>
          </cell>
          <cell r="BM87">
            <v>0.40160466968221475</v>
          </cell>
          <cell r="BN87">
            <v>0.40071685209267682</v>
          </cell>
          <cell r="BO87">
            <v>0.39991958267099825</v>
          </cell>
          <cell r="BP87">
            <v>0.39920346781968608</v>
          </cell>
          <cell r="BQ87">
            <v>0.39856011853160545</v>
          </cell>
          <cell r="BR87">
            <v>0.3979820373016914</v>
          </cell>
          <cell r="BS87">
            <v>0.39746251881145905</v>
          </cell>
          <cell r="BT87">
            <v>0.39699556252321255</v>
          </cell>
          <cell r="BU87">
            <v>0.39657579560432804</v>
          </cell>
          <cell r="BV87">
            <v>0.39619840483731228</v>
          </cell>
          <cell r="BW87">
            <v>0.39585907636746021</v>
          </cell>
          <cell r="BX87">
            <v>0.39555394230402452</v>
          </cell>
          <cell r="BY87">
            <v>0.39527953332861915</v>
          </cell>
          <cell r="BZ87">
            <v>0.395032736580755</v>
          </cell>
          <cell r="CA87">
            <v>0.39481075818870337</v>
          </cell>
          <cell r="CB87">
            <v>0.39461108989735266</v>
          </cell>
          <cell r="CC87">
            <v>0.39443147931585182</v>
          </cell>
          <cell r="CD87">
            <v>0.39426990336865142</v>
          </cell>
          <cell r="CE87">
            <v>0.39412454458572693</v>
          </cell>
          <cell r="CF87">
            <v>0.39399376991266932</v>
          </cell>
          <cell r="CG87">
            <v>0.39387611176008941</v>
          </cell>
          <cell r="CH87">
            <v>0.39377025104534058</v>
          </cell>
          <cell r="CI87">
            <v>0.39367500200870165</v>
          </cell>
          <cell r="CJ87">
            <v>0.39358929861152636</v>
          </cell>
          <cell r="CK87">
            <v>0.39351218234600366</v>
          </cell>
          <cell r="CL87">
            <v>0.39344279130553955</v>
          </cell>
          <cell r="CM87">
            <v>0.39338035038175384</v>
          </cell>
          <cell r="CN87">
            <v>0.39332416246900564</v>
          </cell>
          <cell r="CO87">
            <v>0.39327360057049948</v>
          </cell>
          <cell r="CP87">
            <v>0.39322810071161174</v>
          </cell>
          <cell r="CQ87">
            <v>0.39318715557631556</v>
          </cell>
          <cell r="CR87">
            <v>0.39315030879164431</v>
          </cell>
          <cell r="CS87">
            <v>0.3931171497931637</v>
          </cell>
          <cell r="CT87">
            <v>0.39308730921155133</v>
          </cell>
          <cell r="CU87">
            <v>0.39306045472671458</v>
          </cell>
          <cell r="CV87">
            <v>0.39303628734151386</v>
          </cell>
          <cell r="CW87">
            <v>0.39301453803217523</v>
          </cell>
          <cell r="CX87">
            <v>0.39299496473695089</v>
          </cell>
          <cell r="CY87">
            <v>0.39297734964857661</v>
          </cell>
          <cell r="CZ87">
            <v>0.39296149677963971</v>
          </cell>
          <cell r="DA87">
            <v>0.39294722977315666</v>
          </cell>
          <cell r="DB87">
            <v>0.39293438993350682</v>
          </cell>
          <cell r="DC87">
            <v>0.39292283445541809</v>
          </cell>
          <cell r="DD87">
            <v>0.39291243483098104</v>
          </cell>
          <cell r="DE87">
            <v>0.39290307541671304</v>
          </cell>
          <cell r="DF87">
            <v>0.39289465214452413</v>
          </cell>
          <cell r="DG87">
            <v>0.39288707136207857</v>
          </cell>
          <cell r="DH87">
            <v>0.39288024878951955</v>
          </cell>
          <cell r="DI87">
            <v>0.39287410858084443</v>
          </cell>
          <cell r="DJ87">
            <v>0.39286858247940398</v>
          </cell>
          <cell r="DL87" t="str">
            <v>.Residential.Dwellings.Building TypeBCDetachedMarket share</v>
          </cell>
        </row>
        <row r="88">
          <cell r="M88" t="str">
            <v>m2</v>
          </cell>
          <cell r="N88">
            <v>164.68388165740473</v>
          </cell>
          <cell r="O88">
            <v>165.90136609300603</v>
          </cell>
          <cell r="P88">
            <v>167.11462863857824</v>
          </cell>
          <cell r="Q88">
            <v>168.34193494612634</v>
          </cell>
          <cell r="R88">
            <v>169.70009234104626</v>
          </cell>
          <cell r="S88">
            <v>171.02498223122799</v>
          </cell>
          <cell r="T88">
            <v>172.64289981206861</v>
          </cell>
          <cell r="U88">
            <v>174.1618335094112</v>
          </cell>
          <cell r="V88">
            <v>175.46499388201099</v>
          </cell>
          <cell r="W88">
            <v>176.65707550624236</v>
          </cell>
          <cell r="X88">
            <v>177.85620477239144</v>
          </cell>
          <cell r="Y88">
            <v>179.17357967183941</v>
          </cell>
          <cell r="Z88">
            <v>180.40593156463547</v>
          </cell>
          <cell r="AA88">
            <v>181.64627800983538</v>
          </cell>
          <cell r="AB88">
            <v>182.81518155890015</v>
          </cell>
          <cell r="AC88">
            <v>183.95157897538311</v>
          </cell>
          <cell r="AD88">
            <v>184.8246393495518</v>
          </cell>
          <cell r="AE88">
            <v>185.74953775918593</v>
          </cell>
          <cell r="AF88">
            <v>186.68919617225839</v>
          </cell>
          <cell r="AG88">
            <v>187.5812031213882</v>
          </cell>
          <cell r="AH88">
            <v>188.39788800399344</v>
          </cell>
          <cell r="AI88">
            <v>190.82255934850036</v>
          </cell>
          <cell r="AJ88">
            <v>192.04545475430996</v>
          </cell>
          <cell r="AK88">
            <v>193.26835016011955</v>
          </cell>
          <cell r="AL88">
            <v>194.4912455659296</v>
          </cell>
          <cell r="AM88">
            <v>195.7141409717392</v>
          </cell>
          <cell r="AN88">
            <v>196.93703637754879</v>
          </cell>
          <cell r="AO88">
            <v>198.15993178335839</v>
          </cell>
          <cell r="AP88">
            <v>199.38282718916798</v>
          </cell>
          <cell r="AQ88">
            <v>200.60572259497758</v>
          </cell>
          <cell r="AR88">
            <v>201.82861800078717</v>
          </cell>
          <cell r="AS88">
            <v>202.9974506850958</v>
          </cell>
          <cell r="AT88">
            <v>204.11427224719748</v>
          </cell>
          <cell r="AU88">
            <v>205.18108987780602</v>
          </cell>
          <cell r="AV88">
            <v>206.19986363454669</v>
          </cell>
          <cell r="AW88">
            <v>207.17250423874424</v>
          </cell>
          <cell r="AX88">
            <v>208.10087134256722</v>
          </cell>
          <cell r="AY88">
            <v>208.98677221896085</v>
          </cell>
          <cell r="AZ88">
            <v>209.8319608301164</v>
          </cell>
          <cell r="BA88">
            <v>210.6381372334537</v>
          </cell>
          <cell r="BB88">
            <v>211.40694728721439</v>
          </cell>
          <cell r="BC88">
            <v>212.13998262075737</v>
          </cell>
          <cell r="BD88">
            <v>212.83878083750469</v>
          </cell>
          <cell r="BE88">
            <v>213.50482592119511</v>
          </cell>
          <cell r="BF88">
            <v>214.13954881866218</v>
          </cell>
          <cell r="BG88">
            <v>214.74432817475838</v>
          </cell>
          <cell r="BH88">
            <v>215.32049119729925</v>
          </cell>
          <cell r="BI88">
            <v>215.86931463200318</v>
          </cell>
          <cell r="BJ88">
            <v>216.39202582935602</v>
          </cell>
          <cell r="BK88">
            <v>216.88980388714114</v>
          </cell>
          <cell r="BL88">
            <v>217.36378085404934</v>
          </cell>
          <cell r="BM88">
            <v>217.79129234304796</v>
          </cell>
          <cell r="BN88">
            <v>218.17680943050016</v>
          </cell>
          <cell r="BO88">
            <v>218.52438898014486</v>
          </cell>
          <cell r="BP88">
            <v>218.83770893388206</v>
          </cell>
          <cell r="BQ88">
            <v>219.12010120617353</v>
          </cell>
          <cell r="BR88">
            <v>219.37458221507839</v>
          </cell>
          <cell r="BS88">
            <v>219.60388111660581</v>
          </cell>
          <cell r="BT88">
            <v>219.81046583295023</v>
          </cell>
          <cell r="BU88">
            <v>219.99656698131096</v>
          </cell>
          <cell r="BV88">
            <v>220.16419982006568</v>
          </cell>
          <cell r="BW88">
            <v>220.31518433442869</v>
          </cell>
          <cell r="BX88">
            <v>220.45116358549058</v>
          </cell>
          <cell r="BY88">
            <v>220.57362044560023</v>
          </cell>
          <cell r="BZ88">
            <v>220.68389284012574</v>
          </cell>
          <cell r="CA88">
            <v>220.78318761129003</v>
          </cell>
          <cell r="CB88">
            <v>220.87259311446374</v>
          </cell>
          <cell r="CC88">
            <v>220.95309065136635</v>
          </cell>
          <cell r="CD88">
            <v>221.02556483834397</v>
          </cell>
          <cell r="CE88">
            <v>221.09081300146823</v>
          </cell>
          <cell r="CF88">
            <v>221.14955368378835</v>
          </cell>
          <cell r="CG88">
            <v>221.20243434378338</v>
          </cell>
          <cell r="CH88">
            <v>221.25003831798628</v>
          </cell>
          <cell r="CI88">
            <v>221.29289111494106</v>
          </cell>
          <cell r="CJ88">
            <v>221.33146610214703</v>
          </cell>
          <cell r="CK88">
            <v>221.36618964246114</v>
          </cell>
          <cell r="CL88">
            <v>221.39744573157955</v>
          </cell>
          <cell r="CM88">
            <v>221.42558018370613</v>
          </cell>
          <cell r="CN88">
            <v>221.45090440832951</v>
          </cell>
          <cell r="CO88">
            <v>221.47369881716639</v>
          </cell>
          <cell r="CP88">
            <v>221.49421589676854</v>
          </cell>
          <cell r="CQ88">
            <v>221.51268297902214</v>
          </cell>
          <cell r="CR88">
            <v>221.52930473877424</v>
          </cell>
          <cell r="CS88">
            <v>221.54426544508101</v>
          </cell>
          <cell r="CT88">
            <v>221.55773099007453</v>
          </cell>
          <cell r="CU88">
            <v>221.56985071716556</v>
          </cell>
          <cell r="CV88">
            <v>221.5807590682272</v>
          </cell>
          <cell r="CW88">
            <v>221.59057706751972</v>
          </cell>
          <cell r="CX88">
            <v>221.59941365840524</v>
          </cell>
          <cell r="CY88">
            <v>221.60736690734927</v>
          </cell>
          <cell r="CZ88">
            <v>221.61452508829828</v>
          </cell>
          <cell r="DA88">
            <v>221.62096765924835</v>
          </cell>
          <cell r="DB88">
            <v>221.62676614166659</v>
          </cell>
          <cell r="DC88">
            <v>221.63198491238316</v>
          </cell>
          <cell r="DD88">
            <v>221.6366819166285</v>
          </cell>
          <cell r="DE88">
            <v>221.64090931003773</v>
          </cell>
          <cell r="DF88">
            <v>221.64471403667423</v>
          </cell>
          <cell r="DG88">
            <v>221.64813834942842</v>
          </cell>
          <cell r="DH88">
            <v>221.6512202785209</v>
          </cell>
          <cell r="DI88">
            <v>221.65399405327182</v>
          </cell>
          <cell r="DJ88">
            <v>221.6564904817879</v>
          </cell>
          <cell r="DL88" t="str">
            <v>.Residential.Dwellings.Building TypeBCDetachedService requested.Residential.Dwellings.Building Type.LowMed Density</v>
          </cell>
        </row>
        <row r="89">
          <cell r="M89" t="str">
            <v>%</v>
          </cell>
          <cell r="N89">
            <v>0.10374790164476258</v>
          </cell>
          <cell r="O89">
            <v>0.10448737632522995</v>
          </cell>
          <cell r="P89">
            <v>0.10518028090130994</v>
          </cell>
          <cell r="Q89">
            <v>0.10646988920113519</v>
          </cell>
          <cell r="R89">
            <v>0.1078590194332613</v>
          </cell>
          <cell r="S89">
            <v>0.10938781740557067</v>
          </cell>
          <cell r="T89">
            <v>0.11099191200703065</v>
          </cell>
          <cell r="U89">
            <v>0.11246714400721287</v>
          </cell>
          <cell r="V89">
            <v>0.11354204295708428</v>
          </cell>
          <cell r="W89">
            <v>0.1149881352317686</v>
          </cell>
          <cell r="X89">
            <v>0.11594135371043396</v>
          </cell>
          <cell r="Y89">
            <v>0.11706943716372112</v>
          </cell>
          <cell r="Z89">
            <v>0.11821812425419928</v>
          </cell>
          <cell r="AA89">
            <v>0.11892235653783441</v>
          </cell>
          <cell r="AB89">
            <v>0.119780578406288</v>
          </cell>
          <cell r="AC89">
            <v>0.12062641925483115</v>
          </cell>
          <cell r="AD89">
            <v>0.12177944882188727</v>
          </cell>
          <cell r="AE89">
            <v>0.12253625150791501</v>
          </cell>
          <cell r="AF89">
            <v>0.12292153413123444</v>
          </cell>
          <cell r="AG89">
            <v>0.12321537097487302</v>
          </cell>
          <cell r="AH89">
            <v>0.12348774035640019</v>
          </cell>
          <cell r="AI89">
            <v>0.12673449573842532</v>
          </cell>
          <cell r="AJ89">
            <v>0.12780724152315681</v>
          </cell>
          <cell r="AK89">
            <v>0.1288799873078883</v>
          </cell>
          <cell r="AL89">
            <v>0.12995273309261979</v>
          </cell>
          <cell r="AM89">
            <v>0.13102547887735083</v>
          </cell>
          <cell r="AN89">
            <v>0.13209822466208232</v>
          </cell>
          <cell r="AO89">
            <v>0.13317097044681381</v>
          </cell>
          <cell r="AP89">
            <v>0.13424371623154485</v>
          </cell>
          <cell r="AQ89">
            <v>0.13531646201627634</v>
          </cell>
          <cell r="AR89">
            <v>0.13638920780100783</v>
          </cell>
          <cell r="AS89">
            <v>0.13741639546385931</v>
          </cell>
          <cell r="AT89">
            <v>0.13839957299638767</v>
          </cell>
          <cell r="AU89">
            <v>0.13934027430579937</v>
          </cell>
          <cell r="AV89">
            <v>0.14024001479540218</v>
          </cell>
          <cell r="AW89">
            <v>0.14110028752841083</v>
          </cell>
          <cell r="AX89">
            <v>0.14192255992797945</v>
          </cell>
          <cell r="AY89">
            <v>0.14270827096834379</v>
          </cell>
          <cell r="AZ89">
            <v>0.14345882881413402</v>
          </cell>
          <cell r="BA89">
            <v>0.14417560886720676</v>
          </cell>
          <cell r="BB89">
            <v>0.1448599521826959</v>
          </cell>
          <cell r="BC89">
            <v>0.14551316421835395</v>
          </cell>
          <cell r="BD89">
            <v>0.14613651388361909</v>
          </cell>
          <cell r="BE89">
            <v>0.14673123285716771</v>
          </cell>
          <cell r="BF89">
            <v>0.14729851514398035</v>
          </cell>
          <cell r="BG89">
            <v>0.14783951684514168</v>
          </cell>
          <cell r="BH89">
            <v>0.148355356115702</v>
          </cell>
          <cell r="BI89">
            <v>0.14884711328793673</v>
          </cell>
          <cell r="BJ89">
            <v>0.14931583113925084</v>
          </cell>
          <cell r="BK89">
            <v>0.14976251528577653</v>
          </cell>
          <cell r="BL89">
            <v>0.1501881346844095</v>
          </cell>
          <cell r="BM89">
            <v>0.15057228077797494</v>
          </cell>
          <cell r="BN89">
            <v>0.1509188965623941</v>
          </cell>
          <cell r="BO89">
            <v>0.15123156888362635</v>
          </cell>
          <cell r="BP89">
            <v>0.15151355698509777</v>
          </cell>
          <cell r="BQ89">
            <v>0.15176781949481793</v>
          </cell>
          <cell r="BR89">
            <v>0.15199703977518517</v>
          </cell>
          <cell r="BS89">
            <v>0.15220364960702834</v>
          </cell>
          <cell r="BT89">
            <v>0.15238985121626994</v>
          </cell>
          <cell r="BU89">
            <v>0.1525576376789575</v>
          </cell>
          <cell r="BV89">
            <v>0.1527088117601712</v>
          </cell>
          <cell r="BW89">
            <v>0.15284500325602862</v>
          </cell>
          <cell r="BX89">
            <v>0.15296768491695606</v>
          </cell>
          <cell r="BY89">
            <v>0.15307818703562959</v>
          </cell>
          <cell r="BZ89">
            <v>0.15317771078536396</v>
          </cell>
          <cell r="CA89">
            <v>0.15326734039493456</v>
          </cell>
          <cell r="CB89">
            <v>0.15334805424441161</v>
          </cell>
          <cell r="CC89">
            <v>0.15342073496401171</v>
          </cell>
          <cell r="CD89">
            <v>0.15348617861457731</v>
          </cell>
          <cell r="CE89">
            <v>0.15354510302435823</v>
          </cell>
          <cell r="CF89">
            <v>0.15359815535250212</v>
          </cell>
          <cell r="CG89">
            <v>0.15364591894522897</v>
          </cell>
          <cell r="CH89">
            <v>0.15368891954619204</v>
          </cell>
          <cell r="CI89">
            <v>0.15372763091810804</v>
          </cell>
          <cell r="CJ89">
            <v>0.15376247992843767</v>
          </cell>
          <cell r="CK89">
            <v>0.15379385114776498</v>
          </cell>
          <cell r="CL89">
            <v>0.15382209100558994</v>
          </cell>
          <cell r="CM89">
            <v>0.15384751154453299</v>
          </cell>
          <cell r="CN89">
            <v>0.15387039381046533</v>
          </cell>
          <cell r="CO89">
            <v>0.15389099091282626</v>
          </cell>
          <cell r="CP89">
            <v>0.15390953078636782</v>
          </cell>
          <cell r="CQ89">
            <v>0.15392621868277181</v>
          </cell>
          <cell r="CR89">
            <v>0.153941239418007</v>
          </cell>
          <cell r="CS89">
            <v>0.1539547593989237</v>
          </cell>
          <cell r="CT89">
            <v>0.15396692845040905</v>
          </cell>
          <cell r="CU89">
            <v>0.15397788146243674</v>
          </cell>
          <cell r="CV89">
            <v>0.15398773987452669</v>
          </cell>
          <cell r="CW89">
            <v>0.15399661301347273</v>
          </cell>
          <cell r="CX89">
            <v>0.15400459929868635</v>
          </cell>
          <cell r="CY89">
            <v>0.15401178732813145</v>
          </cell>
          <cell r="CZ89">
            <v>0.15401825685657752</v>
          </cell>
          <cell r="DA89">
            <v>0.15402407967676623</v>
          </cell>
          <cell r="DB89">
            <v>0.15402932041306006</v>
          </cell>
          <cell r="DC89">
            <v>0.15403403723621101</v>
          </cell>
          <cell r="DD89">
            <v>0.15403828250704535</v>
          </cell>
          <cell r="DE89">
            <v>0.15404210335609825</v>
          </cell>
          <cell r="DF89">
            <v>0.15404554220554284</v>
          </cell>
          <cell r="DG89">
            <v>0.1540486372391352</v>
          </cell>
          <cell r="DH89">
            <v>0.15405142282533432</v>
          </cell>
          <cell r="DI89">
            <v>0.15405392989824687</v>
          </cell>
          <cell r="DJ89">
            <v>0.15405618630058884</v>
          </cell>
          <cell r="DL89" t="str">
            <v>.Residential.Dwellings.Building TypeBCAttachedMarket share</v>
          </cell>
        </row>
        <row r="90">
          <cell r="M90" t="str">
            <v>m2</v>
          </cell>
          <cell r="N90">
            <v>122.11363418606879</v>
          </cell>
          <cell r="O90">
            <v>122.68599113639449</v>
          </cell>
          <cell r="P90">
            <v>123.28957824581347</v>
          </cell>
          <cell r="Q90">
            <v>123.99343111161448</v>
          </cell>
          <cell r="R90">
            <v>124.86869675687865</v>
          </cell>
          <cell r="S90">
            <v>125.74898138531599</v>
          </cell>
          <cell r="T90">
            <v>126.97627185046575</v>
          </cell>
          <cell r="U90">
            <v>128.13166078479333</v>
          </cell>
          <cell r="V90">
            <v>129.12204007285973</v>
          </cell>
          <cell r="W90">
            <v>130.09070059365945</v>
          </cell>
          <cell r="X90">
            <v>130.87742799732084</v>
          </cell>
          <cell r="Y90">
            <v>131.86609196443123</v>
          </cell>
          <cell r="Z90">
            <v>132.88225415520137</v>
          </cell>
          <cell r="AA90">
            <v>133.76178644933623</v>
          </cell>
          <cell r="AB90">
            <v>134.63525874806763</v>
          </cell>
          <cell r="AC90">
            <v>135.46964290955134</v>
          </cell>
          <cell r="AD90">
            <v>136.50554021734223</v>
          </cell>
          <cell r="AE90">
            <v>137.46810519759708</v>
          </cell>
          <cell r="AF90">
            <v>138.39034284476475</v>
          </cell>
          <cell r="AG90">
            <v>139.26172552442824</v>
          </cell>
          <cell r="AH90">
            <v>140.12519360323546</v>
          </cell>
          <cell r="AI90">
            <v>141.15076767635287</v>
          </cell>
          <cell r="AJ90">
            <v>142.0854073537048</v>
          </cell>
          <cell r="AK90">
            <v>143.02004703105649</v>
          </cell>
          <cell r="AL90">
            <v>143.95468670840842</v>
          </cell>
          <cell r="AM90">
            <v>144.88932638576034</v>
          </cell>
          <cell r="AN90">
            <v>145.82396606311204</v>
          </cell>
          <cell r="AO90">
            <v>146.75860574046396</v>
          </cell>
          <cell r="AP90">
            <v>147.69324541781566</v>
          </cell>
          <cell r="AQ90">
            <v>148.62788509516758</v>
          </cell>
          <cell r="AR90">
            <v>149.56252477251951</v>
          </cell>
          <cell r="AS90">
            <v>150.45601603304192</v>
          </cell>
          <cell r="AT90">
            <v>151.3099035883761</v>
          </cell>
          <cell r="AU90">
            <v>152.12570055499475</v>
          </cell>
          <cell r="AV90">
            <v>152.90488617344147</v>
          </cell>
          <cell r="AW90">
            <v>153.64890393946538</v>
          </cell>
          <cell r="AX90">
            <v>154.35916010763535</v>
          </cell>
          <cell r="AY90">
            <v>155.03702253053956</v>
          </cell>
          <cell r="AZ90">
            <v>155.68381979917052</v>
          </cell>
          <cell r="BA90">
            <v>156.30084065253791</v>
          </cell>
          <cell r="BB90">
            <v>156.88933362692393</v>
          </cell>
          <cell r="BC90">
            <v>157.45050691748068</v>
          </cell>
          <cell r="BD90">
            <v>157.98552842705624</v>
          </cell>
          <cell r="BE90">
            <v>158.49552597921854</v>
          </cell>
          <cell r="BF90">
            <v>158.98158767441757</v>
          </cell>
          <cell r="BG90">
            <v>159.44476237008416</v>
          </cell>
          <cell r="BH90">
            <v>159.88606026720765</v>
          </cell>
          <cell r="BI90">
            <v>160.30645358756604</v>
          </cell>
          <cell r="BJ90">
            <v>160.70687732730065</v>
          </cell>
          <cell r="BK90">
            <v>161.08823007393883</v>
          </cell>
          <cell r="BL90">
            <v>161.45137487527444</v>
          </cell>
          <cell r="BM90">
            <v>161.77894197738226</v>
          </cell>
          <cell r="BN90">
            <v>162.07435050717572</v>
          </cell>
          <cell r="BO90">
            <v>162.3407036586664</v>
          </cell>
          <cell r="BP90">
            <v>162.58081544754262</v>
          </cell>
          <cell r="BQ90">
            <v>162.79723568349607</v>
          </cell>
          <cell r="BR90">
            <v>162.9922731758102</v>
          </cell>
          <cell r="BS90">
            <v>163.16801721522208</v>
          </cell>
          <cell r="BT90">
            <v>163.32635739479349</v>
          </cell>
          <cell r="BU90">
            <v>163.46900184607753</v>
          </cell>
          <cell r="BV90">
            <v>163.59749397556604</v>
          </cell>
          <cell r="BW90">
            <v>163.71322779132473</v>
          </cell>
          <cell r="BX90">
            <v>163.81746191174935</v>
          </cell>
          <cell r="BY90">
            <v>163.91133234821095</v>
          </cell>
          <cell r="BZ90">
            <v>163.9958641515735</v>
          </cell>
          <cell r="CA90">
            <v>164.07198200961244</v>
          </cell>
          <cell r="CB90">
            <v>164.14051987859744</v>
          </cell>
          <cell r="CC90">
            <v>164.20222972800562</v>
          </cell>
          <cell r="CD90">
            <v>164.25778947272221</v>
          </cell>
          <cell r="CE90">
            <v>164.30781016232754</v>
          </cell>
          <cell r="CF90">
            <v>164.35284249229144</v>
          </cell>
          <cell r="CG90">
            <v>164.39338269718905</v>
          </cell>
          <cell r="CH90">
            <v>164.42987788148622</v>
          </cell>
          <cell r="CI90">
            <v>164.4627308390622</v>
          </cell>
          <cell r="CJ90">
            <v>164.49230440847566</v>
          </cell>
          <cell r="CK90">
            <v>164.51892540705586</v>
          </cell>
          <cell r="CL90">
            <v>164.54288818322274</v>
          </cell>
          <cell r="CM90">
            <v>164.56445782301137</v>
          </cell>
          <cell r="CN90">
            <v>164.58387304359491</v>
          </cell>
          <cell r="CO90">
            <v>164.60134880365706</v>
          </cell>
          <cell r="CP90">
            <v>164.61707865775492</v>
          </cell>
          <cell r="CQ90">
            <v>164.6312368793206</v>
          </cell>
          <cell r="CR90">
            <v>164.64398037466529</v>
          </cell>
          <cell r="CS90">
            <v>164.6554504082597</v>
          </cell>
          <cell r="CT90">
            <v>164.66577415765551</v>
          </cell>
          <cell r="CU90">
            <v>164.6750661146726</v>
          </cell>
          <cell r="CV90">
            <v>164.68342934789189</v>
          </cell>
          <cell r="CW90">
            <v>164.69095664005297</v>
          </cell>
          <cell r="CX90">
            <v>164.69773151264729</v>
          </cell>
          <cell r="CY90">
            <v>164.7038291488096</v>
          </cell>
          <cell r="CZ90">
            <v>164.70931722453423</v>
          </cell>
          <cell r="DA90">
            <v>164.71425665726716</v>
          </cell>
          <cell r="DB90">
            <v>164.71870228004164</v>
          </cell>
          <cell r="DC90">
            <v>164.72270344852691</v>
          </cell>
          <cell r="DD90">
            <v>164.72630458763652</v>
          </cell>
          <cell r="DE90">
            <v>164.72954568368988</v>
          </cell>
          <cell r="DF90">
            <v>164.73246272753147</v>
          </cell>
          <cell r="DG90">
            <v>164.73508811347861</v>
          </cell>
          <cell r="DH90">
            <v>164.73745099848838</v>
          </cell>
          <cell r="DI90">
            <v>164.73957762550012</v>
          </cell>
          <cell r="DJ90">
            <v>164.7414916145184</v>
          </cell>
          <cell r="DL90" t="str">
            <v>.Residential.Dwellings.Building TypeBCAttachedService requested.Residential.Dwellings.Building Type.LowMed Density</v>
          </cell>
        </row>
        <row r="91">
          <cell r="M91" t="str">
            <v>%</v>
          </cell>
          <cell r="N91">
            <v>3.802076797005953E-2</v>
          </cell>
          <cell r="O91">
            <v>3.7980779309826032E-2</v>
          </cell>
          <cell r="P91">
            <v>3.7858409682010832E-2</v>
          </cell>
          <cell r="Q91">
            <v>3.7753731932706744E-2</v>
          </cell>
          <cell r="R91">
            <v>3.7521184040298465E-2</v>
          </cell>
          <cell r="S91">
            <v>3.724796319773295E-2</v>
          </cell>
          <cell r="T91">
            <v>3.7046509392507962E-2</v>
          </cell>
          <cell r="U91">
            <v>3.6982851445439127E-2</v>
          </cell>
          <cell r="V91">
            <v>3.6659395931513537E-2</v>
          </cell>
          <cell r="W91">
            <v>3.7053999482323852E-2</v>
          </cell>
          <cell r="X91">
            <v>3.6859051603636256E-2</v>
          </cell>
          <cell r="Y91">
            <v>3.6707036473817754E-2</v>
          </cell>
          <cell r="Z91">
            <v>3.6479935799587436E-2</v>
          </cell>
          <cell r="AA91">
            <v>3.6273494667306255E-2</v>
          </cell>
          <cell r="AB91">
            <v>3.6055506051792412E-2</v>
          </cell>
          <cell r="AC91">
            <v>3.5838808053528348E-2</v>
          </cell>
          <cell r="AD91">
            <v>3.5609659105669447E-2</v>
          </cell>
          <cell r="AE91">
            <v>3.5697579950269578E-2</v>
          </cell>
          <cell r="AF91">
            <v>3.5667844379270584E-2</v>
          </cell>
          <cell r="AG91">
            <v>3.5622382754293129E-2</v>
          </cell>
          <cell r="AH91">
            <v>3.5392639210190244E-2</v>
          </cell>
          <cell r="AI91">
            <v>3.5186110946429261E-2</v>
          </cell>
          <cell r="AJ91">
            <v>3.5050088433187854E-2</v>
          </cell>
          <cell r="AK91">
            <v>3.4914065919946446E-2</v>
          </cell>
          <cell r="AL91">
            <v>3.4778043406705039E-2</v>
          </cell>
          <cell r="AM91">
            <v>3.4642020893463632E-2</v>
          </cell>
          <cell r="AN91">
            <v>3.4505998380222225E-2</v>
          </cell>
          <cell r="AO91">
            <v>3.4369975866980818E-2</v>
          </cell>
          <cell r="AP91">
            <v>3.423395335373941E-2</v>
          </cell>
          <cell r="AQ91">
            <v>3.4097930840498003E-2</v>
          </cell>
          <cell r="AR91">
            <v>3.3961908327256596E-2</v>
          </cell>
          <cell r="AS91">
            <v>3.3833202426027012E-2</v>
          </cell>
          <cell r="AT91">
            <v>3.3711395190421281E-2</v>
          </cell>
          <cell r="AU91">
            <v>3.3596094923700776E-2</v>
          </cell>
          <cell r="AV91">
            <v>3.3486934304586373E-2</v>
          </cell>
          <cell r="AW91">
            <v>3.3383568667455864E-2</v>
          </cell>
          <cell r="AX91">
            <v>3.3285674422406902E-2</v>
          </cell>
          <cell r="AY91">
            <v>3.3192947602187758E-2</v>
          </cell>
          <cell r="AZ91">
            <v>3.3105102524347285E-2</v>
          </cell>
          <cell r="BA91">
            <v>3.3021870558151624E-2</v>
          </cell>
          <cell r="BB91">
            <v>3.2942998986876693E-2</v>
          </cell>
          <cell r="BC91">
            <v>3.2868249957029139E-2</v>
          </cell>
          <cell r="BD91">
            <v>3.2797399506887946E-2</v>
          </cell>
          <cell r="BE91">
            <v>3.2730236667506983E-2</v>
          </cell>
          <cell r="BF91">
            <v>3.2666562629986053E-2</v>
          </cell>
          <cell r="BG91">
            <v>3.2606189973413906E-2</v>
          </cell>
          <cell r="BH91">
            <v>3.2548941948419535E-2</v>
          </cell>
          <cell r="BI91">
            <v>3.2494651811744983E-2</v>
          </cell>
          <cell r="BJ91">
            <v>3.2443162207680287E-2</v>
          </cell>
          <cell r="BK91">
            <v>3.2394324592584733E-2</v>
          </cell>
          <cell r="BL91">
            <v>3.2347998699062838E-2</v>
          </cell>
          <cell r="BM91">
            <v>3.2306365018904243E-2</v>
          </cell>
          <cell r="BN91">
            <v>3.2268942933145021E-2</v>
          </cell>
          <cell r="BO91">
            <v>3.223530206905563E-2</v>
          </cell>
          <cell r="BP91">
            <v>3.2205056855376668E-2</v>
          </cell>
          <cell r="BQ91">
            <v>3.2177861703252993E-2</v>
          </cell>
          <cell r="BR91">
            <v>3.2153406734483095E-2</v>
          </cell>
          <cell r="BS91">
            <v>3.213141398964784E-2</v>
          </cell>
          <cell r="BT91">
            <v>3.2111634057915721E-2</v>
          </cell>
          <cell r="BU91">
            <v>3.209384307813782E-2</v>
          </cell>
          <cell r="BV91">
            <v>3.207784006748593E-2</v>
          </cell>
          <cell r="BW91">
            <v>3.2063444539548194E-2</v>
          </cell>
          <cell r="BX91">
            <v>3.2050494378639285E-2</v>
          </cell>
          <cell r="BY91">
            <v>3.2038843941238168E-2</v>
          </cell>
          <cell r="BZ91">
            <v>3.2028362359044805E-2</v>
          </cell>
          <cell r="CA91">
            <v>3.2018932021237338E-2</v>
          </cell>
          <cell r="CB91">
            <v>3.2010447216187711E-2</v>
          </cell>
          <cell r="CC91">
            <v>3.2002812915218504E-2</v>
          </cell>
          <cell r="CD91">
            <v>3.1995943683007989E-2</v>
          </cell>
          <cell r="CE91">
            <v>3.1989762701018006E-2</v>
          </cell>
          <cell r="CF91">
            <v>3.1984200891865884E-2</v>
          </cell>
          <cell r="CG91">
            <v>3.1979196133918301E-2</v>
          </cell>
          <cell r="CH91">
            <v>3.1974692556577269E-2</v>
          </cell>
          <cell r="CI91">
            <v>3.1970639907778556E-2</v>
          </cell>
          <cell r="CJ91">
            <v>3.1966992986149259E-2</v>
          </cell>
          <cell r="CK91">
            <v>3.1963711131089964E-2</v>
          </cell>
          <cell r="CL91">
            <v>3.1960757764771731E-2</v>
          </cell>
          <cell r="CM91">
            <v>3.1958099980680568E-2</v>
          </cell>
          <cell r="CN91">
            <v>3.1955708173912287E-2</v>
          </cell>
          <cell r="CO91">
            <v>3.1953555708927585E-2</v>
          </cell>
          <cell r="CP91">
            <v>3.1951618620928053E-2</v>
          </cell>
          <cell r="CQ91">
            <v>3.1949875347415585E-2</v>
          </cell>
          <cell r="CR91">
            <v>3.1948306486855732E-2</v>
          </cell>
          <cell r="CS91">
            <v>3.194689458168519E-2</v>
          </cell>
          <cell r="CT91">
            <v>3.1945623923188941E-2</v>
          </cell>
          <cell r="CU91">
            <v>3.1944480376027672E-2</v>
          </cell>
          <cell r="CV91">
            <v>3.1943451220424197E-2</v>
          </cell>
          <cell r="CW91">
            <v>3.1942525010221753E-2</v>
          </cell>
          <cell r="CX91">
            <v>3.1941691445209731E-2</v>
          </cell>
          <cell r="CY91">
            <v>3.1940941256276188E-2</v>
          </cell>
          <cell r="CZ91">
            <v>3.1940266102093176E-2</v>
          </cell>
          <cell r="DA91">
            <v>3.1939658476172479E-2</v>
          </cell>
          <cell r="DB91">
            <v>3.1939111623247279E-2</v>
          </cell>
          <cell r="DC91">
            <v>3.1938619464041217E-2</v>
          </cell>
          <cell r="DD91">
            <v>3.19381765275812E-2</v>
          </cell>
          <cell r="DE91">
            <v>3.1937777890295713E-2</v>
          </cell>
          <cell r="DF91">
            <v>3.1937419121216816E-2</v>
          </cell>
          <cell r="DG91">
            <v>3.1937096232672983E-2</v>
          </cell>
          <cell r="DH91">
            <v>3.1936805635921509E-2</v>
          </cell>
          <cell r="DI91">
            <v>3.1936544101224922E-2</v>
          </cell>
          <cell r="DJ91">
            <v>3.1936308721925565E-2</v>
          </cell>
          <cell r="DL91" t="str">
            <v>.Residential.Dwellings.Building TypeBCMobileMarket share</v>
          </cell>
        </row>
        <row r="92">
          <cell r="M92" t="str">
            <v>m2</v>
          </cell>
          <cell r="N92">
            <v>92.339618941795479</v>
          </cell>
          <cell r="O92">
            <v>92.601912430800198</v>
          </cell>
          <cell r="P92">
            <v>92.872222132693025</v>
          </cell>
          <cell r="Q92">
            <v>93.120189083011283</v>
          </cell>
          <cell r="R92">
            <v>93.417017105637584</v>
          </cell>
          <cell r="S92">
            <v>93.723116387468139</v>
          </cell>
          <cell r="T92">
            <v>94.132727918577899</v>
          </cell>
          <cell r="U92">
            <v>94.541259335721648</v>
          </cell>
          <cell r="V92">
            <v>94.823306404296602</v>
          </cell>
          <cell r="W92">
            <v>95.14534670864758</v>
          </cell>
          <cell r="X92">
            <v>95.389622655217025</v>
          </cell>
          <cell r="Y92">
            <v>95.721484989819928</v>
          </cell>
          <cell r="Z92">
            <v>96.035381456326007</v>
          </cell>
          <cell r="AA92">
            <v>96.363714175665834</v>
          </cell>
          <cell r="AB92">
            <v>96.656120986848649</v>
          </cell>
          <cell r="AC92">
            <v>96.947631344989631</v>
          </cell>
          <cell r="AD92">
            <v>97.181498056931218</v>
          </cell>
          <cell r="AE92">
            <v>97.572413793103436</v>
          </cell>
          <cell r="AF92">
            <v>97.930098405157793</v>
          </cell>
          <cell r="AG92">
            <v>98.276553106212432</v>
          </cell>
          <cell r="AH92">
            <v>98.553213978991863</v>
          </cell>
          <cell r="AI92">
            <v>98.856025951441779</v>
          </cell>
          <cell r="AJ92">
            <v>99.170450607642579</v>
          </cell>
          <cell r="AK92">
            <v>99.484875263843264</v>
          </cell>
          <cell r="AL92">
            <v>99.79929992004395</v>
          </cell>
          <cell r="AM92">
            <v>100.11372457624464</v>
          </cell>
          <cell r="AN92">
            <v>100.42814923244543</v>
          </cell>
          <cell r="AO92">
            <v>100.74257388864612</v>
          </cell>
          <cell r="AP92">
            <v>101.05699854484681</v>
          </cell>
          <cell r="AQ92">
            <v>101.37142320104761</v>
          </cell>
          <cell r="AR92">
            <v>101.68584785724829</v>
          </cell>
          <cell r="AS92">
            <v>101.98547777173712</v>
          </cell>
          <cell r="AT92">
            <v>102.2709649422371</v>
          </cell>
          <cell r="AU92">
            <v>102.54293695816922</v>
          </cell>
          <cell r="AV92">
            <v>102.80199747289959</v>
          </cell>
          <cell r="AW92">
            <v>103.04872671834657</v>
          </cell>
          <cell r="AX92">
            <v>103.28368205435045</v>
          </cell>
          <cell r="AY92">
            <v>103.50739854599395</v>
          </cell>
          <cell r="AZ92">
            <v>103.7203895627858</v>
          </cell>
          <cell r="BA92">
            <v>103.92314739428464</v>
          </cell>
          <cell r="BB92">
            <v>104.11614387735003</v>
          </cell>
          <cell r="BC92">
            <v>104.29983103076448</v>
          </cell>
          <cell r="BD92">
            <v>104.47464169347889</v>
          </cell>
          <cell r="BE92">
            <v>104.64099016319602</v>
          </cell>
          <cell r="BF92">
            <v>104.79927283242672</v>
          </cell>
          <cell r="BG92">
            <v>104.94986881953378</v>
          </cell>
          <cell r="BH92">
            <v>105.09314059262192</v>
          </cell>
          <cell r="BI92">
            <v>105.22943458444288</v>
          </cell>
          <cell r="BJ92">
            <v>105.35908179676251</v>
          </cell>
          <cell r="BK92">
            <v>105.48239839288769</v>
          </cell>
          <cell r="BL92">
            <v>105.59968627727454</v>
          </cell>
          <cell r="BM92">
            <v>105.70536274638857</v>
          </cell>
          <cell r="BN92">
            <v>105.80056674656819</v>
          </cell>
          <cell r="BO92">
            <v>105.88632751804144</v>
          </cell>
          <cell r="BP92">
            <v>105.96357477742855</v>
          </cell>
          <cell r="BQ92">
            <v>106.03314802965529</v>
          </cell>
          <cell r="BR92">
            <v>106.09580506884052</v>
          </cell>
          <cell r="BS92">
            <v>106.15222972683854</v>
          </cell>
          <cell r="BT92">
            <v>106.20303892639888</v>
          </cell>
          <cell r="BU92">
            <v>106.24878909360073</v>
          </cell>
          <cell r="BV92">
            <v>106.2899819815223</v>
          </cell>
          <cell r="BW92">
            <v>106.32706995416717</v>
          </cell>
          <cell r="BX92">
            <v>106.36046077660893</v>
          </cell>
          <cell r="BY92">
            <v>106.3905219542181</v>
          </cell>
          <cell r="BZ92">
            <v>106.41758466077034</v>
          </cell>
          <cell r="CA92">
            <v>106.4419472922482</v>
          </cell>
          <cell r="CB92">
            <v>106.46387868027527</v>
          </cell>
          <cell r="CC92">
            <v>106.48362099638504</v>
          </cell>
          <cell r="CD92">
            <v>106.50139237573977</v>
          </cell>
          <cell r="CE92">
            <v>106.51738928648722</v>
          </cell>
          <cell r="CF92">
            <v>106.5317886686766</v>
          </cell>
          <cell r="CG92">
            <v>106.54474986454865</v>
          </cell>
          <cell r="CH92">
            <v>106.55641636006565</v>
          </cell>
          <cell r="CI92">
            <v>106.56691735574886</v>
          </cell>
          <cell r="CJ92">
            <v>106.57636918323722</v>
          </cell>
          <cell r="CK92">
            <v>106.58487658246359</v>
          </cell>
          <cell r="CL92">
            <v>106.59253385295588</v>
          </cell>
          <cell r="CM92">
            <v>106.5994258915012</v>
          </cell>
          <cell r="CN92">
            <v>106.60562912725361</v>
          </cell>
          <cell r="CO92">
            <v>106.6112123643117</v>
          </cell>
          <cell r="CP92">
            <v>106.61623754083284</v>
          </cell>
          <cell r="CQ92">
            <v>106.62076041287982</v>
          </cell>
          <cell r="CR92">
            <v>106.62483117040438</v>
          </cell>
          <cell r="CS92">
            <v>106.62849499205507</v>
          </cell>
          <cell r="CT92">
            <v>106.63179254484666</v>
          </cell>
          <cell r="CU92">
            <v>106.63476043414009</v>
          </cell>
          <cell r="CV92">
            <v>106.63743160884907</v>
          </cell>
          <cell r="CW92">
            <v>106.63983572630821</v>
          </cell>
          <cell r="CX92">
            <v>106.6419994808017</v>
          </cell>
          <cell r="CY92">
            <v>106.64394689935875</v>
          </cell>
          <cell r="CZ92">
            <v>106.6456996080662</v>
          </cell>
          <cell r="DA92">
            <v>106.6472770718283</v>
          </cell>
          <cell r="DB92">
            <v>106.64869681021412</v>
          </cell>
          <cell r="DC92">
            <v>106.64997459177155</v>
          </cell>
          <cell r="DD92">
            <v>106.65112460895169</v>
          </cell>
          <cell r="DE92">
            <v>106.65215963557448</v>
          </cell>
          <cell r="DF92">
            <v>106.65309116857524</v>
          </cell>
          <cell r="DG92">
            <v>106.65392955559861</v>
          </cell>
          <cell r="DH92">
            <v>106.65468410985103</v>
          </cell>
          <cell r="DI92">
            <v>106.6553632134827</v>
          </cell>
          <cell r="DJ92">
            <v>106.65597441064286</v>
          </cell>
          <cell r="DL92" t="str">
            <v>.Residential.Dwellings.Building TypeBCMobileService requested.Residential.Dwellings.Building Type.LowMed Density</v>
          </cell>
        </row>
        <row r="93">
          <cell r="DL93" t="str">
            <v/>
          </cell>
        </row>
        <row r="94">
          <cell r="M94" t="str">
            <v>%</v>
          </cell>
          <cell r="N94">
            <v>0.20980807475119601</v>
          </cell>
          <cell r="O94">
            <v>0.21040332812085091</v>
          </cell>
          <cell r="P94">
            <v>0.20974886184157032</v>
          </cell>
          <cell r="Q94">
            <v>0.21005163076893596</v>
          </cell>
          <cell r="R94">
            <v>0.2105099130326652</v>
          </cell>
          <cell r="S94">
            <v>0.2099545184742706</v>
          </cell>
          <cell r="T94">
            <v>0.20963601019889017</v>
          </cell>
          <cell r="U94">
            <v>0.20811093156321159</v>
          </cell>
          <cell r="V94">
            <v>0.209466177028829</v>
          </cell>
          <cell r="W94">
            <v>0.21169193975411041</v>
          </cell>
          <cell r="X94">
            <v>0.21175697091387982</v>
          </cell>
          <cell r="Y94">
            <v>0.21109256020910647</v>
          </cell>
          <cell r="Z94">
            <v>0.21090042166720727</v>
          </cell>
          <cell r="AA94">
            <v>0.21140563065998305</v>
          </cell>
          <cell r="AB94">
            <v>0.21250014003283613</v>
          </cell>
          <cell r="AC94">
            <v>0.21468403294341859</v>
          </cell>
          <cell r="AD94">
            <v>0.21877368022227836</v>
          </cell>
          <cell r="AE94">
            <v>0.22016348486013296</v>
          </cell>
          <cell r="AF94">
            <v>0.22003310587513528</v>
          </cell>
          <cell r="AG94">
            <v>0.22187023013969917</v>
          </cell>
          <cell r="AH94">
            <v>0.22380085890985382</v>
          </cell>
          <cell r="AI94">
            <v>0.22020333663366465</v>
          </cell>
          <cell r="AJ94">
            <v>0.22084366678120149</v>
          </cell>
          <cell r="AK94">
            <v>0.22148399692873832</v>
          </cell>
          <cell r="AL94">
            <v>0.22212432707627516</v>
          </cell>
          <cell r="AM94">
            <v>0.22276465722381189</v>
          </cell>
          <cell r="AN94">
            <v>0.22340498737134862</v>
          </cell>
          <cell r="AO94">
            <v>0.22404531751888501</v>
          </cell>
          <cell r="AP94">
            <v>0.22468564766642185</v>
          </cell>
          <cell r="AQ94">
            <v>0.22532597781395858</v>
          </cell>
          <cell r="AR94">
            <v>0.22596630796149531</v>
          </cell>
          <cell r="AS94">
            <v>0.22655462704915075</v>
          </cell>
          <cell r="AT94">
            <v>0.22709539361208431</v>
          </cell>
          <cell r="AU94">
            <v>0.22759267417970286</v>
          </cell>
          <cell r="AV94">
            <v>0.22805017781287618</v>
          </cell>
          <cell r="AW94">
            <v>0.22847128764802083</v>
          </cell>
          <cell r="AX94">
            <v>0.22885908969943847</v>
          </cell>
          <cell r="AY94">
            <v>0.22921639915097458</v>
          </cell>
          <cell r="AZ94">
            <v>0.22954578434937378</v>
          </cell>
          <cell r="BA94">
            <v>0.22984958869448058</v>
          </cell>
          <cell r="BB94">
            <v>0.23012995060555941</v>
          </cell>
          <cell r="BC94">
            <v>0.23038882172837449</v>
          </cell>
          <cell r="BD94">
            <v>0.23062798353417302</v>
          </cell>
          <cell r="BE94">
            <v>0.23084906244926184</v>
          </cell>
          <cell r="BF94">
            <v>0.23105354364239949</v>
          </cell>
          <cell r="BG94">
            <v>0.23124278358663719</v>
          </cell>
          <cell r="BH94">
            <v>0.23141802150250201</v>
          </cell>
          <cell r="BI94">
            <v>0.23158038978042617</v>
          </cell>
          <cell r="BJ94">
            <v>0.2317309234720647</v>
          </cell>
          <cell r="BK94">
            <v>0.23187056893253377</v>
          </cell>
          <cell r="BL94">
            <v>0.23200019168860497</v>
          </cell>
          <cell r="BM94">
            <v>0.23211424718499274</v>
          </cell>
          <cell r="BN94">
            <v>0.23221478290889586</v>
          </cell>
          <cell r="BO94">
            <v>0.23230354947549758</v>
          </cell>
          <cell r="BP94">
            <v>0.23238204751915403</v>
          </cell>
          <cell r="BQ94">
            <v>0.23245156670633693</v>
          </cell>
          <cell r="BR94">
            <v>0.23251321824302762</v>
          </cell>
          <cell r="BS94">
            <v>0.23256796200639374</v>
          </cell>
          <cell r="BT94">
            <v>0.23261662923062743</v>
          </cell>
          <cell r="BU94">
            <v>0.23265994151232361</v>
          </cell>
          <cell r="BV94">
            <v>0.23269852676551206</v>
          </cell>
          <cell r="BW94">
            <v>0.23273293264530193</v>
          </cell>
          <cell r="BX94">
            <v>0.23276363786776155</v>
          </cell>
          <cell r="BY94">
            <v>0.23279106177862974</v>
          </cell>
          <cell r="BZ94">
            <v>0.23281557246183127</v>
          </cell>
          <cell r="CA94">
            <v>0.23283749362813189</v>
          </cell>
          <cell r="CB94">
            <v>0.23285711048267355</v>
          </cell>
          <cell r="CC94">
            <v>0.23287467473592327</v>
          </cell>
          <cell r="CD94">
            <v>0.23289040889445167</v>
          </cell>
          <cell r="CE94">
            <v>0.23290450994480338</v>
          </cell>
          <cell r="CF94">
            <v>0.23291715252466516</v>
          </cell>
          <cell r="CG94">
            <v>0.23292849165981921</v>
          </cell>
          <cell r="CH94">
            <v>0.23293866513240657</v>
          </cell>
          <cell r="CI94">
            <v>0.23294779553530964</v>
          </cell>
          <cell r="CJ94">
            <v>0.23295599205860462</v>
          </cell>
          <cell r="CK94">
            <v>0.23296335204669394</v>
          </cell>
          <cell r="CL94">
            <v>0.23296996235863576</v>
          </cell>
          <cell r="CM94">
            <v>0.23297590055912865</v>
          </cell>
          <cell r="CN94">
            <v>0.23298123596339115</v>
          </cell>
          <cell r="CO94">
            <v>0.23298603055566425</v>
          </cell>
          <cell r="CP94">
            <v>0.23299033979811923</v>
          </cell>
          <cell r="CQ94">
            <v>0.23299421334449455</v>
          </cell>
          <cell r="CR94">
            <v>0.23299769567071493</v>
          </cell>
          <cell r="CS94">
            <v>0.23300082663300192</v>
          </cell>
          <cell r="CT94">
            <v>0.23300364196252155</v>
          </cell>
          <cell r="CU94">
            <v>0.23300617370436405</v>
          </cell>
          <cell r="CV94">
            <v>0.23300845060760134</v>
          </cell>
          <cell r="CW94">
            <v>0.23301049847226529</v>
          </cell>
          <cell r="CX94">
            <v>0.23301234045833086</v>
          </cell>
          <cell r="CY94">
            <v>0.2330139973611266</v>
          </cell>
          <cell r="CZ94">
            <v>0.23301548785703885</v>
          </cell>
          <cell r="DA94">
            <v>0.23301682872289153</v>
          </cell>
          <cell r="DB94">
            <v>0.2330180350319655</v>
          </cell>
          <cell r="DC94">
            <v>0.23301912032926497</v>
          </cell>
          <cell r="DD94">
            <v>0.23302009678832469</v>
          </cell>
          <cell r="DE94">
            <v>0.23302097535158006</v>
          </cell>
          <cell r="DF94">
            <v>0.23302176585608836</v>
          </cell>
          <cell r="DG94">
            <v>0.23302247714618129</v>
          </cell>
          <cell r="DH94">
            <v>0.23302311717445179</v>
          </cell>
          <cell r="DI94">
            <v>0.23302369309231463</v>
          </cell>
          <cell r="DJ94">
            <v>0.23302421133125018</v>
          </cell>
          <cell r="DL94" t="str">
            <v>.Residential.Dwellings.Building TypeABApartmentMarket share</v>
          </cell>
        </row>
        <row r="95">
          <cell r="M95" t="str">
            <v>m2</v>
          </cell>
          <cell r="N95">
            <v>84.822989016230977</v>
          </cell>
          <cell r="O95">
            <v>85.671816404371924</v>
          </cell>
          <cell r="P95">
            <v>86.429083276880846</v>
          </cell>
          <cell r="Q95">
            <v>87.288402981840562</v>
          </cell>
          <cell r="R95">
            <v>88.093154791572061</v>
          </cell>
          <cell r="S95">
            <v>88.785888183009916</v>
          </cell>
          <cell r="T95">
            <v>89.708069131922997</v>
          </cell>
          <cell r="U95">
            <v>90.483624697627349</v>
          </cell>
          <cell r="V95">
            <v>91.4950677765829</v>
          </cell>
          <cell r="W95">
            <v>92.369646242536021</v>
          </cell>
          <cell r="X95">
            <v>93.009358796003553</v>
          </cell>
          <cell r="Y95">
            <v>93.59576674621718</v>
          </cell>
          <cell r="Z95">
            <v>94.210142631719805</v>
          </cell>
          <cell r="AA95">
            <v>95.011126481024831</v>
          </cell>
          <cell r="AB95">
            <v>95.888565420369147</v>
          </cell>
          <cell r="AC95">
            <v>96.934269376663096</v>
          </cell>
          <cell r="AD95">
            <v>98.345210313775567</v>
          </cell>
          <cell r="AE95">
            <v>99.146766321659229</v>
          </cell>
          <cell r="AF95">
            <v>99.676198342324895</v>
          </cell>
          <cell r="AG95">
            <v>100.49308194209502</v>
          </cell>
          <cell r="AH95">
            <v>101.27902563831898</v>
          </cell>
          <cell r="AI95">
            <v>102.04680573558926</v>
          </cell>
          <cell r="AJ95">
            <v>102.87038004699457</v>
          </cell>
          <cell r="AK95">
            <v>103.69395435839988</v>
          </cell>
          <cell r="AL95">
            <v>104.51752866980519</v>
          </cell>
          <cell r="AM95">
            <v>105.3411029812105</v>
          </cell>
          <cell r="AN95">
            <v>106.16467729261581</v>
          </cell>
          <cell r="AO95">
            <v>106.98825160402112</v>
          </cell>
          <cell r="AP95">
            <v>107.81182591542643</v>
          </cell>
          <cell r="AQ95">
            <v>108.63540022683173</v>
          </cell>
          <cell r="AR95">
            <v>109.45897453823704</v>
          </cell>
          <cell r="AS95">
            <v>110.24730154236752</v>
          </cell>
          <cell r="AT95">
            <v>111.00160587455916</v>
          </cell>
          <cell r="AU95">
            <v>111.72309784278907</v>
          </cell>
          <cell r="AV95">
            <v>112.41297031146226</v>
          </cell>
          <cell r="AW95">
            <v>113.07239601747285</v>
          </cell>
          <cell r="AX95">
            <v>113.70252528235362</v>
          </cell>
          <cell r="AY95">
            <v>114.30448408604938</v>
          </cell>
          <cell r="AZ95">
            <v>114.87937246966534</v>
          </cell>
          <cell r="BA95">
            <v>115.42826323641054</v>
          </cell>
          <cell r="BB95">
            <v>115.95220092184837</v>
          </cell>
          <cell r="BC95">
            <v>116.45220100645147</v>
          </cell>
          <cell r="BD95">
            <v>116.92924934531787</v>
          </cell>
          <cell r="BE95">
            <v>117.38430179171938</v>
          </cell>
          <cell r="BF95">
            <v>117.8182839929103</v>
          </cell>
          <cell r="BG95">
            <v>118.23209133831307</v>
          </cell>
          <cell r="BH95">
            <v>118.62658904181058</v>
          </cell>
          <cell r="BI95">
            <v>119.00261234140685</v>
          </cell>
          <cell r="BJ95">
            <v>119.36096680096691</v>
          </cell>
          <cell r="BK95">
            <v>119.70242870010928</v>
          </cell>
          <cell r="BL95">
            <v>120.02774549960243</v>
          </cell>
          <cell r="BM95">
            <v>120.32132632495662</v>
          </cell>
          <cell r="BN95">
            <v>120.58619534110655</v>
          </cell>
          <cell r="BO95">
            <v>120.8251022174445</v>
          </cell>
          <cell r="BP95">
            <v>121.04054439890727</v>
          </cell>
          <cell r="BQ95">
            <v>121.2347880999838</v>
          </cell>
          <cell r="BR95">
            <v>121.40988797788872</v>
          </cell>
          <cell r="BS95">
            <v>121.56770547569687</v>
          </cell>
          <cell r="BT95">
            <v>121.70992585223122</v>
          </cell>
          <cell r="BU95">
            <v>121.83807393459772</v>
          </cell>
          <cell r="BV95">
            <v>121.95352864284897</v>
          </cell>
          <cell r="BW95">
            <v>122.05753634547816</v>
          </cell>
          <cell r="BX95">
            <v>122.1512231102371</v>
          </cell>
          <cell r="BY95">
            <v>122.23560591790691</v>
          </cell>
          <cell r="BZ95">
            <v>122.31160290775071</v>
          </cell>
          <cell r="CA95">
            <v>122.3800427229481</v>
          </cell>
          <cell r="CB95">
            <v>122.44167302275467</v>
          </cell>
          <cell r="CC95">
            <v>122.49716822576636</v>
          </cell>
          <cell r="CD95">
            <v>122.54713654575168</v>
          </cell>
          <cell r="CE95">
            <v>122.59212637824176</v>
          </cell>
          <cell r="CF95">
            <v>122.63263209259168</v>
          </cell>
          <cell r="CG95">
            <v>122.66909928066519</v>
          </cell>
          <cell r="CH95">
            <v>122.70192950973352</v>
          </cell>
          <cell r="CI95">
            <v>122.73148462368557</v>
          </cell>
          <cell r="CJ95">
            <v>122.75809063326705</v>
          </cell>
          <cell r="CK95">
            <v>122.78204123283035</v>
          </cell>
          <cell r="CL95">
            <v>122.80360097801021</v>
          </cell>
          <cell r="CM95">
            <v>122.82300815585074</v>
          </cell>
          <cell r="CN95">
            <v>122.84047737620655</v>
          </cell>
          <cell r="CO95">
            <v>122.85620191072256</v>
          </cell>
          <cell r="CP95">
            <v>122.87035580336318</v>
          </cell>
          <cell r="CQ95">
            <v>122.88309577430432</v>
          </cell>
          <cell r="CR95">
            <v>122.89456293701561</v>
          </cell>
          <cell r="CS95">
            <v>122.90488434653565</v>
          </cell>
          <cell r="CT95">
            <v>122.9141743952712</v>
          </cell>
          <cell r="CU95">
            <v>122.92253607112195</v>
          </cell>
          <cell r="CV95">
            <v>122.93006209133721</v>
          </cell>
          <cell r="CW95">
            <v>122.93683592423831</v>
          </cell>
          <cell r="CX95">
            <v>122.94293270978284</v>
          </cell>
          <cell r="CY95">
            <v>122.94842008889408</v>
          </cell>
          <cell r="CZ95">
            <v>122.95335895052328</v>
          </cell>
          <cell r="DA95">
            <v>122.95780410454508</v>
          </cell>
          <cell r="DB95">
            <v>122.96180488780047</v>
          </cell>
          <cell r="DC95">
            <v>122.96540570988955</v>
          </cell>
          <cell r="DD95">
            <v>122.96864654467177</v>
          </cell>
          <cell r="DE95">
            <v>122.97156337284869</v>
          </cell>
          <cell r="DF95">
            <v>122.97418858047661</v>
          </cell>
          <cell r="DG95">
            <v>122.97655131778056</v>
          </cell>
          <cell r="DH95">
            <v>122.97867782221046</v>
          </cell>
          <cell r="DI95">
            <v>122.98059170929164</v>
          </cell>
          <cell r="DJ95">
            <v>122.98231423447152</v>
          </cell>
          <cell r="DL95" t="str">
            <v>.Residential.Dwellings.Building TypeABApartmentService requested.Residential.Dwellings.Building Type.High Density</v>
          </cell>
        </row>
        <row r="96">
          <cell r="M96" t="str">
            <v>%</v>
          </cell>
          <cell r="N96">
            <v>0.63275627779766963</v>
          </cell>
          <cell r="O96">
            <v>0.63211113967907406</v>
          </cell>
          <cell r="P96">
            <v>0.63220912382950167</v>
          </cell>
          <cell r="Q96">
            <v>0.63134145776673367</v>
          </cell>
          <cell r="R96">
            <v>0.62990386184706493</v>
          </cell>
          <cell r="S96">
            <v>0.62975542810478513</v>
          </cell>
          <cell r="T96">
            <v>0.62952561044827482</v>
          </cell>
          <cell r="U96">
            <v>0.63001033253334149</v>
          </cell>
          <cell r="V96">
            <v>0.62733550157055828</v>
          </cell>
          <cell r="W96">
            <v>0.62439416597446373</v>
          </cell>
          <cell r="X96">
            <v>0.62330451479948767</v>
          </cell>
          <cell r="Y96">
            <v>0.6226238800222611</v>
          </cell>
          <cell r="Z96">
            <v>0.62121310411936426</v>
          </cell>
          <cell r="AA96">
            <v>0.61872860371456995</v>
          </cell>
          <cell r="AB96">
            <v>0.61555571875431758</v>
          </cell>
          <cell r="AC96">
            <v>0.61083885145318595</v>
          </cell>
          <cell r="AD96">
            <v>0.60522775905865311</v>
          </cell>
          <cell r="AE96">
            <v>0.6023364872644601</v>
          </cell>
          <cell r="AF96">
            <v>0.60054520514645882</v>
          </cell>
          <cell r="AG96">
            <v>0.59707243228937334</v>
          </cell>
          <cell r="AH96">
            <v>0.59384026076660656</v>
          </cell>
          <cell r="AI96">
            <v>0.59802188156086622</v>
          </cell>
          <cell r="AJ96">
            <v>0.59606443478960225</v>
          </cell>
          <cell r="AK96">
            <v>0.59410698801833783</v>
          </cell>
          <cell r="AL96">
            <v>0.59214954124707386</v>
          </cell>
          <cell r="AM96">
            <v>0.59019209447580945</v>
          </cell>
          <cell r="AN96">
            <v>0.58823464770454548</v>
          </cell>
          <cell r="AO96">
            <v>0.58627720093328151</v>
          </cell>
          <cell r="AP96">
            <v>0.58431975416201709</v>
          </cell>
          <cell r="AQ96">
            <v>0.58236230739075312</v>
          </cell>
          <cell r="AR96">
            <v>0.5804048606194887</v>
          </cell>
          <cell r="AS96">
            <v>0.57855153662216596</v>
          </cell>
          <cell r="AT96">
            <v>0.57679650088194645</v>
          </cell>
          <cell r="AU96">
            <v>0.57513427463361255</v>
          </cell>
          <cell r="AV96">
            <v>0.573559710429698</v>
          </cell>
          <cell r="AW96">
            <v>0.57206796963585604</v>
          </cell>
          <cell r="AX96">
            <v>0.57065450168115783</v>
          </cell>
          <cell r="AY96">
            <v>0.56931502490665531</v>
          </cell>
          <cell r="AZ96">
            <v>0.56804550887122296</v>
          </cell>
          <cell r="BA96">
            <v>0.56684215798765669</v>
          </cell>
          <cell r="BB96">
            <v>0.56570139637445094</v>
          </cell>
          <cell r="BC96">
            <v>0.56461985381978064</v>
          </cell>
          <cell r="BD96">
            <v>0.5635943527641355</v>
          </cell>
          <cell r="BE96">
            <v>0.5626218962169296</v>
          </cell>
          <cell r="BF96">
            <v>0.56169965653035447</v>
          </cell>
          <cell r="BG96">
            <v>0.56082496496086964</v>
          </cell>
          <cell r="BH96">
            <v>0.55999530195511649</v>
          </cell>
          <cell r="BI96">
            <v>0.55920828810278711</v>
          </cell>
          <cell r="BJ96">
            <v>0.55846167570414573</v>
          </cell>
          <cell r="BK96">
            <v>0.55775334090455209</v>
          </cell>
          <cell r="BL96">
            <v>0.55708127635252802</v>
          </cell>
          <cell r="BM96">
            <v>0.55647714707910556</v>
          </cell>
          <cell r="BN96">
            <v>0.55593402036864059</v>
          </cell>
          <cell r="BO96">
            <v>0.55544568341612977</v>
          </cell>
          <cell r="BP96">
            <v>0.55500656622209588</v>
          </cell>
          <cell r="BQ96">
            <v>0.55461167318399029</v>
          </cell>
          <cell r="BR96">
            <v>0.55425652232320877</v>
          </cell>
          <cell r="BS96">
            <v>0.55393709123031432</v>
          </cell>
          <cell r="BT96">
            <v>0.55364976893280793</v>
          </cell>
          <cell r="BU96">
            <v>0.55339131299344613</v>
          </cell>
          <cell r="BV96">
            <v>0.5531588112356669</v>
          </cell>
          <cell r="BW96">
            <v>0.55294964756859943</v>
          </cell>
          <cell r="BX96">
            <v>0.55276147144941645</v>
          </cell>
          <cell r="BY96">
            <v>0.5525921705771043</v>
          </cell>
          <cell r="BZ96">
            <v>0.55243984646044764</v>
          </cell>
          <cell r="CA96">
            <v>0.55230279254530235</v>
          </cell>
          <cell r="CB96">
            <v>0.55217947462300887</v>
          </cell>
          <cell r="CC96">
            <v>0.55206851327387862</v>
          </cell>
          <cell r="CD96">
            <v>0.55196866812773604</v>
          </cell>
          <cell r="CE96">
            <v>0.55187882374808173</v>
          </cell>
          <cell r="CF96">
            <v>0.55179797696803001</v>
          </cell>
          <cell r="CG96">
            <v>0.55172522552517433</v>
          </cell>
          <cell r="CH96">
            <v>0.55165975785928389</v>
          </cell>
          <cell r="CI96">
            <v>0.55160084395153108</v>
          </cell>
          <cell r="CJ96">
            <v>0.55154782709703598</v>
          </cell>
          <cell r="CK96">
            <v>0.55150011651411124</v>
          </cell>
          <cell r="CL96">
            <v>0.55145718070387983</v>
          </cell>
          <cell r="CM96">
            <v>0.55141854148307601</v>
          </cell>
          <cell r="CN96">
            <v>0.55138376862097038</v>
          </cell>
          <cell r="CO96">
            <v>0.55135247501859752</v>
          </cell>
          <cell r="CP96">
            <v>0.55132431237491419</v>
          </cell>
          <cell r="CQ96">
            <v>0.55129896729027206</v>
          </cell>
          <cell r="CR96">
            <v>0.55127615776272554</v>
          </cell>
          <cell r="CS96">
            <v>0.55125563003728606</v>
          </cell>
          <cell r="CT96">
            <v>0.55123715577233756</v>
          </cell>
          <cell r="CU96">
            <v>0.55122052949110023</v>
          </cell>
          <cell r="CV96">
            <v>0.55120556628931672</v>
          </cell>
          <cell r="CW96">
            <v>0.55119209977327788</v>
          </cell>
          <cell r="CX96">
            <v>0.55117998020494363</v>
          </cell>
          <cell r="CY96">
            <v>0.55116907283327854</v>
          </cell>
          <cell r="CZ96">
            <v>0.55115925639304264</v>
          </cell>
          <cell r="DA96">
            <v>0.55115042175417994</v>
          </cell>
          <cell r="DB96">
            <v>0.55114247070665445</v>
          </cell>
          <cell r="DC96">
            <v>0.5511353148671152</v>
          </cell>
          <cell r="DD96">
            <v>0.55112887469514782</v>
          </cell>
          <cell r="DE96">
            <v>0.55112307860810694</v>
          </cell>
          <cell r="DF96">
            <v>0.55111786218463055</v>
          </cell>
          <cell r="DG96">
            <v>0.55111316744793826</v>
          </cell>
          <cell r="DH96">
            <v>0.55110894222090834</v>
          </cell>
          <cell r="DI96">
            <v>0.5511051395457357</v>
          </cell>
          <cell r="DJ96">
            <v>0.55110171716169509</v>
          </cell>
          <cell r="DL96" t="str">
            <v>.Residential.Dwellings.Building TypeABDetachedMarket share</v>
          </cell>
        </row>
        <row r="97">
          <cell r="M97" t="str">
            <v>m2</v>
          </cell>
          <cell r="N97">
            <v>138.4632795786161</v>
          </cell>
          <cell r="O97">
            <v>138.99539238109207</v>
          </cell>
          <cell r="P97">
            <v>139.53059352662854</v>
          </cell>
          <cell r="Q97">
            <v>140.04196478145556</v>
          </cell>
          <cell r="R97">
            <v>140.51729137029284</v>
          </cell>
          <cell r="S97">
            <v>140.98390968000663</v>
          </cell>
          <cell r="T97">
            <v>141.74398071586737</v>
          </cell>
          <cell r="U97">
            <v>142.50367794570016</v>
          </cell>
          <cell r="V97">
            <v>143.06296082444979</v>
          </cell>
          <cell r="W97">
            <v>143.48099840624033</v>
          </cell>
          <cell r="X97">
            <v>143.93850695030008</v>
          </cell>
          <cell r="Y97">
            <v>144.52379111644404</v>
          </cell>
          <cell r="Z97">
            <v>146.54657477025899</v>
          </cell>
          <cell r="AA97">
            <v>148.60309250280244</v>
          </cell>
          <cell r="AB97">
            <v>150.63990439349118</v>
          </cell>
          <cell r="AC97">
            <v>152.6591638079926</v>
          </cell>
          <cell r="AD97">
            <v>153.05749819133908</v>
          </cell>
          <cell r="AE97">
            <v>153.43807604921335</v>
          </cell>
          <cell r="AF97">
            <v>153.82954773249449</v>
          </cell>
          <cell r="AG97">
            <v>154.15964118706324</v>
          </cell>
          <cell r="AH97">
            <v>154.47880653563817</v>
          </cell>
          <cell r="AI97">
            <v>155.96623190551873</v>
          </cell>
          <cell r="AJ97">
            <v>156.87572202486285</v>
          </cell>
          <cell r="AK97">
            <v>157.78521214420698</v>
          </cell>
          <cell r="AL97">
            <v>158.69470226355133</v>
          </cell>
          <cell r="AM97">
            <v>159.60419238289546</v>
          </cell>
          <cell r="AN97">
            <v>160.51368250223959</v>
          </cell>
          <cell r="AO97">
            <v>161.42317262158372</v>
          </cell>
          <cell r="AP97">
            <v>162.33266274092807</v>
          </cell>
          <cell r="AQ97">
            <v>163.2421528602722</v>
          </cell>
          <cell r="AR97">
            <v>164.15164297961633</v>
          </cell>
          <cell r="AS97">
            <v>165.02047238434284</v>
          </cell>
          <cell r="AT97">
            <v>165.85022897025055</v>
          </cell>
          <cell r="AU97">
            <v>166.64246130291386</v>
          </cell>
          <cell r="AV97">
            <v>167.39867713285597</v>
          </cell>
          <cell r="AW97">
            <v>168.1203422603451</v>
          </cell>
          <cell r="AX97">
            <v>168.80887971352823</v>
          </cell>
          <cell r="AY97">
            <v>169.46566920623596</v>
          </cell>
          <cell r="AZ97">
            <v>170.09204684432771</v>
          </cell>
          <cell r="BA97">
            <v>170.68930505188442</v>
          </cell>
          <cell r="BB97">
            <v>171.25869269088327</v>
          </cell>
          <cell r="BC97">
            <v>171.80141535020081</v>
          </cell>
          <cell r="BD97">
            <v>172.31863578188188</v>
          </cell>
          <cell r="BE97">
            <v>172.81147446457791</v>
          </cell>
          <cell r="BF97">
            <v>173.28101027590361</v>
          </cell>
          <cell r="BG97">
            <v>173.72828125718164</v>
          </cell>
          <cell r="BH97">
            <v>174.1542854556476</v>
          </cell>
          <cell r="BI97">
            <v>174.55998183067453</v>
          </cell>
          <cell r="BJ97">
            <v>174.94629121194973</v>
          </cell>
          <cell r="BK97">
            <v>175.31409729880551</v>
          </cell>
          <cell r="BL97">
            <v>175.66424769107078</v>
          </cell>
          <cell r="BM97">
            <v>175.98001245594338</v>
          </cell>
          <cell r="BN97">
            <v>176.26471158617187</v>
          </cell>
          <cell r="BO97">
            <v>176.52135532906289</v>
          </cell>
          <cell r="BP97">
            <v>176.75267100666935</v>
          </cell>
          <cell r="BQ97">
            <v>176.96112792344181</v>
          </cell>
          <cell r="BR97">
            <v>177.14896041171403</v>
          </cell>
          <cell r="BS97">
            <v>177.31818908570298</v>
          </cell>
          <cell r="BT97">
            <v>177.4706403885445</v>
          </cell>
          <cell r="BU97">
            <v>177.60796452564836</v>
          </cell>
          <cell r="BV97">
            <v>177.73165188247583</v>
          </cell>
          <cell r="BW97">
            <v>177.84304802664184</v>
          </cell>
          <cell r="BX97">
            <v>177.9433673937684</v>
          </cell>
          <cell r="BY97">
            <v>178.03370575435909</v>
          </cell>
          <cell r="BZ97">
            <v>178.11505155560454</v>
          </cell>
          <cell r="CA97">
            <v>178.18829622783753</v>
          </cell>
          <cell r="CB97">
            <v>178.25424354062821</v>
          </cell>
          <cell r="CC97">
            <v>178.31361808847177</v>
          </cell>
          <cell r="CD97">
            <v>178.36707298084491</v>
          </cell>
          <cell r="CE97">
            <v>178.4151968062273</v>
          </cell>
          <cell r="CF97">
            <v>178.45851993459323</v>
          </cell>
          <cell r="CG97">
            <v>178.49752021794893</v>
          </cell>
          <cell r="CH97">
            <v>178.53262814377064</v>
          </cell>
          <cell r="CI97">
            <v>178.56423149171727</v>
          </cell>
          <cell r="CJ97">
            <v>178.59267953977209</v>
          </cell>
          <cell r="CK97">
            <v>178.61828686201468</v>
          </cell>
          <cell r="CL97">
            <v>178.64133675654395</v>
          </cell>
          <cell r="CM97">
            <v>178.66208433865788</v>
          </cell>
          <cell r="CN97">
            <v>178.68075933124075</v>
          </cell>
          <cell r="CO97">
            <v>178.69756858140036</v>
          </cell>
          <cell r="CP97">
            <v>178.71269832972914</v>
          </cell>
          <cell r="CQ97">
            <v>178.72631625611345</v>
          </cell>
          <cell r="CR97">
            <v>178.73857332377804</v>
          </cell>
          <cell r="CS97">
            <v>178.74960544120793</v>
          </cell>
          <cell r="CT97">
            <v>178.7595349597276</v>
          </cell>
          <cell r="CU97">
            <v>178.7684720228205</v>
          </cell>
          <cell r="CV97">
            <v>178.77651578173084</v>
          </cell>
          <cell r="CW97">
            <v>178.78375549048906</v>
          </cell>
          <cell r="CX97">
            <v>178.79027149223188</v>
          </cell>
          <cell r="CY97">
            <v>178.79613610753603</v>
          </cell>
          <cell r="CZ97">
            <v>178.80141443444191</v>
          </cell>
          <cell r="DA97">
            <v>178.80616506889882</v>
          </cell>
          <cell r="DB97">
            <v>178.81044075350911</v>
          </cell>
          <cell r="DC97">
            <v>178.81428896167608</v>
          </cell>
          <cell r="DD97">
            <v>178.81775242356247</v>
          </cell>
          <cell r="DE97">
            <v>178.82086959963578</v>
          </cell>
          <cell r="DF97">
            <v>178.82367510700692</v>
          </cell>
          <cell r="DG97">
            <v>178.82620010325479</v>
          </cell>
          <cell r="DH97">
            <v>178.82847263196561</v>
          </cell>
          <cell r="DI97">
            <v>178.83051793379678</v>
          </cell>
          <cell r="DJ97">
            <v>178.83235872649814</v>
          </cell>
          <cell r="DL97" t="str">
            <v>.Residential.Dwellings.Building TypeABDetachedService requested.Residential.Dwellings.Building Type.LowMed Density</v>
          </cell>
        </row>
        <row r="98">
          <cell r="M98" t="str">
            <v>%</v>
          </cell>
          <cell r="N98">
            <v>0.11606365585460443</v>
          </cell>
          <cell r="O98">
            <v>0.11631816093504346</v>
          </cell>
          <cell r="P98">
            <v>0.11695578861258425</v>
          </cell>
          <cell r="Q98">
            <v>0.11758815798089038</v>
          </cell>
          <cell r="R98">
            <v>0.11867427274634916</v>
          </cell>
          <cell r="S98">
            <v>0.11940582904541724</v>
          </cell>
          <cell r="T98">
            <v>0.11998988345385944</v>
          </cell>
          <cell r="U98">
            <v>0.12102488448199161</v>
          </cell>
          <cell r="V98">
            <v>0.12253900671745661</v>
          </cell>
          <cell r="W98">
            <v>0.12346011852881214</v>
          </cell>
          <cell r="X98">
            <v>0.12457493611069638</v>
          </cell>
          <cell r="Y98">
            <v>0.12598084597388279</v>
          </cell>
          <cell r="Z98">
            <v>0.12769315601686668</v>
          </cell>
          <cell r="AA98">
            <v>0.12985546680059379</v>
          </cell>
          <cell r="AB98">
            <v>0.13216236838469322</v>
          </cell>
          <cell r="AC98">
            <v>0.1350237741022724</v>
          </cell>
          <cell r="AD98">
            <v>0.13692410890876769</v>
          </cell>
          <cell r="AE98">
            <v>0.13862879993145585</v>
          </cell>
          <cell r="AF98">
            <v>0.14068376365183269</v>
          </cell>
          <cell r="AG98">
            <v>0.14255850458248823</v>
          </cell>
          <cell r="AH98">
            <v>0.14408367480671713</v>
          </cell>
          <cell r="AI98">
            <v>0.14328145081031662</v>
          </cell>
          <cell r="AJ98">
            <v>0.14474777682498896</v>
          </cell>
          <cell r="AK98">
            <v>0.14621410283966174</v>
          </cell>
          <cell r="AL98">
            <v>0.14768042885433408</v>
          </cell>
          <cell r="AM98">
            <v>0.14914675486900686</v>
          </cell>
          <cell r="AN98">
            <v>0.1506130808836792</v>
          </cell>
          <cell r="AO98">
            <v>0.15207940689835198</v>
          </cell>
          <cell r="AP98">
            <v>0.15354573291302476</v>
          </cell>
          <cell r="AQ98">
            <v>0.15501205892769709</v>
          </cell>
          <cell r="AR98">
            <v>0.15647838494236987</v>
          </cell>
          <cell r="AS98">
            <v>0.15788457173683018</v>
          </cell>
          <cell r="AT98">
            <v>0.15923245400128327</v>
          </cell>
          <cell r="AU98">
            <v>0.16052387385565545</v>
          </cell>
          <cell r="AV98">
            <v>0.16176067280561351</v>
          </cell>
          <cell r="AW98">
            <v>0.16294468459271921</v>
          </cell>
          <cell r="AX98">
            <v>0.16407772887761812</v>
          </cell>
          <cell r="AY98">
            <v>0.16516160569616067</v>
          </cell>
          <cell r="AZ98">
            <v>0.16619809062988264</v>
          </cell>
          <cell r="BA98">
            <v>0.16718893063421586</v>
          </cell>
          <cell r="BB98">
            <v>0.16813584047006253</v>
          </cell>
          <cell r="BC98">
            <v>0.16904049968685833</v>
          </cell>
          <cell r="BD98">
            <v>0.16990455010790273</v>
          </cell>
          <cell r="BE98">
            <v>0.17072959377148361</v>
          </cell>
          <cell r="BF98">
            <v>0.17151719128411982</v>
          </cell>
          <cell r="BG98">
            <v>0.17226886054504484</v>
          </cell>
          <cell r="BH98">
            <v>0.17298607580382436</v>
          </cell>
          <cell r="BI98">
            <v>0.17367026701571162</v>
          </cell>
          <cell r="BJ98">
            <v>0.17432281946197534</v>
          </cell>
          <cell r="BK98">
            <v>0.17494507360497008</v>
          </cell>
          <cell r="BL98">
            <v>0.17553832515014375</v>
          </cell>
          <cell r="BM98">
            <v>0.17607406212425772</v>
          </cell>
          <cell r="BN98">
            <v>0.17655769694681597</v>
          </cell>
          <cell r="BO98">
            <v>0.17699416387705874</v>
          </cell>
          <cell r="BP98">
            <v>0.17738795520217679</v>
          </cell>
          <cell r="BQ98">
            <v>0.17774315592048301</v>
          </cell>
          <cell r="BR98">
            <v>0.17806347669382136</v>
          </cell>
          <cell r="BS98">
            <v>0.17835228493083194</v>
          </cell>
          <cell r="BT98">
            <v>0.17861263393075419</v>
          </cell>
          <cell r="BU98">
            <v>0.17884729006970887</v>
          </cell>
          <cell r="BV98">
            <v>0.17905875805080299</v>
          </cell>
          <cell r="BW98">
            <v>0.17924930426843208</v>
          </cell>
          <cell r="BX98">
            <v>0.17942097835788476</v>
          </cell>
          <cell r="BY98">
            <v>0.17957563301550036</v>
          </cell>
          <cell r="BZ98">
            <v>0.17971494218360806</v>
          </cell>
          <cell r="CA98">
            <v>0.17984041769943693</v>
          </cell>
          <cell r="CB98">
            <v>0.17995342450907212</v>
          </cell>
          <cell r="CC98">
            <v>0.18005519454709892</v>
          </cell>
          <cell r="CD98">
            <v>0.18014683938042939</v>
          </cell>
          <cell r="CE98">
            <v>0.18022936171143131</v>
          </cell>
          <cell r="CF98">
            <v>0.18030366583125437</v>
          </cell>
          <cell r="CG98">
            <v>0.18037056710947522</v>
          </cell>
          <cell r="CH98">
            <v>0.18043080060108874</v>
          </cell>
          <cell r="CI98">
            <v>0.18048502884663953</v>
          </cell>
          <cell r="CJ98">
            <v>0.18053384893604188</v>
          </cell>
          <cell r="CK98">
            <v>0.18057779890148432</v>
          </cell>
          <cell r="CL98">
            <v>0.18061736349982055</v>
          </cell>
          <cell r="CM98">
            <v>0.18065297944006684</v>
          </cell>
          <cell r="CN98">
            <v>0.18068504010708544</v>
          </cell>
          <cell r="CO98">
            <v>0.18071389982825731</v>
          </cell>
          <cell r="CP98">
            <v>0.18073987772594075</v>
          </cell>
          <cell r="CQ98">
            <v>0.18076326119478189</v>
          </cell>
          <cell r="CR98">
            <v>0.18078430903948034</v>
          </cell>
          <cell r="CS98">
            <v>0.18080325430541483</v>
          </cell>
          <cell r="CT98">
            <v>0.18082030683158565</v>
          </cell>
          <cell r="CU98">
            <v>0.18083565555262321</v>
          </cell>
          <cell r="CV98">
            <v>0.18084947057412945</v>
          </cell>
          <cell r="CW98">
            <v>0.1808619050433494</v>
          </cell>
          <cell r="CX98">
            <v>0.18087309683509623</v>
          </cell>
          <cell r="CY98">
            <v>0.18088317007096483</v>
          </cell>
          <cell r="CZ98">
            <v>0.18089223648814792</v>
          </cell>
          <cell r="DA98">
            <v>0.18090039667260557</v>
          </cell>
          <cell r="DB98">
            <v>0.18090774116991831</v>
          </cell>
          <cell r="DC98">
            <v>0.18091435148586557</v>
          </cell>
          <cell r="DD98">
            <v>0.18092030098760323</v>
          </cell>
          <cell r="DE98">
            <v>0.18092565571525551</v>
          </cell>
          <cell r="DF98">
            <v>0.18093047511277882</v>
          </cell>
          <cell r="DG98">
            <v>0.1809348126860886</v>
          </cell>
          <cell r="DH98">
            <v>0.18093871659565633</v>
          </cell>
          <cell r="DI98">
            <v>0.18094223019007613</v>
          </cell>
          <cell r="DJ98">
            <v>0.18094539248646041</v>
          </cell>
          <cell r="DL98" t="str">
            <v>.Residential.Dwellings.Building TypeABAttachedMarket share</v>
          </cell>
        </row>
        <row r="99">
          <cell r="M99" t="str">
            <v>m2</v>
          </cell>
          <cell r="N99">
            <v>107.89976435256425</v>
          </cell>
          <cell r="O99">
            <v>108.5640984758992</v>
          </cell>
          <cell r="P99">
            <v>109.32737819351395</v>
          </cell>
          <cell r="Q99">
            <v>110.08950034632151</v>
          </cell>
          <cell r="R99">
            <v>110.86661820467984</v>
          </cell>
          <cell r="S99">
            <v>111.55931001291827</v>
          </cell>
          <cell r="T99">
            <v>112.53400651944804</v>
          </cell>
          <cell r="U99">
            <v>113.58393269100287</v>
          </cell>
          <cell r="V99">
            <v>114.62499929079222</v>
          </cell>
          <cell r="W99">
            <v>115.32741797274512</v>
          </cell>
          <cell r="X99">
            <v>116.05621691344425</v>
          </cell>
          <cell r="Y99">
            <v>116.99711079474082</v>
          </cell>
          <cell r="Z99">
            <v>118.00507013345933</v>
          </cell>
          <cell r="AA99">
            <v>119.18026847871852</v>
          </cell>
          <cell r="AB99">
            <v>120.35563257579324</v>
          </cell>
          <cell r="AC99">
            <v>121.64461247637051</v>
          </cell>
          <cell r="AD99">
            <v>122.91868797396484</v>
          </cell>
          <cell r="AE99">
            <v>123.93269129008361</v>
          </cell>
          <cell r="AF99">
            <v>124.95474591890469</v>
          </cell>
          <cell r="AG99">
            <v>125.92174702820358</v>
          </cell>
          <cell r="AH99">
            <v>126.75819907322463</v>
          </cell>
          <cell r="AI99">
            <v>127.37583955245145</v>
          </cell>
          <cell r="AJ99">
            <v>128.34463012338097</v>
          </cell>
          <cell r="AK99">
            <v>129.31342069431025</v>
          </cell>
          <cell r="AL99">
            <v>130.28221126523977</v>
          </cell>
          <cell r="AM99">
            <v>131.25100183616905</v>
          </cell>
          <cell r="AN99">
            <v>132.21979240709857</v>
          </cell>
          <cell r="AO99">
            <v>133.18858297802785</v>
          </cell>
          <cell r="AP99">
            <v>134.15737354895737</v>
          </cell>
          <cell r="AQ99">
            <v>135.12616411988665</v>
          </cell>
          <cell r="AR99">
            <v>136.09495469081617</v>
          </cell>
          <cell r="AS99">
            <v>137.02190421409009</v>
          </cell>
          <cell r="AT99">
            <v>137.90850408565763</v>
          </cell>
          <cell r="AU99">
            <v>138.75622386868159</v>
          </cell>
          <cell r="AV99">
            <v>139.56650802724383</v>
          </cell>
          <cell r="AW99">
            <v>140.3407731448647</v>
          </cell>
          <cell r="AX99">
            <v>141.08040558551127</v>
          </cell>
          <cell r="AY99">
            <v>141.78675955701718</v>
          </cell>
          <cell r="AZ99">
            <v>142.46115553914655</v>
          </cell>
          <cell r="BA99">
            <v>143.1048790408685</v>
          </cell>
          <cell r="BB99">
            <v>143.71917965373382</v>
          </cell>
          <cell r="BC99">
            <v>144.30527037053423</v>
          </cell>
          <cell r="BD99">
            <v>144.86432714065805</v>
          </cell>
          <cell r="BE99">
            <v>145.39748863571637</v>
          </cell>
          <cell r="BF99">
            <v>145.90585620108877</v>
          </cell>
          <cell r="BG99">
            <v>146.39049397101985</v>
          </cell>
          <cell r="BH99">
            <v>146.85242912677859</v>
          </cell>
          <cell r="BI99">
            <v>147.29265227917043</v>
          </cell>
          <cell r="BJ99">
            <v>147.7121179583645</v>
          </cell>
          <cell r="BK99">
            <v>148.11174519556576</v>
          </cell>
          <cell r="BL99">
            <v>148.49241818252364</v>
          </cell>
          <cell r="BM99">
            <v>148.83590442708817</v>
          </cell>
          <cell r="BN99">
            <v>149.14575713097955</v>
          </cell>
          <cell r="BO99">
            <v>149.42520512216797</v>
          </cell>
          <cell r="BP99">
            <v>149.67717954495274</v>
          </cell>
          <cell r="BQ99">
            <v>149.90433893750736</v>
          </cell>
          <cell r="BR99">
            <v>150.10909266690075</v>
          </cell>
          <cell r="BS99">
            <v>150.2936227284155</v>
          </cell>
          <cell r="BT99">
            <v>150.45990394335831</v>
          </cell>
          <cell r="BU99">
            <v>150.60972260935571</v>
          </cell>
          <cell r="BV99">
            <v>150.74469367089819</v>
          </cell>
          <cell r="BW99">
            <v>150.86627648691257</v>
          </cell>
          <cell r="BX99">
            <v>150.97578927745386</v>
          </cell>
          <cell r="BY99">
            <v>151.07442233406306</v>
          </cell>
          <cell r="BZ99">
            <v>151.16325007862682</v>
          </cell>
          <cell r="CA99">
            <v>151.24324205425157</v>
          </cell>
          <cell r="CB99">
            <v>151.31527292916968</v>
          </cell>
          <cell r="CC99">
            <v>151.38013159137878</v>
          </cell>
          <cell r="CD99">
            <v>151.43852940785158</v>
          </cell>
          <cell r="CE99">
            <v>151.49110771795654</v>
          </cell>
          <cell r="CF99">
            <v>151.53844462636286</v>
          </cell>
          <cell r="CG99">
            <v>151.58106115629147</v>
          </cell>
          <cell r="CH99">
            <v>151.6194268196106</v>
          </cell>
          <cell r="CI99">
            <v>151.65396465602544</v>
          </cell>
          <cell r="CJ99">
            <v>151.68505578952687</v>
          </cell>
          <cell r="CK99">
            <v>151.71304354637437</v>
          </cell>
          <cell r="CL99">
            <v>151.73823717521367</v>
          </cell>
          <cell r="CM99">
            <v>151.76091520648168</v>
          </cell>
          <cell r="CN99">
            <v>151.78132848503259</v>
          </cell>
          <cell r="CO99">
            <v>151.79970290692955</v>
          </cell>
          <cell r="CP99">
            <v>151.81624188857899</v>
          </cell>
          <cell r="CQ99">
            <v>151.83112859383291</v>
          </cell>
          <cell r="CR99">
            <v>151.84452794233786</v>
          </cell>
          <cell r="CS99">
            <v>151.85658842025555</v>
          </cell>
          <cell r="CT99">
            <v>151.86744371251075</v>
          </cell>
          <cell r="CU99">
            <v>151.87721417392063</v>
          </cell>
          <cell r="CV99">
            <v>151.88600815491793</v>
          </cell>
          <cell r="CW99">
            <v>151.89392319608498</v>
          </cell>
          <cell r="CX99">
            <v>151.90104710435509</v>
          </cell>
          <cell r="CY99">
            <v>151.90745892250186</v>
          </cell>
          <cell r="CZ99">
            <v>151.91322980241537</v>
          </cell>
          <cell r="DA99">
            <v>151.9184237916468</v>
          </cell>
          <cell r="DB99">
            <v>151.92309854178168</v>
          </cell>
          <cell r="DC99">
            <v>151.92730594636703</v>
          </cell>
          <cell r="DD99">
            <v>151.93109271536287</v>
          </cell>
          <cell r="DE99">
            <v>151.9345008924054</v>
          </cell>
          <cell r="DF99">
            <v>151.93756832055186</v>
          </cell>
          <cell r="DG99">
            <v>151.94032906161956</v>
          </cell>
          <cell r="DH99">
            <v>151.94281377372747</v>
          </cell>
          <cell r="DI99">
            <v>151.9450500511943</v>
          </cell>
          <cell r="DJ99">
            <v>151.9470627305364</v>
          </cell>
          <cell r="DL99" t="str">
            <v>.Residential.Dwellings.Building TypeABAttachedService requested.Residential.Dwellings.Building Type.LowMed Density</v>
          </cell>
        </row>
        <row r="100">
          <cell r="M100" t="str">
            <v>%</v>
          </cell>
          <cell r="N100">
            <v>4.1372854375800766E-2</v>
          </cell>
          <cell r="O100">
            <v>4.1168214254102192E-2</v>
          </cell>
          <cell r="P100">
            <v>4.1087047046619522E-2</v>
          </cell>
          <cell r="Q100">
            <v>4.1019551979711806E-2</v>
          </cell>
          <cell r="R100">
            <v>4.091272956189914E-2</v>
          </cell>
          <cell r="S100">
            <v>4.0884980510618021E-2</v>
          </cell>
          <cell r="T100">
            <v>4.0848495898975705E-2</v>
          </cell>
          <cell r="U100">
            <v>4.0854565487339255E-2</v>
          </cell>
          <cell r="V100">
            <v>4.065931468315602E-2</v>
          </cell>
          <cell r="W100">
            <v>4.045445827637021E-2</v>
          </cell>
          <cell r="X100">
            <v>4.0364247699683782E-2</v>
          </cell>
          <cell r="Y100">
            <v>4.0302713794749659E-2</v>
          </cell>
          <cell r="Z100">
            <v>4.0193318196561786E-2</v>
          </cell>
          <cell r="AA100">
            <v>4.0010298824853227E-2</v>
          </cell>
          <cell r="AB100">
            <v>3.9782395196313589E-2</v>
          </cell>
          <cell r="AC100">
            <v>3.945334150112307E-2</v>
          </cell>
          <cell r="AD100">
            <v>3.9074451810300864E-2</v>
          </cell>
          <cell r="AE100">
            <v>3.8871814794622803E-2</v>
          </cell>
          <cell r="AF100">
            <v>3.8737925326573254E-2</v>
          </cell>
          <cell r="AG100">
            <v>3.8498832988439396E-2</v>
          </cell>
          <cell r="AH100">
            <v>3.8275767998717541E-2</v>
          </cell>
          <cell r="AI100">
            <v>3.8493330995152453E-2</v>
          </cell>
          <cell r="AJ100">
            <v>3.8344121604207304E-2</v>
          </cell>
          <cell r="AK100">
            <v>3.8194912213262155E-2</v>
          </cell>
          <cell r="AL100">
            <v>3.8045702822316951E-2</v>
          </cell>
          <cell r="AM100">
            <v>3.7896493431371803E-2</v>
          </cell>
          <cell r="AN100">
            <v>3.7747284040426654E-2</v>
          </cell>
          <cell r="AO100">
            <v>3.7598074649481505E-2</v>
          </cell>
          <cell r="AP100">
            <v>3.7448865258536357E-2</v>
          </cell>
          <cell r="AQ100">
            <v>3.7299655867591208E-2</v>
          </cell>
          <cell r="AR100">
            <v>3.715044647664606E-2</v>
          </cell>
          <cell r="AS100">
            <v>3.7009264591853122E-2</v>
          </cell>
          <cell r="AT100">
            <v>3.6875651504685927E-2</v>
          </cell>
          <cell r="AU100">
            <v>3.6749177331029129E-2</v>
          </cell>
          <cell r="AV100">
            <v>3.6629438951812358E-2</v>
          </cell>
          <cell r="AW100">
            <v>3.6516058123403826E-2</v>
          </cell>
          <cell r="AX100">
            <v>3.6408679741785487E-2</v>
          </cell>
          <cell r="AY100">
            <v>3.630697024620945E-2</v>
          </cell>
          <cell r="AZ100">
            <v>3.6210616149520571E-2</v>
          </cell>
          <cell r="BA100">
            <v>3.611932268364678E-2</v>
          </cell>
          <cell r="BB100">
            <v>3.6032812549927191E-2</v>
          </cell>
          <cell r="BC100">
            <v>3.5950824764986573E-2</v>
          </cell>
          <cell r="BD100">
            <v>3.5873113593788759E-2</v>
          </cell>
          <cell r="BE100">
            <v>3.5799447562324845E-2</v>
          </cell>
          <cell r="BF100">
            <v>3.5729608543126221E-2</v>
          </cell>
          <cell r="BG100">
            <v>3.5663390907448307E-2</v>
          </cell>
          <cell r="BH100">
            <v>3.5600600738557059E-2</v>
          </cell>
          <cell r="BI100">
            <v>3.554105510107506E-2</v>
          </cell>
          <cell r="BJ100">
            <v>3.5484581361814246E-2</v>
          </cell>
          <cell r="BK100">
            <v>3.5431016557944138E-2</v>
          </cell>
          <cell r="BL100">
            <v>3.5380206808723232E-2</v>
          </cell>
          <cell r="BM100">
            <v>3.5334543611644037E-2</v>
          </cell>
          <cell r="BN100">
            <v>3.5293499775647587E-2</v>
          </cell>
          <cell r="BO100">
            <v>3.5256603231313854E-2</v>
          </cell>
          <cell r="BP100">
            <v>3.5223431056573315E-2</v>
          </cell>
          <cell r="BQ100">
            <v>3.519360418918982E-2</v>
          </cell>
          <cell r="BR100">
            <v>3.5166782739942275E-2</v>
          </cell>
          <cell r="BS100">
            <v>3.5142661832460065E-2</v>
          </cell>
          <cell r="BT100">
            <v>3.5120967905810388E-2</v>
          </cell>
          <cell r="BU100">
            <v>3.5101455424521345E-2</v>
          </cell>
          <cell r="BV100">
            <v>3.5083903948018094E-2</v>
          </cell>
          <cell r="BW100">
            <v>3.5068115517666566E-2</v>
          </cell>
          <cell r="BX100">
            <v>3.5053912324937292E-2</v>
          </cell>
          <cell r="BY100">
            <v>3.5041134628765569E-2</v>
          </cell>
          <cell r="BZ100">
            <v>3.5029638894113084E-2</v>
          </cell>
          <cell r="CA100">
            <v>3.5019296127128827E-2</v>
          </cell>
          <cell r="CB100">
            <v>3.5009990385245465E-2</v>
          </cell>
          <cell r="CC100">
            <v>3.5001617443099139E-2</v>
          </cell>
          <cell r="CD100">
            <v>3.4994083597382861E-2</v>
          </cell>
          <cell r="CE100">
            <v>3.4987304595683569E-2</v>
          </cell>
          <cell r="CF100">
            <v>3.4981204676050495E-2</v>
          </cell>
          <cell r="CG100">
            <v>3.497571570553127E-2</v>
          </cell>
          <cell r="CH100">
            <v>3.4970776407220738E-2</v>
          </cell>
          <cell r="CI100">
            <v>3.4966331666519725E-2</v>
          </cell>
          <cell r="CJ100">
            <v>3.4962331908317559E-2</v>
          </cell>
          <cell r="CK100">
            <v>3.4958732537710549E-2</v>
          </cell>
          <cell r="CL100">
            <v>3.4955493437663784E-2</v>
          </cell>
          <cell r="CM100">
            <v>3.4952578517728518E-2</v>
          </cell>
          <cell r="CN100">
            <v>3.4949955308553035E-2</v>
          </cell>
          <cell r="CO100">
            <v>3.4947594597480987E-2</v>
          </cell>
          <cell r="CP100">
            <v>3.4945470101025944E-2</v>
          </cell>
          <cell r="CQ100">
            <v>3.4943558170451493E-2</v>
          </cell>
          <cell r="CR100">
            <v>3.4941837527079182E-2</v>
          </cell>
          <cell r="CS100">
            <v>3.4940289024297133E-2</v>
          </cell>
          <cell r="CT100">
            <v>3.4938895433555203E-2</v>
          </cell>
          <cell r="CU100">
            <v>3.4937641251912406E-2</v>
          </cell>
          <cell r="CV100">
            <v>3.4936512528952468E-2</v>
          </cell>
          <cell r="CW100">
            <v>3.4935496711107392E-2</v>
          </cell>
          <cell r="CX100">
            <v>3.4934582501629251E-2</v>
          </cell>
          <cell r="CY100">
            <v>3.4933759734630067E-2</v>
          </cell>
          <cell r="CZ100">
            <v>3.4933019261770566E-2</v>
          </cell>
          <cell r="DA100">
            <v>3.4932352850322895E-2</v>
          </cell>
          <cell r="DB100">
            <v>3.4931753091461709E-2</v>
          </cell>
          <cell r="DC100">
            <v>3.4931213317754256E-2</v>
          </cell>
          <cell r="DD100">
            <v>3.4930727528924191E-2</v>
          </cell>
          <cell r="DE100">
            <v>3.4930290325057414E-2</v>
          </cell>
          <cell r="DF100">
            <v>3.492989684650228E-2</v>
          </cell>
          <cell r="DG100">
            <v>3.4929542719791831E-2</v>
          </cell>
          <cell r="DH100">
            <v>3.4929224008983621E-2</v>
          </cell>
          <cell r="DI100">
            <v>3.4928937171873467E-2</v>
          </cell>
          <cell r="DJ100">
            <v>3.4928679020594273E-2</v>
          </cell>
          <cell r="DL100" t="str">
            <v>.Residential.Dwellings.Building TypeABMobileMarket share</v>
          </cell>
        </row>
        <row r="101">
          <cell r="M101" t="str">
            <v>m2</v>
          </cell>
          <cell r="N101">
            <v>91.381144036869415</v>
          </cell>
          <cell r="O101">
            <v>91.510361208944232</v>
          </cell>
          <cell r="P101">
            <v>91.634182908545725</v>
          </cell>
          <cell r="Q101">
            <v>91.744369391290803</v>
          </cell>
          <cell r="R101">
            <v>91.846814330762498</v>
          </cell>
          <cell r="S101">
            <v>91.953172680364716</v>
          </cell>
          <cell r="T101">
            <v>92.242620590352757</v>
          </cell>
          <cell r="U101">
            <v>92.529800398503866</v>
          </cell>
          <cell r="V101">
            <v>92.763585376697094</v>
          </cell>
          <cell r="W101">
            <v>92.945960081658825</v>
          </cell>
          <cell r="X101">
            <v>93.119692144373673</v>
          </cell>
          <cell r="Y101">
            <v>93.404885391273041</v>
          </cell>
          <cell r="Z101">
            <v>93.821621098163263</v>
          </cell>
          <cell r="AA101">
            <v>94.254480742341428</v>
          </cell>
          <cell r="AB101">
            <v>94.679369847155087</v>
          </cell>
          <cell r="AC101">
            <v>95.086260012322853</v>
          </cell>
          <cell r="AD101">
            <v>95.333201201384341</v>
          </cell>
          <cell r="AE101">
            <v>95.564479603852774</v>
          </cell>
          <cell r="AF101">
            <v>95.815093155637911</v>
          </cell>
          <cell r="AG101">
            <v>96.020504918810005</v>
          </cell>
          <cell r="AH101">
            <v>96.211497766282619</v>
          </cell>
          <cell r="AI101">
            <v>96.419614282776365</v>
          </cell>
          <cell r="AJ101">
            <v>96.683461915039175</v>
          </cell>
          <cell r="AK101">
            <v>96.947309547302098</v>
          </cell>
          <cell r="AL101">
            <v>97.211157179564907</v>
          </cell>
          <cell r="AM101">
            <v>97.475004811827716</v>
          </cell>
          <cell r="AN101">
            <v>97.738852444090526</v>
          </cell>
          <cell r="AO101">
            <v>98.002700076353449</v>
          </cell>
          <cell r="AP101">
            <v>98.266547708616258</v>
          </cell>
          <cell r="AQ101">
            <v>98.530395340879068</v>
          </cell>
          <cell r="AR101">
            <v>98.794242973141877</v>
          </cell>
          <cell r="AS101">
            <v>99.045569435899935</v>
          </cell>
          <cell r="AT101">
            <v>99.284936966594017</v>
          </cell>
          <cell r="AU101">
            <v>99.512885685709449</v>
          </cell>
          <cell r="AV101">
            <v>99.729934149903073</v>
          </cell>
          <cell r="AW101">
            <v>99.936579926955972</v>
          </cell>
          <cell r="AX101">
            <v>100.13330018724186</v>
          </cell>
          <cell r="AY101">
            <v>100.32055230699611</v>
          </cell>
          <cell r="AZ101">
            <v>100.49877447921367</v>
          </cell>
          <cell r="BA101">
            <v>100.66838632850028</v>
          </cell>
          <cell r="BB101">
            <v>100.82978952665307</v>
          </cell>
          <cell r="BC101">
            <v>100.98336840615642</v>
          </cell>
          <cell r="BD101">
            <v>101.12949056915053</v>
          </cell>
          <cell r="BE101">
            <v>101.26850748976634</v>
          </cell>
          <cell r="BF101">
            <v>101.40075510802276</v>
          </cell>
          <cell r="BG101">
            <v>101.52655441375565</v>
          </cell>
          <cell r="BH101">
            <v>101.64621201929162</v>
          </cell>
          <cell r="BI101">
            <v>101.76002071980008</v>
          </cell>
          <cell r="BJ101">
            <v>101.86826004045133</v>
          </cell>
          <cell r="BK101">
            <v>101.97119676968424</v>
          </cell>
          <cell r="BL101">
            <v>102.06908547804055</v>
          </cell>
          <cell r="BM101">
            <v>102.15726988825995</v>
          </cell>
          <cell r="BN101">
            <v>102.23670442710464</v>
          </cell>
          <cell r="BO101">
            <v>102.30825110146513</v>
          </cell>
          <cell r="BP101">
            <v>102.37268817081579</v>
          </cell>
          <cell r="BQ101">
            <v>102.43071805934024</v>
          </cell>
          <cell r="BR101">
            <v>102.48297456379473</v>
          </cell>
          <cell r="BS101">
            <v>102.53002941127055</v>
          </cell>
          <cell r="BT101">
            <v>102.57239821862177</v>
          </cell>
          <cell r="BU101">
            <v>102.61054590261413</v>
          </cell>
          <cell r="BV101">
            <v>102.64489158695633</v>
          </cell>
          <cell r="BW101">
            <v>102.6758130493976</v>
          </cell>
          <cell r="BX101">
            <v>102.70365074909189</v>
          </cell>
          <cell r="BY101">
            <v>102.7287114714951</v>
          </cell>
          <cell r="BZ101">
            <v>102.75127162521919</v>
          </cell>
          <cell r="CA101">
            <v>102.77158022254322</v>
          </cell>
          <cell r="CB101">
            <v>102.7898615726956</v>
          </cell>
          <cell r="CC101">
            <v>102.80631771458533</v>
          </cell>
          <cell r="CD101">
            <v>102.82113061337736</v>
          </cell>
          <cell r="CE101">
            <v>102.83446414318161</v>
          </cell>
          <cell r="CF101">
            <v>102.84646587615167</v>
          </cell>
          <cell r="CG101">
            <v>102.85726869646662</v>
          </cell>
          <cell r="CH101">
            <v>102.86699225598919</v>
          </cell>
          <cell r="CI101">
            <v>102.87574428685006</v>
          </cell>
          <cell r="CJ101">
            <v>102.88362178479356</v>
          </cell>
          <cell r="CK101">
            <v>102.89071207582555</v>
          </cell>
          <cell r="CL101">
            <v>102.8970937775231</v>
          </cell>
          <cell r="CM101">
            <v>102.90283766528816</v>
          </cell>
          <cell r="CN101">
            <v>102.9080074528468</v>
          </cell>
          <cell r="CO101">
            <v>102.91266049540438</v>
          </cell>
          <cell r="CP101">
            <v>102.9168484230571</v>
          </cell>
          <cell r="CQ101">
            <v>102.92061771132573</v>
          </cell>
          <cell r="CR101">
            <v>102.92401019501129</v>
          </cell>
          <cell r="CS101">
            <v>102.92706353096946</v>
          </cell>
          <cell r="CT101">
            <v>102.92981161485386</v>
          </cell>
          <cell r="CU101">
            <v>102.93228495638461</v>
          </cell>
          <cell r="CV101">
            <v>102.93451101725189</v>
          </cell>
          <cell r="CW101">
            <v>102.93651451536009</v>
          </cell>
          <cell r="CX101">
            <v>102.93831769875362</v>
          </cell>
          <cell r="CY101">
            <v>102.93994059223621</v>
          </cell>
          <cell r="CZ101">
            <v>102.94140121939799</v>
          </cell>
          <cell r="DA101">
            <v>102.9427158024961</v>
          </cell>
          <cell r="DB101">
            <v>102.94389894239315</v>
          </cell>
          <cell r="DC101">
            <v>102.94496378053873</v>
          </cell>
          <cell r="DD101">
            <v>102.94592214478286</v>
          </cell>
          <cell r="DE101">
            <v>102.94678468063225</v>
          </cell>
          <cell r="DF101">
            <v>102.9475609694008</v>
          </cell>
          <cell r="DG101">
            <v>102.94825963456087</v>
          </cell>
          <cell r="DH101">
            <v>102.94888843747233</v>
          </cell>
          <cell r="DI101">
            <v>102.94945436354928</v>
          </cell>
          <cell r="DJ101">
            <v>102.94996369981843</v>
          </cell>
          <cell r="DL101" t="str">
            <v>.Residential.Dwellings.Building TypeABMobileService requested.Residential.Dwellings.Building Type.LowMed Density</v>
          </cell>
        </row>
        <row r="102">
          <cell r="DL102" t="str">
            <v/>
          </cell>
        </row>
        <row r="103">
          <cell r="M103" t="str">
            <v>%</v>
          </cell>
          <cell r="N103">
            <v>0.18372685772885894</v>
          </cell>
          <cell r="O103">
            <v>0.1836402175097315</v>
          </cell>
          <cell r="P103">
            <v>0.1834361190098108</v>
          </cell>
          <cell r="Q103">
            <v>0.1832432590913089</v>
          </cell>
          <cell r="R103">
            <v>0.18326263989051414</v>
          </cell>
          <cell r="S103">
            <v>0.18304290560958519</v>
          </cell>
          <cell r="T103">
            <v>0.182627748051159</v>
          </cell>
          <cell r="U103">
            <v>0.18170820055588963</v>
          </cell>
          <cell r="V103">
            <v>0.18117141622984695</v>
          </cell>
          <cell r="W103">
            <v>0.18177367431677838</v>
          </cell>
          <cell r="X103">
            <v>0.18143795328650564</v>
          </cell>
          <cell r="Y103">
            <v>0.18209520375045077</v>
          </cell>
          <cell r="Z103">
            <v>0.1841096449583374</v>
          </cell>
          <cell r="AA103">
            <v>0.18601871181234961</v>
          </cell>
          <cell r="AB103">
            <v>0.18855021994919965</v>
          </cell>
          <cell r="AC103">
            <v>0.19085547529103222</v>
          </cell>
          <cell r="AD103">
            <v>0.19402679929319627</v>
          </cell>
          <cell r="AE103">
            <v>0.19450799025477972</v>
          </cell>
          <cell r="AF103">
            <v>0.19600257106244651</v>
          </cell>
          <cell r="AG103">
            <v>0.19750506211906918</v>
          </cell>
          <cell r="AH103">
            <v>0.19821445935433682</v>
          </cell>
          <cell r="AI103">
            <v>0.19521964042423678</v>
          </cell>
          <cell r="AJ103">
            <v>0.19599299018949479</v>
          </cell>
          <cell r="AK103">
            <v>0.19676633995475279</v>
          </cell>
          <cell r="AL103">
            <v>0.19753968972001079</v>
          </cell>
          <cell r="AM103">
            <v>0.19831303948526879</v>
          </cell>
          <cell r="AN103">
            <v>0.1990863892505268</v>
          </cell>
          <cell r="AO103">
            <v>0.1998597390157848</v>
          </cell>
          <cell r="AP103">
            <v>0.2006330887810428</v>
          </cell>
          <cell r="AQ103">
            <v>0.2014064385463008</v>
          </cell>
          <cell r="AR103">
            <v>0.20217978831155881</v>
          </cell>
          <cell r="AS103">
            <v>0.20289469205157451</v>
          </cell>
          <cell r="AT103">
            <v>0.20355583535165411</v>
          </cell>
          <cell r="AU103">
            <v>0.20416751908484199</v>
          </cell>
          <cell r="AV103">
            <v>0.20473369061086422</v>
          </cell>
          <cell r="AW103">
            <v>0.20525797257218847</v>
          </cell>
          <cell r="AX103">
            <v>0.20574368945390298</v>
          </cell>
          <cell r="AY103">
            <v>0.20619389206459438</v>
          </cell>
          <cell r="AZ103">
            <v>0.20661138008625879</v>
          </cell>
          <cell r="BA103">
            <v>0.20699872283252474</v>
          </cell>
          <cell r="BB103">
            <v>0.20735827834603915</v>
          </cell>
          <cell r="BC103">
            <v>0.20769221095779788</v>
          </cell>
          <cell r="BD103">
            <v>0.20800250742346948</v>
          </cell>
          <cell r="BE103">
            <v>0.20829099174435817</v>
          </cell>
          <cell r="BF103">
            <v>0.20855933877358934</v>
          </cell>
          <cell r="BG103">
            <v>0.20880908670137033</v>
          </cell>
          <cell r="BH103">
            <v>0.2090416485067772</v>
          </cell>
          <cell r="BI103">
            <v>0.20925832245744702</v>
          </cell>
          <cell r="BJ103">
            <v>0.20946030173280816</v>
          </cell>
          <cell r="BK103">
            <v>0.20964868324104557</v>
          </cell>
          <cell r="BL103">
            <v>0.20982447569488683</v>
          </cell>
          <cell r="BM103">
            <v>0.20997996851638856</v>
          </cell>
          <cell r="BN103">
            <v>0.21011770076317537</v>
          </cell>
          <cell r="BO103">
            <v>0.2102398629381802</v>
          </cell>
          <cell r="BP103">
            <v>0.21034834927493129</v>
          </cell>
          <cell r="BQ103">
            <v>0.21044480162925738</v>
          </cell>
          <cell r="BR103">
            <v>0.21053064637954844</v>
          </cell>
          <cell r="BS103">
            <v>0.21060712550062655</v>
          </cell>
          <cell r="BT103">
            <v>0.21067532277873247</v>
          </cell>
          <cell r="BU103">
            <v>0.21073618597078547</v>
          </cell>
          <cell r="BV103">
            <v>0.21079054557457122</v>
          </cell>
          <cell r="BW103">
            <v>0.21083913076326299</v>
          </cell>
          <cell r="BX103">
            <v>0.21088258294381113</v>
          </cell>
          <cell r="BY103">
            <v>0.21092146732099193</v>
          </cell>
          <cell r="BZ103">
            <v>0.21095628278453826</v>
          </cell>
          <cell r="CA103">
            <v>0.21098747038350463</v>
          </cell>
          <cell r="CB103">
            <v>0.21101542060792278</v>
          </cell>
          <cell r="CC103">
            <v>0.21104047966131689</v>
          </cell>
          <cell r="CD103">
            <v>0.21106295487741478</v>
          </cell>
          <cell r="CE103">
            <v>0.21108311940936164</v>
          </cell>
          <cell r="CF103">
            <v>0.21110121629898082</v>
          </cell>
          <cell r="CG103">
            <v>0.21111746201639614</v>
          </cell>
          <cell r="CH103">
            <v>0.21113204954602127</v>
          </cell>
          <cell r="CI103">
            <v>0.21114515108301801</v>
          </cell>
          <cell r="CJ103">
            <v>0.2111569203944057</v>
          </cell>
          <cell r="CK103">
            <v>0.21116749489073328</v>
          </cell>
          <cell r="CL103">
            <v>0.21117699744731322</v>
          </cell>
          <cell r="CM103">
            <v>0.21118553800822382</v>
          </cell>
          <cell r="CN103">
            <v>0.21119321500143284</v>
          </cell>
          <cell r="CO103">
            <v>0.2112001165893117</v>
          </cell>
          <cell r="CP103">
            <v>0.21120632177536403</v>
          </cell>
          <cell r="CQ103">
            <v>0.2112119013850966</v>
          </cell>
          <cell r="CR103">
            <v>0.21121691893648475</v>
          </cell>
          <cell r="CS103">
            <v>0.21122143141340988</v>
          </cell>
          <cell r="CT103">
            <v>0.21122548995365853</v>
          </cell>
          <cell r="CU103">
            <v>0.21122914046156427</v>
          </cell>
          <cell r="CV103">
            <v>0.21123242415406573</v>
          </cell>
          <cell r="CW103">
            <v>0.21123537804785186</v>
          </cell>
          <cell r="CX103">
            <v>0.21123803539429886</v>
          </cell>
          <cell r="CY103">
            <v>0.21124042606808524</v>
          </cell>
          <cell r="CZ103">
            <v>0.2112425769146502</v>
          </cell>
          <cell r="DA103">
            <v>0.21124451206104988</v>
          </cell>
          <cell r="DB103">
            <v>0.21124625319422108</v>
          </cell>
          <cell r="DC103">
            <v>0.21124781981019913</v>
          </cell>
          <cell r="DD103">
            <v>0.21124922943742575</v>
          </cell>
          <cell r="DE103">
            <v>0.21125049783692507</v>
          </cell>
          <cell r="DF103">
            <v>0.21125163918181311</v>
          </cell>
          <cell r="DG103">
            <v>0.21125266621833128</v>
          </cell>
          <cell r="DH103">
            <v>0.21125359041034986</v>
          </cell>
          <cell r="DI103">
            <v>0.2112544220690773</v>
          </cell>
          <cell r="DJ103">
            <v>0.21125517046951736</v>
          </cell>
          <cell r="DL103" t="str">
            <v>.Residential.Dwellings.Building TypeSKApartmentMarket share</v>
          </cell>
        </row>
        <row r="104">
          <cell r="M104" t="str">
            <v>m2</v>
          </cell>
          <cell r="N104">
            <v>87.030739842575159</v>
          </cell>
          <cell r="O104">
            <v>87.767320190933361</v>
          </cell>
          <cell r="P104">
            <v>88.485954716879846</v>
          </cell>
          <cell r="Q104">
            <v>89.226666666666659</v>
          </cell>
          <cell r="R104">
            <v>90.103808061013709</v>
          </cell>
          <cell r="S104">
            <v>90.937791867822511</v>
          </cell>
          <cell r="T104">
            <v>91.82590928737018</v>
          </cell>
          <cell r="U104">
            <v>92.702375213352269</v>
          </cell>
          <cell r="V104">
            <v>93.719794311342511</v>
          </cell>
          <cell r="W104">
            <v>94.775891858928745</v>
          </cell>
          <cell r="X104">
            <v>95.670347102443699</v>
          </cell>
          <cell r="Y104">
            <v>96.903158728586988</v>
          </cell>
          <cell r="Z104">
            <v>98.132305096999644</v>
          </cell>
          <cell r="AA104">
            <v>99.324546179464349</v>
          </cell>
          <cell r="AB104">
            <v>100.557707379684</v>
          </cell>
          <cell r="AC104">
            <v>101.59984067976632</v>
          </cell>
          <cell r="AD104">
            <v>102.7256599107575</v>
          </cell>
          <cell r="AE104">
            <v>103.37763247282609</v>
          </cell>
          <cell r="AF104">
            <v>104.09399477806789</v>
          </cell>
          <cell r="AG104">
            <v>104.72628357701463</v>
          </cell>
          <cell r="AH104">
            <v>105.2072154938934</v>
          </cell>
          <cell r="AI104">
            <v>106.89648097678923</v>
          </cell>
          <cell r="AJ104">
            <v>107.87453793391546</v>
          </cell>
          <cell r="AK104">
            <v>108.85259489104192</v>
          </cell>
          <cell r="AL104">
            <v>109.83065184816815</v>
          </cell>
          <cell r="AM104">
            <v>110.8087088052946</v>
          </cell>
          <cell r="AN104">
            <v>111.78676576242083</v>
          </cell>
          <cell r="AO104">
            <v>112.76482271954728</v>
          </cell>
          <cell r="AP104">
            <v>113.74287967667351</v>
          </cell>
          <cell r="AQ104">
            <v>114.72093663379997</v>
          </cell>
          <cell r="AR104">
            <v>115.69899359092619</v>
          </cell>
          <cell r="AS104">
            <v>116.63606923280803</v>
          </cell>
          <cell r="AT104">
            <v>117.53350122636432</v>
          </cell>
          <cell r="AU104">
            <v>118.3926214690009</v>
          </cell>
          <cell r="AV104">
            <v>119.21475151524692</v>
          </cell>
          <cell r="AW104">
            <v>120.00119856373966</v>
          </cell>
          <cell r="AX104">
            <v>120.75325196204145</v>
          </cell>
          <cell r="AY104">
            <v>121.47218018819179</v>
          </cell>
          <cell r="AZ104">
            <v>122.15922826954635</v>
          </cell>
          <cell r="BA104">
            <v>122.81561560126875</v>
          </cell>
          <cell r="BB104">
            <v>123.44253412877008</v>
          </cell>
          <cell r="BC104">
            <v>124.04114686039024</v>
          </cell>
          <cell r="BD104">
            <v>124.61258667864642</v>
          </cell>
          <cell r="BE104">
            <v>125.15795542040767</v>
          </cell>
          <cell r="BF104">
            <v>125.67832319836585</v>
          </cell>
          <cell r="BG104">
            <v>126.17472793814078</v>
          </cell>
          <cell r="BH104">
            <v>126.64817510726773</v>
          </cell>
          <cell r="BI104">
            <v>127.09963761415403</v>
          </cell>
          <cell r="BJ104">
            <v>127.53005585685176</v>
          </cell>
          <cell r="BK104">
            <v>127.94033790316809</v>
          </cell>
          <cell r="BL104">
            <v>128.33135978521932</v>
          </cell>
          <cell r="BM104">
            <v>128.68435504524942</v>
          </cell>
          <cell r="BN104">
            <v>129.00292465054565</v>
          </cell>
          <cell r="BO104">
            <v>129.29034707805192</v>
          </cell>
          <cell r="BP104">
            <v>129.54960361010239</v>
          </cell>
          <cell r="BQ104">
            <v>129.78340237039325</v>
          </cell>
          <cell r="BR104">
            <v>129.99420099857483</v>
          </cell>
          <cell r="BS104">
            <v>130.18422791162698</v>
          </cell>
          <cell r="BT104">
            <v>130.35550213841006</v>
          </cell>
          <cell r="BU104">
            <v>130.50985174261672</v>
          </cell>
          <cell r="BV104">
            <v>130.64893087060119</v>
          </cell>
          <cell r="BW104">
            <v>130.77423547574378</v>
          </cell>
          <cell r="BX104">
            <v>130.8871177813771</v>
          </cell>
          <cell r="BY104">
            <v>130.98879955088773</v>
          </cell>
          <cell r="BZ104">
            <v>131.08038423725841</v>
          </cell>
          <cell r="CA104">
            <v>131.16286808571562</v>
          </cell>
          <cell r="CB104">
            <v>131.23715026285151</v>
          </cell>
          <cell r="CC104">
            <v>131.30404208403857</v>
          </cell>
          <cell r="CD104">
            <v>131.36427540850477</v>
          </cell>
          <cell r="CE104">
            <v>131.41851026836534</v>
          </cell>
          <cell r="CF104">
            <v>131.46734179443126</v>
          </cell>
          <cell r="CG104">
            <v>131.51130649790483</v>
          </cell>
          <cell r="CH104">
            <v>131.55088796325748</v>
          </cell>
          <cell r="CI104">
            <v>131.58652200376258</v>
          </cell>
          <cell r="CJ104">
            <v>131.61860132739807</v>
          </cell>
          <cell r="CK104">
            <v>131.64747975719257</v>
          </cell>
          <cell r="CL104">
            <v>131.6734760466008</v>
          </cell>
          <cell r="CM104">
            <v>131.69687732718214</v>
          </cell>
          <cell r="CN104">
            <v>131.71794222273661</v>
          </cell>
          <cell r="CO104">
            <v>131.73690366112982</v>
          </cell>
          <cell r="CP104">
            <v>131.75397141231585</v>
          </cell>
          <cell r="CQ104">
            <v>131.76933437854177</v>
          </cell>
          <cell r="CR104">
            <v>131.78316266038232</v>
          </cell>
          <cell r="CS104">
            <v>131.79560942010323</v>
          </cell>
          <cell r="CT104">
            <v>131.80681256187526</v>
          </cell>
          <cell r="CU104">
            <v>131.81689624654982</v>
          </cell>
          <cell r="CV104">
            <v>131.82597225705055</v>
          </cell>
          <cell r="CW104">
            <v>131.83414122892205</v>
          </cell>
          <cell r="CX104">
            <v>131.84149375919864</v>
          </cell>
          <cell r="CY104">
            <v>131.84811140550016</v>
          </cell>
          <cell r="CZ104">
            <v>131.85406758612078</v>
          </cell>
          <cell r="DA104">
            <v>131.85942839084041</v>
          </cell>
          <cell r="DB104">
            <v>131.86425331124738</v>
          </cell>
          <cell r="DC104">
            <v>131.86859589850917</v>
          </cell>
          <cell r="DD104">
            <v>131.87250435575487</v>
          </cell>
          <cell r="DE104">
            <v>131.87602207153458</v>
          </cell>
          <cell r="DF104">
            <v>131.87918810018829</v>
          </cell>
          <cell r="DG104">
            <v>131.88203759438451</v>
          </cell>
          <cell r="DH104">
            <v>131.88460219457286</v>
          </cell>
          <cell r="DI104">
            <v>131.88691037962687</v>
          </cell>
          <cell r="DJ104">
            <v>131.88898778253261</v>
          </cell>
          <cell r="DL104" t="str">
            <v>.Residential.Dwellings.Building TypeSKApartmentService requested.Residential.Dwellings.Building Type.High Density</v>
          </cell>
        </row>
        <row r="105">
          <cell r="M105" t="str">
            <v>%</v>
          </cell>
          <cell r="N105">
            <v>0.73307297500460478</v>
          </cell>
          <cell r="O105">
            <v>0.73258981190756822</v>
          </cell>
          <cell r="P105">
            <v>0.73216391545724235</v>
          </cell>
          <cell r="Q105">
            <v>0.73102821457541323</v>
          </cell>
          <cell r="R105">
            <v>0.73009745018296179</v>
          </cell>
          <cell r="S105">
            <v>0.72916661650297243</v>
          </cell>
          <cell r="T105">
            <v>0.72846826719991198</v>
          </cell>
          <cell r="U105">
            <v>0.72843560155876375</v>
          </cell>
          <cell r="V105">
            <v>0.72778406901946135</v>
          </cell>
          <cell r="W105">
            <v>0.72644115079603344</v>
          </cell>
          <cell r="X105">
            <v>0.72630917708868714</v>
          </cell>
          <cell r="Y105">
            <v>0.72483546700324564</v>
          </cell>
          <cell r="Z105">
            <v>0.72160376605052756</v>
          </cell>
          <cell r="AA105">
            <v>0.71799435897100305</v>
          </cell>
          <cell r="AB105">
            <v>0.71353919036421198</v>
          </cell>
          <cell r="AC105">
            <v>0.70986732774039063</v>
          </cell>
          <cell r="AD105">
            <v>0.70586284085859541</v>
          </cell>
          <cell r="AE105">
            <v>0.7041892059297189</v>
          </cell>
          <cell r="AF105">
            <v>0.70180997883376928</v>
          </cell>
          <cell r="AG105">
            <v>0.6999399668291294</v>
          </cell>
          <cell r="AH105">
            <v>0.69881207053027361</v>
          </cell>
          <cell r="AI105">
            <v>0.69998998256374589</v>
          </cell>
          <cell r="AJ105">
            <v>0.69815352460458646</v>
          </cell>
          <cell r="AK105">
            <v>0.69631706664542703</v>
          </cell>
          <cell r="AL105">
            <v>0.6944806086862676</v>
          </cell>
          <cell r="AM105">
            <v>0.69264415072710817</v>
          </cell>
          <cell r="AN105">
            <v>0.69080769276794873</v>
          </cell>
          <cell r="AO105">
            <v>0.6889712348087893</v>
          </cell>
          <cell r="AP105">
            <v>0.68713477684962987</v>
          </cell>
          <cell r="AQ105">
            <v>0.68529831889047044</v>
          </cell>
          <cell r="AR105">
            <v>0.683461860931311</v>
          </cell>
          <cell r="AS105">
            <v>0.68172190113175202</v>
          </cell>
          <cell r="AT105">
            <v>0.68007314743861935</v>
          </cell>
          <cell r="AU105">
            <v>0.67851061958672054</v>
          </cell>
          <cell r="AV105">
            <v>0.67702962867028582</v>
          </cell>
          <cell r="AW105">
            <v>0.6756257582426024</v>
          </cell>
          <cell r="AX105">
            <v>0.67429484681286367</v>
          </cell>
          <cell r="AY105">
            <v>0.67303297162189557</v>
          </cell>
          <cell r="AZ105">
            <v>0.67183643358971712</v>
          </cell>
          <cell r="BA105">
            <v>0.67070174333800003</v>
          </cell>
          <cell r="BB105">
            <v>0.66962560819955053</v>
          </cell>
          <cell r="BC105">
            <v>0.66860492013505757</v>
          </cell>
          <cell r="BD105">
            <v>0.66763674448464583</v>
          </cell>
          <cell r="BE105">
            <v>0.666718309488326</v>
          </cell>
          <cell r="BF105">
            <v>0.66584699651533463</v>
          </cell>
          <cell r="BG105">
            <v>0.66502033094766844</v>
          </cell>
          <cell r="BH105">
            <v>0.66423597366790899</v>
          </cell>
          <cell r="BI105">
            <v>0.6634917131057575</v>
          </cell>
          <cell r="BJ105">
            <v>0.6627854578016078</v>
          </cell>
          <cell r="BK105">
            <v>0.66211522944901868</v>
          </cell>
          <cell r="BL105">
            <v>0.66147915638114663</v>
          </cell>
          <cell r="BM105">
            <v>0.66090724056973327</v>
          </cell>
          <cell r="BN105">
            <v>0.66039296137075665</v>
          </cell>
          <cell r="BO105">
            <v>0.65993047025535945</v>
          </cell>
          <cell r="BP105">
            <v>0.65951451975707509</v>
          </cell>
          <cell r="BQ105">
            <v>0.65914040026277232</v>
          </cell>
          <cell r="BR105">
            <v>0.6588038837203003</v>
          </cell>
          <cell r="BS105">
            <v>0.65850117345625714</v>
          </cell>
          <cell r="BT105">
            <v>0.65822885940026277</v>
          </cell>
          <cell r="BU105">
            <v>0.65798387810040948</v>
          </cell>
          <cell r="BV105">
            <v>0.65776347699053139</v>
          </cell>
          <cell r="BW105">
            <v>0.65756518243549444</v>
          </cell>
          <cell r="BX105">
            <v>0.65738677113745481</v>
          </cell>
          <cell r="BY105">
            <v>0.65722624453529133</v>
          </cell>
          <cell r="BZ105">
            <v>0.65708180587228815</v>
          </cell>
          <cell r="CA105">
            <v>0.65695183964455184</v>
          </cell>
          <cell r="CB105">
            <v>0.65683489317536647</v>
          </cell>
          <cell r="CC105">
            <v>0.65672966008937261</v>
          </cell>
          <cell r="CD105">
            <v>0.65663496548565758</v>
          </cell>
          <cell r="CE105">
            <v>0.65654975263102533</v>
          </cell>
          <cell r="CF105">
            <v>0.65647307101427721</v>
          </cell>
          <cell r="CG105">
            <v>0.65640406561961862</v>
          </cell>
          <cell r="CH105">
            <v>0.6563419672925993</v>
          </cell>
          <cell r="CI105">
            <v>0.65628608408554656</v>
          </cell>
          <cell r="CJ105">
            <v>0.65623579348147831</v>
          </cell>
          <cell r="CK105">
            <v>0.65619053540616767</v>
          </cell>
          <cell r="CL105">
            <v>0.65614980594753702</v>
          </cell>
          <cell r="CM105">
            <v>0.65611315171002305</v>
          </cell>
          <cell r="CN105">
            <v>0.65608016473910158</v>
          </cell>
          <cell r="CO105">
            <v>0.65605047795789007</v>
          </cell>
          <cell r="CP105">
            <v>0.65602376106375948</v>
          </cell>
          <cell r="CQ105">
            <v>0.65599971683825498</v>
          </cell>
          <cell r="CR105">
            <v>0.65597807782843121</v>
          </cell>
          <cell r="CS105">
            <v>0.65595860336200174</v>
          </cell>
          <cell r="CT105">
            <v>0.65594107686255176</v>
          </cell>
          <cell r="CU105">
            <v>0.65592530343450695</v>
          </cell>
          <cell r="CV105">
            <v>0.6559111076906402</v>
          </cell>
          <cell r="CW105">
            <v>0.6558983317976661</v>
          </cell>
          <cell r="CX105">
            <v>0.65588683371795442</v>
          </cell>
          <cell r="CY105">
            <v>0.65587648562762202</v>
          </cell>
          <cell r="CZ105">
            <v>0.65586717249326076</v>
          </cell>
          <cell r="DA105">
            <v>0.65585879079135345</v>
          </cell>
          <cell r="DB105">
            <v>0.65585124735603995</v>
          </cell>
          <cell r="DC105">
            <v>0.65584445834234328</v>
          </cell>
          <cell r="DD105">
            <v>0.65583834829326482</v>
          </cell>
          <cell r="DE105">
            <v>0.65583284930032504</v>
          </cell>
          <cell r="DF105">
            <v>0.65582790024817583</v>
          </cell>
          <cell r="DG105">
            <v>0.65582344613485355</v>
          </cell>
          <cell r="DH105">
            <v>0.65581943746008897</v>
          </cell>
          <cell r="DI105">
            <v>0.6558158296748533</v>
          </cell>
          <cell r="DJ105">
            <v>0.65581258268600362</v>
          </cell>
          <cell r="DL105" t="str">
            <v>.Residential.Dwellings.Building TypeSKDetachedMarket share</v>
          </cell>
        </row>
        <row r="106">
          <cell r="M106" t="str">
            <v>m2</v>
          </cell>
          <cell r="N106">
            <v>125.53859735497345</v>
          </cell>
          <cell r="O106">
            <v>126.69848437732381</v>
          </cell>
          <cell r="P106">
            <v>127.8438704210576</v>
          </cell>
          <cell r="Q106">
            <v>128.97889065654203</v>
          </cell>
          <cell r="R106">
            <v>130.1985183412601</v>
          </cell>
          <cell r="S106">
            <v>131.4046257281361</v>
          </cell>
          <cell r="T106">
            <v>132.74010835659169</v>
          </cell>
          <cell r="U106">
            <v>134.19418163617513</v>
          </cell>
          <cell r="V106">
            <v>135.66934767195275</v>
          </cell>
          <cell r="W106">
            <v>136.96692257562029</v>
          </cell>
          <cell r="X106">
            <v>138.26581959994968</v>
          </cell>
          <cell r="Y106">
            <v>139.79384007835941</v>
          </cell>
          <cell r="Z106">
            <v>141.17987044728579</v>
          </cell>
          <cell r="AA106">
            <v>142.53770340393984</v>
          </cell>
          <cell r="AB106">
            <v>143.85749017018341</v>
          </cell>
          <cell r="AC106">
            <v>145.02311303075194</v>
          </cell>
          <cell r="AD106">
            <v>145.89373694025991</v>
          </cell>
          <cell r="AE106">
            <v>146.81866026323274</v>
          </cell>
          <cell r="AF106">
            <v>147.5977412467478</v>
          </cell>
          <cell r="AG106">
            <v>148.26993693795845</v>
          </cell>
          <cell r="AH106">
            <v>148.92044202738899</v>
          </cell>
          <cell r="AI106">
            <v>151.68270021275293</v>
          </cell>
          <cell r="AJ106">
            <v>152.92488550799999</v>
          </cell>
          <cell r="AK106">
            <v>154.16707080324704</v>
          </cell>
          <cell r="AL106">
            <v>155.40925609849455</v>
          </cell>
          <cell r="AM106">
            <v>156.65144139374161</v>
          </cell>
          <cell r="AN106">
            <v>157.89362668898866</v>
          </cell>
          <cell r="AO106">
            <v>159.13581198423617</v>
          </cell>
          <cell r="AP106">
            <v>160.37799727948322</v>
          </cell>
          <cell r="AQ106">
            <v>161.62018257473073</v>
          </cell>
          <cell r="AR106">
            <v>162.86236786997779</v>
          </cell>
          <cell r="AS106">
            <v>164.05151376456601</v>
          </cell>
          <cell r="AT106">
            <v>165.18945082954448</v>
          </cell>
          <cell r="AU106">
            <v>166.27798963544993</v>
          </cell>
          <cell r="AV106">
            <v>167.3189159246792</v>
          </cell>
          <cell r="AW106">
            <v>168.3139864431557</v>
          </cell>
          <cell r="AX106">
            <v>169.26492537668679</v>
          </cell>
          <cell r="AY106">
            <v>170.17342133992909</v>
          </cell>
          <cell r="AZ106">
            <v>171.04112486855252</v>
          </cell>
          <cell r="BA106">
            <v>171.86964636796526</v>
          </cell>
          <cell r="BB106">
            <v>172.66055447477686</v>
          </cell>
          <cell r="BC106">
            <v>173.41537478999356</v>
          </cell>
          <cell r="BD106">
            <v>174.13558894572566</v>
          </cell>
          <cell r="BE106">
            <v>174.8226339699109</v>
          </cell>
          <cell r="BF106">
            <v>175.47790191620271</v>
          </cell>
          <cell r="BG106">
            <v>176.10273972871741</v>
          </cell>
          <cell r="BH106">
            <v>176.6984493137702</v>
          </cell>
          <cell r="BI106">
            <v>177.26628779304775</v>
          </cell>
          <cell r="BJ106">
            <v>177.80746791485743</v>
          </cell>
          <cell r="BK106">
            <v>178.32315860216011</v>
          </cell>
          <cell r="BL106">
            <v>178.81448561803262</v>
          </cell>
          <cell r="BM106">
            <v>179.25789829349193</v>
          </cell>
          <cell r="BN106">
            <v>179.65795929304866</v>
          </cell>
          <cell r="BO106">
            <v>180.01881774956075</v>
          </cell>
          <cell r="BP106">
            <v>180.3442426941314</v>
          </cell>
          <cell r="BQ106">
            <v>180.63765459586725</v>
          </cell>
          <cell r="BR106">
            <v>180.90215493849792</v>
          </cell>
          <cell r="BS106">
            <v>181.14055381421304</v>
          </cell>
          <cell r="BT106">
            <v>181.35539555532642</v>
          </cell>
          <cell r="BU106">
            <v>181.54898245405721</v>
          </cell>
          <cell r="BV106">
            <v>181.7233966419343</v>
          </cell>
          <cell r="BW106">
            <v>181.8805202148325</v>
          </cell>
          <cell r="BX106">
            <v>182.02205369887662</v>
          </cell>
          <cell r="BY106">
            <v>182.14953295758002</v>
          </cell>
          <cell r="BZ106">
            <v>182.26434464257352</v>
          </cell>
          <cell r="CA106">
            <v>182.3677402899001</v>
          </cell>
          <cell r="CB106">
            <v>182.4608491617212</v>
          </cell>
          <cell r="CC106">
            <v>182.54468992989086</v>
          </cell>
          <cell r="CD106">
            <v>182.62018129359654</v>
          </cell>
          <cell r="CE106">
            <v>182.68815161844242</v>
          </cell>
          <cell r="CF106">
            <v>182.74934767919942</v>
          </cell>
          <cell r="CG106">
            <v>182.80444258314543</v>
          </cell>
          <cell r="CH106">
            <v>182.85404294560709</v>
          </cell>
          <cell r="CI106">
            <v>182.89869538409036</v>
          </cell>
          <cell r="CJ106">
            <v>182.93889239232422</v>
          </cell>
          <cell r="CK106">
            <v>182.97507765069093</v>
          </cell>
          <cell r="CL106">
            <v>183.00765082491094</v>
          </cell>
          <cell r="CM106">
            <v>183.03697190050991</v>
          </cell>
          <cell r="CN106">
            <v>183.06336509653028</v>
          </cell>
          <cell r="CO106">
            <v>183.08712239816217</v>
          </cell>
          <cell r="CP106">
            <v>183.10850674445388</v>
          </cell>
          <cell r="CQ106">
            <v>183.12775490401478</v>
          </cell>
          <cell r="CR106">
            <v>183.14508006862991</v>
          </cell>
          <cell r="CS106">
            <v>183.16067419195693</v>
          </cell>
          <cell r="CT106">
            <v>183.17471009795474</v>
          </cell>
          <cell r="CU106">
            <v>183.18734338138802</v>
          </cell>
          <cell r="CV106">
            <v>183.19871412064663</v>
          </cell>
          <cell r="CW106">
            <v>183.20894842119981</v>
          </cell>
          <cell r="CX106">
            <v>183.21815980625814</v>
          </cell>
          <cell r="CY106">
            <v>183.22645046962791</v>
          </cell>
          <cell r="CZ106">
            <v>183.23391240429964</v>
          </cell>
          <cell r="DA106">
            <v>183.24062841900417</v>
          </cell>
          <cell r="DB106">
            <v>183.24667305378222</v>
          </cell>
          <cell r="DC106">
            <v>183.25211340453964</v>
          </cell>
          <cell r="DD106">
            <v>183.25700986558647</v>
          </cell>
          <cell r="DE106">
            <v>183.26141679827785</v>
          </cell>
          <cell r="DF106">
            <v>183.26538313307955</v>
          </cell>
          <cell r="DG106">
            <v>183.26895291166028</v>
          </cell>
          <cell r="DH106">
            <v>183.27216577496424</v>
          </cell>
          <cell r="DI106">
            <v>183.27505740262964</v>
          </cell>
          <cell r="DJ106">
            <v>183.27765990858961</v>
          </cell>
          <cell r="DL106" t="str">
            <v>.Residential.Dwellings.Building TypeSKDetachedService requested.Residential.Dwellings.Building Type.LowMed Density</v>
          </cell>
        </row>
        <row r="107">
          <cell r="M107" t="str">
            <v>%</v>
          </cell>
          <cell r="N107">
            <v>5.4334244338575345E-2</v>
          </cell>
          <cell r="O107">
            <v>5.4994007587088084E-2</v>
          </cell>
          <cell r="P107">
            <v>5.5644595442963185E-2</v>
          </cell>
          <cell r="Q107">
            <v>5.7025302229215334E-2</v>
          </cell>
          <cell r="R107">
            <v>5.7979947004183366E-2</v>
          </cell>
          <cell r="S107">
            <v>5.9175501496483325E-2</v>
          </cell>
          <cell r="T107">
            <v>6.0327362229679785E-2</v>
          </cell>
          <cell r="U107">
            <v>6.130411519321189E-2</v>
          </cell>
          <cell r="V107">
            <v>6.2549470562826157E-2</v>
          </cell>
          <cell r="W107">
            <v>6.3366295476904172E-2</v>
          </cell>
          <cell r="X107">
            <v>6.3870709839529444E-2</v>
          </cell>
          <cell r="Y107">
            <v>6.4780923187883158E-2</v>
          </cell>
          <cell r="Z107">
            <v>6.6163225102270809E-2</v>
          </cell>
          <cell r="AA107">
            <v>6.8047911663143751E-2</v>
          </cell>
          <cell r="AB107">
            <v>7.0190993861982423E-2</v>
          </cell>
          <cell r="AC107">
            <v>7.1737620176825959E-2</v>
          </cell>
          <cell r="AD107">
            <v>7.2751965719602532E-2</v>
          </cell>
          <cell r="AE107">
            <v>7.404509229053971E-2</v>
          </cell>
          <cell r="AF107">
            <v>7.5048002718448192E-2</v>
          </cell>
          <cell r="AG107">
            <v>7.550341375064866E-2</v>
          </cell>
          <cell r="AH107">
            <v>7.5979677168416956E-2</v>
          </cell>
          <cell r="AI107">
            <v>7.7779668394687196E-2</v>
          </cell>
          <cell r="AJ107">
            <v>7.8942234019137469E-2</v>
          </cell>
          <cell r="AK107">
            <v>8.0104799643587743E-2</v>
          </cell>
          <cell r="AL107">
            <v>8.1267365268038017E-2</v>
          </cell>
          <cell r="AM107">
            <v>8.242993089248829E-2</v>
          </cell>
          <cell r="AN107">
            <v>8.3592496516938564E-2</v>
          </cell>
          <cell r="AO107">
            <v>8.4755062141388837E-2</v>
          </cell>
          <cell r="AP107">
            <v>8.5917627765839111E-2</v>
          </cell>
          <cell r="AQ107">
            <v>8.7080193390289384E-2</v>
          </cell>
          <cell r="AR107">
            <v>8.8242759014739658E-2</v>
          </cell>
          <cell r="AS107">
            <v>8.9361941167775558E-2</v>
          </cell>
          <cell r="AT107">
            <v>9.0438649061892598E-2</v>
          </cell>
          <cell r="AU107">
            <v>9.1473845990254182E-2</v>
          </cell>
          <cell r="AV107">
            <v>9.2468539886148643E-2</v>
          </cell>
          <cell r="AW107">
            <v>9.3423774648957056E-2</v>
          </cell>
          <cell r="AX107">
            <v>9.4340622210960026E-2</v>
          </cell>
          <cell r="AY107">
            <v>9.5220175315157807E-2</v>
          </cell>
          <cell r="AZ107">
            <v>9.6063540971192532E-2</v>
          </cell>
          <cell r="BA107">
            <v>9.6871834554299666E-2</v>
          </cell>
          <cell r="BB107">
            <v>9.764617451084634E-2</v>
          </cell>
          <cell r="BC107">
            <v>9.8387677633315143E-2</v>
          </cell>
          <cell r="BD107">
            <v>9.9097454867455345E-2</v>
          </cell>
          <cell r="BE107">
            <v>9.9776607614650806E-2</v>
          </cell>
          <cell r="BF107">
            <v>0.10042622449325853</v>
          </cell>
          <cell r="BG107">
            <v>0.10104737852367762</v>
          </cell>
          <cell r="BH107">
            <v>0.10164112470314896</v>
          </cell>
          <cell r="BI107">
            <v>0.10220849793770294</v>
          </cell>
          <cell r="BJ107">
            <v>0.10275051130021763</v>
          </cell>
          <cell r="BK107">
            <v>0.10326815458517898</v>
          </cell>
          <cell r="BL107">
            <v>0.1037623931324152</v>
          </cell>
          <cell r="BM107">
            <v>0.10420933669581059</v>
          </cell>
          <cell r="BN107">
            <v>0.10461331854114267</v>
          </cell>
          <cell r="BO107">
            <v>0.10497831168407508</v>
          </cell>
          <cell r="BP107">
            <v>0.10530795161912423</v>
          </cell>
          <cell r="BQ107">
            <v>0.10560555914583623</v>
          </cell>
          <cell r="BR107">
            <v>0.1058741628733144</v>
          </cell>
          <cell r="BS107">
            <v>0.1061165210930831</v>
          </cell>
          <cell r="BT107">
            <v>0.10633514279830354</v>
          </cell>
          <cell r="BU107">
            <v>0.10653230769782686</v>
          </cell>
          <cell r="BV107">
            <v>0.10671008512936485</v>
          </cell>
          <cell r="BW107">
            <v>0.10687035181969674</v>
          </cell>
          <cell r="BX107">
            <v>0.10701480847347962</v>
          </cell>
          <cell r="BY107">
            <v>0.10714499519773629</v>
          </cell>
          <cell r="BZ107">
            <v>0.10726230578801664</v>
          </cell>
          <cell r="CA107">
            <v>0.10736800091586877</v>
          </cell>
          <cell r="CB107">
            <v>0.10746322026669843</v>
          </cell>
          <cell r="CC107">
            <v>0.10754899368322957</v>
          </cell>
          <cell r="CD107">
            <v>0.10762625137333807</v>
          </cell>
          <cell r="CE107">
            <v>0.10769583324260752</v>
          </cell>
          <cell r="CF107">
            <v>0.10775849741203214</v>
          </cell>
          <cell r="CG107">
            <v>0.10781492798025294</v>
          </cell>
          <cell r="CH107">
            <v>0.10786574208786628</v>
          </cell>
          <cell r="CI107">
            <v>0.10791149633893368</v>
          </cell>
          <cell r="CJ107">
            <v>0.10795269263203733</v>
          </cell>
          <cell r="CK107">
            <v>0.10798978345021787</v>
          </cell>
          <cell r="CL107">
            <v>0.10802317665601092</v>
          </cell>
          <cell r="CM107">
            <v>0.10805323983465541</v>
          </cell>
          <cell r="CN107">
            <v>0.1080803042254421</v>
          </cell>
          <cell r="CO107">
            <v>0.10810466827815296</v>
          </cell>
          <cell r="CP107">
            <v>0.10812660086864284</v>
          </cell>
          <cell r="CQ107">
            <v>0.1081463442048569</v>
          </cell>
          <cell r="CR107">
            <v>0.10816411645197394</v>
          </cell>
          <cell r="CS107">
            <v>0.10818011410292387</v>
          </cell>
          <cell r="CT107">
            <v>0.10819451411824985</v>
          </cell>
          <cell r="CU107">
            <v>0.10820747585716986</v>
          </cell>
          <cell r="CV107">
            <v>0.10821914281973648</v>
          </cell>
          <cell r="CW107">
            <v>0.1082296442181883</v>
          </cell>
          <cell r="CX107">
            <v>0.10823909639392873</v>
          </cell>
          <cell r="CY107">
            <v>0.10824760409504557</v>
          </cell>
          <cell r="CZ107">
            <v>0.10825526162789315</v>
          </cell>
          <cell r="DA107">
            <v>0.10826215389498664</v>
          </cell>
          <cell r="DB107">
            <v>0.10826835733029858</v>
          </cell>
          <cell r="DC107">
            <v>0.1082739407419912</v>
          </cell>
          <cell r="DD107">
            <v>0.10827896607165804</v>
          </cell>
          <cell r="DE107">
            <v>0.10828348907827524</v>
          </cell>
          <cell r="DF107">
            <v>0.10828755995427142</v>
          </cell>
          <cell r="DG107">
            <v>0.10829122388040668</v>
          </cell>
          <cell r="DH107">
            <v>0.10829452152550099</v>
          </cell>
          <cell r="DI107">
            <v>0.10829748949646269</v>
          </cell>
          <cell r="DJ107">
            <v>0.10830016074353567</v>
          </cell>
          <cell r="DL107" t="str">
            <v>.Residential.Dwellings.Building TypeSKAttachedMarket share</v>
          </cell>
        </row>
        <row r="108">
          <cell r="M108" t="str">
            <v>m2</v>
          </cell>
          <cell r="N108">
            <v>100.05039168079161</v>
          </cell>
          <cell r="O108">
            <v>100.95006528884687</v>
          </cell>
          <cell r="P108">
            <v>101.80514998672685</v>
          </cell>
          <cell r="Q108">
            <v>102.87060839760068</v>
          </cell>
          <cell r="R108">
            <v>103.79174688206245</v>
          </cell>
          <cell r="S108">
            <v>104.73632812499999</v>
          </cell>
          <cell r="T108">
            <v>105.90381031679949</v>
          </cell>
          <cell r="U108">
            <v>107.01320769290183</v>
          </cell>
          <cell r="V108">
            <v>108.25338758445629</v>
          </cell>
          <cell r="W108">
            <v>109.2240970880863</v>
          </cell>
          <cell r="X108">
            <v>110.04613568899539</v>
          </cell>
          <cell r="Y108">
            <v>111.30053580126643</v>
          </cell>
          <cell r="Z108">
            <v>112.76153433476394</v>
          </cell>
          <cell r="AA108">
            <v>114.34524763583909</v>
          </cell>
          <cell r="AB108">
            <v>115.91505461646427</v>
          </cell>
          <cell r="AC108">
            <v>117.12242074588644</v>
          </cell>
          <cell r="AD108">
            <v>118.17165142087003</v>
          </cell>
          <cell r="AE108">
            <v>119.25940384240025</v>
          </cell>
          <cell r="AF108">
            <v>120.12437946647755</v>
          </cell>
          <cell r="AG108">
            <v>120.69430219395181</v>
          </cell>
          <cell r="AH108">
            <v>121.23393590358874</v>
          </cell>
          <cell r="AI108">
            <v>123.20091447928507</v>
          </cell>
          <cell r="AJ108">
            <v>124.33358032071874</v>
          </cell>
          <cell r="AK108">
            <v>125.46624616215286</v>
          </cell>
          <cell r="AL108">
            <v>126.59891200358652</v>
          </cell>
          <cell r="AM108">
            <v>127.73157784502064</v>
          </cell>
          <cell r="AN108">
            <v>128.8642436864543</v>
          </cell>
          <cell r="AO108">
            <v>129.99690952788796</v>
          </cell>
          <cell r="AP108">
            <v>131.12957536932208</v>
          </cell>
          <cell r="AQ108">
            <v>132.26224121075575</v>
          </cell>
          <cell r="AR108">
            <v>133.39490705218986</v>
          </cell>
          <cell r="AS108">
            <v>134.48015451657093</v>
          </cell>
          <cell r="AT108">
            <v>135.51952728894753</v>
          </cell>
          <cell r="AU108">
            <v>136.5145628905278</v>
          </cell>
          <cell r="AV108">
            <v>137.46678734320457</v>
          </cell>
          <cell r="AW108">
            <v>138.37771048494938</v>
          </cell>
          <cell r="AX108">
            <v>139.24882188689341</v>
          </cell>
          <cell r="AY108">
            <v>140.08158732452387</v>
          </cell>
          <cell r="AZ108">
            <v>140.87744575730602</v>
          </cell>
          <cell r="BA108">
            <v>141.63780677312081</v>
          </cell>
          <cell r="BB108">
            <v>142.36404845612418</v>
          </cell>
          <cell r="BC108">
            <v>143.05751563893494</v>
          </cell>
          <cell r="BD108">
            <v>143.71951850240072</v>
          </cell>
          <cell r="BE108">
            <v>144.35133148853848</v>
          </cell>
          <cell r="BF108">
            <v>144.95419249456981</v>
          </cell>
          <cell r="BG108">
            <v>145.52930231824709</v>
          </cell>
          <cell r="BH108">
            <v>146.07782432687608</v>
          </cell>
          <cell r="BI108">
            <v>146.60088432457107</v>
          </cell>
          <cell r="BJ108">
            <v>147.09957059431616</v>
          </cell>
          <cell r="BK108">
            <v>147.57493409334839</v>
          </cell>
          <cell r="BL108">
            <v>148.02798878221529</v>
          </cell>
          <cell r="BM108">
            <v>148.43698979130949</v>
          </cell>
          <cell r="BN108">
            <v>148.80610776149811</v>
          </cell>
          <cell r="BO108">
            <v>149.13914003110446</v>
          </cell>
          <cell r="BP108">
            <v>149.43953987580824</v>
          </cell>
          <cell r="BQ108">
            <v>149.71044430174055</v>
          </cell>
          <cell r="BR108">
            <v>149.95470027176702</v>
          </cell>
          <cell r="BS108">
            <v>150.17488930300775</v>
          </cell>
          <cell r="BT108">
            <v>150.37335041825884</v>
          </cell>
          <cell r="BU108">
            <v>150.55220146765799</v>
          </cell>
          <cell r="BV108">
            <v>150.71335886178571</v>
          </cell>
          <cell r="BW108">
            <v>150.85855577517427</v>
          </cell>
          <cell r="BX108">
            <v>150.98935889136791</v>
          </cell>
          <cell r="BY108">
            <v>151.10718376844056</v>
          </cell>
          <cell r="BZ108">
            <v>151.21330890821685</v>
          </cell>
          <cell r="CA108">
            <v>151.30888861415366</v>
          </cell>
          <cell r="CB108">
            <v>151.39496472256903</v>
          </cell>
          <cell r="CC108">
            <v>151.47247729016982</v>
          </cell>
          <cell r="CD108">
            <v>151.54227431803938</v>
          </cell>
          <cell r="CE108">
            <v>151.6051205887276</v>
          </cell>
          <cell r="CF108">
            <v>151.66170568909121</v>
          </cell>
          <cell r="CG108">
            <v>151.71265128726074</v>
          </cell>
          <cell r="CH108">
            <v>151.75851772771213</v>
          </cell>
          <cell r="CI108">
            <v>151.7998100040092</v>
          </cell>
          <cell r="CJ108">
            <v>151.83698316444423</v>
          </cell>
          <cell r="CK108">
            <v>151.87044720159616</v>
          </cell>
          <cell r="CL108">
            <v>151.9005714727939</v>
          </cell>
          <cell r="CM108">
            <v>151.92768869464322</v>
          </cell>
          <cell r="CN108">
            <v>151.95209855116647</v>
          </cell>
          <cell r="CO108">
            <v>151.97407095172306</v>
          </cell>
          <cell r="CP108">
            <v>151.99384897172874</v>
          </cell>
          <cell r="CQ108">
            <v>152.01165150626764</v>
          </cell>
          <cell r="CR108">
            <v>152.02767566398921</v>
          </cell>
          <cell r="CS108">
            <v>152.0420989261923</v>
          </cell>
          <cell r="CT108">
            <v>152.05508109371033</v>
          </cell>
          <cell r="CU108">
            <v>152.06676604211472</v>
          </cell>
          <cell r="CV108">
            <v>152.07728330383463</v>
          </cell>
          <cell r="CW108">
            <v>152.08674949403917</v>
          </cell>
          <cell r="CX108">
            <v>152.09526959553179</v>
          </cell>
          <cell r="CY108">
            <v>152.10293811645178</v>
          </cell>
          <cell r="CZ108">
            <v>152.10984013325634</v>
          </cell>
          <cell r="DA108">
            <v>152.11605223025569</v>
          </cell>
          <cell r="DB108">
            <v>152.12164334588442</v>
          </cell>
          <cell r="DC108">
            <v>152.12667553490459</v>
          </cell>
          <cell r="DD108">
            <v>152.13120465484121</v>
          </cell>
          <cell r="DE108">
            <v>152.13528098414116</v>
          </cell>
          <cell r="DF108">
            <v>152.13894977881321</v>
          </cell>
          <cell r="DG108">
            <v>152.14225177364489</v>
          </cell>
          <cell r="DH108">
            <v>152.14522363349269</v>
          </cell>
          <cell r="DI108">
            <v>152.14789835960127</v>
          </cell>
          <cell r="DJ108">
            <v>152.15030565541872</v>
          </cell>
          <cell r="DL108" t="str">
            <v>.Residential.Dwellings.Building TypeSKAttachedService requested.Residential.Dwellings.Building Type.LowMed Density</v>
          </cell>
        </row>
        <row r="109">
          <cell r="M109" t="str">
            <v>%</v>
          </cell>
          <cell r="N109">
            <v>2.8863433842600195E-2</v>
          </cell>
          <cell r="O109">
            <v>2.8773486791929554E-2</v>
          </cell>
          <cell r="P109">
            <v>2.8755370089983627E-2</v>
          </cell>
          <cell r="Q109">
            <v>2.8703224104062626E-2</v>
          </cell>
          <cell r="R109">
            <v>2.8659962922340746E-2</v>
          </cell>
          <cell r="S109">
            <v>2.8612568533638968E-2</v>
          </cell>
          <cell r="T109">
            <v>2.8576622519249213E-2</v>
          </cell>
          <cell r="U109">
            <v>2.8552082692134682E-2</v>
          </cell>
          <cell r="V109">
            <v>2.8495044187865557E-2</v>
          </cell>
          <cell r="W109">
            <v>2.8418879410284002E-2</v>
          </cell>
          <cell r="X109">
            <v>2.8382159785277829E-2</v>
          </cell>
          <cell r="Y109">
            <v>2.8288406058420482E-2</v>
          </cell>
          <cell r="Z109">
            <v>2.8123363888864238E-2</v>
          </cell>
          <cell r="AA109">
            <v>2.7939017553503611E-2</v>
          </cell>
          <cell r="AB109">
            <v>2.7719595824606039E-2</v>
          </cell>
          <cell r="AC109">
            <v>2.753957679175122E-2</v>
          </cell>
          <cell r="AD109">
            <v>2.7356307931097067E-2</v>
          </cell>
          <cell r="AE109">
            <v>2.7255646859644055E-2</v>
          </cell>
          <cell r="AF109">
            <v>2.7139447385335934E-2</v>
          </cell>
          <cell r="AG109">
            <v>2.7051557301152839E-2</v>
          </cell>
          <cell r="AH109">
            <v>2.6993792946972642E-2</v>
          </cell>
          <cell r="AI109">
            <v>2.7010708617330098E-2</v>
          </cell>
          <cell r="AJ109">
            <v>2.6911251186781254E-2</v>
          </cell>
          <cell r="AK109">
            <v>2.681179375623241E-2</v>
          </cell>
          <cell r="AL109">
            <v>2.6712336325683567E-2</v>
          </cell>
          <cell r="AM109">
            <v>2.6612878895134723E-2</v>
          </cell>
          <cell r="AN109">
            <v>2.6513421464585879E-2</v>
          </cell>
          <cell r="AO109">
            <v>2.6413964034037035E-2</v>
          </cell>
          <cell r="AP109">
            <v>2.6314506603488191E-2</v>
          </cell>
          <cell r="AQ109">
            <v>2.6215049172939348E-2</v>
          </cell>
          <cell r="AR109">
            <v>2.6115591742390504E-2</v>
          </cell>
          <cell r="AS109">
            <v>2.6021465648897998E-2</v>
          </cell>
          <cell r="AT109">
            <v>2.5932368147833937E-2</v>
          </cell>
          <cell r="AU109">
            <v>2.5848015338183265E-2</v>
          </cell>
          <cell r="AV109">
            <v>2.5768140832701243E-2</v>
          </cell>
          <cell r="AW109">
            <v>2.569249453625215E-2</v>
          </cell>
          <cell r="AX109">
            <v>2.5620841522273251E-2</v>
          </cell>
          <cell r="AY109">
            <v>2.5552960998352213E-2</v>
          </cell>
          <cell r="AZ109">
            <v>2.5488645352831581E-2</v>
          </cell>
          <cell r="BA109">
            <v>2.5427699275175509E-2</v>
          </cell>
          <cell r="BB109">
            <v>2.5369938943563985E-2</v>
          </cell>
          <cell r="BC109">
            <v>2.5315191273829418E-2</v>
          </cell>
          <cell r="BD109">
            <v>2.5263293224429315E-2</v>
          </cell>
          <cell r="BE109">
            <v>2.5214091152665003E-2</v>
          </cell>
          <cell r="BF109">
            <v>2.5167440217817468E-2</v>
          </cell>
          <cell r="BG109">
            <v>2.5123203827283568E-2</v>
          </cell>
          <cell r="BH109">
            <v>2.508125312216495E-2</v>
          </cell>
          <cell r="BI109">
            <v>2.5041466499092571E-2</v>
          </cell>
          <cell r="BJ109">
            <v>2.5003729165366466E-2</v>
          </cell>
          <cell r="BK109">
            <v>2.4967932724756746E-2</v>
          </cell>
          <cell r="BL109">
            <v>2.4933974791551371E-2</v>
          </cell>
          <cell r="BM109">
            <v>2.4903454218067573E-2</v>
          </cell>
          <cell r="BN109">
            <v>2.4876019324925371E-2</v>
          </cell>
          <cell r="BO109">
            <v>2.4851355122385194E-2</v>
          </cell>
          <cell r="BP109">
            <v>2.4829179348869454E-2</v>
          </cell>
          <cell r="BQ109">
            <v>2.4809238962134019E-2</v>
          </cell>
          <cell r="BR109">
            <v>2.4791307026836878E-2</v>
          </cell>
          <cell r="BS109">
            <v>2.4775179950033199E-2</v>
          </cell>
          <cell r="BT109">
            <v>2.4760675022701132E-2</v>
          </cell>
          <cell r="BU109">
            <v>2.474762823097815E-2</v>
          </cell>
          <cell r="BV109">
            <v>2.4735892305532491E-2</v>
          </cell>
          <cell r="BW109">
            <v>2.4725334981545801E-2</v>
          </cell>
          <cell r="BX109">
            <v>2.4715837445254414E-2</v>
          </cell>
          <cell r="BY109">
            <v>2.4707292945980484E-2</v>
          </cell>
          <cell r="BZ109">
            <v>2.4699605555156896E-2</v>
          </cell>
          <cell r="CA109">
            <v>2.4692689056074805E-2</v>
          </cell>
          <cell r="CB109">
            <v>2.4686465950012306E-2</v>
          </cell>
          <cell r="CC109">
            <v>2.4680866566080904E-2</v>
          </cell>
          <cell r="CD109">
            <v>2.4675828263589623E-2</v>
          </cell>
          <cell r="CE109">
            <v>2.4671294717005521E-2</v>
          </cell>
          <cell r="CF109">
            <v>2.4667215274709789E-2</v>
          </cell>
          <cell r="CG109">
            <v>2.466354438373234E-2</v>
          </cell>
          <cell r="CH109">
            <v>2.4660241073513185E-2</v>
          </cell>
          <cell r="CI109">
            <v>2.465726849250172E-2</v>
          </cell>
          <cell r="CJ109">
            <v>2.4654593492078682E-2</v>
          </cell>
          <cell r="CK109">
            <v>2.465218625288116E-2</v>
          </cell>
          <cell r="CL109">
            <v>2.4650019949138839E-2</v>
          </cell>
          <cell r="CM109">
            <v>2.4648070447097735E-2</v>
          </cell>
          <cell r="CN109">
            <v>2.4646316034023404E-2</v>
          </cell>
          <cell r="CO109">
            <v>2.4644737174645371E-2</v>
          </cell>
          <cell r="CP109">
            <v>2.4643316292233645E-2</v>
          </cell>
          <cell r="CQ109">
            <v>2.4642037571791457E-2</v>
          </cell>
          <cell r="CR109">
            <v>2.4640886783110019E-2</v>
          </cell>
          <cell r="CS109">
            <v>2.4639851121664603E-2</v>
          </cell>
          <cell r="CT109">
            <v>2.4638919065539881E-2</v>
          </cell>
          <cell r="CU109">
            <v>2.4638080246758981E-2</v>
          </cell>
          <cell r="CV109">
            <v>2.463732533555759E-2</v>
          </cell>
          <cell r="CW109">
            <v>2.4636645936293781E-2</v>
          </cell>
          <cell r="CX109">
            <v>2.4636034493817963E-2</v>
          </cell>
          <cell r="CY109">
            <v>2.4635484209247254E-2</v>
          </cell>
          <cell r="CZ109">
            <v>2.4634988964195942E-2</v>
          </cell>
          <cell r="DA109">
            <v>2.4634543252610042E-2</v>
          </cell>
          <cell r="DB109">
            <v>2.4634142119440417E-2</v>
          </cell>
          <cell r="DC109">
            <v>2.4633781105466369E-2</v>
          </cell>
          <cell r="DD109">
            <v>2.4633456197651331E-2</v>
          </cell>
          <cell r="DE109">
            <v>2.4633163784474638E-2</v>
          </cell>
          <cell r="DF109">
            <v>2.4632900615739615E-2</v>
          </cell>
          <cell r="DG109">
            <v>2.4632663766408505E-2</v>
          </cell>
          <cell r="DH109">
            <v>2.4632450604060118E-2</v>
          </cell>
          <cell r="DI109">
            <v>2.4632258759606736E-2</v>
          </cell>
          <cell r="DJ109">
            <v>2.4632086100943414E-2</v>
          </cell>
          <cell r="DL109" t="str">
            <v>.Residential.Dwellings.Building TypeSKMobileMarket share</v>
          </cell>
        </row>
        <row r="110">
          <cell r="M110" t="str">
            <v>m2</v>
          </cell>
          <cell r="N110">
            <v>87.098999655053461</v>
          </cell>
          <cell r="O110">
            <v>87.521514629948371</v>
          </cell>
          <cell r="P110">
            <v>87.928082191780817</v>
          </cell>
          <cell r="Q110">
            <v>88.440585631596861</v>
          </cell>
          <cell r="R110">
            <v>88.900177800355593</v>
          </cell>
          <cell r="S110">
            <v>89.287217032735839</v>
          </cell>
          <cell r="T110">
            <v>89.897045283334734</v>
          </cell>
          <cell r="U110">
            <v>90.464344941956881</v>
          </cell>
          <cell r="V110">
            <v>91.035725991478202</v>
          </cell>
          <cell r="W110">
            <v>91.500081261173406</v>
          </cell>
          <cell r="X110">
            <v>91.99195171026156</v>
          </cell>
          <cell r="Y110">
            <v>92.661939287706161</v>
          </cell>
          <cell r="Z110">
            <v>93.239725487102632</v>
          </cell>
          <cell r="AA110">
            <v>93.847595252966883</v>
          </cell>
          <cell r="AB110">
            <v>94.491230781117224</v>
          </cell>
          <cell r="AC110">
            <v>95.000766753565415</v>
          </cell>
          <cell r="AD110">
            <v>95.325249752154349</v>
          </cell>
          <cell r="AE110">
            <v>95.598818271343077</v>
          </cell>
          <cell r="AF110">
            <v>95.86664655302458</v>
          </cell>
          <cell r="AG110">
            <v>96.140825998645909</v>
          </cell>
          <cell r="AH110">
            <v>96.360225140712956</v>
          </cell>
          <cell r="AI110">
            <v>97.528750887999649</v>
          </cell>
          <cell r="AJ110">
            <v>98.028772616311244</v>
          </cell>
          <cell r="AK110">
            <v>98.528794344622838</v>
          </cell>
          <cell r="AL110">
            <v>99.028816072934433</v>
          </cell>
          <cell r="AM110">
            <v>99.528837801246027</v>
          </cell>
          <cell r="AN110">
            <v>100.02885952955762</v>
          </cell>
          <cell r="AO110">
            <v>100.52888125786922</v>
          </cell>
          <cell r="AP110">
            <v>101.02890298618081</v>
          </cell>
          <cell r="AQ110">
            <v>101.5289247144924</v>
          </cell>
          <cell r="AR110">
            <v>102.028946442804</v>
          </cell>
          <cell r="AS110">
            <v>102.50630652287504</v>
          </cell>
          <cell r="AT110">
            <v>102.96192034008844</v>
          </cell>
          <cell r="AU110">
            <v>103.39667729688247</v>
          </cell>
          <cell r="AV110">
            <v>103.8114403800198</v>
          </cell>
          <cell r="AW110">
            <v>104.20704589165194</v>
          </cell>
          <cell r="AX110">
            <v>104.58430332567842</v>
          </cell>
          <cell r="AY110">
            <v>104.94399537237034</v>
          </cell>
          <cell r="AZ110">
            <v>105.2868780356288</v>
          </cell>
          <cell r="BA110">
            <v>105.61368084857665</v>
          </cell>
          <cell r="BB110">
            <v>105.92510717443504</v>
          </cell>
          <cell r="BC110">
            <v>106.22183458081383</v>
          </cell>
          <cell r="BD110">
            <v>106.50451527664599</v>
          </cell>
          <cell r="BE110">
            <v>106.77377660202374</v>
          </cell>
          <cell r="BF110">
            <v>107.03022156214898</v>
          </cell>
          <cell r="BG110">
            <v>107.27442939749469</v>
          </cell>
          <cell r="BH110">
            <v>107.50695618309142</v>
          </cell>
          <cell r="BI110">
            <v>107.72833545060557</v>
          </cell>
          <cell r="BJ110">
            <v>107.93907882756771</v>
          </cell>
          <cell r="BK110">
            <v>108.13967668874322</v>
          </cell>
          <cell r="BL110">
            <v>108.33059881521694</v>
          </cell>
          <cell r="BM110">
            <v>108.50273209718296</v>
          </cell>
          <cell r="BN110">
            <v>108.65789821298208</v>
          </cell>
          <cell r="BO110">
            <v>108.79774742527061</v>
          </cell>
          <cell r="BP110">
            <v>108.92377371119905</v>
          </cell>
          <cell r="BQ110">
            <v>109.03732875326098</v>
          </cell>
          <cell r="BR110">
            <v>109.13963483601893</v>
          </cell>
          <cell r="BS110">
            <v>109.23179670184265</v>
          </cell>
          <cell r="BT110">
            <v>109.31481242372774</v>
          </cell>
          <cell r="BU110">
            <v>109.38958335587468</v>
          </cell>
          <cell r="BV110">
            <v>109.45692322354678</v>
          </cell>
          <cell r="BW110">
            <v>109.5175664132326</v>
          </cell>
          <cell r="BX110">
            <v>109.57217552266579</v>
          </cell>
          <cell r="BY110">
            <v>109.62134822808579</v>
          </cell>
          <cell r="BZ110">
            <v>109.6656235234754</v>
          </cell>
          <cell r="CA110">
            <v>109.70548738355981</v>
          </cell>
          <cell r="CB110">
            <v>109.74137789923043</v>
          </cell>
          <cell r="CC110">
            <v>109.77368993086559</v>
          </cell>
          <cell r="CD110">
            <v>109.80277932183813</v>
          </cell>
          <cell r="CE110">
            <v>109.82896671138128</v>
          </cell>
          <cell r="CF110">
            <v>109.85254098297023</v>
          </cell>
          <cell r="CG110">
            <v>109.87376238149622</v>
          </cell>
          <cell r="CH110">
            <v>109.89286532977911</v>
          </cell>
          <cell r="CI110">
            <v>109.91006097239476</v>
          </cell>
          <cell r="CJ110">
            <v>109.92553947239026</v>
          </cell>
          <cell r="CK110">
            <v>109.93947208422266</v>
          </cell>
          <cell r="CL110">
            <v>109.95201302418315</v>
          </cell>
          <cell r="CM110">
            <v>109.96330115765292</v>
          </cell>
          <cell r="CN110">
            <v>109.97346152077401</v>
          </cell>
          <cell r="CO110">
            <v>109.98260669249832</v>
          </cell>
          <cell r="CP110">
            <v>109.99083803149487</v>
          </cell>
          <cell r="CQ110">
            <v>109.99824679103806</v>
          </cell>
          <cell r="CR110">
            <v>110.00491512376202</v>
          </cell>
          <cell r="CS110">
            <v>110.01091698703753</v>
          </cell>
          <cell r="CT110">
            <v>110.01631895870077</v>
          </cell>
          <cell r="CU110">
            <v>110.02118097193005</v>
          </cell>
          <cell r="CV110">
            <v>110.02555697721914</v>
          </cell>
          <cell r="CW110">
            <v>110.02949553862625</v>
          </cell>
          <cell r="CX110">
            <v>110.03304037078172</v>
          </cell>
          <cell r="CY110">
            <v>110.03623082250546</v>
          </cell>
          <cell r="CZ110">
            <v>110.0391023123144</v>
          </cell>
          <cell r="DA110">
            <v>110.04168672058304</v>
          </cell>
          <cell r="DB110">
            <v>110.04401274265314</v>
          </cell>
          <cell r="DC110">
            <v>110.04610620676618</v>
          </cell>
          <cell r="DD110">
            <v>110.04799036031116</v>
          </cell>
          <cell r="DE110">
            <v>110.0496861275352</v>
          </cell>
          <cell r="DF110">
            <v>110.05121234155443</v>
          </cell>
          <cell r="DG110">
            <v>110.05258595322128</v>
          </cell>
          <cell r="DH110">
            <v>110.0538222191518</v>
          </cell>
          <cell r="DI110">
            <v>110.05493487098799</v>
          </cell>
          <cell r="DJ110">
            <v>110.05593626776465</v>
          </cell>
          <cell r="DL110" t="str">
            <v>.Residential.Dwellings.Building TypeSKMobileService requested.Residential.Dwellings.Building Type.LowMed Density</v>
          </cell>
        </row>
        <row r="111">
          <cell r="DL111" t="str">
            <v/>
          </cell>
        </row>
        <row r="112">
          <cell r="M112" t="str">
            <v>%</v>
          </cell>
          <cell r="N112">
            <v>0.24106239948679797</v>
          </cell>
          <cell r="O112">
            <v>0.24049030607615723</v>
          </cell>
          <cell r="P112">
            <v>0.23947126608602368</v>
          </cell>
          <cell r="Q112">
            <v>0.23877106209923923</v>
          </cell>
          <cell r="R112">
            <v>0.23885979240668243</v>
          </cell>
          <cell r="S112">
            <v>0.23816820357859009</v>
          </cell>
          <cell r="T112">
            <v>0.23778705326954017</v>
          </cell>
          <cell r="U112">
            <v>0.23795090374776867</v>
          </cell>
          <cell r="V112">
            <v>0.23870023407065241</v>
          </cell>
          <cell r="W112">
            <v>0.24025235351628552</v>
          </cell>
          <cell r="X112">
            <v>0.23915924937329369</v>
          </cell>
          <cell r="Y112">
            <v>0.23934773707156104</v>
          </cell>
          <cell r="Z112">
            <v>0.23963038402305128</v>
          </cell>
          <cell r="AA112">
            <v>0.24018338864693956</v>
          </cell>
          <cell r="AB112">
            <v>0.24060648316284813</v>
          </cell>
          <cell r="AC112">
            <v>0.24185074615389052</v>
          </cell>
          <cell r="AD112">
            <v>0.2442418663390252</v>
          </cell>
          <cell r="AE112">
            <v>0.24543103058781007</v>
          </cell>
          <cell r="AF112">
            <v>0.24689343331906738</v>
          </cell>
          <cell r="AG112">
            <v>0.24848530594886772</v>
          </cell>
          <cell r="AH112">
            <v>0.25056356544824848</v>
          </cell>
          <cell r="AI112">
            <v>0.24622317625708223</v>
          </cell>
          <cell r="AJ112">
            <v>0.24666811104923103</v>
          </cell>
          <cell r="AK112">
            <v>0.24711304584137961</v>
          </cell>
          <cell r="AL112">
            <v>0.24755798063352863</v>
          </cell>
          <cell r="AM112">
            <v>0.24800291542567743</v>
          </cell>
          <cell r="AN112">
            <v>0.24844785021782645</v>
          </cell>
          <cell r="AO112">
            <v>0.24889278500997525</v>
          </cell>
          <cell r="AP112">
            <v>0.24933771980212427</v>
          </cell>
          <cell r="AQ112">
            <v>0.24978265459427285</v>
          </cell>
          <cell r="AR112">
            <v>0.25022758938642164</v>
          </cell>
          <cell r="AS112">
            <v>0.25064460182944592</v>
          </cell>
          <cell r="AT112">
            <v>0.25103561531265051</v>
          </cell>
          <cell r="AU112">
            <v>0.25140240918423051</v>
          </cell>
          <cell r="AV112">
            <v>0.25174663014953225</v>
          </cell>
          <cell r="AW112">
            <v>0.2520698027515651</v>
          </cell>
          <cell r="AX112">
            <v>0.25237333900587278</v>
          </cell>
          <cell r="AY112">
            <v>0.25265854725661674</v>
          </cell>
          <cell r="AZ112">
            <v>0.25292664031581058</v>
          </cell>
          <cell r="BA112">
            <v>0.25317874294302689</v>
          </cell>
          <cell r="BB112">
            <v>0.25341589871858083</v>
          </cell>
          <cell r="BC112">
            <v>0.25363907635916694</v>
          </cell>
          <cell r="BD112">
            <v>0.25384917552115538</v>
          </cell>
          <cell r="BE112">
            <v>0.25404703213325486</v>
          </cell>
          <cell r="BF112">
            <v>0.25423342329698084</v>
          </cell>
          <cell r="BG112">
            <v>0.254409071790338</v>
          </cell>
          <cell r="BH112">
            <v>0.25457465020731451</v>
          </cell>
          <cell r="BI112">
            <v>0.25473078476316968</v>
          </cell>
          <cell r="BJ112">
            <v>0.25487805879308845</v>
          </cell>
          <cell r="BK112">
            <v>0.25501701596953497</v>
          </cell>
          <cell r="BL112">
            <v>0.25514816326157486</v>
          </cell>
          <cell r="BM112">
            <v>0.25526545732090167</v>
          </cell>
          <cell r="BN112">
            <v>0.25537042265053145</v>
          </cell>
          <cell r="BO112">
            <v>0.25546440516443303</v>
          </cell>
          <cell r="BP112">
            <v>0.25554859493085935</v>
          </cell>
          <cell r="BQ112">
            <v>0.25562404573522735</v>
          </cell>
          <cell r="BR112">
            <v>0.25569169194690566</v>
          </cell>
          <cell r="BS112">
            <v>0.25575236309579286</v>
          </cell>
          <cell r="BT112">
            <v>0.25580679649922466</v>
          </cell>
          <cell r="BU112">
            <v>0.25585564822534923</v>
          </cell>
          <cell r="BV112">
            <v>0.2558995026337878</v>
          </cell>
          <cell r="BW112">
            <v>0.25593888069662363</v>
          </cell>
          <cell r="BX112">
            <v>0.25597424727124096</v>
          </cell>
          <cell r="BY112">
            <v>0.2560060174702129</v>
          </cell>
          <cell r="BZ112">
            <v>0.25603456225142518</v>
          </cell>
          <cell r="CA112">
            <v>0.25606021333318008</v>
          </cell>
          <cell r="CB112">
            <v>0.25608326752356658</v>
          </cell>
          <cell r="CC112">
            <v>0.25610399054038102</v>
          </cell>
          <cell r="CD112">
            <v>0.25612262038693967</v>
          </cell>
          <cell r="CE112">
            <v>0.2561393703398982</v>
          </cell>
          <cell r="CF112">
            <v>0.25615443159737827</v>
          </cell>
          <cell r="CG112">
            <v>0.25616797562909066</v>
          </cell>
          <cell r="CH112">
            <v>0.25618015626452129</v>
          </cell>
          <cell r="CI112">
            <v>0.25619111155046193</v>
          </cell>
          <cell r="CJ112">
            <v>0.25620096540507775</v>
          </cell>
          <cell r="CK112">
            <v>0.25620982909220769</v>
          </cell>
          <cell r="CL112">
            <v>0.25621780253659299</v>
          </cell>
          <cell r="CM112">
            <v>0.25622497549814194</v>
          </cell>
          <cell r="CN112">
            <v>0.25623142862111914</v>
          </cell>
          <cell r="CO112">
            <v>0.25623723437221135</v>
          </cell>
          <cell r="CP112">
            <v>0.25624245787976119</v>
          </cell>
          <cell r="CQ112">
            <v>0.25624715768500328</v>
          </cell>
          <cell r="CR112">
            <v>0.25625138641487422</v>
          </cell>
          <cell r="CS112">
            <v>0.2562551913848673</v>
          </cell>
          <cell r="CT112">
            <v>0.25625861513943216</v>
          </cell>
          <cell r="CU112">
            <v>0.25626169593657877</v>
          </cell>
          <cell r="CV112">
            <v>0.25626446818259629</v>
          </cell>
          <cell r="CW112">
            <v>0.25626696282214823</v>
          </cell>
          <cell r="CX112">
            <v>0.25626920768842198</v>
          </cell>
          <cell r="CY112">
            <v>0.25627122781750689</v>
          </cell>
          <cell r="CZ112">
            <v>0.2562730457307214</v>
          </cell>
          <cell r="DA112">
            <v>0.2562746816882101</v>
          </cell>
          <cell r="DB112">
            <v>0.25627615391677872</v>
          </cell>
          <cell r="DC112">
            <v>0.25627747881461893</v>
          </cell>
          <cell r="DD112">
            <v>0.25627867113529723</v>
          </cell>
          <cell r="DE112">
            <v>0.25627974415313015</v>
          </cell>
          <cell r="DF112">
            <v>0.25628070981184892</v>
          </cell>
          <cell r="DG112">
            <v>0.25628157885825686</v>
          </cell>
          <cell r="DH112">
            <v>0.25628236096240808</v>
          </cell>
          <cell r="DI112">
            <v>0.25628306482567476</v>
          </cell>
          <cell r="DJ112">
            <v>0.25628369827793429</v>
          </cell>
          <cell r="DL112" t="str">
            <v>.Residential.Dwellings.Building TypeMBApartmentMarket share</v>
          </cell>
        </row>
        <row r="113">
          <cell r="M113" t="str">
            <v>m2</v>
          </cell>
          <cell r="N113">
            <v>82.643406268480206</v>
          </cell>
          <cell r="O113">
            <v>83.479797189734327</v>
          </cell>
          <cell r="P113">
            <v>84.252076926607614</v>
          </cell>
          <cell r="Q113">
            <v>85.051169590643283</v>
          </cell>
          <cell r="R113">
            <v>86.032690794294027</v>
          </cell>
          <cell r="S113">
            <v>86.907297086017749</v>
          </cell>
          <cell r="T113">
            <v>87.90072388831436</v>
          </cell>
          <cell r="U113">
            <v>88.936882933709455</v>
          </cell>
          <cell r="V113">
            <v>90.026317389453936</v>
          </cell>
          <cell r="W113">
            <v>91.122372372372382</v>
          </cell>
          <cell r="X113">
            <v>91.900562708469479</v>
          </cell>
          <cell r="Y113">
            <v>92.969038274462449</v>
          </cell>
          <cell r="Z113">
            <v>93.790426908150081</v>
          </cell>
          <cell r="AA113">
            <v>94.69022209874322</v>
          </cell>
          <cell r="AB113">
            <v>95.488703597575253</v>
          </cell>
          <cell r="AC113">
            <v>96.350875519628644</v>
          </cell>
          <cell r="AD113">
            <v>97.323563079654562</v>
          </cell>
          <cell r="AE113">
            <v>98.096969418045404</v>
          </cell>
          <cell r="AF113">
            <v>98.92751897379469</v>
          </cell>
          <cell r="AG113">
            <v>99.724387280324805</v>
          </cell>
          <cell r="AH113">
            <v>100.57047345663312</v>
          </cell>
          <cell r="AI113">
            <v>101.81091882192891</v>
          </cell>
          <cell r="AJ113">
            <v>102.72799163364061</v>
          </cell>
          <cell r="AK113">
            <v>103.64506444535232</v>
          </cell>
          <cell r="AL113">
            <v>104.56213725706402</v>
          </cell>
          <cell r="AM113">
            <v>105.47921006877573</v>
          </cell>
          <cell r="AN113">
            <v>106.39628288048743</v>
          </cell>
          <cell r="AO113">
            <v>107.31335569219914</v>
          </cell>
          <cell r="AP113">
            <v>108.23042850391062</v>
          </cell>
          <cell r="AQ113">
            <v>109.14750131562232</v>
          </cell>
          <cell r="AR113">
            <v>110.06457412733403</v>
          </cell>
          <cell r="AS113">
            <v>110.94311340570266</v>
          </cell>
          <cell r="AT113">
            <v>111.78438762482355</v>
          </cell>
          <cell r="AU113">
            <v>112.58965849289294</v>
          </cell>
          <cell r="AV113">
            <v>113.36017676703493</v>
          </cell>
          <cell r="AW113">
            <v>114.09717858835457</v>
          </cell>
          <cell r="AX113">
            <v>114.80188229722289</v>
          </cell>
          <cell r="AY113">
            <v>115.47548569021482</v>
          </cell>
          <cell r="AZ113">
            <v>116.1191636817358</v>
          </cell>
          <cell r="BA113">
            <v>116.73406633513061</v>
          </cell>
          <cell r="BB113">
            <v>117.32131722992163</v>
          </cell>
          <cell r="BC113">
            <v>117.88201213373286</v>
          </cell>
          <cell r="BD113">
            <v>118.41721794938715</v>
          </cell>
          <cell r="BE113">
            <v>118.92797190959104</v>
          </cell>
          <cell r="BF113">
            <v>119.41528099351929</v>
          </cell>
          <cell r="BG113">
            <v>119.88012154146551</v>
          </cell>
          <cell r="BH113">
            <v>120.32343904551935</v>
          </cell>
          <cell r="BI113">
            <v>120.74614809595575</v>
          </cell>
          <cell r="BJ113">
            <v>121.14913246466945</v>
          </cell>
          <cell r="BK113">
            <v>121.53324530855333</v>
          </cell>
          <cell r="BL113">
            <v>121.8993094771989</v>
          </cell>
          <cell r="BM113">
            <v>122.22975957208492</v>
          </cell>
          <cell r="BN113">
            <v>122.5279708764766</v>
          </cell>
          <cell r="BO113">
            <v>122.79701585809742</v>
          </cell>
          <cell r="BP113">
            <v>123.03968802980218</v>
          </cell>
          <cell r="BQ113">
            <v>123.25852459746855</v>
          </cell>
          <cell r="BR113">
            <v>123.45582780589996</v>
          </cell>
          <cell r="BS113">
            <v>123.63368493914641</v>
          </cell>
          <cell r="BT113">
            <v>123.79398696660103</v>
          </cell>
          <cell r="BU113">
            <v>123.93844585251455</v>
          </cell>
          <cell r="BV113">
            <v>124.06861056587083</v>
          </cell>
          <cell r="BW113">
            <v>124.18588184128306</v>
          </cell>
          <cell r="BX113">
            <v>124.29152575086475</v>
          </cell>
          <cell r="BY113">
            <v>124.38668615285377</v>
          </cell>
          <cell r="BZ113">
            <v>124.47239608590344</v>
          </cell>
          <cell r="CA113">
            <v>124.5495881790327</v>
          </cell>
          <cell r="CB113">
            <v>124.61910414675746</v>
          </cell>
          <cell r="CC113">
            <v>124.68170343731772</v>
          </cell>
          <cell r="CD113">
            <v>124.73807109949129</v>
          </cell>
          <cell r="CE113">
            <v>124.78882493050475</v>
          </cell>
          <cell r="CF113">
            <v>124.83452196421193</v>
          </cell>
          <cell r="CG113">
            <v>124.87566435516781</v>
          </cell>
          <cell r="CH113">
            <v>124.91270471059708</v>
          </cell>
          <cell r="CI113">
            <v>124.94605091863211</v>
          </cell>
          <cell r="CJ113">
            <v>124.97607051763981</v>
          </cell>
          <cell r="CK113">
            <v>125.00309464801788</v>
          </cell>
          <cell r="CL113">
            <v>125.02742162455101</v>
          </cell>
          <cell r="CM113">
            <v>125.04932016429821</v>
          </cell>
          <cell r="CN113">
            <v>125.06903230204492</v>
          </cell>
          <cell r="CO113">
            <v>125.08677602260583</v>
          </cell>
          <cell r="CP113">
            <v>125.10274763670472</v>
          </cell>
          <cell r="CQ113">
            <v>125.11712392478528</v>
          </cell>
          <cell r="CR113">
            <v>125.13006407091474</v>
          </cell>
          <cell r="CS113">
            <v>125.1417114069238</v>
          </cell>
          <cell r="CT113">
            <v>125.15219498507183</v>
          </cell>
          <cell r="CU113">
            <v>125.16163099582791</v>
          </cell>
          <cell r="CV113">
            <v>125.17012404580454</v>
          </cell>
          <cell r="CW113">
            <v>125.17776830946251</v>
          </cell>
          <cell r="CX113">
            <v>125.18464856691315</v>
          </cell>
          <cell r="CY113">
            <v>125.19084113896788</v>
          </cell>
          <cell r="CZ113">
            <v>125.19641472951511</v>
          </cell>
          <cell r="DA113">
            <v>125.20143118433401</v>
          </cell>
          <cell r="DB113">
            <v>125.20594617457347</v>
          </cell>
          <cell r="DC113">
            <v>125.21000981232582</v>
          </cell>
          <cell r="DD113">
            <v>125.21366720500207</v>
          </cell>
          <cell r="DE113">
            <v>125.21695895456011</v>
          </cell>
          <cell r="DF113">
            <v>125.21992160704565</v>
          </cell>
          <cell r="DG113">
            <v>125.22258805736976</v>
          </cell>
          <cell r="DH113">
            <v>125.22498791376324</v>
          </cell>
          <cell r="DI113">
            <v>125.22714782591071</v>
          </cell>
          <cell r="DJ113">
            <v>125.22909178037266</v>
          </cell>
          <cell r="DL113" t="str">
            <v>.Residential.Dwellings.Building TypeMBApartmentService requested.Residential.Dwellings.Building Type.High Density</v>
          </cell>
        </row>
        <row r="114">
          <cell r="M114" t="str">
            <v>%</v>
          </cell>
          <cell r="N114">
            <v>0.67262877940776833</v>
          </cell>
          <cell r="O114">
            <v>0.67341180532042733</v>
          </cell>
          <cell r="P114">
            <v>0.67446328627516494</v>
          </cell>
          <cell r="Q114">
            <v>0.6752853187650405</v>
          </cell>
          <cell r="R114">
            <v>0.67551012471155591</v>
          </cell>
          <cell r="S114">
            <v>0.67624267300691887</v>
          </cell>
          <cell r="T114">
            <v>0.67657976016093857</v>
          </cell>
          <cell r="U114">
            <v>0.6762701447548648</v>
          </cell>
          <cell r="V114">
            <v>0.67521608515278853</v>
          </cell>
          <cell r="W114">
            <v>0.67341618038603202</v>
          </cell>
          <cell r="X114">
            <v>0.67410865615897542</v>
          </cell>
          <cell r="Y114">
            <v>0.67301948599368933</v>
          </cell>
          <cell r="Z114">
            <v>0.67203537185155748</v>
          </cell>
          <cell r="AA114">
            <v>0.67070511600156235</v>
          </cell>
          <cell r="AB114">
            <v>0.66887549693825821</v>
          </cell>
          <cell r="AC114">
            <v>0.66682686115559175</v>
          </cell>
          <cell r="AD114">
            <v>0.6635899562172628</v>
          </cell>
          <cell r="AE114">
            <v>0.66152728203738009</v>
          </cell>
          <cell r="AF114">
            <v>0.65878007480322298</v>
          </cell>
          <cell r="AG114">
            <v>0.65593110190195136</v>
          </cell>
          <cell r="AH114">
            <v>0.65278359450965251</v>
          </cell>
          <cell r="AI114">
            <v>0.65914671513406065</v>
          </cell>
          <cell r="AJ114">
            <v>0.65817214310940564</v>
          </cell>
          <cell r="AK114">
            <v>0.65719757108475063</v>
          </cell>
          <cell r="AL114">
            <v>0.6562229990600954</v>
          </cell>
          <cell r="AM114">
            <v>0.6552484270354404</v>
          </cell>
          <cell r="AN114">
            <v>0.65427385501078517</v>
          </cell>
          <cell r="AO114">
            <v>0.65329928298613016</v>
          </cell>
          <cell r="AP114">
            <v>0.65232471096147493</v>
          </cell>
          <cell r="AQ114">
            <v>0.65135013893681992</v>
          </cell>
          <cell r="AR114">
            <v>0.65037556691216492</v>
          </cell>
          <cell r="AS114">
            <v>0.6494511087668684</v>
          </cell>
          <cell r="AT114">
            <v>0.64857412187173358</v>
          </cell>
          <cell r="AU114">
            <v>0.64774210934940402</v>
          </cell>
          <cell r="AV114">
            <v>0.64695271141994237</v>
          </cell>
          <cell r="AW114">
            <v>0.64620369731801974</v>
          </cell>
          <cell r="AX114">
            <v>0.64549295773877557</v>
          </cell>
          <cell r="AY114">
            <v>0.64481849777307465</v>
          </cell>
          <cell r="AZ114">
            <v>0.64417843029620536</v>
          </cell>
          <cell r="BA114">
            <v>0.64357096977706796</v>
          </cell>
          <cell r="BB114">
            <v>0.64299442647762584</v>
          </cell>
          <cell r="BC114">
            <v>0.64244720101486441</v>
          </cell>
          <cell r="BD114">
            <v>0.64192777925974753</v>
          </cell>
          <cell r="BE114">
            <v>0.64143472754970365</v>
          </cell>
          <cell r="BF114">
            <v>0.64096668819303115</v>
          </cell>
          <cell r="BG114">
            <v>0.64052237524530609</v>
          </cell>
          <cell r="BH114">
            <v>0.64010057053941749</v>
          </cell>
          <cell r="BI114">
            <v>0.63970011995226583</v>
          </cell>
          <cell r="BJ114">
            <v>0.63931992989244601</v>
          </cell>
          <cell r="BK114">
            <v>0.6389589639944131</v>
          </cell>
          <cell r="BL114">
            <v>0.63861624000570671</v>
          </cell>
          <cell r="BM114">
            <v>0.63830795386273875</v>
          </cell>
          <cell r="BN114">
            <v>0.6380306302741493</v>
          </cell>
          <cell r="BO114">
            <v>0.63778114748351167</v>
          </cell>
          <cell r="BP114">
            <v>0.63755670076944138</v>
          </cell>
          <cell r="BQ114">
            <v>0.63735476981494821</v>
          </cell>
          <cell r="BR114">
            <v>0.6371730895170582</v>
          </cell>
          <cell r="BS114">
            <v>0.63700962385872462</v>
          </cell>
          <cell r="BT114">
            <v>0.63686254250937413</v>
          </cell>
          <cell r="BU114">
            <v>0.63673019985906676</v>
          </cell>
          <cell r="BV114">
            <v>0.63661111622500144</v>
          </cell>
          <cell r="BW114">
            <v>0.63650396099865769</v>
          </cell>
          <cell r="BX114">
            <v>0.63640753752780699</v>
          </cell>
          <cell r="BY114">
            <v>0.6363207695504437</v>
          </cell>
          <cell r="BZ114">
            <v>0.63624268901778946</v>
          </cell>
          <cell r="CA114">
            <v>0.63617242516127281</v>
          </cell>
          <cell r="CB114">
            <v>0.63610919467407723</v>
          </cell>
          <cell r="CC114">
            <v>0.63605229289174869</v>
          </cell>
          <cell r="CD114">
            <v>0.6360010858686771</v>
          </cell>
          <cell r="CE114">
            <v>0.63595500325821031</v>
          </cell>
          <cell r="CF114">
            <v>0.63591353191388933</v>
          </cell>
          <cell r="CG114">
            <v>0.63587621013795437</v>
          </cell>
          <cell r="CH114">
            <v>0.635842622510987</v>
          </cell>
          <cell r="CI114">
            <v>0.63581239524343569</v>
          </cell>
          <cell r="CJ114">
            <v>0.63578519199591388</v>
          </cell>
          <cell r="CK114">
            <v>0.63576071012064661</v>
          </cell>
          <cell r="CL114">
            <v>0.6357386772813467</v>
          </cell>
          <cell r="CM114">
            <v>0.63571884841318727</v>
          </cell>
          <cell r="CN114">
            <v>0.63570100298846488</v>
          </cell>
          <cell r="CO114">
            <v>0.63568494255706376</v>
          </cell>
          <cell r="CP114">
            <v>0.63567048853398023</v>
          </cell>
          <cell r="CQ114">
            <v>0.63565748020899138</v>
          </cell>
          <cell r="CR114">
            <v>0.63564577295608282</v>
          </cell>
          <cell r="CS114">
            <v>0.63563523662252208</v>
          </cell>
          <cell r="CT114">
            <v>0.63562575407950073</v>
          </cell>
          <cell r="CU114">
            <v>0.63561721991809783</v>
          </cell>
          <cell r="CV114">
            <v>0.63560953927595998</v>
          </cell>
          <cell r="CW114">
            <v>0.63560262678156576</v>
          </cell>
          <cell r="CX114">
            <v>0.63559640560426933</v>
          </cell>
          <cell r="CY114">
            <v>0.63559080659950518</v>
          </cell>
          <cell r="CZ114">
            <v>0.63558576753960716</v>
          </cell>
          <cell r="DA114">
            <v>0.63558123242165443</v>
          </cell>
          <cell r="DB114">
            <v>0.63557715084462063</v>
          </cell>
          <cell r="DC114">
            <v>0.63557347744888015</v>
          </cell>
          <cell r="DD114">
            <v>0.63557017141182148</v>
          </cell>
          <cell r="DE114">
            <v>0.63556719599394584</v>
          </cell>
          <cell r="DF114">
            <v>0.63556451813039427</v>
          </cell>
          <cell r="DG114">
            <v>0.63556210806335234</v>
          </cell>
          <cell r="DH114">
            <v>0.63555993901123975</v>
          </cell>
          <cell r="DI114">
            <v>0.63555798687100074</v>
          </cell>
          <cell r="DJ114">
            <v>0.63555622995018213</v>
          </cell>
          <cell r="DL114" t="str">
            <v>.Residential.Dwellings.Building TypeMBDetachedMarket share</v>
          </cell>
        </row>
        <row r="115">
          <cell r="M115" t="str">
            <v>m2</v>
          </cell>
          <cell r="N115">
            <v>124.72928132885613</v>
          </cell>
          <cell r="O115">
            <v>125.87166696242546</v>
          </cell>
          <cell r="P115">
            <v>127.00285516863747</v>
          </cell>
          <cell r="Q115">
            <v>128.11980033277871</v>
          </cell>
          <cell r="R115">
            <v>129.36717363143501</v>
          </cell>
          <cell r="S115">
            <v>130.59425178959094</v>
          </cell>
          <cell r="T115">
            <v>131.9787570692275</v>
          </cell>
          <cell r="U115">
            <v>133.32382142846063</v>
          </cell>
          <cell r="V115">
            <v>134.60800358635345</v>
          </cell>
          <cell r="W115">
            <v>135.79931273987904</v>
          </cell>
          <cell r="X115">
            <v>137.03579913460581</v>
          </cell>
          <cell r="Y115">
            <v>138.40698357595116</v>
          </cell>
          <cell r="Z115">
            <v>138.84708073983177</v>
          </cell>
          <cell r="AA115">
            <v>139.36448204320865</v>
          </cell>
          <cell r="AB115">
            <v>139.73624152889323</v>
          </cell>
          <cell r="AC115">
            <v>140.06411365182598</v>
          </cell>
          <cell r="AD115">
            <v>140.95689034998466</v>
          </cell>
          <cell r="AE115">
            <v>141.91031252312192</v>
          </cell>
          <cell r="AF115">
            <v>142.86723064103828</v>
          </cell>
          <cell r="AG115">
            <v>143.74045715825397</v>
          </cell>
          <cell r="AH115">
            <v>144.58977341511923</v>
          </cell>
          <cell r="AI115">
            <v>146.51969912642926</v>
          </cell>
          <cell r="AJ115">
            <v>147.50670948511106</v>
          </cell>
          <cell r="AK115">
            <v>148.49371984379309</v>
          </cell>
          <cell r="AL115">
            <v>149.48073020247512</v>
          </cell>
          <cell r="AM115">
            <v>150.46774056115692</v>
          </cell>
          <cell r="AN115">
            <v>151.45475091983894</v>
          </cell>
          <cell r="AO115">
            <v>152.44176127852097</v>
          </cell>
          <cell r="AP115">
            <v>153.42877163720277</v>
          </cell>
          <cell r="AQ115">
            <v>154.4157819958848</v>
          </cell>
          <cell r="AR115">
            <v>155.40279235456683</v>
          </cell>
          <cell r="AS115">
            <v>156.34644562399006</v>
          </cell>
          <cell r="AT115">
            <v>157.24835987355647</v>
          </cell>
          <cell r="AU115">
            <v>158.1101211315667</v>
          </cell>
          <cell r="AV115">
            <v>158.9332808653156</v>
          </cell>
          <cell r="AW115">
            <v>159.71935390360937</v>
          </cell>
          <cell r="AX115">
            <v>160.4698167598348</v>
          </cell>
          <cell r="AY115">
            <v>161.18610631633666</v>
          </cell>
          <cell r="AZ115">
            <v>161.86961883346859</v>
          </cell>
          <cell r="BA115">
            <v>162.5217092492453</v>
          </cell>
          <cell r="BB115">
            <v>163.14369073801873</v>
          </cell>
          <cell r="BC115">
            <v>163.73683449900963</v>
          </cell>
          <cell r="BD115">
            <v>164.30236974783682</v>
          </cell>
          <cell r="BE115">
            <v>164.8414838863898</v>
          </cell>
          <cell r="BF115">
            <v>165.35532282847942</v>
          </cell>
          <cell r="BG115">
            <v>165.84499146067367</v>
          </cell>
          <cell r="BH115">
            <v>166.31155421957922</v>
          </cell>
          <cell r="BI115">
            <v>166.75603576856415</v>
          </cell>
          <cell r="BJ115">
            <v>167.17942175853557</v>
          </cell>
          <cell r="BK115">
            <v>167.58265965889086</v>
          </cell>
          <cell r="BL115">
            <v>167.9666596461542</v>
          </cell>
          <cell r="BM115">
            <v>168.31305154473407</v>
          </cell>
          <cell r="BN115">
            <v>168.62544717040677</v>
          </cell>
          <cell r="BO115">
            <v>168.90712507019356</v>
          </cell>
          <cell r="BP115">
            <v>169.16105865223852</v>
          </cell>
          <cell r="BQ115">
            <v>169.38994246157105</v>
          </cell>
          <cell r="BR115">
            <v>169.5962166126192</v>
          </cell>
          <cell r="BS115">
            <v>169.78208941938055</v>
          </cell>
          <cell r="BT115">
            <v>169.94955828581899</v>
          </cell>
          <cell r="BU115">
            <v>170.1004289340579</v>
          </cell>
          <cell r="BV115">
            <v>170.23633305769351</v>
          </cell>
          <cell r="BW115">
            <v>170.35874449322085</v>
          </cell>
          <cell r="BX115">
            <v>170.46899400508556</v>
          </cell>
          <cell r="BY115">
            <v>170.56828278001598</v>
          </cell>
          <cell r="BZ115">
            <v>170.65769472465874</v>
          </cell>
          <cell r="CA115">
            <v>170.73820765762844</v>
          </cell>
          <cell r="CB115">
            <v>170.81070348327296</v>
          </cell>
          <cell r="CC115">
            <v>170.87597743005409</v>
          </cell>
          <cell r="CD115">
            <v>170.93474643168307</v>
          </cell>
          <cell r="CE115">
            <v>170.98765672421402</v>
          </cell>
          <cell r="CF115">
            <v>171.03529072732215</v>
          </cell>
          <cell r="CG115">
            <v>171.0781732730776</v>
          </cell>
          <cell r="CH115">
            <v>171.11677724074852</v>
          </cell>
          <cell r="CI115">
            <v>171.15152865157523</v>
          </cell>
          <cell r="CJ115">
            <v>171.18281127308978</v>
          </cell>
          <cell r="CK115">
            <v>171.21097077843186</v>
          </cell>
          <cell r="CL115">
            <v>171.23631850224456</v>
          </cell>
          <cell r="CM115">
            <v>171.25913483112541</v>
          </cell>
          <cell r="CN115">
            <v>171.27967226325723</v>
          </cell>
          <cell r="CO115">
            <v>171.29815816874381</v>
          </cell>
          <cell r="CP115">
            <v>171.31479727931705</v>
          </cell>
          <cell r="CQ115">
            <v>171.32977393345456</v>
          </cell>
          <cell r="CR115">
            <v>171.34325410053626</v>
          </cell>
          <cell r="CS115">
            <v>171.35538720546316</v>
          </cell>
          <cell r="CT115">
            <v>171.36630777314645</v>
          </cell>
          <cell r="CU115">
            <v>171.37613691043751</v>
          </cell>
          <cell r="CV115">
            <v>171.38498364139645</v>
          </cell>
          <cell r="CW115">
            <v>171.39294611027461</v>
          </cell>
          <cell r="CX115">
            <v>171.4001126652044</v>
          </cell>
          <cell r="CY115">
            <v>171.40656283433469</v>
          </cell>
          <cell r="CZ115">
            <v>171.4123682050128</v>
          </cell>
          <cell r="DA115">
            <v>171.41759321558305</v>
          </cell>
          <cell r="DB115">
            <v>171.42229586843868</v>
          </cell>
          <cell r="DC115">
            <v>171.42652837211966</v>
          </cell>
          <cell r="DD115">
            <v>171.43033771948492</v>
          </cell>
          <cell r="DE115">
            <v>171.43376620829798</v>
          </cell>
          <cell r="DF115">
            <v>171.43685190994043</v>
          </cell>
          <cell r="DG115">
            <v>171.43962909140527</v>
          </cell>
          <cell r="DH115">
            <v>171.44212859521352</v>
          </cell>
          <cell r="DI115">
            <v>171.44437818143831</v>
          </cell>
          <cell r="DJ115">
            <v>171.44640283560685</v>
          </cell>
          <cell r="DL115" t="str">
            <v>.Residential.Dwellings.Building TypeMBDetachedService requested.Residential.Dwellings.Building Type.LowMed Density</v>
          </cell>
        </row>
        <row r="116">
          <cell r="M116" t="str">
            <v>%</v>
          </cell>
          <cell r="N116">
            <v>6.3709221153546297E-2</v>
          </cell>
          <cell r="O116">
            <v>6.3472462882927141E-2</v>
          </cell>
          <cell r="P116">
            <v>6.34098193441167E-2</v>
          </cell>
          <cell r="Q116">
            <v>6.326647714504513E-2</v>
          </cell>
          <cell r="R116">
            <v>6.2956433059365477E-2</v>
          </cell>
          <cell r="S116">
            <v>6.2904603031593537E-2</v>
          </cell>
          <cell r="T116">
            <v>6.2952983997303563E-2</v>
          </cell>
          <cell r="U116">
            <v>6.3127049085764261E-2</v>
          </cell>
          <cell r="V116">
            <v>6.3487258802528534E-2</v>
          </cell>
          <cell r="W116">
            <v>6.3813956920352466E-2</v>
          </cell>
          <cell r="X116">
            <v>6.4217352914311243E-2</v>
          </cell>
          <cell r="Y116">
            <v>6.5180127016242345E-2</v>
          </cell>
          <cell r="Z116">
            <v>6.593869541457599E-2</v>
          </cell>
          <cell r="AA116">
            <v>6.6790443535962349E-2</v>
          </cell>
          <cell r="AB116">
            <v>6.828276393806211E-2</v>
          </cell>
          <cell r="AC116">
            <v>6.9179028875377024E-2</v>
          </cell>
          <cell r="AD116">
            <v>7.0153182521900878E-2</v>
          </cell>
          <cell r="AE116">
            <v>7.1121176523742835E-2</v>
          </cell>
          <cell r="AF116">
            <v>7.2525632198879822E-2</v>
          </cell>
          <cell r="AG116">
            <v>7.3903814396359221E-2</v>
          </cell>
          <cell r="AH116">
            <v>7.5102607150270756E-2</v>
          </cell>
          <cell r="AI116">
            <v>7.2864381345699503E-2</v>
          </cell>
          <cell r="AJ116">
            <v>7.3447311728173315E-2</v>
          </cell>
          <cell r="AK116">
            <v>7.4030242110647348E-2</v>
          </cell>
          <cell r="AL116">
            <v>7.461317249312116E-2</v>
          </cell>
          <cell r="AM116">
            <v>7.5196102875594972E-2</v>
          </cell>
          <cell r="AN116">
            <v>7.5779033258068784E-2</v>
          </cell>
          <cell r="AO116">
            <v>7.6361963640542596E-2</v>
          </cell>
          <cell r="AP116">
            <v>7.6944894023016408E-2</v>
          </cell>
          <cell r="AQ116">
            <v>7.7527824405490442E-2</v>
          </cell>
          <cell r="AR116">
            <v>7.8110754787964254E-2</v>
          </cell>
          <cell r="AS116">
            <v>7.8668702542688151E-2</v>
          </cell>
          <cell r="AT116">
            <v>7.9202539077316336E-2</v>
          </cell>
          <cell r="AU116">
            <v>7.9713125209371224E-2</v>
          </cell>
          <cell r="AV116">
            <v>8.0201308996297321E-2</v>
          </cell>
          <cell r="AW116">
            <v>8.0667923869411823E-2</v>
          </cell>
          <cell r="AX116">
            <v>8.1113787046150618E-2</v>
          </cell>
          <cell r="AY116">
            <v>8.1539698196248442E-2</v>
          </cell>
          <cell r="AZ116">
            <v>8.1946438338793545E-2</v>
          </cell>
          <cell r="BA116">
            <v>8.2334768948433848E-2</v>
          </cell>
          <cell r="BB116">
            <v>8.2705431250360201E-2</v>
          </cell>
          <cell r="BC116">
            <v>8.3059145685034294E-2</v>
          </cell>
          <cell r="BD116">
            <v>8.3396611524949704E-2</v>
          </cell>
          <cell r="BE116">
            <v>8.3718506627001865E-2</v>
          </cell>
          <cell r="BF116">
            <v>8.4025487305287305E-2</v>
          </cell>
          <cell r="BG116">
            <v>8.4318188310348291E-2</v>
          </cell>
          <cell r="BH116">
            <v>8.4597222902019348E-2</v>
          </cell>
          <cell r="BI116">
            <v>8.4863183004114787E-2</v>
          </cell>
          <cell r="BJ116">
            <v>8.511663943021941E-2</v>
          </cell>
          <cell r="BK116">
            <v>8.5358142170806284E-2</v>
          </cell>
          <cell r="BL116">
            <v>8.5588220732806211E-2</v>
          </cell>
          <cell r="BM116">
            <v>8.5795849587237447E-2</v>
          </cell>
          <cell r="BN116">
            <v>8.5983168875230692E-2</v>
          </cell>
          <cell r="BO116">
            <v>8.6152124313582767E-2</v>
          </cell>
          <cell r="BP116">
            <v>8.6304483003160001E-2</v>
          </cell>
          <cell r="BQ116">
            <v>8.6441848323351375E-2</v>
          </cell>
          <cell r="BR116">
            <v>8.6565673883550756E-2</v>
          </cell>
          <cell r="BS116">
            <v>8.6677276526755623E-2</v>
          </cell>
          <cell r="BT116">
            <v>8.6777848398480184E-2</v>
          </cell>
          <cell r="BU116">
            <v>8.686846810745863E-2</v>
          </cell>
          <cell r="BV116">
            <v>8.6950111014031259E-2</v>
          </cell>
          <cell r="BW116">
            <v>8.7023658688465844E-2</v>
          </cell>
          <cell r="BX116">
            <v>8.7089907585430032E-2</v>
          </cell>
          <cell r="BY116">
            <v>8.7149576982937349E-2</v>
          </cell>
          <cell r="BZ116">
            <v>8.7203316234777062E-2</v>
          </cell>
          <cell r="CA116">
            <v>8.7251711385059716E-2</v>
          </cell>
          <cell r="CB116">
            <v>8.7295291192347968E-2</v>
          </cell>
          <cell r="CC116">
            <v>8.733453260912076E-2</v>
          </cell>
          <cell r="CD116">
            <v>8.7369865760214771E-2</v>
          </cell>
          <cell r="CE116">
            <v>8.7401678461538859E-2</v>
          </cell>
          <cell r="CF116">
            <v>8.7430320317871527E-2</v>
          </cell>
          <cell r="CG116">
            <v>8.7456106436009859E-2</v>
          </cell>
          <cell r="CH116">
            <v>8.7479320787002171E-2</v>
          </cell>
          <cell r="CI116">
            <v>8.7500219248711347E-2</v>
          </cell>
          <cell r="CJ116">
            <v>8.7519032357553039E-2</v>
          </cell>
          <cell r="CK116">
            <v>8.7535967795955821E-2</v>
          </cell>
          <cell r="CL116">
            <v>8.7551212639912987E-2</v>
          </cell>
          <cell r="CM116">
            <v>8.7564935388946399E-2</v>
          </cell>
          <cell r="CN116">
            <v>8.7577287798885822E-2</v>
          </cell>
          <cell r="CO116">
            <v>8.7588406536082644E-2</v>
          </cell>
          <cell r="CP116">
            <v>8.7598414670022579E-2</v>
          </cell>
          <cell r="CQ116">
            <v>8.7607423019774019E-2</v>
          </cell>
          <cell r="CR116">
            <v>8.7615531368302038E-2</v>
          </cell>
          <cell r="CS116">
            <v>8.7622829557385581E-2</v>
          </cell>
          <cell r="CT116">
            <v>8.7629398474692158E-2</v>
          </cell>
          <cell r="CU116">
            <v>8.7635310943481412E-2</v>
          </cell>
          <cell r="CV116">
            <v>8.7640632524421461E-2</v>
          </cell>
          <cell r="CW116">
            <v>8.7645422238101206E-2</v>
          </cell>
          <cell r="CX116">
            <v>8.7649733216002584E-2</v>
          </cell>
          <cell r="CY116">
            <v>8.7653613286951829E-2</v>
          </cell>
          <cell r="CZ116">
            <v>8.7657105505392532E-2</v>
          </cell>
          <cell r="DA116">
            <v>8.7660248627209669E-2</v>
          </cell>
          <cell r="DB116">
            <v>8.7663077538277748E-2</v>
          </cell>
          <cell r="DC116">
            <v>8.7665623640402424E-2</v>
          </cell>
          <cell r="DD116">
            <v>8.7667915198869129E-2</v>
          </cell>
          <cell r="DE116">
            <v>8.7669977655399883E-2</v>
          </cell>
          <cell r="DF116">
            <v>8.7671833909946387E-2</v>
          </cell>
          <cell r="DG116">
            <v>8.767350457441081E-2</v>
          </cell>
          <cell r="DH116">
            <v>8.7675008201081178E-2</v>
          </cell>
          <cell r="DI116">
            <v>8.7676361488293386E-2</v>
          </cell>
          <cell r="DJ116">
            <v>8.7677579465583896E-2</v>
          </cell>
          <cell r="DL116" t="str">
            <v>.Residential.Dwellings.Building TypeMBAttachedMarket share</v>
          </cell>
        </row>
        <row r="117">
          <cell r="M117" t="str">
            <v>m2</v>
          </cell>
          <cell r="N117">
            <v>100.06293266205161</v>
          </cell>
          <cell r="O117">
            <v>100.62059828463846</v>
          </cell>
          <cell r="P117">
            <v>101.23071589530248</v>
          </cell>
          <cell r="Q117">
            <v>101.80012414649285</v>
          </cell>
          <cell r="R117">
            <v>102.44354451232067</v>
          </cell>
          <cell r="S117">
            <v>103.11628223446962</v>
          </cell>
          <cell r="T117">
            <v>103.98356736370677</v>
          </cell>
          <cell r="U117">
            <v>104.86791825884698</v>
          </cell>
          <cell r="V117">
            <v>105.83893932466854</v>
          </cell>
          <cell r="W117">
            <v>106.73218988886747</v>
          </cell>
          <cell r="X117">
            <v>107.59553687138477</v>
          </cell>
          <cell r="Y117">
            <v>108.92125766021002</v>
          </cell>
          <cell r="Z117">
            <v>110.05967090591284</v>
          </cell>
          <cell r="AA117">
            <v>111.28089095236696</v>
          </cell>
          <cell r="AB117">
            <v>112.60274751841634</v>
          </cell>
          <cell r="AC117">
            <v>113.67993997832551</v>
          </cell>
          <cell r="AD117">
            <v>114.73498712213637</v>
          </cell>
          <cell r="AE117">
            <v>115.75213743084782</v>
          </cell>
          <cell r="AF117">
            <v>116.94376026272577</v>
          </cell>
          <cell r="AG117">
            <v>118.02804972224298</v>
          </cell>
          <cell r="AH117">
            <v>119.0204873317978</v>
          </cell>
          <cell r="AI117">
            <v>119.40350141908971</v>
          </cell>
          <cell r="AJ117">
            <v>120.39119514841059</v>
          </cell>
          <cell r="AK117">
            <v>121.3788888777317</v>
          </cell>
          <cell r="AL117">
            <v>122.36658260705281</v>
          </cell>
          <cell r="AM117">
            <v>123.35427633637369</v>
          </cell>
          <cell r="AN117">
            <v>124.3419700656948</v>
          </cell>
          <cell r="AO117">
            <v>125.32966379501568</v>
          </cell>
          <cell r="AP117">
            <v>126.31735752433678</v>
          </cell>
          <cell r="AQ117">
            <v>127.30505125365767</v>
          </cell>
          <cell r="AR117">
            <v>128.29274498297877</v>
          </cell>
          <cell r="AS117">
            <v>129.2383338780366</v>
          </cell>
          <cell r="AT117">
            <v>130.14326436868677</v>
          </cell>
          <cell r="AU117">
            <v>131.00896786639322</v>
          </cell>
          <cell r="AV117">
            <v>131.83685685588387</v>
          </cell>
          <cell r="AW117">
            <v>132.62832151497335</v>
          </cell>
          <cell r="AX117">
            <v>133.38472681913495</v>
          </cell>
          <cell r="AY117">
            <v>134.10741008936176</v>
          </cell>
          <cell r="AZ117">
            <v>134.79767894394826</v>
          </cell>
          <cell r="BA117">
            <v>135.4568096169989</v>
          </cell>
          <cell r="BB117">
            <v>136.08604560868693</v>
          </cell>
          <cell r="BC117">
            <v>136.68659663451075</v>
          </cell>
          <cell r="BD117">
            <v>137.25963784299881</v>
          </cell>
          <cell r="BE117">
            <v>137.80630927347326</v>
          </cell>
          <cell r="BF117">
            <v>138.3277155275816</v>
          </cell>
          <cell r="BG117">
            <v>138.82492563032807</v>
          </cell>
          <cell r="BH117">
            <v>139.29897305827484</v>
          </cell>
          <cell r="BI117">
            <v>139.75085591442888</v>
          </cell>
          <cell r="BJ117">
            <v>140.18153723107761</v>
          </cell>
          <cell r="BK117">
            <v>140.59194538348578</v>
          </cell>
          <cell r="BL117">
            <v>140.98297459891327</v>
          </cell>
          <cell r="BM117">
            <v>141.33587970749619</v>
          </cell>
          <cell r="BN117">
            <v>141.6542893502567</v>
          </cell>
          <cell r="BO117">
            <v>141.94150362723133</v>
          </cell>
          <cell r="BP117">
            <v>142.20052058938322</v>
          </cell>
          <cell r="BQ117">
            <v>142.4340612475165</v>
          </cell>
          <cell r="BR117">
            <v>142.64459303628792</v>
          </cell>
          <cell r="BS117">
            <v>142.83435171451924</v>
          </cell>
          <cell r="BT117">
            <v>143.00536171559537</v>
          </cell>
          <cell r="BU117">
            <v>143.15945498581078</v>
          </cell>
          <cell r="BV117">
            <v>143.29828836579554</v>
          </cell>
          <cell r="BW117">
            <v>143.42335958201139</v>
          </cell>
          <cell r="BX117">
            <v>143.53602192291669</v>
          </cell>
          <cell r="BY117">
            <v>143.6374976787007</v>
          </cell>
          <cell r="BZ117">
            <v>143.72889042524992</v>
          </cell>
          <cell r="CA117">
            <v>143.81119623285622</v>
          </cell>
          <cell r="CB117">
            <v>143.88531387860147</v>
          </cell>
          <cell r="CC117">
            <v>143.95205413875658</v>
          </cell>
          <cell r="CD117">
            <v>144.01214823422535</v>
          </cell>
          <cell r="CE117">
            <v>144.06625549829172</v>
          </cell>
          <cell r="CF117">
            <v>144.11497033188311</v>
          </cell>
          <cell r="CG117">
            <v>144.15882850738797</v>
          </cell>
          <cell r="CH117">
            <v>144.19831287787372</v>
          </cell>
          <cell r="CI117">
            <v>144.23385854442247</v>
          </cell>
          <cell r="CJ117">
            <v>144.26585753029607</v>
          </cell>
          <cell r="CK117">
            <v>144.29466300680048</v>
          </cell>
          <cell r="CL117">
            <v>144.3205931120693</v>
          </cell>
          <cell r="CM117">
            <v>144.34393440054447</v>
          </cell>
          <cell r="CN117">
            <v>144.36494495770648</v>
          </cell>
          <cell r="CO117">
            <v>144.38385721160023</v>
          </cell>
          <cell r="CP117">
            <v>144.4008804699119</v>
          </cell>
          <cell r="CQ117">
            <v>144.41620320877297</v>
          </cell>
          <cell r="CR117">
            <v>144.4299951370887</v>
          </cell>
          <cell r="CS117">
            <v>144.44240905800461</v>
          </cell>
          <cell r="CT117">
            <v>144.45358254712039</v>
          </cell>
          <cell r="CU117">
            <v>144.46363946522749</v>
          </cell>
          <cell r="CV117">
            <v>144.47269132167398</v>
          </cell>
          <cell r="CW117">
            <v>144.48083850293295</v>
          </cell>
          <cell r="CX117">
            <v>144.4881713795622</v>
          </cell>
          <cell r="CY117">
            <v>144.49477130347933</v>
          </cell>
          <cell r="CZ117">
            <v>144.50071150632866</v>
          </cell>
          <cell r="DA117">
            <v>144.50605790867547</v>
          </cell>
          <cell r="DB117">
            <v>144.51086984881866</v>
          </cell>
          <cell r="DC117">
            <v>144.51520073915802</v>
          </cell>
          <cell r="DD117">
            <v>144.51909865727785</v>
          </cell>
          <cell r="DE117">
            <v>144.52260687820819</v>
          </cell>
          <cell r="DF117">
            <v>144.52576435369178</v>
          </cell>
          <cell r="DG117">
            <v>144.52860614371201</v>
          </cell>
          <cell r="DH117">
            <v>144.53116380502019</v>
          </cell>
          <cell r="DI117">
            <v>144.5334657409332</v>
          </cell>
          <cell r="DJ117">
            <v>144.5355375162514</v>
          </cell>
          <cell r="DL117" t="str">
            <v>.Residential.Dwellings.Building TypeMBAttachedService requested.Residential.Dwellings.Building Type.LowMed Density</v>
          </cell>
        </row>
        <row r="118">
          <cell r="M118" t="str">
            <v>%</v>
          </cell>
          <cell r="N118">
            <v>2.259959995188731E-2</v>
          </cell>
          <cell r="O118">
            <v>2.2625425720488361E-2</v>
          </cell>
          <cell r="P118">
            <v>2.265562829469463E-2</v>
          </cell>
          <cell r="Q118">
            <v>2.2677141990675189E-2</v>
          </cell>
          <cell r="R118">
            <v>2.2673649822396225E-2</v>
          </cell>
          <cell r="S118">
            <v>2.2684520382897581E-2</v>
          </cell>
          <cell r="T118">
            <v>2.2680202572217759E-2</v>
          </cell>
          <cell r="U118">
            <v>2.2651902411602202E-2</v>
          </cell>
          <cell r="V118">
            <v>2.2596421974030386E-2</v>
          </cell>
          <cell r="W118">
            <v>2.2517509177329999E-2</v>
          </cell>
          <cell r="X118">
            <v>2.2514741553419738E-2</v>
          </cell>
          <cell r="Y118">
            <v>2.2452649918507279E-2</v>
          </cell>
          <cell r="Z118">
            <v>2.2395548710815241E-2</v>
          </cell>
          <cell r="AA118">
            <v>2.2321051815535828E-2</v>
          </cell>
          <cell r="AB118">
            <v>2.2235255960831455E-2</v>
          </cell>
          <cell r="AC118">
            <v>2.2143363815140687E-2</v>
          </cell>
          <cell r="AD118">
            <v>2.2014994921811103E-2</v>
          </cell>
          <cell r="AE118">
            <v>2.1920510851067034E-2</v>
          </cell>
          <cell r="AF118">
            <v>2.1800859678829942E-2</v>
          </cell>
          <cell r="AG118">
            <v>2.1679777752821816E-2</v>
          </cell>
          <cell r="AH118">
            <v>2.1550232891828211E-2</v>
          </cell>
          <cell r="AI118">
            <v>2.1765727263157661E-2</v>
          </cell>
          <cell r="AJ118">
            <v>2.1712434113190043E-2</v>
          </cell>
          <cell r="AK118">
            <v>2.165914096322244E-2</v>
          </cell>
          <cell r="AL118">
            <v>2.1605847813254836E-2</v>
          </cell>
          <cell r="AM118">
            <v>2.1552554663287232E-2</v>
          </cell>
          <cell r="AN118">
            <v>2.1499261513319629E-2</v>
          </cell>
          <cell r="AO118">
            <v>2.1445968363352011E-2</v>
          </cell>
          <cell r="AP118">
            <v>2.1392675213384407E-2</v>
          </cell>
          <cell r="AQ118">
            <v>2.1339382063416804E-2</v>
          </cell>
          <cell r="AR118">
            <v>2.12860889134492E-2</v>
          </cell>
          <cell r="AS118">
            <v>2.1235586860997489E-2</v>
          </cell>
          <cell r="AT118">
            <v>2.1187723738299625E-2</v>
          </cell>
          <cell r="AU118">
            <v>2.1142356256994205E-2</v>
          </cell>
          <cell r="AV118">
            <v>2.1099349434228129E-2</v>
          </cell>
          <cell r="AW118">
            <v>2.1058576061003358E-2</v>
          </cell>
          <cell r="AX118">
            <v>2.1019916209201083E-2</v>
          </cell>
          <cell r="AY118">
            <v>2.0983256774060245E-2</v>
          </cell>
          <cell r="AZ118">
            <v>2.0948491049190478E-2</v>
          </cell>
          <cell r="BA118">
            <v>2.0915518331471292E-2</v>
          </cell>
          <cell r="BB118">
            <v>2.0884243553433057E-2</v>
          </cell>
          <cell r="BC118">
            <v>2.0854576940934389E-2</v>
          </cell>
          <cell r="BD118">
            <v>2.0826433694147401E-2</v>
          </cell>
          <cell r="BE118">
            <v>2.0799733690039578E-2</v>
          </cell>
          <cell r="BF118">
            <v>2.0774401204700733E-2</v>
          </cell>
          <cell r="BG118">
            <v>2.0750364654007602E-2</v>
          </cell>
          <cell r="BH118">
            <v>2.0727556351248701E-2</v>
          </cell>
          <cell r="BI118">
            <v>2.0705912280449726E-2</v>
          </cell>
          <cell r="BJ118">
            <v>2.0685371884246101E-2</v>
          </cell>
          <cell r="BK118">
            <v>2.0665877865245701E-2</v>
          </cell>
          <cell r="BL118">
            <v>2.0647375999912145E-2</v>
          </cell>
          <cell r="BM118">
            <v>2.0630739229122178E-2</v>
          </cell>
          <cell r="BN118">
            <v>2.0615778200088485E-2</v>
          </cell>
          <cell r="BO118">
            <v>2.0602323038472585E-2</v>
          </cell>
          <cell r="BP118">
            <v>2.0590221296539313E-2</v>
          </cell>
          <cell r="BQ118">
            <v>2.0579336126473155E-2</v>
          </cell>
          <cell r="BR118">
            <v>2.0569544652485418E-2</v>
          </cell>
          <cell r="BS118">
            <v>2.0560736518726877E-2</v>
          </cell>
          <cell r="BT118">
            <v>2.0552812592920949E-2</v>
          </cell>
          <cell r="BU118">
            <v>2.0545683808125374E-2</v>
          </cell>
          <cell r="BV118">
            <v>2.0539270127179494E-2</v>
          </cell>
          <cell r="BW118">
            <v>2.0533499616252796E-2</v>
          </cell>
          <cell r="BX118">
            <v>2.052830761552206E-2</v>
          </cell>
          <cell r="BY118">
            <v>2.0523635996406019E-2</v>
          </cell>
          <cell r="BZ118">
            <v>2.0519432496008301E-2</v>
          </cell>
          <cell r="CA118">
            <v>2.0515650120487425E-2</v>
          </cell>
          <cell r="CB118">
            <v>2.0512246610008122E-2</v>
          </cell>
          <cell r="CC118">
            <v>2.0509183958749542E-2</v>
          </cell>
          <cell r="CD118">
            <v>2.0506427984168494E-2</v>
          </cell>
          <cell r="CE118">
            <v>2.0503947940352634E-2</v>
          </cell>
          <cell r="CF118">
            <v>2.0501716170860818E-2</v>
          </cell>
          <cell r="CG118">
            <v>2.049970779694513E-2</v>
          </cell>
          <cell r="CH118">
            <v>2.0497900437489565E-2</v>
          </cell>
          <cell r="CI118">
            <v>2.0496273957391033E-2</v>
          </cell>
          <cell r="CJ118">
            <v>2.049481024145541E-2</v>
          </cell>
          <cell r="CK118">
            <v>2.0493492991189858E-2</v>
          </cell>
          <cell r="CL118">
            <v>2.0492307542147391E-2</v>
          </cell>
          <cell r="CM118">
            <v>2.0491240699724394E-2</v>
          </cell>
          <cell r="CN118">
            <v>2.0490280591530134E-2</v>
          </cell>
          <cell r="CO118">
            <v>2.0489416534642205E-2</v>
          </cell>
          <cell r="CP118">
            <v>2.0488638916235927E-2</v>
          </cell>
          <cell r="CQ118">
            <v>2.0487939086231373E-2</v>
          </cell>
          <cell r="CR118">
            <v>2.0487309260740945E-2</v>
          </cell>
          <cell r="CS118">
            <v>2.0486742435225039E-2</v>
          </cell>
          <cell r="CT118">
            <v>2.0486232306374929E-2</v>
          </cell>
          <cell r="CU118">
            <v>2.0485773201842018E-2</v>
          </cell>
          <cell r="CV118">
            <v>2.0485360017022239E-2</v>
          </cell>
          <cell r="CW118">
            <v>2.0484988158184742E-2</v>
          </cell>
          <cell r="CX118">
            <v>2.0484653491306116E-2</v>
          </cell>
          <cell r="CY118">
            <v>2.0484352296036113E-2</v>
          </cell>
          <cell r="CZ118">
            <v>2.0484081224278861E-2</v>
          </cell>
          <cell r="DA118">
            <v>2.0483837262925745E-2</v>
          </cell>
          <cell r="DB118">
            <v>2.048361770032292E-2</v>
          </cell>
          <cell r="DC118">
            <v>2.0483420096098486E-2</v>
          </cell>
          <cell r="DD118">
            <v>2.0483242254012143E-2</v>
          </cell>
          <cell r="DE118">
            <v>2.0483082197524097E-2</v>
          </cell>
          <cell r="DF118">
            <v>2.0482938147810471E-2</v>
          </cell>
          <cell r="DG118">
            <v>2.048280850397995E-2</v>
          </cell>
          <cell r="DH118">
            <v>2.0482691825270988E-2</v>
          </cell>
          <cell r="DI118">
            <v>2.0482586815031109E-2</v>
          </cell>
          <cell r="DJ118">
            <v>2.0482492306299747E-2</v>
          </cell>
          <cell r="DL118" t="str">
            <v>.Residential.Dwellings.Building TypeMBMobileMarket share</v>
          </cell>
        </row>
        <row r="119">
          <cell r="M119" t="str">
            <v>m2</v>
          </cell>
          <cell r="N119">
            <v>87.916420264143497</v>
          </cell>
          <cell r="O119">
            <v>88.321596244131456</v>
          </cell>
          <cell r="P119">
            <v>88.686202212303527</v>
          </cell>
          <cell r="Q119">
            <v>89.089859534346743</v>
          </cell>
          <cell r="R119">
            <v>89.574995235372583</v>
          </cell>
          <cell r="S119">
            <v>90</v>
          </cell>
          <cell r="T119">
            <v>90.475745396766044</v>
          </cell>
          <cell r="U119">
            <v>91.026946939531442</v>
          </cell>
          <cell r="V119">
            <v>91.47628222772731</v>
          </cell>
          <cell r="W119">
            <v>91.935190242126339</v>
          </cell>
          <cell r="X119">
            <v>92.408943382618091</v>
          </cell>
          <cell r="Y119">
            <v>92.883962095476491</v>
          </cell>
          <cell r="Z119">
            <v>93.433895297249336</v>
          </cell>
          <cell r="AA119">
            <v>93.994548492042554</v>
          </cell>
          <cell r="AB119">
            <v>94.506070399161501</v>
          </cell>
          <cell r="AC119">
            <v>94.973522007118689</v>
          </cell>
          <cell r="AD119">
            <v>95.205183585313179</v>
          </cell>
          <cell r="AE119">
            <v>95.499828237719001</v>
          </cell>
          <cell r="AF119">
            <v>95.766473199044057</v>
          </cell>
          <cell r="AG119">
            <v>95.957880434782609</v>
          </cell>
          <cell r="AH119">
            <v>96.239966201943389</v>
          </cell>
          <cell r="AI119">
            <v>97.236988297178982</v>
          </cell>
          <cell r="AJ119">
            <v>97.681158178615533</v>
          </cell>
          <cell r="AK119">
            <v>98.12532806005197</v>
          </cell>
          <cell r="AL119">
            <v>98.569497941488521</v>
          </cell>
          <cell r="AM119">
            <v>99.013667822925072</v>
          </cell>
          <cell r="AN119">
            <v>99.457837704361623</v>
          </cell>
          <cell r="AO119">
            <v>99.902007585798174</v>
          </cell>
          <cell r="AP119">
            <v>100.34617746723472</v>
          </cell>
          <cell r="AQ119">
            <v>100.79034734867128</v>
          </cell>
          <cell r="AR119">
            <v>101.23451723010783</v>
          </cell>
          <cell r="AS119">
            <v>101.65833814613107</v>
          </cell>
          <cell r="AT119">
            <v>102.0626536366839</v>
          </cell>
          <cell r="AU119">
            <v>102.4482809939035</v>
          </cell>
          <cell r="AV119">
            <v>102.81601116278978</v>
          </cell>
          <cell r="AW119">
            <v>103.16660876524041</v>
          </cell>
          <cell r="AX119">
            <v>103.50081223231859</v>
          </cell>
          <cell r="AY119">
            <v>103.81933403091288</v>
          </cell>
          <cell r="AZ119">
            <v>104.12286097216675</v>
          </cell>
          <cell r="BA119">
            <v>104.41205459020007</v>
          </cell>
          <cell r="BB119">
            <v>104.68755158071437</v>
          </cell>
          <cell r="BC119">
            <v>104.94996429007149</v>
          </cell>
          <cell r="BD119">
            <v>105.19988124636122</v>
          </cell>
          <cell r="BE119">
            <v>105.43786772483149</v>
          </cell>
          <cell r="BF119">
            <v>105.66446634084664</v>
          </cell>
          <cell r="BG119">
            <v>105.88019766426866</v>
          </cell>
          <cell r="BH119">
            <v>106.08556084982611</v>
          </cell>
          <cell r="BI119">
            <v>106.28103427864899</v>
          </cell>
          <cell r="BJ119">
            <v>106.46707620670895</v>
          </cell>
          <cell r="BK119">
            <v>106.64412541641506</v>
          </cell>
          <cell r="BL119">
            <v>106.81260186808085</v>
          </cell>
          <cell r="BM119">
            <v>106.96447021785718</v>
          </cell>
          <cell r="BN119">
            <v>107.10134606923914</v>
          </cell>
          <cell r="BO119">
            <v>107.22469197192785</v>
          </cell>
          <cell r="BP119">
            <v>107.33583113325942</v>
          </cell>
          <cell r="BQ119">
            <v>107.435960055341</v>
          </cell>
          <cell r="BR119">
            <v>107.52616015053388</v>
          </cell>
          <cell r="BS119">
            <v>107.60740839263714</v>
          </cell>
          <cell r="BT119">
            <v>107.68058706358806</v>
          </cell>
          <cell r="BU119">
            <v>107.74649265623832</v>
          </cell>
          <cell r="BV119">
            <v>107.8058439932186</v>
          </cell>
          <cell r="BW119">
            <v>107.85928962041066</v>
          </cell>
          <cell r="BX119">
            <v>107.90741453137888</v>
          </cell>
          <cell r="BY119">
            <v>107.95074627648741</v>
          </cell>
          <cell r="BZ119">
            <v>107.98976050751148</v>
          </cell>
          <cell r="CA119">
            <v>108.02488600547233</v>
          </cell>
          <cell r="CB119">
            <v>108.05650923628372</v>
          </cell>
          <cell r="CC119">
            <v>108.08497847566687</v>
          </cell>
          <cell r="CD119">
            <v>108.11060754172617</v>
          </cell>
          <cell r="CE119">
            <v>108.13367917061785</v>
          </cell>
          <cell r="CF119">
            <v>108.15444806791594</v>
          </cell>
          <cell r="CG119">
            <v>108.17314366559958</v>
          </cell>
          <cell r="CH119">
            <v>108.18997261206685</v>
          </cell>
          <cell r="CI119">
            <v>108.20512102022175</v>
          </cell>
          <cell r="CJ119">
            <v>108.21875649648894</v>
          </cell>
          <cell r="CK119">
            <v>108.23102997157739</v>
          </cell>
          <cell r="CL119">
            <v>108.24207735193771</v>
          </cell>
          <cell r="CM119">
            <v>108.25202100912946</v>
          </cell>
          <cell r="CN119">
            <v>108.26097112272861</v>
          </cell>
          <cell r="CO119">
            <v>108.26902689095152</v>
          </cell>
          <cell r="CP119">
            <v>108.27627762184355</v>
          </cell>
          <cell r="CQ119">
            <v>108.28280371666692</v>
          </cell>
          <cell r="CR119">
            <v>108.2886775560183</v>
          </cell>
          <cell r="CS119">
            <v>108.29396429820022</v>
          </cell>
          <cell r="CT119">
            <v>108.29872259845673</v>
          </cell>
          <cell r="CU119">
            <v>108.30300525685395</v>
          </cell>
          <cell r="CV119">
            <v>108.30685980183286</v>
          </cell>
          <cell r="CW119">
            <v>108.31032901578013</v>
          </cell>
          <cell r="CX119">
            <v>108.31345140834388</v>
          </cell>
          <cell r="CY119">
            <v>108.31626164266295</v>
          </cell>
          <cell r="CZ119">
            <v>108.31879091917148</v>
          </cell>
          <cell r="DA119">
            <v>108.32106732118382</v>
          </cell>
          <cell r="DB119">
            <v>108.32311612605122</v>
          </cell>
          <cell r="DC119">
            <v>108.32496008530821</v>
          </cell>
          <cell r="DD119">
            <v>108.32661967688985</v>
          </cell>
          <cell r="DE119">
            <v>108.32811333219652</v>
          </cell>
          <cell r="DF119">
            <v>108.3294576405082</v>
          </cell>
          <cell r="DG119">
            <v>108.3306675330028</v>
          </cell>
          <cell r="DH119">
            <v>108.33175644840949</v>
          </cell>
          <cell r="DI119">
            <v>108.33273648212649</v>
          </cell>
          <cell r="DJ119">
            <v>108.33361852045117</v>
          </cell>
          <cell r="DL119" t="str">
            <v>.Residential.Dwellings.Building TypeMBMobileService requested.Residential.Dwellings.Building Type.LowMed Density</v>
          </cell>
        </row>
        <row r="120">
          <cell r="DL120" t="str">
            <v/>
          </cell>
        </row>
        <row r="121">
          <cell r="M121" t="str">
            <v>%</v>
          </cell>
          <cell r="N121">
            <v>0.28882119585374816</v>
          </cell>
          <cell r="O121">
            <v>0.28621675888546988</v>
          </cell>
          <cell r="P121">
            <v>0.28474052184378679</v>
          </cell>
          <cell r="Q121">
            <v>0.28302175849616201</v>
          </cell>
          <cell r="R121">
            <v>0.28166909956581193</v>
          </cell>
          <cell r="S121">
            <v>0.28143379025778648</v>
          </cell>
          <cell r="T121">
            <v>0.28104536348752784</v>
          </cell>
          <cell r="U121">
            <v>0.28017039288955603</v>
          </cell>
          <cell r="V121">
            <v>0.28035558404091737</v>
          </cell>
          <cell r="W121">
            <v>0.28096310760711418</v>
          </cell>
          <cell r="X121">
            <v>0.28200842470706688</v>
          </cell>
          <cell r="Y121">
            <v>0.28340496231898299</v>
          </cell>
          <cell r="Z121">
            <v>0.28415568257816654</v>
          </cell>
          <cell r="AA121">
            <v>0.28529927083012319</v>
          </cell>
          <cell r="AB121">
            <v>0.28633134590832693</v>
          </cell>
          <cell r="AC121">
            <v>0.290282103906567</v>
          </cell>
          <cell r="AD121">
            <v>0.2917127348479378</v>
          </cell>
          <cell r="AE121">
            <v>0.29287443868599855</v>
          </cell>
          <cell r="AF121">
            <v>0.2933968067691512</v>
          </cell>
          <cell r="AG121">
            <v>0.29299624822916104</v>
          </cell>
          <cell r="AH121">
            <v>0.29420733692541684</v>
          </cell>
          <cell r="AI121">
            <v>0.29173131549082931</v>
          </cell>
          <cell r="AJ121">
            <v>0.29225621450401307</v>
          </cell>
          <cell r="AK121">
            <v>0.29278111351719671</v>
          </cell>
          <cell r="AL121">
            <v>0.29330601253038002</v>
          </cell>
          <cell r="AM121">
            <v>0.29383091154356333</v>
          </cell>
          <cell r="AN121">
            <v>0.29435581055674676</v>
          </cell>
          <cell r="AO121">
            <v>0.29488070956993007</v>
          </cell>
          <cell r="AP121">
            <v>0.29540560858311415</v>
          </cell>
          <cell r="AQ121">
            <v>0.29593050759629747</v>
          </cell>
          <cell r="AR121">
            <v>0.29645540660948089</v>
          </cell>
          <cell r="AS121">
            <v>0.29694701693448666</v>
          </cell>
          <cell r="AT121">
            <v>0.29740768445319499</v>
          </cell>
          <cell r="AU121">
            <v>0.29783957195221122</v>
          </cell>
          <cell r="AV121">
            <v>0.29824467462403703</v>
          </cell>
          <cell r="AW121">
            <v>0.2986248341801595</v>
          </cell>
          <cell r="AX121">
            <v>0.29898175170518138</v>
          </cell>
          <cell r="AY121">
            <v>0.29931699936870182</v>
          </cell>
          <cell r="AZ121">
            <v>0.29963203110048853</v>
          </cell>
          <cell r="BA121">
            <v>0.29992819232442636</v>
          </cell>
          <cell r="BB121">
            <v>0.30020672883766786</v>
          </cell>
          <cell r="BC121">
            <v>0.30046879491324208</v>
          </cell>
          <cell r="BD121">
            <v>0.30071546069700195</v>
          </cell>
          <cell r="BE121">
            <v>0.30094771896313655</v>
          </cell>
          <cell r="BF121">
            <v>0.30116649128645467</v>
          </cell>
          <cell r="BG121">
            <v>0.30137263368421352</v>
          </cell>
          <cell r="BH121">
            <v>0.3015669417753456</v>
          </cell>
          <cell r="BI121">
            <v>0.30175015550049111</v>
          </cell>
          <cell r="BJ121">
            <v>0.30192296344221548</v>
          </cell>
          <cell r="BK121">
            <v>0.30208600678115038</v>
          </cell>
          <cell r="BL121">
            <v>0.30223988292049431</v>
          </cell>
          <cell r="BM121">
            <v>0.30237750323527812</v>
          </cell>
          <cell r="BN121">
            <v>0.30250065799069437</v>
          </cell>
          <cell r="BO121">
            <v>0.3026109272094416</v>
          </cell>
          <cell r="BP121">
            <v>0.30270970760750437</v>
          </cell>
          <cell r="BQ121">
            <v>0.3027982357182859</v>
          </cell>
          <cell r="BR121">
            <v>0.30287760779735839</v>
          </cell>
          <cell r="BS121">
            <v>0.30294879700110544</v>
          </cell>
          <cell r="BT121">
            <v>0.30301266825090145</v>
          </cell>
          <cell r="BU121">
            <v>0.3030699911270861</v>
          </cell>
          <cell r="BV121">
            <v>0.30312145108127131</v>
          </cell>
          <cell r="BW121">
            <v>0.30316765920938216</v>
          </cell>
          <cell r="BX121">
            <v>0.30320916078956683</v>
          </cell>
          <cell r="BY121">
            <v>0.3032464427573146</v>
          </cell>
          <cell r="BZ121">
            <v>0.30327994026365146</v>
          </cell>
          <cell r="CA121">
            <v>0.30331004244021087</v>
          </cell>
          <cell r="CB121">
            <v>0.30333709747651094</v>
          </cell>
          <cell r="CC121">
            <v>0.3033614170993193</v>
          </cell>
          <cell r="CD121">
            <v>0.30338328053099506</v>
          </cell>
          <cell r="CE121">
            <v>0.30340293799277307</v>
          </cell>
          <cell r="CF121">
            <v>0.30342061380972918</v>
          </cell>
          <cell r="CG121">
            <v>0.30343650916636355</v>
          </cell>
          <cell r="CH121">
            <v>0.30345080455511875</v>
          </cell>
          <cell r="CI121">
            <v>0.30346366195451824</v>
          </cell>
          <cell r="CJ121">
            <v>0.30347522676880734</v>
          </cell>
          <cell r="CK121">
            <v>0.30348562955687441</v>
          </cell>
          <cell r="CL121">
            <v>0.3034949875747025</v>
          </cell>
          <cell r="CM121">
            <v>0.30350340615257865</v>
          </cell>
          <cell r="CN121">
            <v>0.30351097992567044</v>
          </cell>
          <cell r="CO121">
            <v>0.30351779393432754</v>
          </cell>
          <cell r="CP121">
            <v>0.30352392460850486</v>
          </cell>
          <cell r="CQ121">
            <v>0.30352944064900655</v>
          </cell>
          <cell r="CR121">
            <v>0.30353440381676633</v>
          </cell>
          <cell r="CS121">
            <v>0.30353886964009347</v>
          </cell>
          <cell r="CT121">
            <v>0.30354288804867413</v>
          </cell>
          <cell r="CU121">
            <v>0.30354650394213267</v>
          </cell>
          <cell r="CV121">
            <v>0.30354975770008508</v>
          </cell>
          <cell r="CW121">
            <v>0.30355268563984794</v>
          </cell>
          <cell r="CX121">
            <v>0.30355532042729172</v>
          </cell>
          <cell r="CY121">
            <v>0.30355769144573086</v>
          </cell>
          <cell r="CZ121">
            <v>0.30355982512721358</v>
          </cell>
          <cell r="DA121">
            <v>0.3035617452501056</v>
          </cell>
          <cell r="DB121">
            <v>0.30356347320644916</v>
          </cell>
          <cell r="DC121">
            <v>0.30356502824220766</v>
          </cell>
          <cell r="DD121">
            <v>0.30356642767317965</v>
          </cell>
          <cell r="DE121">
            <v>0.30356768707907333</v>
          </cell>
          <cell r="DF121">
            <v>0.30356882047797284</v>
          </cell>
          <cell r="DG121">
            <v>0.30356984048319424</v>
          </cell>
          <cell r="DH121">
            <v>0.30357075844432513</v>
          </cell>
          <cell r="DI121">
            <v>0.30357158457405209</v>
          </cell>
          <cell r="DJ121">
            <v>0.3035723280622209</v>
          </cell>
          <cell r="DL121" t="str">
            <v>.Residential.Dwellings.Building TypeONApartmentMarket share</v>
          </cell>
        </row>
        <row r="122">
          <cell r="M122" t="str">
            <v>m2</v>
          </cell>
          <cell r="N122">
            <v>84.602006937792368</v>
          </cell>
          <cell r="O122">
            <v>84.951778003125412</v>
          </cell>
          <cell r="P122">
            <v>85.35716352141884</v>
          </cell>
          <cell r="Q122">
            <v>85.729299149371514</v>
          </cell>
          <cell r="R122">
            <v>86.116452362901938</v>
          </cell>
          <cell r="S122">
            <v>86.518534814651844</v>
          </cell>
          <cell r="T122">
            <v>87.006453499058537</v>
          </cell>
          <cell r="U122">
            <v>87.423497628211379</v>
          </cell>
          <cell r="V122">
            <v>87.934885786999516</v>
          </cell>
          <cell r="W122">
            <v>88.416489173312925</v>
          </cell>
          <cell r="X122">
            <v>88.919362063283131</v>
          </cell>
          <cell r="Y122">
            <v>89.556523829353594</v>
          </cell>
          <cell r="Z122">
            <v>90.03057932313844</v>
          </cell>
          <cell r="AA122">
            <v>90.516298835251732</v>
          </cell>
          <cell r="AB122">
            <v>90.973065136987557</v>
          </cell>
          <cell r="AC122">
            <v>91.643189992735529</v>
          </cell>
          <cell r="AD122">
            <v>92.157228597195029</v>
          </cell>
          <cell r="AE122">
            <v>92.62464239864876</v>
          </cell>
          <cell r="AF122">
            <v>93.133629413695942</v>
          </cell>
          <cell r="AG122">
            <v>93.525606718492838</v>
          </cell>
          <cell r="AH122">
            <v>94.028658061404812</v>
          </cell>
          <cell r="AI122">
            <v>94.44960174635753</v>
          </cell>
          <cell r="AJ122">
            <v>94.935646297987319</v>
          </cell>
          <cell r="AK122">
            <v>95.421690849617107</v>
          </cell>
          <cell r="AL122">
            <v>95.907735401246782</v>
          </cell>
          <cell r="AM122">
            <v>96.393779952876571</v>
          </cell>
          <cell r="AN122">
            <v>96.87982450450636</v>
          </cell>
          <cell r="AO122">
            <v>97.365869056136148</v>
          </cell>
          <cell r="AP122">
            <v>97.851913607765937</v>
          </cell>
          <cell r="AQ122">
            <v>98.337958159395612</v>
          </cell>
          <cell r="AR122">
            <v>98.8240027110254</v>
          </cell>
          <cell r="AS122">
            <v>99.288027239677703</v>
          </cell>
          <cell r="AT122">
            <v>99.730920411761204</v>
          </cell>
          <cell r="AU122">
            <v>100.15354575418925</v>
          </cell>
          <cell r="AV122">
            <v>100.55674122330994</v>
          </cell>
          <cell r="AW122">
            <v>100.94131893384628</v>
          </cell>
          <cell r="AX122">
            <v>101.30806502981903</v>
          </cell>
          <cell r="AY122">
            <v>101.65773968085426</v>
          </cell>
          <cell r="AZ122">
            <v>101.99107718863903</v>
          </cell>
          <cell r="BA122">
            <v>102.30878618958104</v>
          </cell>
          <cell r="BB122">
            <v>102.61154994094701</v>
          </cell>
          <cell r="BC122">
            <v>102.90002667890016</v>
          </cell>
          <cell r="BD122">
            <v>103.17485003793011</v>
          </cell>
          <cell r="BE122">
            <v>103.43662952216825</v>
          </cell>
          <cell r="BF122">
            <v>103.685951020012</v>
          </cell>
          <cell r="BG122">
            <v>103.92337735434279</v>
          </cell>
          <cell r="BH122">
            <v>104.14944886141868</v>
          </cell>
          <cell r="BI122">
            <v>104.36468399225643</v>
          </cell>
          <cell r="BJ122">
            <v>104.56957993099168</v>
          </cell>
          <cell r="BK122">
            <v>104.76461322532393</v>
          </cell>
          <cell r="BL122">
            <v>104.95024042471833</v>
          </cell>
          <cell r="BM122">
            <v>105.11760091740223</v>
          </cell>
          <cell r="BN122">
            <v>105.26846555637096</v>
          </cell>
          <cell r="BO122">
            <v>105.40443860009643</v>
          </cell>
          <cell r="BP122">
            <v>105.52697240959573</v>
          </cell>
          <cell r="BQ122">
            <v>105.63738104034609</v>
          </cell>
          <cell r="BR122">
            <v>105.73685277252373</v>
          </cell>
          <cell r="BS122">
            <v>105.82646163083737</v>
          </cell>
          <cell r="BT122">
            <v>105.90717795009326</v>
          </cell>
          <cell r="BU122">
            <v>105.9798780452269</v>
          </cell>
          <cell r="BV122">
            <v>106.04535304539915</v>
          </cell>
          <cell r="BW122">
            <v>106.10431695131491</v>
          </cell>
          <cell r="BX122">
            <v>106.15741397352356</v>
          </cell>
          <cell r="BY122">
            <v>106.2052252073771</v>
          </cell>
          <cell r="BZ122">
            <v>106.24827469776984</v>
          </cell>
          <cell r="CA122">
            <v>106.28703494393217</v>
          </cell>
          <cell r="CB122">
            <v>106.32193189152974</v>
          </cell>
          <cell r="CC122">
            <v>106.35334945622975</v>
          </cell>
          <cell r="CD122">
            <v>106.38163361981051</v>
          </cell>
          <cell r="CE122">
            <v>106.40709613686718</v>
          </cell>
          <cell r="CF122">
            <v>106.43001788724202</v>
          </cell>
          <cell r="CG122">
            <v>106.45065190651211</v>
          </cell>
          <cell r="CH122">
            <v>106.46922612421611</v>
          </cell>
          <cell r="CI122">
            <v>106.48594583700743</v>
          </cell>
          <cell r="CJ122">
            <v>106.50099594158664</v>
          </cell>
          <cell r="CK122">
            <v>106.51454295009277</v>
          </cell>
          <cell r="CL122">
            <v>106.52673680861919</v>
          </cell>
          <cell r="CM122">
            <v>106.53771253765818</v>
          </cell>
          <cell r="CN122">
            <v>106.5475917115656</v>
          </cell>
          <cell r="CO122">
            <v>106.5564837925628</v>
          </cell>
          <cell r="CP122">
            <v>106.56448733335144</v>
          </cell>
          <cell r="CQ122">
            <v>106.57169106109819</v>
          </cell>
          <cell r="CR122">
            <v>106.57817485434313</v>
          </cell>
          <cell r="CS122">
            <v>106.58401062328861</v>
          </cell>
          <cell r="CT122">
            <v>106.58926310292729</v>
          </cell>
          <cell r="CU122">
            <v>106.59399056756095</v>
          </cell>
          <cell r="CV122">
            <v>106.59824547443722</v>
          </cell>
          <cell r="CW122">
            <v>106.60207504348446</v>
          </cell>
          <cell r="CX122">
            <v>106.60552177944739</v>
          </cell>
          <cell r="CY122">
            <v>106.60862394211217</v>
          </cell>
          <cell r="CZ122">
            <v>106.61141596975459</v>
          </cell>
          <cell r="DA122">
            <v>106.6139288604424</v>
          </cell>
          <cell r="DB122">
            <v>106.61619051536866</v>
          </cell>
          <cell r="DC122">
            <v>106.61822604798215</v>
          </cell>
          <cell r="DD122">
            <v>106.62005806231073</v>
          </cell>
          <cell r="DE122">
            <v>106.62170690353791</v>
          </cell>
          <cell r="DF122">
            <v>106.62319088359125</v>
          </cell>
          <cell r="DG122">
            <v>106.62452648422813</v>
          </cell>
          <cell r="DH122">
            <v>106.62572853985851</v>
          </cell>
          <cell r="DI122">
            <v>106.62681040212236</v>
          </cell>
          <cell r="DJ122">
            <v>106.62778408803908</v>
          </cell>
          <cell r="DL122" t="str">
            <v>.Residential.Dwellings.Building TypeONApartmentService requested.Residential.Dwellings.Building Type.High Density</v>
          </cell>
        </row>
        <row r="123">
          <cell r="M123" t="str">
            <v>%</v>
          </cell>
          <cell r="N123">
            <v>0.56562261264723668</v>
          </cell>
          <cell r="O123">
            <v>0.56604157256584708</v>
          </cell>
          <cell r="P123">
            <v>0.56607893990671643</v>
          </cell>
          <cell r="Q123">
            <v>0.56659380050888952</v>
          </cell>
          <cell r="R123">
            <v>0.56657609807167142</v>
          </cell>
          <cell r="S123">
            <v>0.56579429380684687</v>
          </cell>
          <cell r="T123">
            <v>0.56508791018822646</v>
          </cell>
          <cell r="U123">
            <v>0.5648794269026477</v>
          </cell>
          <cell r="V123">
            <v>0.56391735772533458</v>
          </cell>
          <cell r="W123">
            <v>0.56245928612070606</v>
          </cell>
          <cell r="X123">
            <v>0.56084084855571326</v>
          </cell>
          <cell r="Y123">
            <v>0.5588557682122357</v>
          </cell>
          <cell r="Z123">
            <v>0.55744747594779898</v>
          </cell>
          <cell r="AA123">
            <v>0.55543938479439159</v>
          </cell>
          <cell r="AB123">
            <v>0.55365842858349557</v>
          </cell>
          <cell r="AC123">
            <v>0.54979025482610444</v>
          </cell>
          <cell r="AD123">
            <v>0.54814906605115832</v>
          </cell>
          <cell r="AE123">
            <v>0.54626984489848618</v>
          </cell>
          <cell r="AF123">
            <v>0.54528471748952023</v>
          </cell>
          <cell r="AG123">
            <v>0.54572124104497455</v>
          </cell>
          <cell r="AH123">
            <v>0.54420373844459269</v>
          </cell>
          <cell r="AI123">
            <v>0.54393595202976153</v>
          </cell>
          <cell r="AJ123">
            <v>0.5426543196718927</v>
          </cell>
          <cell r="AK123">
            <v>0.54137268731402433</v>
          </cell>
          <cell r="AL123">
            <v>0.54009105495615595</v>
          </cell>
          <cell r="AM123">
            <v>0.53880942259828757</v>
          </cell>
          <cell r="AN123">
            <v>0.53752779024041919</v>
          </cell>
          <cell r="AO123">
            <v>0.53624615788255081</v>
          </cell>
          <cell r="AP123">
            <v>0.53496452552468199</v>
          </cell>
          <cell r="AQ123">
            <v>0.53368289316681361</v>
          </cell>
          <cell r="AR123">
            <v>0.53240126080894523</v>
          </cell>
          <cell r="AS123">
            <v>0.53118663400085131</v>
          </cell>
          <cell r="AT123">
            <v>0.53003537104452525</v>
          </cell>
          <cell r="AU123">
            <v>0.52894404165724651</v>
          </cell>
          <cell r="AV123">
            <v>0.52790941340788733</v>
          </cell>
          <cell r="AW123">
            <v>0.52692843914267395</v>
          </cell>
          <cell r="AX123">
            <v>0.52599824531771899</v>
          </cell>
          <cell r="AY123">
            <v>0.52511612116343853</v>
          </cell>
          <cell r="AZ123">
            <v>0.52427950861295269</v>
          </cell>
          <cell r="BA123">
            <v>0.52348599293283693</v>
          </cell>
          <cell r="BB123">
            <v>0.52273329400021684</v>
          </cell>
          <cell r="BC123">
            <v>0.52201925817526029</v>
          </cell>
          <cell r="BD123">
            <v>0.52134185072267225</v>
          </cell>
          <cell r="BE123">
            <v>0.52069914873990042</v>
          </cell>
          <cell r="BF123">
            <v>0.5200893345534584</v>
          </cell>
          <cell r="BG123">
            <v>0.51951068954811197</v>
          </cell>
          <cell r="BH123">
            <v>0.51896158839669204</v>
          </cell>
          <cell r="BI123">
            <v>0.51844049366102785</v>
          </cell>
          <cell r="BJ123">
            <v>0.51794595073696537</v>
          </cell>
          <cell r="BK123">
            <v>0.51747658311867573</v>
          </cell>
          <cell r="BL123">
            <v>0.51703108795949204</v>
          </cell>
          <cell r="BM123">
            <v>0.51663048748999685</v>
          </cell>
          <cell r="BN123">
            <v>0.51627022641750553</v>
          </cell>
          <cell r="BO123">
            <v>0.51594621755048853</v>
          </cell>
          <cell r="BP123">
            <v>0.51565479258202729</v>
          </cell>
          <cell r="BQ123">
            <v>0.51539265825697944</v>
          </cell>
          <cell r="BR123">
            <v>0.5151568572953763</v>
          </cell>
          <cell r="BS123">
            <v>0.51494473352461134</v>
          </cell>
          <cell r="BT123">
            <v>0.51475390074162974</v>
          </cell>
          <cell r="BU123">
            <v>0.5145822148853999</v>
          </cell>
          <cell r="BV123">
            <v>0.5144277491509347</v>
          </cell>
          <cell r="BW123">
            <v>0.51428877172026777</v>
          </cell>
          <cell r="BX123">
            <v>0.51416372582410597</v>
          </cell>
          <cell r="BY123">
            <v>0.51405121188123093</v>
          </cell>
          <cell r="BZ123">
            <v>0.51394997149182742</v>
          </cell>
          <cell r="CA123">
            <v>0.51385887308637557</v>
          </cell>
          <cell r="CB123">
            <v>0.51377689905406532</v>
          </cell>
          <cell r="CC123">
            <v>0.51370313419430269</v>
          </cell>
          <cell r="CD123">
            <v>0.51363675535214204</v>
          </cell>
          <cell r="CE123">
            <v>0.51357702211370582</v>
          </cell>
          <cell r="CF123">
            <v>0.51352326845110696</v>
          </cell>
          <cell r="CG123">
            <v>0.51347489521829404</v>
          </cell>
          <cell r="CH123">
            <v>0.51343136340978923</v>
          </cell>
          <cell r="CI123">
            <v>0.51339218810365361</v>
          </cell>
          <cell r="CJ123">
            <v>0.51335693301833363</v>
          </cell>
          <cell r="CK123">
            <v>0.51332520562044304</v>
          </cell>
          <cell r="CL123">
            <v>0.51329665272712721</v>
          </cell>
          <cell r="CM123">
            <v>0.51327095655253108</v>
          </cell>
          <cell r="CN123">
            <v>0.51324783115313455</v>
          </cell>
          <cell r="CO123">
            <v>0.51322701923140013</v>
          </cell>
          <cell r="CP123">
            <v>0.51320828926136008</v>
          </cell>
          <cell r="CQ123">
            <v>0.51319143290351099</v>
          </cell>
          <cell r="CR123">
            <v>0.51317626267973004</v>
          </cell>
          <cell r="CS123">
            <v>0.51316260988192341</v>
          </cell>
          <cell r="CT123">
            <v>0.51315032269080074</v>
          </cell>
          <cell r="CU123">
            <v>0.51313926448357494</v>
          </cell>
          <cell r="CV123">
            <v>0.51312931231154213</v>
          </cell>
          <cell r="CW123">
            <v>0.51312035553042989</v>
          </cell>
          <cell r="CX123">
            <v>0.51311229456813712</v>
          </cell>
          <cell r="CY123">
            <v>0.51310503981604538</v>
          </cell>
          <cell r="CZ123">
            <v>0.51309851063147838</v>
          </cell>
          <cell r="DA123">
            <v>0.51309263444014264</v>
          </cell>
          <cell r="DB123">
            <v>0.51308734592850713</v>
          </cell>
          <cell r="DC123">
            <v>0.51308258631709358</v>
          </cell>
          <cell r="DD123">
            <v>0.5130783027065583</v>
          </cell>
          <cell r="DE123">
            <v>0.51307444748926323</v>
          </cell>
          <cell r="DF123">
            <v>0.51307097781976863</v>
          </cell>
          <cell r="DG123">
            <v>0.51306785513834074</v>
          </cell>
          <cell r="DH123">
            <v>0.51306504474216053</v>
          </cell>
          <cell r="DI123">
            <v>0.51306251539945325</v>
          </cell>
          <cell r="DJ123">
            <v>0.51306023900223907</v>
          </cell>
          <cell r="DL123" t="str">
            <v>.Residential.Dwellings.Building TypeONDetachedMarket share</v>
          </cell>
        </row>
        <row r="124">
          <cell r="M124" t="str">
            <v>m2</v>
          </cell>
          <cell r="N124">
            <v>161.76741200554503</v>
          </cell>
          <cell r="O124">
            <v>162.72851034516077</v>
          </cell>
          <cell r="P124">
            <v>163.70496657269186</v>
          </cell>
          <cell r="Q124">
            <v>164.6363071143362</v>
          </cell>
          <cell r="R124">
            <v>165.42343815252835</v>
          </cell>
          <cell r="S124">
            <v>166.13684355280958</v>
          </cell>
          <cell r="T124">
            <v>167.02231304631368</v>
          </cell>
          <cell r="U124">
            <v>167.83734286374707</v>
          </cell>
          <cell r="V124">
            <v>168.64941772878356</v>
          </cell>
          <cell r="W124">
            <v>169.32869554536464</v>
          </cell>
          <cell r="X124">
            <v>170.0223984544582</v>
          </cell>
          <cell r="Y124">
            <v>170.82369019249654</v>
          </cell>
          <cell r="Z124">
            <v>171.31684186860878</v>
          </cell>
          <cell r="AA124">
            <v>171.78564372379785</v>
          </cell>
          <cell r="AB124">
            <v>172.27401035015794</v>
          </cell>
          <cell r="AC124">
            <v>172.7427965644421</v>
          </cell>
          <cell r="AD124">
            <v>173.5309547490869</v>
          </cell>
          <cell r="AE124">
            <v>174.26319919887592</v>
          </cell>
          <cell r="AF124">
            <v>175.29188676602047</v>
          </cell>
          <cell r="AG124">
            <v>176.35270158041763</v>
          </cell>
          <cell r="AH124">
            <v>177.19630135062542</v>
          </cell>
          <cell r="AI124">
            <v>177.635221797437</v>
          </cell>
          <cell r="AJ124">
            <v>178.36034727804258</v>
          </cell>
          <cell r="AK124">
            <v>179.08547275864817</v>
          </cell>
          <cell r="AL124">
            <v>179.81059823925375</v>
          </cell>
          <cell r="AM124">
            <v>180.53572371985956</v>
          </cell>
          <cell r="AN124">
            <v>181.26084920046515</v>
          </cell>
          <cell r="AO124">
            <v>181.98597468107073</v>
          </cell>
          <cell r="AP124">
            <v>182.71110016167631</v>
          </cell>
          <cell r="AQ124">
            <v>183.43622564228212</v>
          </cell>
          <cell r="AR124">
            <v>184.16135112288771</v>
          </cell>
          <cell r="AS124">
            <v>184.85294343725013</v>
          </cell>
          <cell r="AT124">
            <v>185.51242345561189</v>
          </cell>
          <cell r="AU124">
            <v>186.14116459137293</v>
          </cell>
          <cell r="AV124">
            <v>186.74049306115492</v>
          </cell>
          <cell r="AW124">
            <v>187.31168831228837</v>
          </cell>
          <cell r="AX124">
            <v>187.85598359520912</v>
          </cell>
          <cell r="AY124">
            <v>188.37456666030008</v>
          </cell>
          <cell r="AZ124">
            <v>188.86858056062735</v>
          </cell>
          <cell r="BA124">
            <v>189.33912454380354</v>
          </cell>
          <cell r="BB124">
            <v>189.78725501786653</v>
          </cell>
          <cell r="BC124">
            <v>190.2139865775948</v>
          </cell>
          <cell r="BD124">
            <v>190.62029307909518</v>
          </cell>
          <cell r="BE124">
            <v>191.00710875180141</v>
          </cell>
          <cell r="BF124">
            <v>191.37532933821717</v>
          </cell>
          <cell r="BG124">
            <v>191.72581325283264</v>
          </cell>
          <cell r="BH124">
            <v>192.0593827526441</v>
          </cell>
          <cell r="BI124">
            <v>192.37682511261832</v>
          </cell>
          <cell r="BJ124">
            <v>192.67889380027214</v>
          </cell>
          <cell r="BK124">
            <v>192.9663096442909</v>
          </cell>
          <cell r="BL124">
            <v>193.23976199279014</v>
          </cell>
          <cell r="BM124">
            <v>193.48621786456377</v>
          </cell>
          <cell r="BN124">
            <v>193.70831104356282</v>
          </cell>
          <cell r="BO124">
            <v>193.90842434137653</v>
          </cell>
          <cell r="BP124">
            <v>194.08871236646843</v>
          </cell>
          <cell r="BQ124">
            <v>194.25112245095872</v>
          </cell>
          <cell r="BR124">
            <v>194.39741383875989</v>
          </cell>
          <cell r="BS124">
            <v>194.52917524320864</v>
          </cell>
          <cell r="BT124">
            <v>194.64784088359525</v>
          </cell>
          <cell r="BU124">
            <v>194.7547051089409</v>
          </cell>
          <cell r="BV124">
            <v>194.85093571463099</v>
          </cell>
          <cell r="BW124">
            <v>194.93758605356555</v>
          </cell>
          <cell r="BX124">
            <v>195.01560603872298</v>
          </cell>
          <cell r="BY124">
            <v>195.0858521287509</v>
          </cell>
          <cell r="BZ124">
            <v>195.14909638262964</v>
          </cell>
          <cell r="CA124">
            <v>195.20603466377631</v>
          </cell>
          <cell r="CB124">
            <v>195.25729406830504</v>
          </cell>
          <cell r="CC124">
            <v>195.30343964662677</v>
          </cell>
          <cell r="CD124">
            <v>195.34498048223216</v>
          </cell>
          <cell r="CE124">
            <v>195.38237518639974</v>
          </cell>
          <cell r="CF124">
            <v>195.41603686274001</v>
          </cell>
          <cell r="CG124">
            <v>195.4463375909427</v>
          </cell>
          <cell r="CH124">
            <v>195.47361247484562</v>
          </cell>
          <cell r="CI124">
            <v>195.49816329599096</v>
          </cell>
          <cell r="CJ124">
            <v>195.52026181017146</v>
          </cell>
          <cell r="CK124">
            <v>195.54015272108751</v>
          </cell>
          <cell r="CL124">
            <v>195.55805636212222</v>
          </cell>
          <cell r="CM124">
            <v>195.57417111438383</v>
          </cell>
          <cell r="CN124">
            <v>195.58867558654629</v>
          </cell>
          <cell r="CO124">
            <v>195.60173057962515</v>
          </cell>
          <cell r="CP124">
            <v>195.61348085764175</v>
          </cell>
          <cell r="CQ124">
            <v>195.62405674313803</v>
          </cell>
          <cell r="CR124">
            <v>195.63357555469346</v>
          </cell>
          <cell r="CS124">
            <v>195.64214290194903</v>
          </cell>
          <cell r="CT124">
            <v>195.64985385214857</v>
          </cell>
          <cell r="CU124">
            <v>195.65679398085243</v>
          </cell>
          <cell r="CV124">
            <v>195.6630403182493</v>
          </cell>
          <cell r="CW124">
            <v>195.66866220137922</v>
          </cell>
          <cell r="CX124">
            <v>195.67372204157365</v>
          </cell>
          <cell r="CY124">
            <v>195.67827601550786</v>
          </cell>
          <cell r="CZ124">
            <v>195.68237468743604</v>
          </cell>
          <cell r="DA124">
            <v>195.68606356943698</v>
          </cell>
          <cell r="DB124">
            <v>195.68938362582429</v>
          </cell>
          <cell r="DC124">
            <v>195.69237172726886</v>
          </cell>
          <cell r="DD124">
            <v>195.69506105963345</v>
          </cell>
          <cell r="DE124">
            <v>195.69748149202425</v>
          </cell>
          <cell r="DF124">
            <v>195.69965990811917</v>
          </cell>
          <cell r="DG124">
            <v>195.70162050442883</v>
          </cell>
          <cell r="DH124">
            <v>195.70338505878533</v>
          </cell>
          <cell r="DI124">
            <v>195.70497317202535</v>
          </cell>
          <cell r="DJ124">
            <v>195.70640248554</v>
          </cell>
          <cell r="DL124" t="str">
            <v>.Residential.Dwellings.Building TypeONDetachedService requested.Residential.Dwellings.Building Type.LowMed Density</v>
          </cell>
        </row>
        <row r="125">
          <cell r="M125" t="str">
            <v>%</v>
          </cell>
          <cell r="N125">
            <v>0.13998960952449807</v>
          </cell>
          <cell r="O125">
            <v>0.14227316115235863</v>
          </cell>
          <cell r="P125">
            <v>0.14378625059288605</v>
          </cell>
          <cell r="Q125">
            <v>0.14504547467020862</v>
          </cell>
          <cell r="R125">
            <v>0.14646877921602824</v>
          </cell>
          <cell r="S125">
            <v>0.1475390821789144</v>
          </cell>
          <cell r="T125">
            <v>0.14868180477735182</v>
          </cell>
          <cell r="U125">
            <v>0.14980468616604348</v>
          </cell>
          <cell r="V125">
            <v>0.15062567101337249</v>
          </cell>
          <cell r="W125">
            <v>0.15151932077816577</v>
          </cell>
          <cell r="X125">
            <v>0.15213661150124447</v>
          </cell>
          <cell r="Y125">
            <v>0.15277027244856758</v>
          </cell>
          <cell r="Z125">
            <v>0.1534620244295091</v>
          </cell>
          <cell r="AA125">
            <v>0.15435686705747148</v>
          </cell>
          <cell r="AB125">
            <v>0.15513431770594371</v>
          </cell>
          <cell r="AC125">
            <v>0.15509735787392584</v>
          </cell>
          <cell r="AD125">
            <v>0.1553489830286453</v>
          </cell>
          <cell r="AE125">
            <v>0.15610109882622733</v>
          </cell>
          <cell r="AF125">
            <v>0.15662218480557585</v>
          </cell>
          <cell r="AG125">
            <v>0.1566415175227221</v>
          </cell>
          <cell r="AH125">
            <v>0.15700240378519056</v>
          </cell>
          <cell r="AI125">
            <v>0.15978582538798247</v>
          </cell>
          <cell r="AJ125">
            <v>0.16058710181262659</v>
          </cell>
          <cell r="AK125">
            <v>0.16138837823727048</v>
          </cell>
          <cell r="AL125">
            <v>0.1621896546619146</v>
          </cell>
          <cell r="AM125">
            <v>0.16299093108655871</v>
          </cell>
          <cell r="AN125">
            <v>0.16379220751120283</v>
          </cell>
          <cell r="AO125">
            <v>0.16459348393584694</v>
          </cell>
          <cell r="AP125">
            <v>0.16539476036049083</v>
          </cell>
          <cell r="AQ125">
            <v>0.16619603678513495</v>
          </cell>
          <cell r="AR125">
            <v>0.16699731320977906</v>
          </cell>
          <cell r="AS125">
            <v>0.16776219582677887</v>
          </cell>
          <cell r="AT125">
            <v>0.16849216246914997</v>
          </cell>
          <cell r="AU125">
            <v>0.1691886481977877</v>
          </cell>
          <cell r="AV125">
            <v>0.1698530447093578</v>
          </cell>
          <cell r="AW125">
            <v>0.17048669999892488</v>
          </cell>
          <cell r="AX125">
            <v>0.17109091824810616</v>
          </cell>
          <cell r="AY125">
            <v>0.17166695991189326</v>
          </cell>
          <cell r="AZ125">
            <v>0.17221604197952495</v>
          </cell>
          <cell r="BA125">
            <v>0.17273933838691222</v>
          </cell>
          <cell r="BB125">
            <v>0.17323798056011303</v>
          </cell>
          <cell r="BC125">
            <v>0.17371305807122536</v>
          </cell>
          <cell r="BD125">
            <v>0.17416561938981667</v>
          </cell>
          <cell r="BE125">
            <v>0.17459667271463586</v>
          </cell>
          <cell r="BF125">
            <v>0.17500718687186564</v>
          </cell>
          <cell r="BG125">
            <v>0.17539809226757164</v>
          </cell>
          <cell r="BH125">
            <v>0.17577028188329538</v>
          </cell>
          <cell r="BI125">
            <v>0.17612461230492563</v>
          </cell>
          <cell r="BJ125">
            <v>0.17646190477607249</v>
          </cell>
          <cell r="BK125">
            <v>0.17678294626816698</v>
          </cell>
          <cell r="BL125">
            <v>0.17708849056042017</v>
          </cell>
          <cell r="BM125">
            <v>0.17736395570449098</v>
          </cell>
          <cell r="BN125">
            <v>0.17761225997717883</v>
          </cell>
          <cell r="BO125">
            <v>0.17783604667934735</v>
          </cell>
          <cell r="BP125">
            <v>0.17803770848003811</v>
          </cell>
          <cell r="BQ125">
            <v>0.17821940991232935</v>
          </cell>
          <cell r="BR125">
            <v>0.17838310809788602</v>
          </cell>
          <cell r="BS125">
            <v>0.17853057178901571</v>
          </cell>
          <cell r="BT125">
            <v>0.17866339882425802</v>
          </cell>
          <cell r="BU125">
            <v>0.17878303209715296</v>
          </cell>
          <cell r="BV125">
            <v>0.17889077413871129</v>
          </cell>
          <cell r="BW125">
            <v>0.17898780041293885</v>
          </cell>
          <cell r="BX125">
            <v>0.17907517142209725</v>
          </cell>
          <cell r="BY125">
            <v>0.1791538437146537</v>
          </cell>
          <cell r="BZ125">
            <v>0.17922467988442564</v>
          </cell>
          <cell r="CA125">
            <v>0.17928845764453141</v>
          </cell>
          <cell r="CB125">
            <v>0.1793458780546216</v>
          </cell>
          <cell r="CC125">
            <v>0.17939757297464634</v>
          </cell>
          <cell r="CD125">
            <v>0.1794441118132265</v>
          </cell>
          <cell r="CE125">
            <v>0.17948600763363159</v>
          </cell>
          <cell r="CF125">
            <v>0.17952372267548253</v>
          </cell>
          <cell r="CG125">
            <v>0.17955767334563719</v>
          </cell>
          <cell r="CH125">
            <v>0.17958823472730631</v>
          </cell>
          <cell r="CI125">
            <v>0.17961574465230293</v>
          </cell>
          <cell r="CJ125">
            <v>0.17964050737745577</v>
          </cell>
          <cell r="CK125">
            <v>0.17966279690261519</v>
          </cell>
          <cell r="CL125">
            <v>0.17968285996434447</v>
          </cell>
          <cell r="CM125">
            <v>0.1797009187363105</v>
          </cell>
          <cell r="CN125">
            <v>0.17971717326455419</v>
          </cell>
          <cell r="CO125">
            <v>0.17973180366322064</v>
          </cell>
          <cell r="CP125">
            <v>0.17974497209394755</v>
          </cell>
          <cell r="CQ125">
            <v>0.17975682454993339</v>
          </cell>
          <cell r="CR125">
            <v>0.17976749246372081</v>
          </cell>
          <cell r="CS125">
            <v>0.17977709415592122</v>
          </cell>
          <cell r="CT125">
            <v>0.17978573614046023</v>
          </cell>
          <cell r="CU125">
            <v>0.17979351430042784</v>
          </cell>
          <cell r="CV125">
            <v>0.17980051494725807</v>
          </cell>
          <cell r="CW125">
            <v>0.17980681577473198</v>
          </cell>
          <cell r="CX125">
            <v>0.1798124867181809</v>
          </cell>
          <cell r="CY125">
            <v>0.17981759072825565</v>
          </cell>
          <cell r="CZ125">
            <v>0.17982218446771336</v>
          </cell>
          <cell r="DA125">
            <v>0.17982631893884454</v>
          </cell>
          <cell r="DB125">
            <v>0.17983004004841635</v>
          </cell>
          <cell r="DC125">
            <v>0.17983338911633115</v>
          </cell>
          <cell r="DD125">
            <v>0.17983640333358872</v>
          </cell>
          <cell r="DE125">
            <v>0.17983911617459014</v>
          </cell>
          <cell r="DF125">
            <v>0.17984155776832242</v>
          </cell>
          <cell r="DG125">
            <v>0.17984375523251503</v>
          </cell>
          <cell r="DH125">
            <v>0.17984573297445389</v>
          </cell>
          <cell r="DI125">
            <v>0.17984751296177318</v>
          </cell>
          <cell r="DJ125">
            <v>0.17984911496621589</v>
          </cell>
          <cell r="DL125" t="str">
            <v>.Residential.Dwellings.Building TypeONAttachedMarket share</v>
          </cell>
        </row>
        <row r="126">
          <cell r="M126" t="str">
            <v>m2</v>
          </cell>
          <cell r="N126">
            <v>123.95368805473522</v>
          </cell>
          <cell r="O126">
            <v>124.49793593732318</v>
          </cell>
          <cell r="P126">
            <v>124.98605436536056</v>
          </cell>
          <cell r="Q126">
            <v>125.42127538133605</v>
          </cell>
          <cell r="R126">
            <v>125.84298949243761</v>
          </cell>
          <cell r="S126">
            <v>126.21681090978778</v>
          </cell>
          <cell r="T126">
            <v>126.80473996014011</v>
          </cell>
          <cell r="U126">
            <v>127.32970476661717</v>
          </cell>
          <cell r="V126">
            <v>127.8136095959935</v>
          </cell>
          <cell r="W126">
            <v>128.2487383288946</v>
          </cell>
          <cell r="X126">
            <v>128.66123595290659</v>
          </cell>
          <cell r="Y126">
            <v>129.23830207900235</v>
          </cell>
          <cell r="Z126">
            <v>132.01801601148276</v>
          </cell>
          <cell r="AA126">
            <v>134.58747851323778</v>
          </cell>
          <cell r="AB126">
            <v>136.91406367119805</v>
          </cell>
          <cell r="AC126">
            <v>139.02916806814252</v>
          </cell>
          <cell r="AD126">
            <v>139.47043256260469</v>
          </cell>
          <cell r="AE126">
            <v>139.97185929648239</v>
          </cell>
          <cell r="AF126">
            <v>140.5333741842029</v>
          </cell>
          <cell r="AG126">
            <v>140.96995014627609</v>
          </cell>
          <cell r="AH126">
            <v>141.44203336702196</v>
          </cell>
          <cell r="AI126">
            <v>142.5710171331732</v>
          </cell>
          <cell r="AJ126">
            <v>143.56686085244337</v>
          </cell>
          <cell r="AK126">
            <v>144.56270457171377</v>
          </cell>
          <cell r="AL126">
            <v>145.55854829098416</v>
          </cell>
          <cell r="AM126">
            <v>146.55439201025456</v>
          </cell>
          <cell r="AN126">
            <v>147.55023572952473</v>
          </cell>
          <cell r="AO126">
            <v>148.54607944879513</v>
          </cell>
          <cell r="AP126">
            <v>149.54192316806552</v>
          </cell>
          <cell r="AQ126">
            <v>150.53776688733592</v>
          </cell>
          <cell r="AR126">
            <v>151.53361060660609</v>
          </cell>
          <cell r="AS126">
            <v>152.48592049950602</v>
          </cell>
          <cell r="AT126">
            <v>153.39630043130074</v>
          </cell>
          <cell r="AU126">
            <v>154.26632480740983</v>
          </cell>
          <cell r="AV126">
            <v>155.09753579155318</v>
          </cell>
          <cell r="AW126">
            <v>155.89144098601625</v>
          </cell>
          <cell r="AX126">
            <v>156.64951153131875</v>
          </cell>
          <cell r="AY126">
            <v>157.37318058513577</v>
          </cell>
          <cell r="AZ126">
            <v>158.06384214289034</v>
          </cell>
          <cell r="BA126">
            <v>158.72285016497844</v>
          </cell>
          <cell r="BB126">
            <v>159.35151797807771</v>
          </cell>
          <cell r="BC126">
            <v>159.95111792040697</v>
          </cell>
          <cell r="BD126">
            <v>160.52288120313318</v>
          </cell>
          <cell r="BE126">
            <v>161.06799796235012</v>
          </cell>
          <cell r="BF126">
            <v>161.58761747817545</v>
          </cell>
          <cell r="BG126">
            <v>162.08284853951983</v>
          </cell>
          <cell r="BH126">
            <v>162.55475993497592</v>
          </cell>
          <cell r="BI126">
            <v>163.00438105205069</v>
          </cell>
          <cell r="BJ126">
            <v>163.4327025686259</v>
          </cell>
          <cell r="BK126">
            <v>163.84067722207917</v>
          </cell>
          <cell r="BL126">
            <v>164.22922064293462</v>
          </cell>
          <cell r="BM126">
            <v>164.57973899922709</v>
          </cell>
          <cell r="BN126">
            <v>164.89587882763578</v>
          </cell>
          <cell r="BO126">
            <v>165.18095121649347</v>
          </cell>
          <cell r="BP126">
            <v>165.43795991690897</v>
          </cell>
          <cell r="BQ126">
            <v>165.66962764425918</v>
          </cell>
          <cell r="BR126">
            <v>165.8784205690022</v>
          </cell>
          <cell r="BS126">
            <v>166.06657102824664</v>
          </cell>
          <cell r="BT126">
            <v>166.23609851317951</v>
          </cell>
          <cell r="BU126">
            <v>166.38882900409257</v>
          </cell>
          <cell r="BV126">
            <v>166.52641273582822</v>
          </cell>
          <cell r="BW126">
            <v>166.65034048320462</v>
          </cell>
          <cell r="BX126">
            <v>166.76195845936027</v>
          </cell>
          <cell r="BY126">
            <v>166.86248192078327</v>
          </cell>
          <cell r="BZ126">
            <v>166.95300757170119</v>
          </cell>
          <cell r="CA126">
            <v>167.03452485802129</v>
          </cell>
          <cell r="CB126">
            <v>167.10792623753289</v>
          </cell>
          <cell r="CC126">
            <v>167.17401650893774</v>
          </cell>
          <cell r="CD126">
            <v>167.23352127770909</v>
          </cell>
          <cell r="CE126">
            <v>167.28709463199004</v>
          </cell>
          <cell r="CF126">
            <v>167.33532609687214</v>
          </cell>
          <cell r="CG126">
            <v>167.3787469305577</v>
          </cell>
          <cell r="CH126">
            <v>167.4178358211837</v>
          </cell>
          <cell r="CI126">
            <v>167.45302403852875</v>
          </cell>
          <cell r="CJ126">
            <v>167.48470009047654</v>
          </cell>
          <cell r="CK126">
            <v>167.51321392999594</v>
          </cell>
          <cell r="CL126">
            <v>167.53888075453048</v>
          </cell>
          <cell r="CM126">
            <v>167.56198443607738</v>
          </cell>
          <cell r="CN126">
            <v>167.58278061687616</v>
          </cell>
          <cell r="CO126">
            <v>167.60149950251468</v>
          </cell>
          <cell r="CP126">
            <v>167.61834838138779</v>
          </cell>
          <cell r="CQ126">
            <v>167.63351389680057</v>
          </cell>
          <cell r="CR126">
            <v>167.64716409558204</v>
          </cell>
          <cell r="CS126">
            <v>167.65945027485296</v>
          </cell>
          <cell r="CT126">
            <v>167.67050864656051</v>
          </cell>
          <cell r="CU126">
            <v>167.68046183754004</v>
          </cell>
          <cell r="CV126">
            <v>167.68942024117527</v>
          </cell>
          <cell r="CW126">
            <v>167.69748323519303</v>
          </cell>
          <cell r="CX126">
            <v>167.70474027873198</v>
          </cell>
          <cell r="CY126">
            <v>167.71127190055816</v>
          </cell>
          <cell r="CZ126">
            <v>167.71715058915098</v>
          </cell>
          <cell r="DA126">
            <v>167.72244159434064</v>
          </cell>
          <cell r="DB126">
            <v>167.72720364923603</v>
          </cell>
          <cell r="DC126">
            <v>167.73148962032775</v>
          </cell>
          <cell r="DD126">
            <v>167.73534709287864</v>
          </cell>
          <cell r="DE126">
            <v>167.73881889801683</v>
          </cell>
          <cell r="DF126">
            <v>167.74194358731503</v>
          </cell>
          <cell r="DG126">
            <v>167.74475586007031</v>
          </cell>
          <cell r="DH126">
            <v>167.74728694798424</v>
          </cell>
          <cell r="DI126">
            <v>167.74956496147902</v>
          </cell>
          <cell r="DJ126">
            <v>167.75161520146631</v>
          </cell>
          <cell r="DL126" t="str">
            <v>.Residential.Dwellings.Building TypeONAttachedService requested.Residential.Dwellings.Building Type.LowMed Density</v>
          </cell>
        </row>
        <row r="127">
          <cell r="M127" t="str">
            <v>%</v>
          </cell>
          <cell r="N127">
            <v>5.5665819745171459E-3</v>
          </cell>
          <cell r="O127">
            <v>5.4685073963244221E-3</v>
          </cell>
          <cell r="P127">
            <v>5.3942876566107989E-3</v>
          </cell>
          <cell r="Q127">
            <v>5.3389663247398206E-3</v>
          </cell>
          <cell r="R127">
            <v>5.2860231464884966E-3</v>
          </cell>
          <cell r="S127">
            <v>5.2330401391679927E-3</v>
          </cell>
          <cell r="T127">
            <v>5.1851249250043224E-3</v>
          </cell>
          <cell r="U127">
            <v>5.1454940417529271E-3</v>
          </cell>
          <cell r="V127">
            <v>5.1013872203755656E-3</v>
          </cell>
          <cell r="W127">
            <v>5.0584817645981644E-3</v>
          </cell>
          <cell r="X127">
            <v>5.014115235975428E-3</v>
          </cell>
          <cell r="Y127">
            <v>4.9689970202137276E-3</v>
          </cell>
          <cell r="Z127">
            <v>4.9348170445253879E-3</v>
          </cell>
          <cell r="AA127">
            <v>4.9046652290221787E-3</v>
          </cell>
          <cell r="AB127">
            <v>4.8759078022339091E-3</v>
          </cell>
          <cell r="AC127">
            <v>4.8302833934026658E-3</v>
          </cell>
          <cell r="AD127">
            <v>4.7893975025754031E-3</v>
          </cell>
          <cell r="AE127">
            <v>4.7546175892880359E-3</v>
          </cell>
          <cell r="AF127">
            <v>4.6962909357527293E-3</v>
          </cell>
          <cell r="AG127">
            <v>4.6409932031423714E-3</v>
          </cell>
          <cell r="AH127">
            <v>4.5865208447999203E-3</v>
          </cell>
          <cell r="AI127">
            <v>4.5469070914267162E-3</v>
          </cell>
          <cell r="AJ127">
            <v>4.5023640114676272E-3</v>
          </cell>
          <cell r="AK127">
            <v>4.4578209315085243E-3</v>
          </cell>
          <cell r="AL127">
            <v>4.4132778515494353E-3</v>
          </cell>
          <cell r="AM127">
            <v>4.3687347715903463E-3</v>
          </cell>
          <cell r="AN127">
            <v>4.3241916916312434E-3</v>
          </cell>
          <cell r="AO127">
            <v>4.2796486116721544E-3</v>
          </cell>
          <cell r="AP127">
            <v>4.2351055317130654E-3</v>
          </cell>
          <cell r="AQ127">
            <v>4.1905624517539763E-3</v>
          </cell>
          <cell r="AR127">
            <v>4.1460193717948735E-3</v>
          </cell>
          <cell r="AS127">
            <v>4.1041532378832011E-3</v>
          </cell>
          <cell r="AT127">
            <v>4.064782033129757E-3</v>
          </cell>
          <cell r="AU127">
            <v>4.0277381927546199E-3</v>
          </cell>
          <cell r="AV127">
            <v>3.992867258717882E-3</v>
          </cell>
          <cell r="AW127">
            <v>3.9600266782416401E-3</v>
          </cell>
          <cell r="AX127">
            <v>3.9290847289934231E-3</v>
          </cell>
          <cell r="AY127">
            <v>3.8999195559663771E-3</v>
          </cell>
          <cell r="AZ127">
            <v>3.872418307033795E-3</v>
          </cell>
          <cell r="BA127">
            <v>3.8464763558244673E-3</v>
          </cell>
          <cell r="BB127">
            <v>3.8219966020021819E-3</v>
          </cell>
          <cell r="BC127">
            <v>3.7988888402722279E-3</v>
          </cell>
          <cell r="BD127">
            <v>3.7770691905090843E-3</v>
          </cell>
          <cell r="BE127">
            <v>3.756459582327168E-3</v>
          </cell>
          <cell r="BF127">
            <v>3.7369872882212964E-3</v>
          </cell>
          <cell r="BG127">
            <v>3.7185845001029122E-3</v>
          </cell>
          <cell r="BH127">
            <v>3.7011879446669795E-3</v>
          </cell>
          <cell r="BI127">
            <v>3.684738533555412E-3</v>
          </cell>
          <cell r="BJ127">
            <v>3.6691810447466631E-3</v>
          </cell>
          <cell r="BK127">
            <v>3.6544638320068629E-3</v>
          </cell>
          <cell r="BL127">
            <v>3.640538559593438E-3</v>
          </cell>
          <cell r="BM127">
            <v>3.6280535702341455E-3</v>
          </cell>
          <cell r="BN127">
            <v>3.6168556146212436E-3</v>
          </cell>
          <cell r="BO127">
            <v>3.6068085607224858E-3</v>
          </cell>
          <cell r="BP127">
            <v>3.5977913304302317E-3</v>
          </cell>
          <cell r="BQ127">
            <v>3.5896961124053752E-3</v>
          </cell>
          <cell r="BR127">
            <v>3.5824268093792647E-3</v>
          </cell>
          <cell r="BS127">
            <v>3.5758976852674432E-3</v>
          </cell>
          <cell r="BT127">
            <v>3.5700321832107247E-3</v>
          </cell>
          <cell r="BU127">
            <v>3.5647618903610436E-3</v>
          </cell>
          <cell r="BV127">
            <v>3.5600256290827994E-3</v>
          </cell>
          <cell r="BW127">
            <v>3.5557686574112959E-3</v>
          </cell>
          <cell r="BX127">
            <v>3.5519419642298686E-3</v>
          </cell>
          <cell r="BY127">
            <v>3.5485016468008051E-3</v>
          </cell>
          <cell r="BZ127">
            <v>3.5454083600954078E-3</v>
          </cell>
          <cell r="CA127">
            <v>3.5426268288821314E-3</v>
          </cell>
          <cell r="CB127">
            <v>3.5401254148021088E-3</v>
          </cell>
          <cell r="CC127">
            <v>3.5378757317316555E-3</v>
          </cell>
          <cell r="CD127">
            <v>3.5358523036363712E-3</v>
          </cell>
          <cell r="CE127">
            <v>3.5340322598894965E-3</v>
          </cell>
          <cell r="CF127">
            <v>3.5323950636812936E-3</v>
          </cell>
          <cell r="CG127">
            <v>3.5309222697051906E-3</v>
          </cell>
          <cell r="CH127">
            <v>3.5295973077856878E-3</v>
          </cell>
          <cell r="CI127">
            <v>3.5284052895252723E-3</v>
          </cell>
          <cell r="CJ127">
            <v>3.5273328354032724E-3</v>
          </cell>
          <cell r="CK127">
            <v>3.5263679200673837E-3</v>
          </cell>
          <cell r="CL127">
            <v>3.5254997338257234E-3</v>
          </cell>
          <cell r="CM127">
            <v>3.524718558579709E-3</v>
          </cell>
          <cell r="CN127">
            <v>3.5240156566408317E-3</v>
          </cell>
          <cell r="CO127">
            <v>3.5233831710517363E-3</v>
          </cell>
          <cell r="CP127">
            <v>3.5228140361874467E-3</v>
          </cell>
          <cell r="CQ127">
            <v>3.5223018975491095E-3</v>
          </cell>
          <cell r="CR127">
            <v>3.5218410397827946E-3</v>
          </cell>
          <cell r="CS127">
            <v>3.5214263220618527E-3</v>
          </cell>
          <cell r="CT127">
            <v>3.5210531200649342E-3</v>
          </cell>
          <cell r="CU127">
            <v>3.5207172738645786E-3</v>
          </cell>
          <cell r="CV127">
            <v>3.5204150411146684E-3</v>
          </cell>
          <cell r="CW127">
            <v>3.5201430549901534E-3</v>
          </cell>
          <cell r="CX127">
            <v>3.5198982863902939E-3</v>
          </cell>
          <cell r="CY127">
            <v>3.5196780099681219E-3</v>
          </cell>
          <cell r="CZ127">
            <v>3.5194797735946426E-3</v>
          </cell>
          <cell r="DA127">
            <v>3.5193013709071273E-3</v>
          </cell>
          <cell r="DB127">
            <v>3.5191408166272845E-3</v>
          </cell>
          <cell r="DC127">
            <v>3.5189963243676173E-3</v>
          </cell>
          <cell r="DD127">
            <v>3.5188662866733485E-3</v>
          </cell>
          <cell r="DE127">
            <v>3.5187492570732688E-3</v>
          </cell>
          <cell r="DF127">
            <v>3.5186439339361247E-3</v>
          </cell>
          <cell r="DG127">
            <v>3.5185491459499719E-3</v>
          </cell>
          <cell r="DH127">
            <v>3.5184638390605596E-3</v>
          </cell>
          <cell r="DI127">
            <v>3.5183870647215202E-3</v>
          </cell>
          <cell r="DJ127">
            <v>3.5183179693241079E-3</v>
          </cell>
          <cell r="DL127" t="str">
            <v>.Residential.Dwellings.Building TypeONMobileMarket share</v>
          </cell>
        </row>
        <row r="128">
          <cell r="M128" t="str">
            <v>m2</v>
          </cell>
          <cell r="N128">
            <v>90.514294905303785</v>
          </cell>
          <cell r="O128">
            <v>90.784432345230883</v>
          </cell>
          <cell r="P128">
            <v>90.982157209451856</v>
          </cell>
          <cell r="Q128">
            <v>91.199744225081943</v>
          </cell>
          <cell r="R128">
            <v>91.349206349206355</v>
          </cell>
          <cell r="S128">
            <v>91.497081558605444</v>
          </cell>
          <cell r="T128">
            <v>91.704255736418915</v>
          </cell>
          <cell r="U128">
            <v>91.899277766933452</v>
          </cell>
          <cell r="V128">
            <v>92.089407191448004</v>
          </cell>
          <cell r="W128">
            <v>92.228300935087105</v>
          </cell>
          <cell r="X128">
            <v>92.411284393018832</v>
          </cell>
          <cell r="Y128">
            <v>92.608326253186078</v>
          </cell>
          <cell r="Z128">
            <v>93.081422194859172</v>
          </cell>
          <cell r="AA128">
            <v>93.559633730508423</v>
          </cell>
          <cell r="AB128">
            <v>94.058839241424039</v>
          </cell>
          <cell r="AC128">
            <v>94.53909339823548</v>
          </cell>
          <cell r="AD128">
            <v>94.66626259565119</v>
          </cell>
          <cell r="AE128">
            <v>94.84123991251225</v>
          </cell>
          <cell r="AF128">
            <v>94.966190833959416</v>
          </cell>
          <cell r="AG128">
            <v>95.107881330536415</v>
          </cell>
          <cell r="AH128">
            <v>95.232757976537414</v>
          </cell>
          <cell r="AI128">
            <v>95.615303303494727</v>
          </cell>
          <cell r="AJ128">
            <v>95.868984166222901</v>
          </cell>
          <cell r="AK128">
            <v>96.122665028950962</v>
          </cell>
          <cell r="AL128">
            <v>96.376345891679136</v>
          </cell>
          <cell r="AM128">
            <v>96.630026754407197</v>
          </cell>
          <cell r="AN128">
            <v>96.883707617135258</v>
          </cell>
          <cell r="AO128">
            <v>97.137388479863432</v>
          </cell>
          <cell r="AP128">
            <v>97.391069342591493</v>
          </cell>
          <cell r="AQ128">
            <v>97.644750205319667</v>
          </cell>
          <cell r="AR128">
            <v>97.898431068047728</v>
          </cell>
          <cell r="AS128">
            <v>98.140053996887232</v>
          </cell>
          <cell r="AT128">
            <v>98.370162310915049</v>
          </cell>
          <cell r="AU128">
            <v>98.589277765963502</v>
          </cell>
          <cell r="AV128">
            <v>98.797901115315042</v>
          </cell>
          <cell r="AW128">
            <v>98.996512688817802</v>
          </cell>
          <cell r="AX128">
            <v>99.185572985521787</v>
          </cell>
          <cell r="AY128">
            <v>99.365523275493373</v>
          </cell>
          <cell r="AZ128">
            <v>99.536786206975876</v>
          </cell>
          <cell r="BA128">
            <v>99.69976641552816</v>
          </cell>
          <cell r="BB128">
            <v>99.854851132195293</v>
          </cell>
          <cell r="BC128">
            <v>100.00241078814851</v>
          </cell>
          <cell r="BD128">
            <v>100.14279961357786</v>
          </cell>
          <cell r="BE128">
            <v>100.27635622893391</v>
          </cell>
          <cell r="BF128">
            <v>100.4034042268964</v>
          </cell>
          <cell r="BG128">
            <v>100.52425274370128</v>
          </cell>
          <cell r="BH128">
            <v>100.6391970186839</v>
          </cell>
          <cell r="BI128">
            <v>100.74851894109955</v>
          </cell>
          <cell r="BJ128">
            <v>100.85248758346333</v>
          </cell>
          <cell r="BK128">
            <v>100.95135972081189</v>
          </cell>
          <cell r="BL128">
            <v>101.04538033543282</v>
          </cell>
          <cell r="BM128">
            <v>101.13007769771714</v>
          </cell>
          <cell r="BN128">
            <v>101.2063692186175</v>
          </cell>
          <cell r="BO128">
            <v>101.27508338563331</v>
          </cell>
          <cell r="BP128">
            <v>101.33696812414557</v>
          </cell>
          <cell r="BQ128">
            <v>101.39269842233844</v>
          </cell>
          <cell r="BR128">
            <v>101.44288327471789</v>
          </cell>
          <cell r="BS128">
            <v>101.4880719971917</v>
          </cell>
          <cell r="BT128">
            <v>101.52875996419985</v>
          </cell>
          <cell r="BU128">
            <v>101.56539381563734</v>
          </cell>
          <cell r="BV128">
            <v>101.59837617841404</v>
          </cell>
          <cell r="BW128">
            <v>101.62806994454122</v>
          </cell>
          <cell r="BX128">
            <v>101.65480214469011</v>
          </cell>
          <cell r="BY128">
            <v>101.67886745328703</v>
          </cell>
          <cell r="BZ128">
            <v>101.70053135842758</v>
          </cell>
          <cell r="CA128">
            <v>101.72003302723397</v>
          </cell>
          <cell r="CB128">
            <v>101.73758789476237</v>
          </cell>
          <cell r="CC128">
            <v>101.75339000219883</v>
          </cell>
          <cell r="CD128">
            <v>101.76761410786811</v>
          </cell>
          <cell r="CE128">
            <v>101.78041759251934</v>
          </cell>
          <cell r="CF128">
            <v>101.79194217844267</v>
          </cell>
          <cell r="CG128">
            <v>101.80231548020853</v>
          </cell>
          <cell r="CH128">
            <v>101.81165240319778</v>
          </cell>
          <cell r="CI128">
            <v>101.82005640460062</v>
          </cell>
          <cell r="CJ128">
            <v>101.82762063019756</v>
          </cell>
          <cell r="CK128">
            <v>101.8344289389874</v>
          </cell>
          <cell r="CL128">
            <v>101.84055682658828</v>
          </cell>
          <cell r="CM128">
            <v>101.84607225730021</v>
          </cell>
          <cell r="CN128">
            <v>101.85103641377273</v>
          </cell>
          <cell r="CO128">
            <v>101.85550437236354</v>
          </cell>
          <cell r="CP128">
            <v>101.85952571149394</v>
          </cell>
          <cell r="CQ128">
            <v>101.86314505960051</v>
          </cell>
          <cell r="CR128">
            <v>101.86640258864124</v>
          </cell>
          <cell r="CS128">
            <v>101.86933445853451</v>
          </cell>
          <cell r="CT128">
            <v>101.87197321738375</v>
          </cell>
          <cell r="CU128">
            <v>101.87434816186554</v>
          </cell>
          <cell r="CV128">
            <v>101.87648566172959</v>
          </cell>
          <cell r="CW128">
            <v>101.87840945197084</v>
          </cell>
          <cell r="CX128">
            <v>101.88014089588317</v>
          </cell>
          <cell r="CY128">
            <v>101.88169922188789</v>
          </cell>
          <cell r="CZ128">
            <v>101.88310173674421</v>
          </cell>
          <cell r="DA128">
            <v>101.88436401749135</v>
          </cell>
          <cell r="DB128">
            <v>101.88550008423891</v>
          </cell>
          <cell r="DC128">
            <v>101.88652255571272</v>
          </cell>
          <cell r="DD128">
            <v>101.88744278927403</v>
          </cell>
          <cell r="DE128">
            <v>101.88827100695958</v>
          </cell>
          <cell r="DF128">
            <v>101.8890164089357</v>
          </cell>
          <cell r="DG128">
            <v>101.88968727562217</v>
          </cell>
          <cell r="DH128">
            <v>101.89029105961545</v>
          </cell>
          <cell r="DI128">
            <v>101.89083446842955</v>
          </cell>
          <cell r="DJ128">
            <v>101.89132353897055</v>
          </cell>
          <cell r="DL128" t="str">
            <v>.Residential.Dwellings.Building TypeONMobileService requested.Residential.Dwellings.Building Type.LowMed Density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0.45382834076636724</v>
          </cell>
          <cell r="O130">
            <v>0.45273064133795532</v>
          </cell>
          <cell r="P130">
            <v>0.45083691633020029</v>
          </cell>
          <cell r="Q130">
            <v>0.4497344304279734</v>
          </cell>
          <cell r="R130">
            <v>0.44886502740320405</v>
          </cell>
          <cell r="S130">
            <v>0.4488795792016041</v>
          </cell>
          <cell r="T130">
            <v>0.44892599220908708</v>
          </cell>
          <cell r="U130">
            <v>0.44905451861421014</v>
          </cell>
          <cell r="V130">
            <v>0.44956351765447755</v>
          </cell>
          <cell r="W130">
            <v>0.45002981940823938</v>
          </cell>
          <cell r="X130">
            <v>0.45027671407718867</v>
          </cell>
          <cell r="Y130">
            <v>0.45117675092307707</v>
          </cell>
          <cell r="Z130">
            <v>0.45218985045920929</v>
          </cell>
          <cell r="AA130">
            <v>0.45339159563744991</v>
          </cell>
          <cell r="AB130">
            <v>0.45510377168226457</v>
          </cell>
          <cell r="AC130">
            <v>0.45643776477248671</v>
          </cell>
          <cell r="AD130">
            <v>0.45832933034933843</v>
          </cell>
          <cell r="AE130">
            <v>0.46029782319181839</v>
          </cell>
          <cell r="AF130">
            <v>0.46266797391675801</v>
          </cell>
          <cell r="AG130">
            <v>0.46534234629791682</v>
          </cell>
          <cell r="AH130">
            <v>0.46820795123674097</v>
          </cell>
          <cell r="AI130">
            <v>0.46215469951756016</v>
          </cell>
          <cell r="AJ130">
            <v>0.46288793654273575</v>
          </cell>
          <cell r="AK130">
            <v>0.46362117356791144</v>
          </cell>
          <cell r="AL130">
            <v>0.4643544105930868</v>
          </cell>
          <cell r="AM130">
            <v>0.46508764761826216</v>
          </cell>
          <cell r="AN130">
            <v>0.46582088464343752</v>
          </cell>
          <cell r="AO130">
            <v>0.46655412166861288</v>
          </cell>
          <cell r="AP130">
            <v>0.46728735869378857</v>
          </cell>
          <cell r="AQ130">
            <v>0.46802059571896393</v>
          </cell>
          <cell r="AR130">
            <v>0.46875383274413929</v>
          </cell>
          <cell r="AS130">
            <v>0.46944425770957143</v>
          </cell>
          <cell r="AT130">
            <v>0.47009460594136476</v>
          </cell>
          <cell r="AU130">
            <v>0.47070741861979992</v>
          </cell>
          <cell r="AV130">
            <v>0.47128505801227194</v>
          </cell>
          <cell r="AW130">
            <v>0.47182972141244417</v>
          </cell>
          <cell r="AX130">
            <v>0.47234345390183252</v>
          </cell>
          <cell r="AY130">
            <v>0.47282816003914274</v>
          </cell>
          <cell r="AZ130">
            <v>0.47328561457286178</v>
          </cell>
          <cell r="BA130">
            <v>0.47371747226373861</v>
          </cell>
          <cell r="BB130">
            <v>0.47412527689577788</v>
          </cell>
          <cell r="BC130">
            <v>0.47451046954712772</v>
          </cell>
          <cell r="BD130">
            <v>0.47487439618569272</v>
          </cell>
          <cell r="BE130">
            <v>0.47521831464837461</v>
          </cell>
          <cell r="BF130">
            <v>0.4755434010574745</v>
          </cell>
          <cell r="BG130">
            <v>0.47585075572293001</v>
          </cell>
          <cell r="BH130">
            <v>0.47614140857464826</v>
          </cell>
          <cell r="BI130">
            <v>0.47641632416521085</v>
          </cell>
          <cell r="BJ130">
            <v>0.47667640627959251</v>
          </cell>
          <cell r="BK130">
            <v>0.47692250218525933</v>
          </cell>
          <cell r="BL130">
            <v>0.47715540655302091</v>
          </cell>
          <cell r="BM130">
            <v>0.47736426199614113</v>
          </cell>
          <cell r="BN130">
            <v>0.4775516172695653</v>
          </cell>
          <cell r="BO130">
            <v>0.47771973898548525</v>
          </cell>
          <cell r="BP130">
            <v>0.47787064499075227</v>
          </cell>
          <cell r="BQ130">
            <v>0.47800613343019227</v>
          </cell>
          <cell r="BR130">
            <v>0.47812780811153266</v>
          </cell>
          <cell r="BS130">
            <v>0.47823710069137126</v>
          </cell>
          <cell r="BT130">
            <v>0.47833529012148679</v>
          </cell>
          <cell r="BU130">
            <v>0.4784235197279656</v>
          </cell>
          <cell r="BV130">
            <v>0.4785028122397843</v>
          </cell>
          <cell r="BW130">
            <v>0.47857408303673576</v>
          </cell>
          <cell r="BX130">
            <v>0.47863815184734571</v>
          </cell>
          <cell r="BY130">
            <v>0.47869575309442969</v>
          </cell>
          <cell r="BZ130">
            <v>0.47874754505810591</v>
          </cell>
          <cell r="CA130">
            <v>0.47879411800255711</v>
          </cell>
          <cell r="CB130">
            <v>0.47883600139290083</v>
          </cell>
          <cell r="CC130">
            <v>0.47887367031158579</v>
          </cell>
          <cell r="CD130">
            <v>0.47890755116929895</v>
          </cell>
          <cell r="CE130">
            <v>0.47893802679304298</v>
          </cell>
          <cell r="CF130">
            <v>0.47896544096347882</v>
          </cell>
          <cell r="CG130">
            <v>0.47899010246456308</v>
          </cell>
          <cell r="CH130">
            <v>0.47901228870069357</v>
          </cell>
          <cell r="CI130">
            <v>0.4790322489298392</v>
          </cell>
          <cell r="CJ130">
            <v>0.47905020715528623</v>
          </cell>
          <cell r="CK130">
            <v>0.47906636471356856</v>
          </cell>
          <cell r="CL130">
            <v>0.47908090259174596</v>
          </cell>
          <cell r="CM130">
            <v>0.4790939835033432</v>
          </cell>
          <cell r="CN130">
            <v>0.47910575374891151</v>
          </cell>
          <cell r="CO130">
            <v>0.47911634488422661</v>
          </cell>
          <cell r="CP130">
            <v>0.47912587521655825</v>
          </cell>
          <cell r="CQ130">
            <v>0.47913445114717257</v>
          </cell>
          <cell r="CR130">
            <v>0.47914216837623314</v>
          </cell>
          <cell r="CS130">
            <v>0.47914911298449414</v>
          </cell>
          <cell r="CT130">
            <v>0.47915536240462442</v>
          </cell>
          <cell r="CU130">
            <v>0.47916098629361725</v>
          </cell>
          <cell r="CV130">
            <v>0.47916604731651424</v>
          </cell>
          <cell r="CW130">
            <v>0.47917060185058802</v>
          </cell>
          <cell r="CX130">
            <v>0.47917470061815937</v>
          </cell>
          <cell r="CY130">
            <v>0.47917838925536438</v>
          </cell>
          <cell r="CZ130">
            <v>0.4791817088234237</v>
          </cell>
          <cell r="DA130">
            <v>0.47918469626828153</v>
          </cell>
          <cell r="DB130">
            <v>0.47918738483387247</v>
          </cell>
          <cell r="DC130">
            <v>0.47918980443373071</v>
          </cell>
          <cell r="DD130">
            <v>0.47919198198517243</v>
          </cell>
          <cell r="DE130">
            <v>0.47919394170984042</v>
          </cell>
          <cell r="DF130">
            <v>0.47919570540402179</v>
          </cell>
          <cell r="DG130">
            <v>0.47919729268178834</v>
          </cell>
          <cell r="DH130">
            <v>0.47919872119371121</v>
          </cell>
          <cell r="DI130">
            <v>0.47920000682360719</v>
          </cell>
          <cell r="DJ130">
            <v>0.47920116386553735</v>
          </cell>
          <cell r="DL130" t="str">
            <v>.Residential.Dwellings.Building TypeQCApartmentMarket share</v>
          </cell>
        </row>
        <row r="131">
          <cell r="M131" t="str">
            <v>m2</v>
          </cell>
          <cell r="N131">
            <v>85.73655003801737</v>
          </cell>
          <cell r="O131">
            <v>86.294709673105842</v>
          </cell>
          <cell r="P131">
            <v>86.870734415591158</v>
          </cell>
          <cell r="Q131">
            <v>87.519271155160766</v>
          </cell>
          <cell r="R131">
            <v>88.147837632956183</v>
          </cell>
          <cell r="S131">
            <v>88.786460477032392</v>
          </cell>
          <cell r="T131">
            <v>89.549921383647785</v>
          </cell>
          <cell r="U131">
            <v>90.287730769528736</v>
          </cell>
          <cell r="V131">
            <v>91.006882354924429</v>
          </cell>
          <cell r="W131">
            <v>91.672400285257979</v>
          </cell>
          <cell r="X131">
            <v>92.313031407253163</v>
          </cell>
          <cell r="Y131">
            <v>93.100617447334201</v>
          </cell>
          <cell r="Z131">
            <v>93.862495991435523</v>
          </cell>
          <cell r="AA131">
            <v>94.575584536762193</v>
          </cell>
          <cell r="AB131">
            <v>95.293436778411305</v>
          </cell>
          <cell r="AC131">
            <v>95.927430050315849</v>
          </cell>
          <cell r="AD131">
            <v>96.566132784446054</v>
          </cell>
          <cell r="AE131">
            <v>97.21494309479381</v>
          </cell>
          <cell r="AF131">
            <v>97.894420104820142</v>
          </cell>
          <cell r="AG131">
            <v>98.588358017319749</v>
          </cell>
          <cell r="AH131">
            <v>99.29661089448733</v>
          </cell>
          <cell r="AI131">
            <v>99.997802616482431</v>
          </cell>
          <cell r="AJ131">
            <v>100.68805497861877</v>
          </cell>
          <cell r="AK131">
            <v>101.37830734075533</v>
          </cell>
          <cell r="AL131">
            <v>102.06855970289189</v>
          </cell>
          <cell r="AM131">
            <v>102.75881206502822</v>
          </cell>
          <cell r="AN131">
            <v>103.44906442716479</v>
          </cell>
          <cell r="AO131">
            <v>104.13931678930135</v>
          </cell>
          <cell r="AP131">
            <v>104.82956915143768</v>
          </cell>
          <cell r="AQ131">
            <v>105.51982151357424</v>
          </cell>
          <cell r="AR131">
            <v>106.2100738757108</v>
          </cell>
          <cell r="AS131">
            <v>106.8701031067845</v>
          </cell>
          <cell r="AT131">
            <v>107.5010274620188</v>
          </cell>
          <cell r="AU131">
            <v>108.10394412199611</v>
          </cell>
          <cell r="AV131">
            <v>108.67992731895916</v>
          </cell>
          <cell r="AW131">
            <v>109.23002677986904</v>
          </cell>
          <cell r="AX131">
            <v>109.75526645671303</v>
          </cell>
          <cell r="AY131">
            <v>110.25664351635373</v>
          </cell>
          <cell r="AZ131">
            <v>110.73512756400707</v>
          </cell>
          <cell r="BA131">
            <v>111.19166007620946</v>
          </cell>
          <cell r="BB131">
            <v>111.62715402086712</v>
          </cell>
          <cell r="BC131">
            <v>112.04249364365924</v>
          </cell>
          <cell r="BD131">
            <v>112.43853440168169</v>
          </cell>
          <cell r="BE131">
            <v>112.81610302676201</v>
          </cell>
          <cell r="BF131">
            <v>113.17599770234391</v>
          </cell>
          <cell r="BG131">
            <v>113.51898833922777</v>
          </cell>
          <cell r="BH131">
            <v>113.84581693676064</v>
          </cell>
          <cell r="BI131">
            <v>114.1571980172947</v>
          </cell>
          <cell r="BJ131">
            <v>114.45381912287873</v>
          </cell>
          <cell r="BK131">
            <v>114.73634136421236</v>
          </cell>
          <cell r="BL131">
            <v>115.00540001288311</v>
          </cell>
          <cell r="BM131">
            <v>115.24812064903425</v>
          </cell>
          <cell r="BN131">
            <v>115.46703026058657</v>
          </cell>
          <cell r="BO131">
            <v>115.66442314074101</v>
          </cell>
          <cell r="BP131">
            <v>115.84238043476049</v>
          </cell>
          <cell r="BQ131">
            <v>116.00278841843991</v>
          </cell>
          <cell r="BR131">
            <v>116.14735551028832</v>
          </cell>
          <cell r="BS131">
            <v>116.27762804146485</v>
          </cell>
          <cell r="BT131">
            <v>116.3950048235005</v>
          </cell>
          <cell r="BU131">
            <v>116.50075056502614</v>
          </cell>
          <cell r="BV131">
            <v>116.596008196124</v>
          </cell>
          <cell r="BW131">
            <v>116.68181016335706</v>
          </cell>
          <cell r="BX131">
            <v>116.7590887606821</v>
          </cell>
          <cell r="BY131">
            <v>116.8286855618679</v>
          </cell>
          <cell r="BZ131">
            <v>116.89136001915713</v>
          </cell>
          <cell r="CA131">
            <v>116.94779729108392</v>
          </cell>
          <cell r="CB131">
            <v>116.99861535986408</v>
          </cell>
          <cell r="CC131">
            <v>117.04437149583445</v>
          </cell>
          <cell r="CD131">
            <v>117.08556812319821</v>
          </cell>
          <cell r="CE131">
            <v>117.12265813796955</v>
          </cell>
          <cell r="CF131">
            <v>117.15604972560092</v>
          </cell>
          <cell r="CG131">
            <v>117.18611072239553</v>
          </cell>
          <cell r="CH131">
            <v>117.21317256150962</v>
          </cell>
          <cell r="CI131">
            <v>117.23753384117428</v>
          </cell>
          <cell r="CJ131">
            <v>117.25946354973874</v>
          </cell>
          <cell r="CK131">
            <v>117.27920397927556</v>
          </cell>
          <cell r="CL131">
            <v>117.2969733567994</v>
          </cell>
          <cell r="CM131">
            <v>117.31296821964068</v>
          </cell>
          <cell r="CN131">
            <v>117.32736555918176</v>
          </cell>
          <cell r="CO131">
            <v>117.34032475500253</v>
          </cell>
          <cell r="CP131">
            <v>117.35198931948868</v>
          </cell>
          <cell r="CQ131">
            <v>117.36248847112192</v>
          </cell>
          <cell r="CR131">
            <v>117.3719385529884</v>
          </cell>
          <cell r="CS131">
            <v>117.3804443115007</v>
          </cell>
          <cell r="CT131">
            <v>117.38810004892072</v>
          </cell>
          <cell r="CU131">
            <v>117.39499066198607</v>
          </cell>
          <cell r="CV131">
            <v>117.40119257777236</v>
          </cell>
          <cell r="CW131">
            <v>117.40677459685959</v>
          </cell>
          <cell r="CX131">
            <v>117.41179865290316</v>
          </cell>
          <cell r="CY131">
            <v>117.41632049683226</v>
          </cell>
          <cell r="CZ131">
            <v>117.42039031310199</v>
          </cell>
          <cell r="DA131">
            <v>117.42405327470381</v>
          </cell>
          <cell r="DB131">
            <v>117.42735004298585</v>
          </cell>
          <cell r="DC131">
            <v>117.43031721774298</v>
          </cell>
          <cell r="DD131">
            <v>117.43298774250199</v>
          </cell>
          <cell r="DE131">
            <v>117.43539126944331</v>
          </cell>
          <cell r="DF131">
            <v>117.43755448796468</v>
          </cell>
          <cell r="DG131">
            <v>117.4395014204967</v>
          </cell>
          <cell r="DH131">
            <v>117.44125368882493</v>
          </cell>
          <cell r="DI131">
            <v>117.44283075385074</v>
          </cell>
          <cell r="DJ131">
            <v>117.4442501314339</v>
          </cell>
          <cell r="DL131" t="str">
            <v>.Residential.Dwellings.Building TypeQCApartmentService requested.Residential.Dwellings.Building Type.High Density</v>
          </cell>
        </row>
        <row r="132">
          <cell r="M132" t="str">
            <v>%</v>
          </cell>
          <cell r="N132">
            <v>0.45826401271982947</v>
          </cell>
          <cell r="O132">
            <v>0.45939336458222324</v>
          </cell>
          <cell r="P132">
            <v>0.46138862766931321</v>
          </cell>
          <cell r="Q132">
            <v>0.46260745342800014</v>
          </cell>
          <cell r="R132">
            <v>0.46358046312748002</v>
          </cell>
          <cell r="S132">
            <v>0.46297762680378091</v>
          </cell>
          <cell r="T132">
            <v>0.4621581917082217</v>
          </cell>
          <cell r="U132">
            <v>0.461422341690647</v>
          </cell>
          <cell r="V132">
            <v>0.46019066521196389</v>
          </cell>
          <cell r="W132">
            <v>0.45884653274159726</v>
          </cell>
          <cell r="X132">
            <v>0.4579350792750323</v>
          </cell>
          <cell r="Y132">
            <v>0.4564137724095097</v>
          </cell>
          <cell r="Z132">
            <v>0.45493278541869625</v>
          </cell>
          <cell r="AA132">
            <v>0.45340265741722013</v>
          </cell>
          <cell r="AB132">
            <v>0.45144334729955882</v>
          </cell>
          <cell r="AC132">
            <v>0.44979114913146812</v>
          </cell>
          <cell r="AD132">
            <v>0.44763729447630207</v>
          </cell>
          <cell r="AE132">
            <v>0.44528552329104426</v>
          </cell>
          <cell r="AF132">
            <v>0.44261609564541615</v>
          </cell>
          <cell r="AG132">
            <v>0.43969222400045638</v>
          </cell>
          <cell r="AH132">
            <v>0.43659375656561228</v>
          </cell>
          <cell r="AI132">
            <v>0.44164292767820656</v>
          </cell>
          <cell r="AJ132">
            <v>0.44046512904889479</v>
          </cell>
          <cell r="AK132">
            <v>0.43928733041958257</v>
          </cell>
          <cell r="AL132">
            <v>0.43810953179027079</v>
          </cell>
          <cell r="AM132">
            <v>0.43693173316095901</v>
          </cell>
          <cell r="AN132">
            <v>0.43575393453164724</v>
          </cell>
          <cell r="AO132">
            <v>0.43457613590233546</v>
          </cell>
          <cell r="AP132">
            <v>0.43339833727302324</v>
          </cell>
          <cell r="AQ132">
            <v>0.43222053864371146</v>
          </cell>
          <cell r="AR132">
            <v>0.43104274001439968</v>
          </cell>
          <cell r="AS132">
            <v>0.42992688033670134</v>
          </cell>
          <cell r="AT132">
            <v>0.4288695578850929</v>
          </cell>
          <cell r="AU132">
            <v>0.42786757182316587</v>
          </cell>
          <cell r="AV132">
            <v>0.42691790899757398</v>
          </cell>
          <cell r="AW132">
            <v>0.42601773172373775</v>
          </cell>
          <cell r="AX132">
            <v>0.42516436647797667</v>
          </cell>
          <cell r="AY132">
            <v>0.42435529341900025</v>
          </cell>
          <cell r="AZ132">
            <v>0.42358813666907241</v>
          </cell>
          <cell r="BA132">
            <v>0.42286065529176703</v>
          </cell>
          <cell r="BB132">
            <v>0.4221707349091473</v>
          </cell>
          <cell r="BC132">
            <v>0.42151637990650348</v>
          </cell>
          <cell r="BD132">
            <v>0.42089570617754379</v>
          </cell>
          <cell r="BE132">
            <v>0.42030693436720851</v>
          </cell>
          <cell r="BF132">
            <v>0.41974838357312538</v>
          </cell>
          <cell r="BG132">
            <v>0.4192184654701866</v>
          </cell>
          <cell r="BH132">
            <v>0.41871567882585126</v>
          </cell>
          <cell r="BI132">
            <v>0.41823860437659299</v>
          </cell>
          <cell r="BJ132">
            <v>0.41778590003845839</v>
          </cell>
          <cell r="BK132">
            <v>0.41735629642700134</v>
          </cell>
          <cell r="BL132">
            <v>0.41694859266394174</v>
          </cell>
          <cell r="BM132">
            <v>0.41658201772421249</v>
          </cell>
          <cell r="BN132">
            <v>0.41625239033691885</v>
          </cell>
          <cell r="BO132">
            <v>0.41595596042914712</v>
          </cell>
          <cell r="BP132">
            <v>0.41568936350174313</v>
          </cell>
          <cell r="BQ132">
            <v>0.41544958004905552</v>
          </cell>
          <cell r="BR132">
            <v>0.41523389942520134</v>
          </cell>
          <cell r="BS132">
            <v>0.41503988763725685</v>
          </cell>
          <cell r="BT132">
            <v>0.41486535861228513</v>
          </cell>
          <cell r="BU132">
            <v>0.41470834854211858</v>
          </cell>
          <cell r="BV132">
            <v>0.41456709295883981</v>
          </cell>
          <cell r="BW132">
            <v>0.41444000623619015</v>
          </cell>
          <cell r="BX132">
            <v>0.41432566324872244</v>
          </cell>
          <cell r="BY132">
            <v>0.41422278295225784</v>
          </cell>
          <cell r="BZ132">
            <v>0.41413021367682229</v>
          </cell>
          <cell r="CA132">
            <v>0.41404691994732595</v>
          </cell>
          <cell r="CB132">
            <v>0.41397197066830949</v>
          </cell>
          <cell r="CC132">
            <v>0.41390452852753784</v>
          </cell>
          <cell r="CD132">
            <v>0.41384384048943107</v>
          </cell>
          <cell r="CE132">
            <v>0.41378922926358608</v>
          </cell>
          <cell r="CF132">
            <v>0.41374008564621984</v>
          </cell>
          <cell r="CG132">
            <v>0.41369586164347127</v>
          </cell>
          <cell r="CH132">
            <v>0.41365606429532598</v>
          </cell>
          <cell r="CI132">
            <v>0.41362025012763282</v>
          </cell>
          <cell r="CJ132">
            <v>0.41358802016740698</v>
          </cell>
          <cell r="CK132">
            <v>0.4135590154634734</v>
          </cell>
          <cell r="CL132">
            <v>0.41353291306060896</v>
          </cell>
          <cell r="CM132">
            <v>0.41350942238077432</v>
          </cell>
          <cell r="CN132">
            <v>0.41348828196986948</v>
          </cell>
          <cell r="CO132">
            <v>0.4134692565727664</v>
          </cell>
          <cell r="CP132">
            <v>0.41345213450322948</v>
          </cell>
          <cell r="CQ132">
            <v>0.41343672527878017</v>
          </cell>
          <cell r="CR132">
            <v>0.41342285749364283</v>
          </cell>
          <cell r="CS132">
            <v>0.4134103769056659</v>
          </cell>
          <cell r="CT132">
            <v>0.41339914471557915</v>
          </cell>
          <cell r="CU132">
            <v>0.41338903601915761</v>
          </cell>
          <cell r="CV132">
            <v>0.41337993841484399</v>
          </cell>
          <cell r="CW132">
            <v>0.41337175075115462</v>
          </cell>
          <cell r="CX132">
            <v>0.4133643819997872</v>
          </cell>
          <cell r="CY132">
            <v>0.41335775024177612</v>
          </cell>
          <cell r="CZ132">
            <v>0.41335178175532233</v>
          </cell>
          <cell r="DA132">
            <v>0.41334641019507518</v>
          </cell>
          <cell r="DB132">
            <v>0.41334157585367642</v>
          </cell>
          <cell r="DC132">
            <v>0.41333722499730408</v>
          </cell>
          <cell r="DD132">
            <v>0.41333330926778655</v>
          </cell>
          <cell r="DE132">
            <v>0.41332978514460672</v>
          </cell>
          <cell r="DF132">
            <v>0.4133266134607872</v>
          </cell>
          <cell r="DG132">
            <v>0.41332375896725376</v>
          </cell>
          <cell r="DH132">
            <v>0.41332118994081585</v>
          </cell>
          <cell r="DI132">
            <v>0.41331887783139276</v>
          </cell>
          <cell r="DJ132">
            <v>0.41331679694455248</v>
          </cell>
          <cell r="DL132" t="str">
            <v>.Residential.Dwellings.Building TypeQCDetachedMarket share</v>
          </cell>
        </row>
        <row r="133">
          <cell r="M133" t="str">
            <v>m2</v>
          </cell>
          <cell r="N133">
            <v>127.06361015466069</v>
          </cell>
          <cell r="O133">
            <v>127.87015315262137</v>
          </cell>
          <cell r="P133">
            <v>128.82411197452788</v>
          </cell>
          <cell r="Q133">
            <v>129.78151437156859</v>
          </cell>
          <cell r="R133">
            <v>130.80540531708036</v>
          </cell>
          <cell r="S133">
            <v>131.68041661804705</v>
          </cell>
          <cell r="T133">
            <v>132.70599106142265</v>
          </cell>
          <cell r="U133">
            <v>133.70117912125403</v>
          </cell>
          <cell r="V133">
            <v>134.60265692902655</v>
          </cell>
          <cell r="W133">
            <v>135.42143838754009</v>
          </cell>
          <cell r="X133">
            <v>136.26350859340008</v>
          </cell>
          <cell r="Y133">
            <v>137.16872981017792</v>
          </cell>
          <cell r="Z133">
            <v>138.9169993487161</v>
          </cell>
          <cell r="AA133">
            <v>140.50676071708884</v>
          </cell>
          <cell r="AB133">
            <v>141.96897875329213</v>
          </cell>
          <cell r="AC133">
            <v>143.32547230932698</v>
          </cell>
          <cell r="AD133">
            <v>143.7961233650669</v>
          </cell>
          <cell r="AE133">
            <v>144.26401777087597</v>
          </cell>
          <cell r="AF133">
            <v>144.71152867852896</v>
          </cell>
          <cell r="AG133">
            <v>145.13556156918713</v>
          </cell>
          <cell r="AH133">
            <v>145.56001197868071</v>
          </cell>
          <cell r="AI133">
            <v>147.90130061787727</v>
          </cell>
          <cell r="AJ133">
            <v>148.90499387758882</v>
          </cell>
          <cell r="AK133">
            <v>149.90868713730015</v>
          </cell>
          <cell r="AL133">
            <v>150.91238039701147</v>
          </cell>
          <cell r="AM133">
            <v>151.91607365672303</v>
          </cell>
          <cell r="AN133">
            <v>152.91976691643436</v>
          </cell>
          <cell r="AO133">
            <v>153.92346017614568</v>
          </cell>
          <cell r="AP133">
            <v>154.92715343585701</v>
          </cell>
          <cell r="AQ133">
            <v>155.93084669556856</v>
          </cell>
          <cell r="AR133">
            <v>156.93453995527989</v>
          </cell>
          <cell r="AS133">
            <v>157.89418608137777</v>
          </cell>
          <cell r="AT133">
            <v>158.81142467555259</v>
          </cell>
          <cell r="AU133">
            <v>159.68786333961822</v>
          </cell>
          <cell r="AV133">
            <v>160.5250750641768</v>
          </cell>
          <cell r="AW133">
            <v>161.32459607042495</v>
          </cell>
          <cell r="AX133">
            <v>162.0879240624204</v>
          </cell>
          <cell r="AY133">
            <v>162.81651684978377</v>
          </cell>
          <cell r="AZ133">
            <v>163.51179130344977</v>
          </cell>
          <cell r="BA133">
            <v>164.17512260968189</v>
          </cell>
          <cell r="BB133">
            <v>164.80784379009467</v>
          </cell>
          <cell r="BC133">
            <v>165.41124545787636</v>
          </cell>
          <cell r="BD133">
            <v>165.98657578275422</v>
          </cell>
          <cell r="BE133">
            <v>166.53504063948631</v>
          </cell>
          <cell r="BF133">
            <v>167.05780391679204</v>
          </cell>
          <cell r="BG133">
            <v>167.55598796564271</v>
          </cell>
          <cell r="BH133">
            <v>168.03067416772342</v>
          </cell>
          <cell r="BI133">
            <v>168.48290360664737</v>
          </cell>
          <cell r="BJ133">
            <v>168.91367782615532</v>
          </cell>
          <cell r="BK133">
            <v>169.32395966106881</v>
          </cell>
          <cell r="BL133">
            <v>169.71467412819004</v>
          </cell>
          <cell r="BM133">
            <v>170.06712856368543</v>
          </cell>
          <cell r="BN133">
            <v>170.38499631844459</v>
          </cell>
          <cell r="BO133">
            <v>170.6716120037544</v>
          </cell>
          <cell r="BP133">
            <v>170.93000004193217</v>
          </cell>
          <cell r="BQ133">
            <v>171.16290134386651</v>
          </cell>
          <cell r="BR133">
            <v>171.37279812208249</v>
          </cell>
          <cell r="BS133">
            <v>171.56193687893656</v>
          </cell>
          <cell r="BT133">
            <v>171.7323496319423</v>
          </cell>
          <cell r="BU133">
            <v>171.88587345378755</v>
          </cell>
          <cell r="BV133">
            <v>172.02416841477392</v>
          </cell>
          <cell r="BW133">
            <v>172.14873402137934</v>
          </cell>
          <cell r="BX133">
            <v>172.2609242473784</v>
          </cell>
          <cell r="BY133">
            <v>172.36196125423635</v>
          </cell>
          <cell r="BZ133">
            <v>172.45294789594652</v>
          </cell>
          <cell r="CA133">
            <v>172.53487910061082</v>
          </cell>
          <cell r="CB133">
            <v>172.60865221726331</v>
          </cell>
          <cell r="CC133">
            <v>172.67507641202016</v>
          </cell>
          <cell r="CD133">
            <v>172.73488119284727</v>
          </cell>
          <cell r="CE133">
            <v>172.78872413725495</v>
          </cell>
          <cell r="CF133">
            <v>172.83719789219876</v>
          </cell>
          <cell r="CG133">
            <v>172.88083651049328</v>
          </cell>
          <cell r="CH133">
            <v>172.92012118320395</v>
          </cell>
          <cell r="CI133">
            <v>172.95548542283049</v>
          </cell>
          <cell r="CJ133">
            <v>172.98731974766454</v>
          </cell>
          <cell r="CK133">
            <v>173.01597591352132</v>
          </cell>
          <cell r="CL133">
            <v>173.0417707351186</v>
          </cell>
          <cell r="CM133">
            <v>173.06498953571364</v>
          </cell>
          <cell r="CN133">
            <v>173.08588926020471</v>
          </cell>
          <cell r="CO133">
            <v>173.10470128375542</v>
          </cell>
          <cell r="CP133">
            <v>173.12163394509531</v>
          </cell>
          <cell r="CQ133">
            <v>173.1368748309801</v>
          </cell>
          <cell r="CR133">
            <v>173.15059283584438</v>
          </cell>
          <cell r="CS133">
            <v>173.16294001843841</v>
          </cell>
          <cell r="CT133">
            <v>173.17405327519089</v>
          </cell>
          <cell r="CU133">
            <v>173.18405584817236</v>
          </cell>
          <cell r="CV133">
            <v>173.19305868383154</v>
          </cell>
          <cell r="CW133">
            <v>173.20116165712952</v>
          </cell>
          <cell r="CX133">
            <v>173.20845467429126</v>
          </cell>
          <cell r="CY133">
            <v>173.21501866611655</v>
          </cell>
          <cell r="CZ133">
            <v>173.22092648263629</v>
          </cell>
          <cell r="DA133">
            <v>173.22624369885131</v>
          </cell>
          <cell r="DB133">
            <v>173.23102934034111</v>
          </cell>
          <cell r="DC133">
            <v>173.23533653667155</v>
          </cell>
          <cell r="DD133">
            <v>173.23921310975322</v>
          </cell>
          <cell r="DE133">
            <v>173.24270210359992</v>
          </cell>
          <cell r="DF133">
            <v>173.2458422613027</v>
          </cell>
          <cell r="DG133">
            <v>173.24866845446121</v>
          </cell>
          <cell r="DH133">
            <v>173.25121206979767</v>
          </cell>
          <cell r="DI133">
            <v>173.25350135721104</v>
          </cell>
          <cell r="DJ133">
            <v>173.25556174310799</v>
          </cell>
          <cell r="DL133" t="str">
            <v>.Residential.Dwellings.Building TypeQCDetachedService requested.Residential.Dwellings.Building Type.LowMed Density</v>
          </cell>
        </row>
        <row r="134">
          <cell r="M134" t="str">
            <v>%</v>
          </cell>
          <cell r="N134">
            <v>7.5078513935508642E-2</v>
          </cell>
          <cell r="O134">
            <v>7.5165708873267942E-2</v>
          </cell>
          <cell r="P134">
            <v>7.5133923767550459E-2</v>
          </cell>
          <cell r="Q134">
            <v>7.5089761869077995E-2</v>
          </cell>
          <cell r="R134">
            <v>7.5053994371495819E-2</v>
          </cell>
          <cell r="S134">
            <v>7.5740368368725691E-2</v>
          </cell>
          <cell r="T134">
            <v>7.6573292373934412E-2</v>
          </cell>
          <cell r="U134">
            <v>7.7218806767875972E-2</v>
          </cell>
          <cell r="V134">
            <v>7.7992567288347164E-2</v>
          </cell>
          <cell r="W134">
            <v>7.8922975522093902E-2</v>
          </cell>
          <cell r="X134">
            <v>7.9632487764614027E-2</v>
          </cell>
          <cell r="Y134">
            <v>8.0312119751257335E-2</v>
          </cell>
          <cell r="Z134">
            <v>8.0838760781072744E-2</v>
          </cell>
          <cell r="AA134">
            <v>8.1224220657145255E-2</v>
          </cell>
          <cell r="AB134">
            <v>8.1537736189263951E-2</v>
          </cell>
          <cell r="AC134">
            <v>8.1912139842525364E-2</v>
          </cell>
          <cell r="AD134">
            <v>8.2243602969085408E-2</v>
          </cell>
          <cell r="AE134">
            <v>8.2701917630308375E-2</v>
          </cell>
          <cell r="AF134">
            <v>8.3084235284429833E-2</v>
          </cell>
          <cell r="AG134">
            <v>8.342255631744569E-2</v>
          </cell>
          <cell r="AH134">
            <v>8.3749375873210699E-2</v>
          </cell>
          <cell r="AI134">
            <v>8.4756525332342902E-2</v>
          </cell>
          <cell r="AJ134">
            <v>8.5264135573818733E-2</v>
          </cell>
          <cell r="AK134">
            <v>8.5771745815294786E-2</v>
          </cell>
          <cell r="AL134">
            <v>8.627935605677084E-2</v>
          </cell>
          <cell r="AM134">
            <v>8.6786966298246893E-2</v>
          </cell>
          <cell r="AN134">
            <v>8.7294576539722946E-2</v>
          </cell>
          <cell r="AO134">
            <v>8.7802186781198999E-2</v>
          </cell>
          <cell r="AP134">
            <v>8.8309797022675052E-2</v>
          </cell>
          <cell r="AQ134">
            <v>8.8817407264151105E-2</v>
          </cell>
          <cell r="AR134">
            <v>8.9325017505627158E-2</v>
          </cell>
          <cell r="AS134">
            <v>8.981000327978382E-2</v>
          </cell>
          <cell r="AT134">
            <v>9.0273241311242008E-2</v>
          </cell>
          <cell r="AU134">
            <v>9.0715587344174314E-2</v>
          </cell>
          <cell r="AV134">
            <v>9.1137875229529458E-2</v>
          </cell>
          <cell r="AW134">
            <v>9.1540916213405793E-2</v>
          </cell>
          <cell r="AX134">
            <v>9.1925498406051173E-2</v>
          </cell>
          <cell r="AY134">
            <v>9.2292386412414051E-2</v>
          </cell>
          <cell r="AZ134">
            <v>9.2642321106578718E-2</v>
          </cell>
          <cell r="BA134">
            <v>9.2976019533774615E-2</v>
          </cell>
          <cell r="BB134">
            <v>9.3294174924950304E-2</v>
          </cell>
          <cell r="BC134">
            <v>9.3597456810141505E-2</v>
          </cell>
          <cell r="BD134">
            <v>9.388651121803622E-2</v>
          </cell>
          <cell r="BE134">
            <v>9.416196095024694E-2</v>
          </cell>
          <cell r="BF134">
            <v>9.4424405919839541E-2</v>
          </cell>
          <cell r="BG134">
            <v>9.4674423544640798E-2</v>
          </cell>
          <cell r="BH134">
            <v>9.4912569186753129E-2</v>
          </cell>
          <cell r="BI134">
            <v>9.5139376630547182E-2</v>
          </cell>
          <cell r="BJ134">
            <v>9.5355358592182971E-2</v>
          </cell>
          <cell r="BK134">
            <v>9.5561007254430785E-2</v>
          </cell>
          <cell r="BL134">
            <v>9.5756794821226329E-2</v>
          </cell>
          <cell r="BM134">
            <v>9.5933364651963296E-2</v>
          </cell>
          <cell r="BN134">
            <v>9.6092570525460053E-2</v>
          </cell>
          <cell r="BO134">
            <v>9.6236093600193223E-2</v>
          </cell>
          <cell r="BP134">
            <v>9.6365457295850998E-2</v>
          </cell>
          <cell r="BQ134">
            <v>9.6482041127351897E-2</v>
          </cell>
          <cell r="BR134">
            <v>9.658709351549144E-2</v>
          </cell>
          <cell r="BS134">
            <v>9.6681743610439977E-2</v>
          </cell>
          <cell r="BT134">
            <v>9.6767012172641262E-2</v>
          </cell>
          <cell r="BU134">
            <v>9.6843821561048135E-2</v>
          </cell>
          <cell r="BV134">
            <v>9.691300488173013E-2</v>
          </cell>
          <cell r="BW134">
            <v>9.6975314351226694E-2</v>
          </cell>
          <cell r="BX134">
            <v>9.7031428929027427E-2</v>
          </cell>
          <cell r="BY134">
            <v>9.7081961272580661E-2</v>
          </cell>
          <cell r="BZ134">
            <v>9.7127464066537161E-2</v>
          </cell>
          <cell r="CA134">
            <v>9.7168435775743522E-2</v>
          </cell>
          <cell r="CB134">
            <v>9.7205325868979384E-2</v>
          </cell>
          <cell r="CC134">
            <v>9.7238539557716164E-2</v>
          </cell>
          <cell r="CD134">
            <v>9.7268442091363316E-2</v>
          </cell>
          <cell r="CE134">
            <v>9.7295362647637662E-2</v>
          </cell>
          <cell r="CF134">
            <v>9.7319597853899473E-2</v>
          </cell>
          <cell r="CG134">
            <v>9.7341414972586429E-2</v>
          </cell>
          <cell r="CH134">
            <v>9.7361054781272466E-2</v>
          </cell>
          <cell r="CI134">
            <v>9.7378734175402118E-2</v>
          </cell>
          <cell r="CJ134">
            <v>9.7394648519414526E-2</v>
          </cell>
          <cell r="CK134">
            <v>9.7408973769780208E-2</v>
          </cell>
          <cell r="CL134">
            <v>9.7421868391430327E-2</v>
          </cell>
          <cell r="CM134">
            <v>9.7433475087161367E-2</v>
          </cell>
          <cell r="CN134">
            <v>9.7443922357843243E-2</v>
          </cell>
          <cell r="CO134">
            <v>9.7453325909641411E-2</v>
          </cell>
          <cell r="CP134">
            <v>9.7461789922976758E-2</v>
          </cell>
          <cell r="CQ134">
            <v>9.7469408196583188E-2</v>
          </cell>
          <cell r="CR134">
            <v>9.7476265178775265E-2</v>
          </cell>
          <cell r="CS134">
            <v>9.7482436896898547E-2</v>
          </cell>
          <cell r="CT134">
            <v>9.7487991794896089E-2</v>
          </cell>
          <cell r="CU134">
            <v>9.7492991487978048E-2</v>
          </cell>
          <cell r="CV134">
            <v>9.7497491442521123E-2</v>
          </cell>
          <cell r="CW134">
            <v>9.7501541588542628E-2</v>
          </cell>
          <cell r="CX134">
            <v>9.7505186871384486E-2</v>
          </cell>
          <cell r="CY134">
            <v>9.7508467748599489E-2</v>
          </cell>
          <cell r="CZ134">
            <v>9.751142063744915E-2</v>
          </cell>
          <cell r="DA134">
            <v>9.751407831789502E-2</v>
          </cell>
          <cell r="DB134">
            <v>9.7516470295488031E-2</v>
          </cell>
          <cell r="DC134">
            <v>9.7518623128128479E-2</v>
          </cell>
          <cell r="DD134">
            <v>9.7520560720279398E-2</v>
          </cell>
          <cell r="DE134">
            <v>9.7522304587863332E-2</v>
          </cell>
          <cell r="DF134">
            <v>9.752387409675442E-2</v>
          </cell>
          <cell r="DG134">
            <v>9.75252866774899E-2</v>
          </cell>
          <cell r="DH134">
            <v>9.7526558018566245E-2</v>
          </cell>
          <cell r="DI134">
            <v>9.7527702240450875E-2</v>
          </cell>
          <cell r="DJ134">
            <v>9.7528732052229075E-2</v>
          </cell>
          <cell r="DL134" t="str">
            <v>.Residential.Dwellings.Building TypeQCAttachedMarket share</v>
          </cell>
        </row>
        <row r="135">
          <cell r="M135" t="str">
            <v>m2</v>
          </cell>
          <cell r="N135">
            <v>113.08657231852654</v>
          </cell>
          <cell r="O135">
            <v>113.55761567179833</v>
          </cell>
          <cell r="P135">
            <v>114.06130649928598</v>
          </cell>
          <cell r="Q135">
            <v>114.61522383288457</v>
          </cell>
          <cell r="R135">
            <v>115.17779284953009</v>
          </cell>
          <cell r="S135">
            <v>115.93237704918033</v>
          </cell>
          <cell r="T135">
            <v>116.98123353229016</v>
          </cell>
          <cell r="U135">
            <v>117.91030767209175</v>
          </cell>
          <cell r="V135">
            <v>118.83014260203801</v>
          </cell>
          <cell r="W135">
            <v>119.73482150208154</v>
          </cell>
          <cell r="X135">
            <v>120.54622673245125</v>
          </cell>
          <cell r="Y135">
            <v>121.54667673975379</v>
          </cell>
          <cell r="Z135">
            <v>121.52488594713611</v>
          </cell>
          <cell r="AA135">
            <v>121.11448444465114</v>
          </cell>
          <cell r="AB135">
            <v>120.42943117077981</v>
          </cell>
          <cell r="AC135">
            <v>119.50749367710885</v>
          </cell>
          <cell r="AD135">
            <v>120.36576024511682</v>
          </cell>
          <cell r="AE135">
            <v>121.3128976286871</v>
          </cell>
          <cell r="AF135">
            <v>122.22060476914642</v>
          </cell>
          <cell r="AG135">
            <v>123.09270419284523</v>
          </cell>
          <cell r="AH135">
            <v>123.96863259406763</v>
          </cell>
          <cell r="AI135">
            <v>124.35421701988355</v>
          </cell>
          <cell r="AJ135">
            <v>124.85604111402256</v>
          </cell>
          <cell r="AK135">
            <v>125.35786520816146</v>
          </cell>
          <cell r="AL135">
            <v>125.85968930230047</v>
          </cell>
          <cell r="AM135">
            <v>126.36151339643936</v>
          </cell>
          <cell r="AN135">
            <v>126.86333749057837</v>
          </cell>
          <cell r="AO135">
            <v>127.36516158471738</v>
          </cell>
          <cell r="AP135">
            <v>127.86698567885628</v>
          </cell>
          <cell r="AQ135">
            <v>128.36880977299529</v>
          </cell>
          <cell r="AR135">
            <v>128.87063386713419</v>
          </cell>
          <cell r="AS135">
            <v>129.34923041839184</v>
          </cell>
          <cell r="AT135">
            <v>129.80558567204415</v>
          </cell>
          <cell r="AU135">
            <v>130.24065272071601</v>
          </cell>
          <cell r="AV135">
            <v>130.65535171304202</v>
          </cell>
          <cell r="AW135">
            <v>131.0505701758434</v>
          </cell>
          <cell r="AX135">
            <v>131.42716343439969</v>
          </cell>
          <cell r="AY135">
            <v>131.78595511680481</v>
          </cell>
          <cell r="AZ135">
            <v>132.12773772971545</v>
          </cell>
          <cell r="BA135">
            <v>132.45327329402687</v>
          </cell>
          <cell r="BB135">
            <v>132.76329403015063</v>
          </cell>
          <cell r="BC135">
            <v>133.05850308362091</v>
          </cell>
          <cell r="BD135">
            <v>133.33957528272919</v>
          </cell>
          <cell r="BE135">
            <v>133.60715792078022</v>
          </cell>
          <cell r="BF135">
            <v>133.86187155638302</v>
          </cell>
          <cell r="BG135">
            <v>134.10431082594138</v>
          </cell>
          <cell r="BH135">
            <v>134.33504526319444</v>
          </cell>
          <cell r="BI135">
            <v>134.5546201212822</v>
          </cell>
          <cell r="BJ135">
            <v>134.76355719337892</v>
          </cell>
          <cell r="BK135">
            <v>134.96235562845268</v>
          </cell>
          <cell r="BL135">
            <v>135.15149273917459</v>
          </cell>
          <cell r="BM135">
            <v>135.32195469098826</v>
          </cell>
          <cell r="BN135">
            <v>135.47556394566331</v>
          </cell>
          <cell r="BO135">
            <v>135.61396920596792</v>
          </cell>
          <cell r="BP135">
            <v>135.73866119872301</v>
          </cell>
          <cell r="BQ135">
            <v>135.85098717688064</v>
          </cell>
          <cell r="BR135">
            <v>135.95216421366004</v>
          </cell>
          <cell r="BS135">
            <v>136.04329136454987</v>
          </cell>
          <cell r="BT135">
            <v>136.12536077367099</v>
          </cell>
          <cell r="BU135">
            <v>136.19926780011627</v>
          </cell>
          <cell r="BV135">
            <v>136.26582023786136</v>
          </cell>
          <cell r="BW135">
            <v>136.32574670000892</v>
          </cell>
          <cell r="BX135">
            <v>136.37970423474934</v>
          </cell>
          <cell r="BY135">
            <v>136.42828523669903</v>
          </cell>
          <cell r="BZ135">
            <v>136.47202371336928</v>
          </cell>
          <cell r="CA135">
            <v>136.51140096254804</v>
          </cell>
          <cell r="CB135">
            <v>136.54685071242835</v>
          </cell>
          <cell r="CC135">
            <v>136.57876377246228</v>
          </cell>
          <cell r="CD135">
            <v>136.60749223920024</v>
          </cell>
          <cell r="CE135">
            <v>136.63335329782819</v>
          </cell>
          <cell r="CF135">
            <v>136.65663265675667</v>
          </cell>
          <cell r="CG135">
            <v>136.67758764946021</v>
          </cell>
          <cell r="CH135">
            <v>136.69645003481705</v>
          </cell>
          <cell r="CI135">
            <v>136.71342852445557</v>
          </cell>
          <cell r="CJ135">
            <v>136.72871106307417</v>
          </cell>
          <cell r="CK135">
            <v>136.74246688535646</v>
          </cell>
          <cell r="CL135">
            <v>136.75484837094544</v>
          </cell>
          <cell r="CM135">
            <v>136.76599271696028</v>
          </cell>
          <cell r="CN135">
            <v>136.77602344572531</v>
          </cell>
          <cell r="CO135">
            <v>136.78505176372263</v>
          </cell>
          <cell r="CP135">
            <v>136.79317778626768</v>
          </cell>
          <cell r="CQ135">
            <v>136.80049164102834</v>
          </cell>
          <cell r="CR135">
            <v>136.80707446225463</v>
          </cell>
          <cell r="CS135">
            <v>136.81299928644631</v>
          </cell>
          <cell r="CT135">
            <v>136.81833185915124</v>
          </cell>
          <cell r="CU135">
            <v>136.82313136164905</v>
          </cell>
          <cell r="CV135">
            <v>136.8274510654243</v>
          </cell>
          <cell r="CW135">
            <v>136.83133892156337</v>
          </cell>
          <cell r="CX135">
            <v>136.83483809151218</v>
          </cell>
          <cell r="CY135">
            <v>136.83798742500153</v>
          </cell>
          <cell r="CZ135">
            <v>136.84082189037733</v>
          </cell>
          <cell r="DA135">
            <v>136.8433729620574</v>
          </cell>
          <cell r="DB135">
            <v>136.84566896937227</v>
          </cell>
          <cell r="DC135">
            <v>136.84773541062654</v>
          </cell>
          <cell r="DD135">
            <v>136.8495952358393</v>
          </cell>
          <cell r="DE135">
            <v>136.85126910127909</v>
          </cell>
          <cell r="DF135">
            <v>136.85277559860128</v>
          </cell>
          <cell r="DG135">
            <v>136.85413146111682</v>
          </cell>
          <cell r="DH135">
            <v>136.85535174947066</v>
          </cell>
          <cell r="DI135">
            <v>136.85645001878197</v>
          </cell>
          <cell r="DJ135">
            <v>136.85743846909446</v>
          </cell>
          <cell r="DL135" t="str">
            <v>.Residential.Dwellings.Building TypeQCAttachedService requested.Residential.Dwellings.Building Type.LowMed Density</v>
          </cell>
        </row>
        <row r="136">
          <cell r="M136" t="str">
            <v>%</v>
          </cell>
          <cell r="N136">
            <v>1.2829132578294693E-2</v>
          </cell>
          <cell r="O136">
            <v>1.2709969900924666E-2</v>
          </cell>
          <cell r="P136">
            <v>1.2640532232936125E-2</v>
          </cell>
          <cell r="Q136">
            <v>1.2568354274948446E-2</v>
          </cell>
          <cell r="R136">
            <v>1.2500515097820106E-2</v>
          </cell>
          <cell r="S136">
            <v>1.240242562588926E-2</v>
          </cell>
          <cell r="T136">
            <v>1.2342817816456209E-2</v>
          </cell>
          <cell r="U136">
            <v>1.2304332927266962E-2</v>
          </cell>
          <cell r="V136">
            <v>1.2253249845211419E-2</v>
          </cell>
          <cell r="W136">
            <v>1.2200672328069428E-2</v>
          </cell>
          <cell r="X136">
            <v>1.2155718883165073E-2</v>
          </cell>
          <cell r="Y136">
            <v>1.2097356916155806E-2</v>
          </cell>
          <cell r="Z136">
            <v>1.2038603341021801E-2</v>
          </cell>
          <cell r="AA136">
            <v>1.1981526288184724E-2</v>
          </cell>
          <cell r="AB136">
            <v>1.1915144828912623E-2</v>
          </cell>
          <cell r="AC136">
            <v>1.1858946253519815E-2</v>
          </cell>
          <cell r="AD136">
            <v>1.1789772205274069E-2</v>
          </cell>
          <cell r="AE136">
            <v>1.1714475929082488E-2</v>
          </cell>
          <cell r="AF136">
            <v>1.1631695153396019E-2</v>
          </cell>
          <cell r="AG136">
            <v>1.1542873384181095E-2</v>
          </cell>
          <cell r="AH136">
            <v>1.1448916324436096E-2</v>
          </cell>
          <cell r="AI136">
            <v>1.1445847471890369E-2</v>
          </cell>
          <cell r="AJ136">
            <v>1.1382798834550761E-2</v>
          </cell>
          <cell r="AK136">
            <v>1.1319750197211154E-2</v>
          </cell>
          <cell r="AL136">
            <v>1.1256701559871546E-2</v>
          </cell>
          <cell r="AM136">
            <v>1.1193652922531938E-2</v>
          </cell>
          <cell r="AN136">
            <v>1.113060428519233E-2</v>
          </cell>
          <cell r="AO136">
            <v>1.1067555647852723E-2</v>
          </cell>
          <cell r="AP136">
            <v>1.1004507010513115E-2</v>
          </cell>
          <cell r="AQ136">
            <v>1.0941458373173507E-2</v>
          </cell>
          <cell r="AR136">
            <v>1.0878409735833899E-2</v>
          </cell>
          <cell r="AS136">
            <v>1.0818858673943423E-2</v>
          </cell>
          <cell r="AT136">
            <v>1.0762594862300407E-2</v>
          </cell>
          <cell r="AU136">
            <v>1.0709422212859858E-2</v>
          </cell>
          <cell r="AV136">
            <v>1.0659157760624606E-2</v>
          </cell>
          <cell r="AW136">
            <v>1.0611630650412311E-2</v>
          </cell>
          <cell r="AX136">
            <v>1.0566681214139636E-2</v>
          </cell>
          <cell r="AY136">
            <v>1.0524160129442944E-2</v>
          </cell>
          <cell r="AZ136">
            <v>1.0483927651487099E-2</v>
          </cell>
          <cell r="BA136">
            <v>1.0445852910719745E-2</v>
          </cell>
          <cell r="BB136">
            <v>1.0409813270124505E-2</v>
          </cell>
          <cell r="BC136">
            <v>1.0375693736227263E-2</v>
          </cell>
          <cell r="BD136">
            <v>1.0343386418727269E-2</v>
          </cell>
          <cell r="BE136">
            <v>1.0312790034169987E-2</v>
          </cell>
          <cell r="BF136">
            <v>1.0283809449560479E-2</v>
          </cell>
          <cell r="BG136">
            <v>1.0256355262242608E-2</v>
          </cell>
          <cell r="BH136">
            <v>1.0230343412747355E-2</v>
          </cell>
          <cell r="BI136">
            <v>1.0205694827649008E-2</v>
          </cell>
          <cell r="BJ136">
            <v>1.0182335089766022E-2</v>
          </cell>
          <cell r="BK136">
            <v>1.0160194133308573E-2</v>
          </cell>
          <cell r="BL136">
            <v>1.013920596181102E-2</v>
          </cell>
          <cell r="BM136">
            <v>1.0120355627683045E-2</v>
          </cell>
          <cell r="BN136">
            <v>1.0103421868055826E-2</v>
          </cell>
          <cell r="BO136">
            <v>1.0088206985174415E-2</v>
          </cell>
          <cell r="BP136">
            <v>1.0074534211653658E-2</v>
          </cell>
          <cell r="BQ136">
            <v>1.0062245393400329E-2</v>
          </cell>
          <cell r="BR136">
            <v>1.0051198947774568E-2</v>
          </cell>
          <cell r="BS136">
            <v>1.0041268060931875E-2</v>
          </cell>
          <cell r="BT136">
            <v>1.0032339093586829E-2</v>
          </cell>
          <cell r="BU136">
            <v>1.0024310168867784E-2</v>
          </cell>
          <cell r="BV136">
            <v>1.0017089919645757E-2</v>
          </cell>
          <cell r="BW136">
            <v>1.0010596375847449E-2</v>
          </cell>
          <cell r="BX136">
            <v>1.0004755974904493E-2</v>
          </cell>
          <cell r="BY136">
            <v>9.9995026807317526E-3</v>
          </cell>
          <cell r="BZ136">
            <v>9.9947771985345584E-3</v>
          </cell>
          <cell r="CA136">
            <v>9.9905262743734142E-3</v>
          </cell>
          <cell r="CB136">
            <v>9.9867020698102896E-3</v>
          </cell>
          <cell r="CC136">
            <v>9.9832616031602477E-3</v>
          </cell>
          <cell r="CD136">
            <v>9.980166249906712E-3</v>
          </cell>
          <cell r="CE136">
            <v>9.9773812957333757E-3</v>
          </cell>
          <cell r="CF136">
            <v>9.9748755364018719E-3</v>
          </cell>
          <cell r="CG136">
            <v>9.9726209193792704E-3</v>
          </cell>
          <cell r="CH136">
            <v>9.9705922227080728E-3</v>
          </cell>
          <cell r="CI136">
            <v>9.9687667671258303E-3</v>
          </cell>
          <cell r="CJ136">
            <v>9.967124157892299E-3</v>
          </cell>
          <cell r="CK136">
            <v>9.9656460531778075E-3</v>
          </cell>
          <cell r="CL136">
            <v>9.964315956214758E-3</v>
          </cell>
          <cell r="CM136">
            <v>9.9631190287211117E-3</v>
          </cell>
          <cell r="CN136">
            <v>9.9620419233757661E-3</v>
          </cell>
          <cell r="CO136">
            <v>9.961072633365502E-3</v>
          </cell>
          <cell r="CP136">
            <v>9.9602003572355317E-3</v>
          </cell>
          <cell r="CQ136">
            <v>9.9594153774640749E-3</v>
          </cell>
          <cell r="CR136">
            <v>9.9587089513487551E-3</v>
          </cell>
          <cell r="CS136">
            <v>9.9580732129413967E-3</v>
          </cell>
          <cell r="CT136">
            <v>9.9575010849002922E-3</v>
          </cell>
          <cell r="CU136">
            <v>9.9569861992470782E-3</v>
          </cell>
          <cell r="CV136">
            <v>9.9565228261206708E-3</v>
          </cell>
          <cell r="CW136">
            <v>9.9561058097147031E-3</v>
          </cell>
          <cell r="CX136">
            <v>9.9557305106689181E-3</v>
          </cell>
          <cell r="CY136">
            <v>9.955392754260042E-3</v>
          </cell>
          <cell r="CZ136">
            <v>9.9550887838048534E-3</v>
          </cell>
          <cell r="DA136">
            <v>9.9548152187482683E-3</v>
          </cell>
          <cell r="DB136">
            <v>9.9545690169631322E-3</v>
          </cell>
          <cell r="DC136">
            <v>9.954347440836649E-3</v>
          </cell>
          <cell r="DD136">
            <v>9.9541480267616184E-3</v>
          </cell>
          <cell r="DE136">
            <v>9.953968557689442E-3</v>
          </cell>
          <cell r="DF136">
            <v>9.9538070384366604E-3</v>
          </cell>
          <cell r="DG136">
            <v>9.9536616734679766E-3</v>
          </cell>
          <cell r="DH136">
            <v>9.9535308469067742E-3</v>
          </cell>
          <cell r="DI136">
            <v>9.9534131045492663E-3</v>
          </cell>
          <cell r="DJ136">
            <v>9.9533071376810278E-3</v>
          </cell>
          <cell r="DL136" t="str">
            <v>.Residential.Dwellings.Building TypeQCMobileMarket share</v>
          </cell>
        </row>
        <row r="137">
          <cell r="M137" t="str">
            <v>m2</v>
          </cell>
          <cell r="N137">
            <v>89.508618981573207</v>
          </cell>
          <cell r="O137">
            <v>89.754403373852639</v>
          </cell>
          <cell r="P137">
            <v>90.014064697609001</v>
          </cell>
          <cell r="Q137">
            <v>90.230166503428009</v>
          </cell>
          <cell r="R137">
            <v>90.459569517161157</v>
          </cell>
          <cell r="S137">
            <v>90.655307679349264</v>
          </cell>
          <cell r="T137">
            <v>90.928586746729579</v>
          </cell>
          <cell r="U137">
            <v>91.230384995994541</v>
          </cell>
          <cell r="V137">
            <v>91.490454184754711</v>
          </cell>
          <cell r="W137">
            <v>91.742694391701022</v>
          </cell>
          <cell r="X137">
            <v>92.006794912997563</v>
          </cell>
          <cell r="Y137">
            <v>92.308043042130237</v>
          </cell>
          <cell r="Z137">
            <v>92.808948059593362</v>
          </cell>
          <cell r="AA137">
            <v>93.291900290481664</v>
          </cell>
          <cell r="AB137">
            <v>93.73388633561261</v>
          </cell>
          <cell r="AC137">
            <v>94.18282548476455</v>
          </cell>
          <cell r="AD137">
            <v>94.333741511744407</v>
          </cell>
          <cell r="AE137">
            <v>94.512127465992052</v>
          </cell>
          <cell r="AF137">
            <v>94.666047211344875</v>
          </cell>
          <cell r="AG137">
            <v>94.808375438519064</v>
          </cell>
          <cell r="AH137">
            <v>94.967764648931706</v>
          </cell>
          <cell r="AI137">
            <v>95.536283504542553</v>
          </cell>
          <cell r="AJ137">
            <v>95.833371158746559</v>
          </cell>
          <cell r="AK137">
            <v>96.130458812950565</v>
          </cell>
          <cell r="AL137">
            <v>96.427546467154571</v>
          </cell>
          <cell r="AM137">
            <v>96.72463412135869</v>
          </cell>
          <cell r="AN137">
            <v>97.021721775562696</v>
          </cell>
          <cell r="AO137">
            <v>97.318809429766702</v>
          </cell>
          <cell r="AP137">
            <v>97.615897083970708</v>
          </cell>
          <cell r="AQ137">
            <v>97.912984738174714</v>
          </cell>
          <cell r="AR137">
            <v>98.21007239237872</v>
          </cell>
          <cell r="AS137">
            <v>98.493162016283705</v>
          </cell>
          <cell r="AT137">
            <v>98.762872362051027</v>
          </cell>
          <cell r="AU137">
            <v>99.019798827939823</v>
          </cell>
          <cell r="AV137">
            <v>99.264513932306059</v>
          </cell>
          <cell r="AW137">
            <v>99.497567825220614</v>
          </cell>
          <cell r="AX137">
            <v>99.719488830710645</v>
          </cell>
          <cell r="AY137">
            <v>99.930784013360537</v>
          </cell>
          <cell r="AZ137">
            <v>100.13193976368213</v>
          </cell>
          <cell r="BA137">
            <v>100.32342239728227</v>
          </cell>
          <cell r="BB137">
            <v>100.5056787634214</v>
          </cell>
          <cell r="BC137">
            <v>100.67913685907394</v>
          </cell>
          <cell r="BD137">
            <v>100.84420644507209</v>
          </cell>
          <cell r="BE137">
            <v>101.00127966134256</v>
          </cell>
          <cell r="BF137">
            <v>101.15073163863447</v>
          </cell>
          <cell r="BG137">
            <v>101.29292110448752</v>
          </cell>
          <cell r="BH137">
            <v>101.42819098150726</v>
          </cell>
          <cell r="BI137">
            <v>101.55686897629958</v>
          </cell>
          <cell r="BJ137">
            <v>101.6792681576737</v>
          </cell>
          <cell r="BK137">
            <v>101.79568752295285</v>
          </cell>
          <cell r="BL137">
            <v>101.90641255143791</v>
          </cell>
          <cell r="BM137">
            <v>102.00617347094662</v>
          </cell>
          <cell r="BN137">
            <v>102.09604619304153</v>
          </cell>
          <cell r="BO137">
            <v>102.17700290719766</v>
          </cell>
          <cell r="BP137">
            <v>102.24992172485533</v>
          </cell>
          <cell r="BQ137">
            <v>102.31559549553818</v>
          </cell>
          <cell r="BR137">
            <v>102.37473985240665</v>
          </cell>
          <cell r="BS137">
            <v>102.4280005435744</v>
          </cell>
          <cell r="BT137">
            <v>102.47596010372148</v>
          </cell>
          <cell r="BU137">
            <v>102.51914391822072</v>
          </cell>
          <cell r="BV137">
            <v>102.55802572933226</v>
          </cell>
          <cell r="BW137">
            <v>102.59303263115349</v>
          </cell>
          <cell r="BX137">
            <v>102.62454959704463</v>
          </cell>
          <cell r="BY137">
            <v>102.65292358026419</v>
          </cell>
          <cell r="BZ137">
            <v>102.67846722560331</v>
          </cell>
          <cell r="CA137">
            <v>102.70146222694736</v>
          </cell>
          <cell r="CB137">
            <v>102.72216236294646</v>
          </cell>
          <cell r="CC137">
            <v>102.74079624036588</v>
          </cell>
          <cell r="CD137">
            <v>102.75756977222279</v>
          </cell>
          <cell r="CE137">
            <v>102.77266841550636</v>
          </cell>
          <cell r="CF137">
            <v>102.78625919112348</v>
          </cell>
          <cell r="CG137">
            <v>102.79849250671266</v>
          </cell>
          <cell r="CH137">
            <v>102.80950380111857</v>
          </cell>
          <cell r="CI137">
            <v>102.81941502761448</v>
          </cell>
          <cell r="CJ137">
            <v>102.82833599139269</v>
          </cell>
          <cell r="CK137">
            <v>102.83636555540504</v>
          </cell>
          <cell r="CL137">
            <v>102.84359272732081</v>
          </cell>
          <cell r="CM137">
            <v>102.85009763916746</v>
          </cell>
          <cell r="CN137">
            <v>102.85595243012466</v>
          </cell>
          <cell r="CO137">
            <v>102.86122204194423</v>
          </cell>
          <cell r="CP137">
            <v>102.86596493556173</v>
          </cell>
          <cell r="CQ137">
            <v>102.8702337366413</v>
          </cell>
          <cell r="CR137">
            <v>102.87407581704751</v>
          </cell>
          <cell r="CS137">
            <v>102.87753381856049</v>
          </cell>
          <cell r="CT137">
            <v>102.88064612453549</v>
          </cell>
          <cell r="CU137">
            <v>102.8834472846526</v>
          </cell>
          <cell r="CV137">
            <v>102.88596839739918</v>
          </cell>
          <cell r="CW137">
            <v>102.88823745447196</v>
          </cell>
          <cell r="CX137">
            <v>102.89027965087527</v>
          </cell>
          <cell r="CY137">
            <v>102.89211766411968</v>
          </cell>
          <cell r="CZ137">
            <v>102.8937719055902</v>
          </cell>
          <cell r="DA137">
            <v>102.89526074685003</v>
          </cell>
          <cell r="DB137">
            <v>102.89660072337266</v>
          </cell>
          <cell r="DC137">
            <v>102.89780671794816</v>
          </cell>
          <cell r="DD137">
            <v>102.89889212578744</v>
          </cell>
          <cell r="DE137">
            <v>102.89986900314719</v>
          </cell>
          <cell r="DF137">
            <v>102.90074820111761</v>
          </cell>
          <cell r="DG137">
            <v>102.90153948605183</v>
          </cell>
          <cell r="DH137">
            <v>102.90225164796897</v>
          </cell>
          <cell r="DI137">
            <v>102.90289259813025</v>
          </cell>
          <cell r="DJ137">
            <v>102.90346945686849</v>
          </cell>
          <cell r="DL137" t="str">
            <v>.Residential.Dwellings.Building TypeQCMobileService requested.Residential.Dwellings.Building Type.LowMed Density</v>
          </cell>
        </row>
        <row r="138">
          <cell r="DL138" t="str">
            <v/>
          </cell>
        </row>
        <row r="139">
          <cell r="M139" t="str">
            <v>%</v>
          </cell>
          <cell r="N139">
            <v>0.18681878341552244</v>
          </cell>
          <cell r="O139">
            <v>0.18663398470976555</v>
          </cell>
          <cell r="P139">
            <v>0.186323942552577</v>
          </cell>
          <cell r="Q139">
            <v>0.18584583615387568</v>
          </cell>
          <cell r="R139">
            <v>0.18637787232476172</v>
          </cell>
          <cell r="S139">
            <v>0.18613759512260697</v>
          </cell>
          <cell r="T139">
            <v>0.18610226596749763</v>
          </cell>
          <cell r="U139">
            <v>0.18654176628441138</v>
          </cell>
          <cell r="V139">
            <v>0.18663682302000761</v>
          </cell>
          <cell r="W139">
            <v>0.1868247531189054</v>
          </cell>
          <cell r="X139">
            <v>0.18699107596772757</v>
          </cell>
          <cell r="Y139">
            <v>0.1875986740482278</v>
          </cell>
          <cell r="Z139">
            <v>0.1887090177006758</v>
          </cell>
          <cell r="AA139">
            <v>0.19077623798776563</v>
          </cell>
          <cell r="AB139">
            <v>0.19178377581392775</v>
          </cell>
          <cell r="AC139">
            <v>0.19246533051665729</v>
          </cell>
          <cell r="AD139">
            <v>0.19385705901354433</v>
          </cell>
          <cell r="AE139">
            <v>0.19458970415271873</v>
          </cell>
          <cell r="AF139">
            <v>0.19570009737798105</v>
          </cell>
          <cell r="AG139">
            <v>0.19668810014023344</v>
          </cell>
          <cell r="AH139">
            <v>0.19824541989970035</v>
          </cell>
          <cell r="AI139">
            <v>0.41157178580725073</v>
          </cell>
          <cell r="AJ139">
            <v>0.40978802757270283</v>
          </cell>
          <cell r="AK139">
            <v>0.40800426933815559</v>
          </cell>
          <cell r="AL139">
            <v>0.40622051110360835</v>
          </cell>
          <cell r="AM139">
            <v>0.40443675286906045</v>
          </cell>
          <cell r="AN139">
            <v>0.40265299463451321</v>
          </cell>
          <cell r="AO139">
            <v>0.40086923639996597</v>
          </cell>
          <cell r="AP139">
            <v>0.39908547816541806</v>
          </cell>
          <cell r="AQ139">
            <v>0.39730171993087082</v>
          </cell>
          <cell r="AR139">
            <v>0.39551796169632358</v>
          </cell>
          <cell r="AS139">
            <v>0.39381837608829828</v>
          </cell>
          <cell r="AT139">
            <v>0.39219923006966073</v>
          </cell>
          <cell r="AU139">
            <v>0.39065693276132829</v>
          </cell>
          <cell r="AV139">
            <v>0.38918803241108202</v>
          </cell>
          <cell r="AW139">
            <v>0.38778921315261039</v>
          </cell>
          <cell r="AX139">
            <v>0.38645729159555042</v>
          </cell>
          <cell r="AY139">
            <v>0.38518921328297528</v>
          </cell>
          <cell r="AZ139">
            <v>0.38398204904880062</v>
          </cell>
          <cell r="BA139">
            <v>0.38283299130394499</v>
          </cell>
          <cell r="BB139">
            <v>0.38173935027674633</v>
          </cell>
          <cell r="BC139">
            <v>0.38069855023010257</v>
          </cell>
          <cell r="BD139">
            <v>0.37970812567503709</v>
          </cell>
          <cell r="BE139">
            <v>0.3787657175978818</v>
          </cell>
          <cell r="BF139">
            <v>0.3778690697159961</v>
          </cell>
          <cell r="BG139">
            <v>0.37701602477488139</v>
          </cell>
          <cell r="BH139">
            <v>0.37620452089770273</v>
          </cell>
          <cell r="BI139">
            <v>0.37543258799655344</v>
          </cell>
          <cell r="BJ139">
            <v>0.37469834425330806</v>
          </cell>
          <cell r="BK139">
            <v>0.37399999267656603</v>
          </cell>
          <cell r="BL139">
            <v>0.37333581773998903</v>
          </cell>
          <cell r="BM139">
            <v>0.37273742608699456</v>
          </cell>
          <cell r="BN139">
            <v>0.37219835934410117</v>
          </cell>
          <cell r="BO139">
            <v>0.37171278233103267</v>
          </cell>
          <cell r="BP139">
            <v>0.37127542500401545</v>
          </cell>
          <cell r="BQ139">
            <v>0.37088152940557639</v>
          </cell>
          <cell r="BR139">
            <v>0.37052680126914428</v>
          </cell>
          <cell r="BS139">
            <v>0.37020736593440029</v>
          </cell>
          <cell r="BT139">
            <v>0.36991972824123276</v>
          </cell>
          <cell r="BU139">
            <v>0.36966073608497618</v>
          </cell>
          <cell r="BV139">
            <v>0.36942754733235761</v>
          </cell>
          <cell r="BW139">
            <v>0.36921759981539026</v>
          </cell>
          <cell r="BX139">
            <v>0.36902858413877027</v>
          </cell>
          <cell r="BY139">
            <v>0.36885841905465289</v>
          </cell>
          <cell r="BZ139">
            <v>0.36870522917669546</v>
          </cell>
          <cell r="CA139">
            <v>0.36856732482268739</v>
          </cell>
          <cell r="CB139">
            <v>0.36844318379178564</v>
          </cell>
          <cell r="CC139">
            <v>0.36833143489821829</v>
          </cell>
          <cell r="CD139">
            <v>0.36823084309824727</v>
          </cell>
          <cell r="CE139">
            <v>0.36814029606115706</v>
          </cell>
          <cell r="CF139">
            <v>0.36805879204805181</v>
          </cell>
          <cell r="CG139">
            <v>0.36798542897432496</v>
          </cell>
          <cell r="CH139">
            <v>0.36791939454281697</v>
          </cell>
          <cell r="CI139">
            <v>0.36785995734496446</v>
          </cell>
          <cell r="CJ139">
            <v>0.36780645883668039</v>
          </cell>
          <cell r="CK139">
            <v>0.36775830610436611</v>
          </cell>
          <cell r="CL139">
            <v>0.36771496534436832</v>
          </cell>
          <cell r="CM139">
            <v>0.36767595598642577</v>
          </cell>
          <cell r="CN139">
            <v>0.36764084539823361</v>
          </cell>
          <cell r="CO139">
            <v>0.36760924411425699</v>
          </cell>
          <cell r="CP139">
            <v>0.36758080153737027</v>
          </cell>
          <cell r="CQ139">
            <v>0.36755520206685521</v>
          </cell>
          <cell r="CR139">
            <v>0.36753216161078317</v>
          </cell>
          <cell r="CS139">
            <v>0.36751142444487472</v>
          </cell>
          <cell r="CT139">
            <v>0.36749276038362555</v>
          </cell>
          <cell r="CU139">
            <v>0.36747596223282042</v>
          </cell>
          <cell r="CV139">
            <v>0.3674608434955825</v>
          </cell>
          <cell r="CW139">
            <v>0.36744723630683396</v>
          </cell>
          <cell r="CX139">
            <v>0.36743498957351395</v>
          </cell>
          <cell r="CY139">
            <v>0.36742396730013005</v>
          </cell>
          <cell r="CZ139">
            <v>0.36741404708123049</v>
          </cell>
          <cell r="DA139">
            <v>0.36740511874420667</v>
          </cell>
          <cell r="DB139">
            <v>0.36739708312747188</v>
          </cell>
          <cell r="DC139">
            <v>0.36738985098054455</v>
          </cell>
          <cell r="DD139">
            <v>0.36738334197389744</v>
          </cell>
          <cell r="DE139">
            <v>0.36737748380764024</v>
          </cell>
          <cell r="DF139">
            <v>0.36737221140918574</v>
          </cell>
          <cell r="DG139">
            <v>0.36736746621102978</v>
          </cell>
          <cell r="DH139">
            <v>0.36736319550065588</v>
          </cell>
          <cell r="DI139">
            <v>0.36735935183537216</v>
          </cell>
          <cell r="DJ139">
            <v>0.36735589251559941</v>
          </cell>
          <cell r="DL139" t="str">
            <v>.Residential.Dwellings.Building TypeATApartmentMarket share</v>
          </cell>
        </row>
        <row r="140">
          <cell r="M140" t="str">
            <v>m2</v>
          </cell>
          <cell r="N140">
            <v>80.96468068290504</v>
          </cell>
          <cell r="O140">
            <v>81.69331052550821</v>
          </cell>
          <cell r="P140">
            <v>82.412224583316885</v>
          </cell>
          <cell r="Q140">
            <v>83.151118945090246</v>
          </cell>
          <cell r="R140">
            <v>84.020474333020616</v>
          </cell>
          <cell r="S140">
            <v>84.724778861974031</v>
          </cell>
          <cell r="T140">
            <v>85.545754407830415</v>
          </cell>
          <cell r="U140">
            <v>86.435000159014521</v>
          </cell>
          <cell r="V140">
            <v>87.221785807803101</v>
          </cell>
          <cell r="W140">
            <v>87.99192212096105</v>
          </cell>
          <cell r="X140">
            <v>88.736310154677966</v>
          </cell>
          <cell r="Y140">
            <v>89.69903314777585</v>
          </cell>
          <cell r="Z140">
            <v>90.711594102031285</v>
          </cell>
          <cell r="AA140">
            <v>91.814240039709773</v>
          </cell>
          <cell r="AB140">
            <v>92.649362380956958</v>
          </cell>
          <cell r="AC140">
            <v>93.362970860662358</v>
          </cell>
          <cell r="AD140">
            <v>94.176844437351562</v>
          </cell>
          <cell r="AE140">
            <v>94.774037567416769</v>
          </cell>
          <cell r="AF140">
            <v>95.491872885596109</v>
          </cell>
          <cell r="AG140">
            <v>96.156201102115787</v>
          </cell>
          <cell r="AH140">
            <v>96.927315676897038</v>
          </cell>
          <cell r="AI140">
            <v>98.0289640611702</v>
          </cell>
          <cell r="AJ140">
            <v>98.851247232174273</v>
          </cell>
          <cell r="AK140">
            <v>99.673530403178347</v>
          </cell>
          <cell r="AL140">
            <v>100.49581357418265</v>
          </cell>
          <cell r="AM140">
            <v>101.31809674518672</v>
          </cell>
          <cell r="AN140">
            <v>102.1403799161908</v>
          </cell>
          <cell r="AO140">
            <v>102.9626630871951</v>
          </cell>
          <cell r="AP140">
            <v>103.78494625819917</v>
          </cell>
          <cell r="AQ140">
            <v>104.60722942920324</v>
          </cell>
          <cell r="AR140">
            <v>105.42951260020754</v>
          </cell>
          <cell r="AS140">
            <v>106.21682212643066</v>
          </cell>
          <cell r="AT140">
            <v>106.97035155240151</v>
          </cell>
          <cell r="AU140">
            <v>107.6912829518551</v>
          </cell>
          <cell r="AV140">
            <v>108.38078359283347</v>
          </cell>
          <cell r="AW140">
            <v>109.04000304702906</v>
          </cell>
          <cell r="AX140">
            <v>109.67007070723332</v>
          </cell>
          <cell r="AY140">
            <v>110.27209367832938</v>
          </cell>
          <cell r="AZ140">
            <v>110.84715500896633</v>
          </cell>
          <cell r="BA140">
            <v>111.39631223282919</v>
          </cell>
          <cell r="BB140">
            <v>111.92059619023814</v>
          </cell>
          <cell r="BC140">
            <v>112.42101010264278</v>
          </cell>
          <cell r="BD140">
            <v>112.89852887439777</v>
          </cell>
          <cell r="BE140">
            <v>113.3540985979951</v>
          </cell>
          <cell r="BF140">
            <v>113.78863624067021</v>
          </cell>
          <cell r="BG140">
            <v>114.20302949198143</v>
          </cell>
          <cell r="BH140">
            <v>114.59813675357688</v>
          </cell>
          <cell r="BI140">
            <v>114.97478725390215</v>
          </cell>
          <cell r="BJ140">
            <v>115.33378127206178</v>
          </cell>
          <cell r="BK140">
            <v>115.67589045642688</v>
          </cell>
          <cell r="BL140">
            <v>116.0018582248757</v>
          </cell>
          <cell r="BM140">
            <v>116.29605591845777</v>
          </cell>
          <cell r="BN140">
            <v>116.56150535825741</v>
          </cell>
          <cell r="BO140">
            <v>116.80095516117352</v>
          </cell>
          <cell r="BP140">
            <v>117.01690269073755</v>
          </cell>
          <cell r="BQ140">
            <v>117.21161479661534</v>
          </cell>
          <cell r="BR140">
            <v>117.38714728673459</v>
          </cell>
          <cell r="BS140">
            <v>117.54536311266867</v>
          </cell>
          <cell r="BT140">
            <v>117.6879492767037</v>
          </cell>
          <cell r="BU140">
            <v>117.81643248962284</v>
          </cell>
          <cell r="BV140">
            <v>117.93219362308274</v>
          </cell>
          <cell r="BW140">
            <v>118.03648101071673</v>
          </cell>
          <cell r="BX140">
            <v>118.13042265874977</v>
          </cell>
          <cell r="BY140">
            <v>118.21503743075195</v>
          </cell>
          <cell r="BZ140">
            <v>118.2912452728376</v>
          </cell>
          <cell r="CA140">
            <v>118.3598765456622</v>
          </cell>
          <cell r="CB140">
            <v>118.42168052839956</v>
          </cell>
          <cell r="CC140">
            <v>118.47733315783312</v>
          </cell>
          <cell r="CD140">
            <v>118.52744406303376</v>
          </cell>
          <cell r="CE140">
            <v>118.57256295303007</v>
          </cell>
          <cell r="CF140">
            <v>118.61318541156763</v>
          </cell>
          <cell r="CG140">
            <v>118.64975814962564</v>
          </cell>
          <cell r="CH140">
            <v>118.68268376290679</v>
          </cell>
          <cell r="CI140">
            <v>118.71232503810801</v>
          </cell>
          <cell r="CJ140">
            <v>118.73900884846853</v>
          </cell>
          <cell r="CK140">
            <v>118.76302967591121</v>
          </cell>
          <cell r="CL140">
            <v>118.78465279406818</v>
          </cell>
          <cell r="CM140">
            <v>118.80411714362754</v>
          </cell>
          <cell r="CN140">
            <v>118.82163792876014</v>
          </cell>
          <cell r="CO140">
            <v>118.83740896088912</v>
          </cell>
          <cell r="CP140">
            <v>118.85160477374581</v>
          </cell>
          <cell r="CQ140">
            <v>118.86438253151125</v>
          </cell>
          <cell r="CR140">
            <v>118.87588374986532</v>
          </cell>
          <cell r="CS140">
            <v>118.88623584794745</v>
          </cell>
          <cell r="CT140">
            <v>118.89555354756625</v>
          </cell>
          <cell r="CU140">
            <v>118.90394013446978</v>
          </cell>
          <cell r="CV140">
            <v>118.91148859509441</v>
          </cell>
          <cell r="CW140">
            <v>118.9182826409403</v>
          </cell>
          <cell r="CX140">
            <v>118.92439763156359</v>
          </cell>
          <cell r="CY140">
            <v>118.92990140612393</v>
          </cell>
          <cell r="CZ140">
            <v>118.9348550324695</v>
          </cell>
          <cell r="DA140">
            <v>118.93931348187454</v>
          </cell>
          <cell r="DB140">
            <v>118.94332623675751</v>
          </cell>
          <cell r="DC140">
            <v>118.94693783799569</v>
          </cell>
          <cell r="DD140">
            <v>118.9501883778066</v>
          </cell>
          <cell r="DE140">
            <v>118.95311394358305</v>
          </cell>
          <cell r="DF140">
            <v>118.95574701754039</v>
          </cell>
          <cell r="DG140">
            <v>118.95811683655772</v>
          </cell>
          <cell r="DH140">
            <v>118.96024971616339</v>
          </cell>
          <cell r="DI140">
            <v>118.96216934222613</v>
          </cell>
          <cell r="DJ140">
            <v>118.96389703356139</v>
          </cell>
          <cell r="DL140" t="str">
            <v>.Residential.Dwellings.Building TypeATApartmentService requested.Residential.Dwellings.Building Type.High Density</v>
          </cell>
        </row>
        <row r="141">
          <cell r="M141" t="str">
            <v>%</v>
          </cell>
          <cell r="N141">
            <v>0.18681878341552244</v>
          </cell>
          <cell r="O141">
            <v>0.18663398470976555</v>
          </cell>
          <cell r="P141">
            <v>0.186323942552577</v>
          </cell>
          <cell r="Q141">
            <v>0.18584583615387568</v>
          </cell>
          <cell r="R141">
            <v>0.18637787232476172</v>
          </cell>
          <cell r="S141">
            <v>0.18613759512260697</v>
          </cell>
          <cell r="T141">
            <v>0.18610226596749763</v>
          </cell>
          <cell r="U141">
            <v>0.18654176628441138</v>
          </cell>
          <cell r="V141">
            <v>0.18663682302000761</v>
          </cell>
          <cell r="W141">
            <v>0.1868247531189054</v>
          </cell>
          <cell r="X141">
            <v>0.18699107596772757</v>
          </cell>
          <cell r="Y141">
            <v>0.1875986740482278</v>
          </cell>
          <cell r="Z141">
            <v>0.1887090177006758</v>
          </cell>
          <cell r="AA141">
            <v>0.19077623798776563</v>
          </cell>
          <cell r="AB141">
            <v>0.19178377581392775</v>
          </cell>
          <cell r="AC141">
            <v>0.19246533051665729</v>
          </cell>
          <cell r="AD141">
            <v>0.19385705901354433</v>
          </cell>
          <cell r="AE141">
            <v>0.19458970415271873</v>
          </cell>
          <cell r="AF141">
            <v>0.19570009737798105</v>
          </cell>
          <cell r="AG141">
            <v>0.19668810014023344</v>
          </cell>
          <cell r="AH141">
            <v>0.19824541989970035</v>
          </cell>
          <cell r="AI141">
            <v>0.19614273806424976</v>
          </cell>
          <cell r="AJ141">
            <v>0.19673732414243239</v>
          </cell>
          <cell r="AK141">
            <v>0.1973319102206148</v>
          </cell>
          <cell r="AL141">
            <v>0.19792649629879722</v>
          </cell>
          <cell r="AM141">
            <v>0.19852108237697985</v>
          </cell>
          <cell r="AN141">
            <v>0.19911566845516226</v>
          </cell>
          <cell r="AO141">
            <v>0.19971025453334468</v>
          </cell>
          <cell r="AP141">
            <v>0.20030484061152731</v>
          </cell>
          <cell r="AQ141">
            <v>0.20089942668970973</v>
          </cell>
          <cell r="AR141">
            <v>0.20149401276789214</v>
          </cell>
          <cell r="AS141">
            <v>0.20206054130390058</v>
          </cell>
          <cell r="AT141">
            <v>0.20260025664344641</v>
          </cell>
          <cell r="AU141">
            <v>0.20311435574622391</v>
          </cell>
          <cell r="AV141">
            <v>0.20360398919630598</v>
          </cell>
          <cell r="AW141">
            <v>0.20407026228246319</v>
          </cell>
          <cell r="AX141">
            <v>0.20451423613481651</v>
          </cell>
          <cell r="AY141">
            <v>0.20493692890567491</v>
          </cell>
          <cell r="AZ141">
            <v>0.20533931698373314</v>
          </cell>
          <cell r="BA141">
            <v>0.20572233623201835</v>
          </cell>
          <cell r="BB141">
            <v>0.20608688324108454</v>
          </cell>
          <cell r="BC141">
            <v>0.20643381658996579</v>
          </cell>
          <cell r="BD141">
            <v>0.20676395810832096</v>
          </cell>
          <cell r="BE141">
            <v>0.20707809413403938</v>
          </cell>
          <cell r="BF141">
            <v>0.20737697676133465</v>
          </cell>
          <cell r="BG141">
            <v>0.20766132507503954</v>
          </cell>
          <cell r="BH141">
            <v>0.2079318263674324</v>
          </cell>
          <cell r="BI141">
            <v>0.20818913733448219</v>
          </cell>
          <cell r="BJ141">
            <v>0.2084338852488973</v>
          </cell>
          <cell r="BK141">
            <v>0.20866666910781131</v>
          </cell>
          <cell r="BL141">
            <v>0.20888806075333699</v>
          </cell>
          <cell r="BM141">
            <v>0.20908752463766847</v>
          </cell>
          <cell r="BN141">
            <v>0.20926721355196626</v>
          </cell>
          <cell r="BO141">
            <v>0.20942907255632243</v>
          </cell>
          <cell r="BP141">
            <v>0.20957485833199485</v>
          </cell>
          <cell r="BQ141">
            <v>0.20970615686480787</v>
          </cell>
          <cell r="BR141">
            <v>0.20982439957695193</v>
          </cell>
          <cell r="BS141">
            <v>0.20993087802186655</v>
          </cell>
          <cell r="BT141">
            <v>0.21002675725292241</v>
          </cell>
          <cell r="BU141">
            <v>0.21011308797167461</v>
          </cell>
          <cell r="BV141">
            <v>0.21019081755588082</v>
          </cell>
          <cell r="BW141">
            <v>0.21026080006153658</v>
          </cell>
          <cell r="BX141">
            <v>0.21032380528707659</v>
          </cell>
          <cell r="BY141">
            <v>0.21038052698178239</v>
          </cell>
          <cell r="BZ141">
            <v>0.21043159027443487</v>
          </cell>
          <cell r="CA141">
            <v>0.21047755839243754</v>
          </cell>
          <cell r="CB141">
            <v>0.21051893873607144</v>
          </cell>
          <cell r="CC141">
            <v>0.21055618836726059</v>
          </cell>
          <cell r="CD141">
            <v>0.21058971896725093</v>
          </cell>
          <cell r="CE141">
            <v>0.21061990131294767</v>
          </cell>
          <cell r="CF141">
            <v>0.21064706931731605</v>
          </cell>
          <cell r="CG141">
            <v>0.21067152367522501</v>
          </cell>
          <cell r="CH141">
            <v>0.21069353515239433</v>
          </cell>
          <cell r="CI141">
            <v>0.2107133475516785</v>
          </cell>
          <cell r="CJ141">
            <v>0.21073118038777319</v>
          </cell>
          <cell r="CK141">
            <v>0.21074723129854464</v>
          </cell>
          <cell r="CL141">
            <v>0.21076167821854389</v>
          </cell>
          <cell r="CM141">
            <v>0.21077468133785809</v>
          </cell>
          <cell r="CN141">
            <v>0.21078638486725546</v>
          </cell>
          <cell r="CO141">
            <v>0.21079691862858099</v>
          </cell>
          <cell r="CP141">
            <v>0.21080639948754323</v>
          </cell>
          <cell r="CQ141">
            <v>0.21081493264438159</v>
          </cell>
          <cell r="CR141">
            <v>0.21082261279640563</v>
          </cell>
          <cell r="CS141">
            <v>0.21082952518504178</v>
          </cell>
          <cell r="CT141">
            <v>0.2108357465387915</v>
          </cell>
          <cell r="CU141">
            <v>0.2108413459223932</v>
          </cell>
          <cell r="CV141">
            <v>0.2108463855014725</v>
          </cell>
          <cell r="CW141">
            <v>0.21085092123105537</v>
          </cell>
          <cell r="CX141">
            <v>0.21085500347549535</v>
          </cell>
          <cell r="CY141">
            <v>0.2108586775666233</v>
          </cell>
          <cell r="CZ141">
            <v>0.21086198430625649</v>
          </cell>
          <cell r="DA141">
            <v>0.21086496041859779</v>
          </cell>
          <cell r="DB141">
            <v>0.21086763895750937</v>
          </cell>
          <cell r="DC141">
            <v>0.21087004967315182</v>
          </cell>
          <cell r="DD141">
            <v>0.21087221934203418</v>
          </cell>
          <cell r="DE141">
            <v>0.2108741720641199</v>
          </cell>
          <cell r="DF141">
            <v>0.2108759295302714</v>
          </cell>
          <cell r="DG141">
            <v>0.21087751126299009</v>
          </cell>
          <cell r="DH141">
            <v>0.21087893483311471</v>
          </cell>
          <cell r="DI141">
            <v>0.21088021605487595</v>
          </cell>
          <cell r="DJ141">
            <v>0.21088136916146685</v>
          </cell>
          <cell r="DL141" t="str">
            <v>.Residential.Dwellings.Building TypeATDetachedMarket share</v>
          </cell>
        </row>
        <row r="142">
          <cell r="M142" t="str">
            <v>m2</v>
          </cell>
          <cell r="N142">
            <v>133.95203431298518</v>
          </cell>
          <cell r="O142">
            <v>134.93858332298123</v>
          </cell>
          <cell r="P142">
            <v>135.91513822631782</v>
          </cell>
          <cell r="Q142">
            <v>136.909912648947</v>
          </cell>
          <cell r="R142">
            <v>137.95040491676389</v>
          </cell>
          <cell r="S142">
            <v>138.93292430383579</v>
          </cell>
          <cell r="T142">
            <v>140.07324867784723</v>
          </cell>
          <cell r="U142">
            <v>141.16417797560939</v>
          </cell>
          <cell r="V142">
            <v>142.2331456390892</v>
          </cell>
          <cell r="W142">
            <v>143.23412123318434</v>
          </cell>
          <cell r="X142">
            <v>144.20629714214164</v>
          </cell>
          <cell r="Y142">
            <v>145.33196042682459</v>
          </cell>
          <cell r="Z142">
            <v>146.17684727216218</v>
          </cell>
          <cell r="AA142">
            <v>147.00494242704431</v>
          </cell>
          <cell r="AB142">
            <v>147.78745490170655</v>
          </cell>
          <cell r="AC142">
            <v>148.52977009753238</v>
          </cell>
          <cell r="AD142">
            <v>149.08562495409763</v>
          </cell>
          <cell r="AE142">
            <v>149.62195434190795</v>
          </cell>
          <cell r="AF142">
            <v>150.17281870030973</v>
          </cell>
          <cell r="AG142">
            <v>150.72009070541321</v>
          </cell>
          <cell r="AH142">
            <v>151.25227566427492</v>
          </cell>
          <cell r="AI142">
            <v>153.45553407337206</v>
          </cell>
          <cell r="AJ142">
            <v>154.35325047012475</v>
          </cell>
          <cell r="AK142">
            <v>155.25096686687721</v>
          </cell>
          <cell r="AL142">
            <v>156.14868326362989</v>
          </cell>
          <cell r="AM142">
            <v>157.04639966038235</v>
          </cell>
          <cell r="AN142">
            <v>157.94411605713481</v>
          </cell>
          <cell r="AO142">
            <v>158.84183245388749</v>
          </cell>
          <cell r="AP142">
            <v>159.73954885063995</v>
          </cell>
          <cell r="AQ142">
            <v>160.63726524739263</v>
          </cell>
          <cell r="AR142">
            <v>161.53498164414509</v>
          </cell>
          <cell r="AS142">
            <v>162.39257823840569</v>
          </cell>
          <cell r="AT142">
            <v>163.21162037146138</v>
          </cell>
          <cell r="AU142">
            <v>163.99363476757284</v>
          </cell>
          <cell r="AV142">
            <v>164.74010805065561</v>
          </cell>
          <cell r="AW142">
            <v>165.4524856073331</v>
          </cell>
          <cell r="AX142">
            <v>166.13217076048707</v>
          </cell>
          <cell r="AY142">
            <v>166.78052422001366</v>
          </cell>
          <cell r="AZ142">
            <v>167.3988637799946</v>
          </cell>
          <cell r="BA142">
            <v>167.98846423389867</v>
          </cell>
          <cell r="BB142">
            <v>168.5505574817266</v>
          </cell>
          <cell r="BC142">
            <v>169.08633280519697</v>
          </cell>
          <cell r="BD142">
            <v>169.59693728913527</v>
          </cell>
          <cell r="BE142">
            <v>170.08347636917262</v>
          </cell>
          <cell r="BF142">
            <v>170.54701448768284</v>
          </cell>
          <cell r="BG142">
            <v>170.98857584158819</v>
          </cell>
          <cell r="BH142">
            <v>171.40914520724891</v>
          </cell>
          <cell r="BI142">
            <v>171.80966882912114</v>
          </cell>
          <cell r="BJ142">
            <v>172.19105536022752</v>
          </cell>
          <cell r="BK142">
            <v>172.55417684373882</v>
          </cell>
          <cell r="BL142">
            <v>172.8998697261186</v>
          </cell>
          <cell r="BM142">
            <v>173.2116166213824</v>
          </cell>
          <cell r="BN142">
            <v>173.49269471248675</v>
          </cell>
          <cell r="BO142">
            <v>173.74607550045801</v>
          </cell>
          <cell r="BP142">
            <v>173.9744512590521</v>
          </cell>
          <cell r="BQ142">
            <v>174.18025960580786</v>
          </cell>
          <cell r="BR142">
            <v>174.36570623838395</v>
          </cell>
          <cell r="BS142">
            <v>174.53278590526841</v>
          </cell>
          <cell r="BT142">
            <v>174.68330169373797</v>
          </cell>
          <cell r="BU142">
            <v>174.81888272669676</v>
          </cell>
          <cell r="BV142">
            <v>174.94100036486751</v>
          </cell>
          <cell r="BW142">
            <v>175.05098301265431</v>
          </cell>
          <cell r="BX142">
            <v>175.15002962558285</v>
          </cell>
          <cell r="BY142">
            <v>175.2392220151437</v>
          </cell>
          <cell r="BZ142">
            <v>175.31953604358409</v>
          </cell>
          <cell r="CA142">
            <v>175.39185179708855</v>
          </cell>
          <cell r="CB142">
            <v>175.45696282114628</v>
          </cell>
          <cell r="CC142">
            <v>175.51558449694969</v>
          </cell>
          <cell r="CD142">
            <v>175.56836163257688</v>
          </cell>
          <cell r="CE142">
            <v>175.61587533760917</v>
          </cell>
          <cell r="CF142">
            <v>175.65864924482096</v>
          </cell>
          <cell r="CG142">
            <v>175.69715513772141</v>
          </cell>
          <cell r="CH142">
            <v>175.73181803807367</v>
          </cell>
          <cell r="CI142">
            <v>175.76302080310043</v>
          </cell>
          <cell r="CJ142">
            <v>175.79110827792297</v>
          </cell>
          <cell r="CK142">
            <v>175.81639104488215</v>
          </cell>
          <cell r="CL142">
            <v>175.83914880775959</v>
          </cell>
          <cell r="CM142">
            <v>175.85963344554804</v>
          </cell>
          <cell r="CN142">
            <v>175.87807176730658</v>
          </cell>
          <cell r="CO142">
            <v>175.89466799676856</v>
          </cell>
          <cell r="CP142">
            <v>175.90960601273437</v>
          </cell>
          <cell r="CQ142">
            <v>175.92305136886583</v>
          </cell>
          <cell r="CR142">
            <v>175.93515311429007</v>
          </cell>
          <cell r="CS142">
            <v>175.946045434403</v>
          </cell>
          <cell r="CT142">
            <v>175.95584912942357</v>
          </cell>
          <cell r="CU142">
            <v>175.96467294657683</v>
          </cell>
          <cell r="CV142">
            <v>175.97261478026113</v>
          </cell>
          <cell r="CW142">
            <v>175.97976275317271</v>
          </cell>
          <cell r="CX142">
            <v>175.98619619010748</v>
          </cell>
          <cell r="CY142">
            <v>175.99198649502196</v>
          </cell>
          <cell r="CZ142">
            <v>175.99719794090657</v>
          </cell>
          <cell r="DA142">
            <v>176.00188838109116</v>
          </cell>
          <cell r="DB142">
            <v>176.00610988976027</v>
          </cell>
          <cell r="DC142">
            <v>176.0099093386923</v>
          </cell>
          <cell r="DD142">
            <v>176.01332891654806</v>
          </cell>
          <cell r="DE142">
            <v>176.01640659641126</v>
          </cell>
          <cell r="DF142">
            <v>176.01917655672142</v>
          </cell>
          <cell r="DG142">
            <v>176.0216695602322</v>
          </cell>
          <cell r="DH142">
            <v>176.02391329517002</v>
          </cell>
          <cell r="DI142">
            <v>176.02593268235472</v>
          </cell>
          <cell r="DJ142">
            <v>176.02775015167114</v>
          </cell>
          <cell r="DL142" t="str">
            <v>.Residential.Dwellings.Building TypeATDetachedService requested.Residential.Dwellings.Building Type.LowMed Density</v>
          </cell>
        </row>
        <row r="143">
          <cell r="M143" t="str">
            <v>%</v>
          </cell>
          <cell r="N143">
            <v>0.18681878341552244</v>
          </cell>
          <cell r="O143">
            <v>0.18663398470976555</v>
          </cell>
          <cell r="P143">
            <v>0.186323942552577</v>
          </cell>
          <cell r="Q143">
            <v>0.18584583615387568</v>
          </cell>
          <cell r="R143">
            <v>0.18637787232476172</v>
          </cell>
          <cell r="S143">
            <v>0.18613759512260697</v>
          </cell>
          <cell r="T143">
            <v>0.18610226596749763</v>
          </cell>
          <cell r="U143">
            <v>0.18654176628441138</v>
          </cell>
          <cell r="V143">
            <v>0.18663682302000761</v>
          </cell>
          <cell r="W143">
            <v>0.1868247531189054</v>
          </cell>
          <cell r="X143">
            <v>0.18699107596772757</v>
          </cell>
          <cell r="Y143">
            <v>0.1875986740482278</v>
          </cell>
          <cell r="Z143">
            <v>0.1887090177006758</v>
          </cell>
          <cell r="AA143">
            <v>0.19077623798776563</v>
          </cell>
          <cell r="AB143">
            <v>0.19178377581392775</v>
          </cell>
          <cell r="AC143">
            <v>0.19246533051665729</v>
          </cell>
          <cell r="AD143">
            <v>0.19385705901354433</v>
          </cell>
          <cell r="AE143">
            <v>0.19458970415271873</v>
          </cell>
          <cell r="AF143">
            <v>0.19570009737798105</v>
          </cell>
          <cell r="AG143">
            <v>0.19668810014023344</v>
          </cell>
          <cell r="AH143">
            <v>0.19824541989970035</v>
          </cell>
          <cell r="AI143">
            <v>0.19614273806424976</v>
          </cell>
          <cell r="AJ143">
            <v>0.19673732414243239</v>
          </cell>
          <cell r="AK143">
            <v>0.1973319102206148</v>
          </cell>
          <cell r="AL143">
            <v>0.19792649629879722</v>
          </cell>
          <cell r="AM143">
            <v>0.19852108237697985</v>
          </cell>
          <cell r="AN143">
            <v>0.19911566845516226</v>
          </cell>
          <cell r="AO143">
            <v>0.19971025453334468</v>
          </cell>
          <cell r="AP143">
            <v>0.20030484061152731</v>
          </cell>
          <cell r="AQ143">
            <v>0.20089942668970973</v>
          </cell>
          <cell r="AR143">
            <v>0.20149401276789214</v>
          </cell>
          <cell r="AS143">
            <v>0.20206054130390058</v>
          </cell>
          <cell r="AT143">
            <v>0.20260025664344641</v>
          </cell>
          <cell r="AU143">
            <v>0.20311435574622391</v>
          </cell>
          <cell r="AV143">
            <v>0.20360398919630598</v>
          </cell>
          <cell r="AW143">
            <v>0.20407026228246319</v>
          </cell>
          <cell r="AX143">
            <v>0.20451423613481651</v>
          </cell>
          <cell r="AY143">
            <v>0.20493692890567491</v>
          </cell>
          <cell r="AZ143">
            <v>0.20533931698373314</v>
          </cell>
          <cell r="BA143">
            <v>0.20572233623201835</v>
          </cell>
          <cell r="BB143">
            <v>0.20608688324108454</v>
          </cell>
          <cell r="BC143">
            <v>0.20643381658996579</v>
          </cell>
          <cell r="BD143">
            <v>0.20676395810832096</v>
          </cell>
          <cell r="BE143">
            <v>0.20707809413403938</v>
          </cell>
          <cell r="BF143">
            <v>0.20737697676133465</v>
          </cell>
          <cell r="BG143">
            <v>0.20766132507503954</v>
          </cell>
          <cell r="BH143">
            <v>0.2079318263674324</v>
          </cell>
          <cell r="BI143">
            <v>0.20818913733448219</v>
          </cell>
          <cell r="BJ143">
            <v>0.2084338852488973</v>
          </cell>
          <cell r="BK143">
            <v>0.20866666910781131</v>
          </cell>
          <cell r="BL143">
            <v>0.20888806075333699</v>
          </cell>
          <cell r="BM143">
            <v>0.20908752463766847</v>
          </cell>
          <cell r="BN143">
            <v>0.20926721355196626</v>
          </cell>
          <cell r="BO143">
            <v>0.20942907255632243</v>
          </cell>
          <cell r="BP143">
            <v>0.20957485833199485</v>
          </cell>
          <cell r="BQ143">
            <v>0.20970615686480787</v>
          </cell>
          <cell r="BR143">
            <v>0.20982439957695193</v>
          </cell>
          <cell r="BS143">
            <v>0.20993087802186655</v>
          </cell>
          <cell r="BT143">
            <v>0.21002675725292241</v>
          </cell>
          <cell r="BU143">
            <v>0.21011308797167461</v>
          </cell>
          <cell r="BV143">
            <v>0.21019081755588082</v>
          </cell>
          <cell r="BW143">
            <v>0.21026080006153658</v>
          </cell>
          <cell r="BX143">
            <v>0.21032380528707659</v>
          </cell>
          <cell r="BY143">
            <v>0.21038052698178239</v>
          </cell>
          <cell r="BZ143">
            <v>0.21043159027443487</v>
          </cell>
          <cell r="CA143">
            <v>0.21047755839243754</v>
          </cell>
          <cell r="CB143">
            <v>0.21051893873607144</v>
          </cell>
          <cell r="CC143">
            <v>0.21055618836726059</v>
          </cell>
          <cell r="CD143">
            <v>0.21058971896725093</v>
          </cell>
          <cell r="CE143">
            <v>0.21061990131294767</v>
          </cell>
          <cell r="CF143">
            <v>0.21064706931731605</v>
          </cell>
          <cell r="CG143">
            <v>0.21067152367522501</v>
          </cell>
          <cell r="CH143">
            <v>0.21069353515239433</v>
          </cell>
          <cell r="CI143">
            <v>0.2107133475516785</v>
          </cell>
          <cell r="CJ143">
            <v>0.21073118038777319</v>
          </cell>
          <cell r="CK143">
            <v>0.21074723129854464</v>
          </cell>
          <cell r="CL143">
            <v>0.21076167821854389</v>
          </cell>
          <cell r="CM143">
            <v>0.21077468133785809</v>
          </cell>
          <cell r="CN143">
            <v>0.21078638486725546</v>
          </cell>
          <cell r="CO143">
            <v>0.21079691862858099</v>
          </cell>
          <cell r="CP143">
            <v>0.21080639948754323</v>
          </cell>
          <cell r="CQ143">
            <v>0.21081493264438159</v>
          </cell>
          <cell r="CR143">
            <v>0.21082261279640563</v>
          </cell>
          <cell r="CS143">
            <v>0.21082952518504178</v>
          </cell>
          <cell r="CT143">
            <v>0.2108357465387915</v>
          </cell>
          <cell r="CU143">
            <v>0.2108413459223932</v>
          </cell>
          <cell r="CV143">
            <v>0.2108463855014725</v>
          </cell>
          <cell r="CW143">
            <v>0.21085092123105537</v>
          </cell>
          <cell r="CX143">
            <v>0.21085500347549535</v>
          </cell>
          <cell r="CY143">
            <v>0.2108586775666233</v>
          </cell>
          <cell r="CZ143">
            <v>0.21086198430625649</v>
          </cell>
          <cell r="DA143">
            <v>0.21086496041859779</v>
          </cell>
          <cell r="DB143">
            <v>0.21086763895750937</v>
          </cell>
          <cell r="DC143">
            <v>0.21087004967315182</v>
          </cell>
          <cell r="DD143">
            <v>0.21087221934203418</v>
          </cell>
          <cell r="DE143">
            <v>0.2108741720641199</v>
          </cell>
          <cell r="DF143">
            <v>0.2108759295302714</v>
          </cell>
          <cell r="DG143">
            <v>0.21087751126299009</v>
          </cell>
          <cell r="DH143">
            <v>0.21087893483311471</v>
          </cell>
          <cell r="DI143">
            <v>0.21088021605487595</v>
          </cell>
          <cell r="DJ143">
            <v>0.21088136916146685</v>
          </cell>
          <cell r="DL143" t="str">
            <v>.Residential.Dwellings.Building TypeATAttachedMarket share</v>
          </cell>
        </row>
        <row r="144">
          <cell r="M144" t="str">
            <v>m2</v>
          </cell>
          <cell r="N144">
            <v>118.95265054040144</v>
          </cell>
          <cell r="O144">
            <v>119.56920622257678</v>
          </cell>
          <cell r="P144">
            <v>120.1931421898916</v>
          </cell>
          <cell r="Q144">
            <v>120.92199132718879</v>
          </cell>
          <cell r="R144">
            <v>121.62326230801918</v>
          </cell>
          <cell r="S144">
            <v>122.27093705877982</v>
          </cell>
          <cell r="T144">
            <v>123.1797703822119</v>
          </cell>
          <cell r="U144">
            <v>124.00773892508609</v>
          </cell>
          <cell r="V144">
            <v>124.84541955564202</v>
          </cell>
          <cell r="W144">
            <v>125.63607172984298</v>
          </cell>
          <cell r="X144">
            <v>126.39801644960474</v>
          </cell>
          <cell r="Y144">
            <v>127.40233966993941</v>
          </cell>
          <cell r="Z144">
            <v>128.4300724268081</v>
          </cell>
          <cell r="AA144">
            <v>129.32394860105703</v>
          </cell>
          <cell r="AB144">
            <v>130.06391316710142</v>
          </cell>
          <cell r="AC144">
            <v>130.77280395081044</v>
          </cell>
          <cell r="AD144">
            <v>131.43505498086836</v>
          </cell>
          <cell r="AE144">
            <v>132.08311490254016</v>
          </cell>
          <cell r="AF144">
            <v>132.82394440472982</v>
          </cell>
          <cell r="AG144">
            <v>133.52790531343007</v>
          </cell>
          <cell r="AH144">
            <v>134.23351866560762</v>
          </cell>
          <cell r="AI144">
            <v>135.29135518195494</v>
          </cell>
          <cell r="AJ144">
            <v>136.08539689645249</v>
          </cell>
          <cell r="AK144">
            <v>136.87943861095005</v>
          </cell>
          <cell r="AL144">
            <v>137.67348032544737</v>
          </cell>
          <cell r="AM144">
            <v>138.46752203994492</v>
          </cell>
          <cell r="AN144">
            <v>139.26156375444248</v>
          </cell>
          <cell r="AO144">
            <v>140.0556054689398</v>
          </cell>
          <cell r="AP144">
            <v>140.84964718343736</v>
          </cell>
          <cell r="AQ144">
            <v>141.64368889793491</v>
          </cell>
          <cell r="AR144">
            <v>142.43773061243223</v>
          </cell>
          <cell r="AS144">
            <v>143.1962990009666</v>
          </cell>
          <cell r="AT144">
            <v>143.92077682046494</v>
          </cell>
          <cell r="AU144">
            <v>144.61251285508243</v>
          </cell>
          <cell r="AV144">
            <v>145.27282058818389</v>
          </cell>
          <cell r="AW144">
            <v>145.90297718184581</v>
          </cell>
          <cell r="AX144">
            <v>146.50422273209463</v>
          </cell>
          <cell r="AY144">
            <v>147.07775977037949</v>
          </cell>
          <cell r="AZ144">
            <v>147.62475298398812</v>
          </cell>
          <cell r="BA144">
            <v>148.14632913024238</v>
          </cell>
          <cell r="BB144">
            <v>148.64357712134287</v>
          </cell>
          <cell r="BC144">
            <v>149.11754825866461</v>
          </cell>
          <cell r="BD144">
            <v>149.56925659713414</v>
          </cell>
          <cell r="BE144">
            <v>149.99967942203938</v>
          </cell>
          <cell r="BF144">
            <v>150.4097578222372</v>
          </cell>
          <cell r="BG144">
            <v>150.80039734523191</v>
          </cell>
          <cell r="BH144">
            <v>151.17246872100114</v>
          </cell>
          <cell r="BI144">
            <v>151.52680864274782</v>
          </cell>
          <cell r="BJ144">
            <v>151.86422059396287</v>
          </cell>
          <cell r="BK144">
            <v>152.18547571229385</v>
          </cell>
          <cell r="BL144">
            <v>152.49131368173883</v>
          </cell>
          <cell r="BM144">
            <v>152.76712101594416</v>
          </cell>
          <cell r="BN144">
            <v>153.015796578151</v>
          </cell>
          <cell r="BO144">
            <v>153.23996890062975</v>
          </cell>
          <cell r="BP144">
            <v>153.44201956757991</v>
          </cell>
          <cell r="BQ144">
            <v>153.62410493573032</v>
          </cell>
          <cell r="BR144">
            <v>153.7881762351341</v>
          </cell>
          <cell r="BS144">
            <v>153.93599811065653</v>
          </cell>
          <cell r="BT144">
            <v>154.06916567696351</v>
          </cell>
          <cell r="BU144">
            <v>154.18912016765555</v>
          </cell>
          <cell r="BV144">
            <v>154.29716326355228</v>
          </cell>
          <cell r="BW144">
            <v>154.39447018682969</v>
          </cell>
          <cell r="BX144">
            <v>154.48210164739868</v>
          </cell>
          <cell r="BY144">
            <v>154.56101472611499</v>
          </cell>
          <cell r="BZ144">
            <v>154.63207277654504</v>
          </cell>
          <cell r="CA144">
            <v>154.69605442340753</v>
          </cell>
          <cell r="CB144">
            <v>154.7536617317277</v>
          </cell>
          <cell r="CC144">
            <v>154.80552761637779</v>
          </cell>
          <cell r="CD144">
            <v>154.85222255718779</v>
          </cell>
          <cell r="CE144">
            <v>154.89426068031005</v>
          </cell>
          <cell r="CF144">
            <v>154.9321052620958</v>
          </cell>
          <cell r="CG144">
            <v>154.96617370745182</v>
          </cell>
          <cell r="CH144">
            <v>154.99684205053569</v>
          </cell>
          <cell r="CI144">
            <v>155.02444902174548</v>
          </cell>
          <cell r="CJ144">
            <v>155.0492997212817</v>
          </cell>
          <cell r="CK144">
            <v>155.07166893611515</v>
          </cell>
          <cell r="CL144">
            <v>155.09180413398397</v>
          </cell>
          <cell r="CM144">
            <v>155.1099281650655</v>
          </cell>
          <cell r="CN144">
            <v>155.126241699216</v>
          </cell>
          <cell r="CO144">
            <v>155.14092542413539</v>
          </cell>
          <cell r="CP144">
            <v>155.15414202748337</v>
          </cell>
          <cell r="CQ144">
            <v>155.16603798383809</v>
          </cell>
          <cell r="CR144">
            <v>155.17674516543391</v>
          </cell>
          <cell r="CS144">
            <v>155.18638229383117</v>
          </cell>
          <cell r="CT144">
            <v>155.19505624804427</v>
          </cell>
          <cell r="CU144">
            <v>155.20286324317416</v>
          </cell>
          <cell r="CV144">
            <v>155.20988989224472</v>
          </cell>
          <cell r="CW144">
            <v>155.21621416272004</v>
          </cell>
          <cell r="CX144">
            <v>155.22190623807091</v>
          </cell>
          <cell r="CY144">
            <v>155.22702929375205</v>
          </cell>
          <cell r="CZ144">
            <v>155.23164019604161</v>
          </cell>
          <cell r="DA144">
            <v>155.23579013136927</v>
          </cell>
          <cell r="DB144">
            <v>155.23952517301345</v>
          </cell>
          <cell r="DC144">
            <v>155.24288679137328</v>
          </cell>
          <cell r="DD144">
            <v>155.24591231341154</v>
          </cell>
          <cell r="DE144">
            <v>155.24863533631384</v>
          </cell>
          <cell r="DF144">
            <v>155.2510860999117</v>
          </cell>
          <cell r="DG144">
            <v>155.25329182196887</v>
          </cell>
          <cell r="DH144">
            <v>155.25527700002425</v>
          </cell>
          <cell r="DI144">
            <v>155.25706368311958</v>
          </cell>
          <cell r="DJ144">
            <v>155.25867171641048</v>
          </cell>
          <cell r="DL144" t="str">
            <v>.Residential.Dwellings.Building TypeATAttachedService requested.Residential.Dwellings.Building Type.LowMed Density</v>
          </cell>
        </row>
        <row r="145">
          <cell r="M145" t="str">
            <v>%</v>
          </cell>
          <cell r="N145">
            <v>0.18681878341552244</v>
          </cell>
          <cell r="O145">
            <v>0.18663398470976555</v>
          </cell>
          <cell r="P145">
            <v>0.186323942552577</v>
          </cell>
          <cell r="Q145">
            <v>0.18584583615387568</v>
          </cell>
          <cell r="R145">
            <v>0.18637787232476172</v>
          </cell>
          <cell r="S145">
            <v>0.18613759512260697</v>
          </cell>
          <cell r="T145">
            <v>0.18610226596749763</v>
          </cell>
          <cell r="U145">
            <v>0.18654176628441138</v>
          </cell>
          <cell r="V145">
            <v>0.18663682302000761</v>
          </cell>
          <cell r="W145">
            <v>0.1868247531189054</v>
          </cell>
          <cell r="X145">
            <v>0.18699107596772757</v>
          </cell>
          <cell r="Y145">
            <v>0.1875986740482278</v>
          </cell>
          <cell r="Z145">
            <v>0.1887090177006758</v>
          </cell>
          <cell r="AA145">
            <v>0.19077623798776563</v>
          </cell>
          <cell r="AB145">
            <v>0.19178377581392775</v>
          </cell>
          <cell r="AC145">
            <v>0.19246533051665729</v>
          </cell>
          <cell r="AD145">
            <v>0.19385705901354433</v>
          </cell>
          <cell r="AE145">
            <v>0.19458970415271873</v>
          </cell>
          <cell r="AF145">
            <v>0.19570009737798105</v>
          </cell>
          <cell r="AG145">
            <v>0.19668810014023344</v>
          </cell>
          <cell r="AH145">
            <v>0.19824541989970035</v>
          </cell>
          <cell r="AI145">
            <v>0.19614273806424976</v>
          </cell>
          <cell r="AJ145">
            <v>0.19673732414243239</v>
          </cell>
          <cell r="AK145">
            <v>0.1973319102206148</v>
          </cell>
          <cell r="AL145">
            <v>0.19792649629879722</v>
          </cell>
          <cell r="AM145">
            <v>0.19852108237697985</v>
          </cell>
          <cell r="AN145">
            <v>0.19911566845516226</v>
          </cell>
          <cell r="AO145">
            <v>0.19971025453334468</v>
          </cell>
          <cell r="AP145">
            <v>0.20030484061152731</v>
          </cell>
          <cell r="AQ145">
            <v>0.20089942668970973</v>
          </cell>
          <cell r="AR145">
            <v>0.20149401276789214</v>
          </cell>
          <cell r="AS145">
            <v>0.20206054130390058</v>
          </cell>
          <cell r="AT145">
            <v>0.20260025664344641</v>
          </cell>
          <cell r="AU145">
            <v>0.20311435574622391</v>
          </cell>
          <cell r="AV145">
            <v>0.20360398919630598</v>
          </cell>
          <cell r="AW145">
            <v>0.20407026228246319</v>
          </cell>
          <cell r="AX145">
            <v>0.20451423613481651</v>
          </cell>
          <cell r="AY145">
            <v>0.20493692890567491</v>
          </cell>
          <cell r="AZ145">
            <v>0.20533931698373314</v>
          </cell>
          <cell r="BA145">
            <v>0.20572233623201835</v>
          </cell>
          <cell r="BB145">
            <v>0.20608688324108454</v>
          </cell>
          <cell r="BC145">
            <v>0.20643381658996579</v>
          </cell>
          <cell r="BD145">
            <v>0.20676395810832096</v>
          </cell>
          <cell r="BE145">
            <v>0.20707809413403938</v>
          </cell>
          <cell r="BF145">
            <v>0.20737697676133465</v>
          </cell>
          <cell r="BG145">
            <v>0.20766132507503954</v>
          </cell>
          <cell r="BH145">
            <v>0.2079318263674324</v>
          </cell>
          <cell r="BI145">
            <v>0.20818913733448219</v>
          </cell>
          <cell r="BJ145">
            <v>0.2084338852488973</v>
          </cell>
          <cell r="BK145">
            <v>0.20866666910781131</v>
          </cell>
          <cell r="BL145">
            <v>0.20888806075333699</v>
          </cell>
          <cell r="BM145">
            <v>0.20908752463766847</v>
          </cell>
          <cell r="BN145">
            <v>0.20926721355196626</v>
          </cell>
          <cell r="BO145">
            <v>0.20942907255632243</v>
          </cell>
          <cell r="BP145">
            <v>0.20957485833199485</v>
          </cell>
          <cell r="BQ145">
            <v>0.20970615686480787</v>
          </cell>
          <cell r="BR145">
            <v>0.20982439957695193</v>
          </cell>
          <cell r="BS145">
            <v>0.20993087802186655</v>
          </cell>
          <cell r="BT145">
            <v>0.21002675725292241</v>
          </cell>
          <cell r="BU145">
            <v>0.21011308797167461</v>
          </cell>
          <cell r="BV145">
            <v>0.21019081755588082</v>
          </cell>
          <cell r="BW145">
            <v>0.21026080006153658</v>
          </cell>
          <cell r="BX145">
            <v>0.21032380528707659</v>
          </cell>
          <cell r="BY145">
            <v>0.21038052698178239</v>
          </cell>
          <cell r="BZ145">
            <v>0.21043159027443487</v>
          </cell>
          <cell r="CA145">
            <v>0.21047755839243754</v>
          </cell>
          <cell r="CB145">
            <v>0.21051893873607144</v>
          </cell>
          <cell r="CC145">
            <v>0.21055618836726059</v>
          </cell>
          <cell r="CD145">
            <v>0.21058971896725093</v>
          </cell>
          <cell r="CE145">
            <v>0.21061990131294767</v>
          </cell>
          <cell r="CF145">
            <v>0.21064706931731605</v>
          </cell>
          <cell r="CG145">
            <v>0.21067152367522501</v>
          </cell>
          <cell r="CH145">
            <v>0.21069353515239433</v>
          </cell>
          <cell r="CI145">
            <v>0.2107133475516785</v>
          </cell>
          <cell r="CJ145">
            <v>0.21073118038777319</v>
          </cell>
          <cell r="CK145">
            <v>0.21074723129854464</v>
          </cell>
          <cell r="CL145">
            <v>0.21076167821854389</v>
          </cell>
          <cell r="CM145">
            <v>0.21077468133785809</v>
          </cell>
          <cell r="CN145">
            <v>0.21078638486725546</v>
          </cell>
          <cell r="CO145">
            <v>0.21079691862858099</v>
          </cell>
          <cell r="CP145">
            <v>0.21080639948754323</v>
          </cell>
          <cell r="CQ145">
            <v>0.21081493264438159</v>
          </cell>
          <cell r="CR145">
            <v>0.21082261279640563</v>
          </cell>
          <cell r="CS145">
            <v>0.21082952518504178</v>
          </cell>
          <cell r="CT145">
            <v>0.2108357465387915</v>
          </cell>
          <cell r="CU145">
            <v>0.2108413459223932</v>
          </cell>
          <cell r="CV145">
            <v>0.2108463855014725</v>
          </cell>
          <cell r="CW145">
            <v>0.21085092123105537</v>
          </cell>
          <cell r="CX145">
            <v>0.21085500347549535</v>
          </cell>
          <cell r="CY145">
            <v>0.2108586775666233</v>
          </cell>
          <cell r="CZ145">
            <v>0.21086198430625649</v>
          </cell>
          <cell r="DA145">
            <v>0.21086496041859779</v>
          </cell>
          <cell r="DB145">
            <v>0.21086763895750937</v>
          </cell>
          <cell r="DC145">
            <v>0.21087004967315182</v>
          </cell>
          <cell r="DD145">
            <v>0.21087221934203418</v>
          </cell>
          <cell r="DE145">
            <v>0.2108741720641199</v>
          </cell>
          <cell r="DF145">
            <v>0.2108759295302714</v>
          </cell>
          <cell r="DG145">
            <v>0.21087751126299009</v>
          </cell>
          <cell r="DH145">
            <v>0.21087893483311471</v>
          </cell>
          <cell r="DI145">
            <v>0.21088021605487595</v>
          </cell>
          <cell r="DJ145">
            <v>0.21088136916146685</v>
          </cell>
          <cell r="DL145" t="str">
            <v>.Residential.Dwellings.Building TypeATMobileMarket share</v>
          </cell>
        </row>
        <row r="146">
          <cell r="M146" t="str">
            <v>m2</v>
          </cell>
          <cell r="N146">
            <v>91.851022122654712</v>
          </cell>
          <cell r="O146">
            <v>92.13483146067415</v>
          </cell>
          <cell r="P146">
            <v>92.424741814985722</v>
          </cell>
          <cell r="Q146">
            <v>92.687950566426352</v>
          </cell>
          <cell r="R146">
            <v>93.012667720078198</v>
          </cell>
          <cell r="S146">
            <v>93.317789200360338</v>
          </cell>
          <cell r="T146">
            <v>93.731954433303599</v>
          </cell>
          <cell r="U146">
            <v>94.132029339853318</v>
          </cell>
          <cell r="V146">
            <v>94.523901559077444</v>
          </cell>
          <cell r="W146">
            <v>94.888644557518717</v>
          </cell>
          <cell r="X146">
            <v>95.252594453325202</v>
          </cell>
          <cell r="Y146">
            <v>95.68570132553802</v>
          </cell>
          <cell r="Z146">
            <v>96.119642275608129</v>
          </cell>
          <cell r="AA146">
            <v>96.564438575948571</v>
          </cell>
          <cell r="AB146">
            <v>96.94143328454841</v>
          </cell>
          <cell r="AC146">
            <v>97.33310264712425</v>
          </cell>
          <cell r="AD146">
            <v>97.55196532361343</v>
          </cell>
          <cell r="AE146">
            <v>97.763170803492599</v>
          </cell>
          <cell r="AF146">
            <v>97.997121319314004</v>
          </cell>
          <cell r="AG146">
            <v>98.216235893702219</v>
          </cell>
          <cell r="AH146">
            <v>98.412928473077756</v>
          </cell>
          <cell r="AI146">
            <v>99.148183891890881</v>
          </cell>
          <cell r="AJ146">
            <v>99.501292093533721</v>
          </cell>
          <cell r="AK146">
            <v>99.854400295176561</v>
          </cell>
          <cell r="AL146">
            <v>100.20750849681929</v>
          </cell>
          <cell r="AM146">
            <v>100.56061669846213</v>
          </cell>
          <cell r="AN146">
            <v>100.91372490010485</v>
          </cell>
          <cell r="AO146">
            <v>101.26683310174769</v>
          </cell>
          <cell r="AP146">
            <v>101.61994130339042</v>
          </cell>
          <cell r="AQ146">
            <v>101.97304950503326</v>
          </cell>
          <cell r="AR146">
            <v>102.3261577066761</v>
          </cell>
          <cell r="AS146">
            <v>102.66277209076088</v>
          </cell>
          <cell r="AT146">
            <v>102.98360772303477</v>
          </cell>
          <cell r="AU146">
            <v>103.2893540974365</v>
          </cell>
          <cell r="AV146">
            <v>103.58067549233068</v>
          </cell>
          <cell r="AW146">
            <v>103.85821138918642</v>
          </cell>
          <cell r="AX146">
            <v>104.12257694406804</v>
          </cell>
          <cell r="AY146">
            <v>104.37436350324586</v>
          </cell>
          <cell r="AZ146">
            <v>104.6141391551069</v>
          </cell>
          <cell r="BA146">
            <v>104.84244931135102</v>
          </cell>
          <cell r="BB146">
            <v>105.05981731120055</v>
          </cell>
          <cell r="BC146">
            <v>105.26674504303358</v>
          </cell>
          <cell r="BD146">
            <v>105.46371357847701</v>
          </cell>
          <cell r="BE146">
            <v>105.65118381456735</v>
          </cell>
          <cell r="BF146">
            <v>105.82959712010957</v>
          </cell>
          <cell r="BG146">
            <v>105.99937598283923</v>
          </cell>
          <cell r="BH146">
            <v>106.16092465442487</v>
          </cell>
          <cell r="BI146">
            <v>106.31462979073862</v>
          </cell>
          <cell r="BJ146">
            <v>106.46086108517636</v>
          </cell>
          <cell r="BK146">
            <v>106.59997189312801</v>
          </cell>
          <cell r="BL146">
            <v>106.73229984598498</v>
          </cell>
          <cell r="BM146">
            <v>106.85154284241698</v>
          </cell>
          <cell r="BN146">
            <v>106.95898143733405</v>
          </cell>
          <cell r="BO146">
            <v>107.05577339874448</v>
          </cell>
          <cell r="BP146">
            <v>107.1429649962475</v>
          </cell>
          <cell r="BQ146">
            <v>107.22150134589391</v>
          </cell>
          <cell r="BR146">
            <v>107.29223587137255</v>
          </cell>
          <cell r="BS146">
            <v>107.35593894181063</v>
          </cell>
          <cell r="BT146">
            <v>107.41330574562764</v>
          </cell>
          <cell r="BU146">
            <v>107.46496345817624</v>
          </cell>
          <cell r="BV146">
            <v>107.51147775859322</v>
          </cell>
          <cell r="BW146">
            <v>107.55335874856826</v>
          </cell>
          <cell r="BX146">
            <v>107.59106632277427</v>
          </cell>
          <cell r="BY146">
            <v>107.62501503760778</v>
          </cell>
          <cell r="BZ146">
            <v>107.65557852175573</v>
          </cell>
          <cell r="CA146">
            <v>107.68309346899912</v>
          </cell>
          <cell r="CB146">
            <v>107.70786325063831</v>
          </cell>
          <cell r="CC146">
            <v>107.73016118201116</v>
          </cell>
          <cell r="CD146">
            <v>107.75023347479919</v>
          </cell>
          <cell r="CE146">
            <v>107.76830190419257</v>
          </cell>
          <cell r="CF146">
            <v>107.78456621752078</v>
          </cell>
          <cell r="CG146">
            <v>107.7992063086546</v>
          </cell>
          <cell r="CH146">
            <v>107.81238418034724</v>
          </cell>
          <cell r="CI146">
            <v>107.824245714702</v>
          </cell>
          <cell r="CJ146">
            <v>107.83492227012827</v>
          </cell>
          <cell r="CK146">
            <v>107.84453212146722</v>
          </cell>
          <cell r="CL146">
            <v>107.85318175842738</v>
          </cell>
          <cell r="CM146">
            <v>107.86096705605883</v>
          </cell>
          <cell r="CN146">
            <v>107.86797432970518</v>
          </cell>
          <cell r="CO146">
            <v>107.8742812856967</v>
          </cell>
          <cell r="CP146">
            <v>107.87995787797554</v>
          </cell>
          <cell r="CQ146">
            <v>107.8850670798703</v>
          </cell>
          <cell r="CR146">
            <v>107.88966557935051</v>
          </cell>
          <cell r="CS146">
            <v>107.89380440528873</v>
          </cell>
          <cell r="CT146">
            <v>107.89752949152812</v>
          </cell>
          <cell r="CU146">
            <v>107.90088218489294</v>
          </cell>
          <cell r="CV146">
            <v>107.90389970268151</v>
          </cell>
          <cell r="CW146">
            <v>107.90661554463938</v>
          </cell>
          <cell r="CX146">
            <v>107.90905986392119</v>
          </cell>
          <cell r="CY146">
            <v>107.91125980110704</v>
          </cell>
          <cell r="CZ146">
            <v>107.91323978493932</v>
          </cell>
          <cell r="DA146">
            <v>107.9150218030847</v>
          </cell>
          <cell r="DB146">
            <v>107.91662564590004</v>
          </cell>
          <cell r="DC146">
            <v>107.91806912588666</v>
          </cell>
          <cell r="DD146">
            <v>107.91936827525164</v>
          </cell>
          <cell r="DE146">
            <v>107.92053752375573</v>
          </cell>
          <cell r="DF146">
            <v>107.92158985881075</v>
          </cell>
          <cell r="DG146">
            <v>107.92253696959547</v>
          </cell>
          <cell r="DH146">
            <v>107.92338937678231</v>
          </cell>
          <cell r="DI146">
            <v>107.9241565493098</v>
          </cell>
          <cell r="DJ146">
            <v>107.92484700949264</v>
          </cell>
          <cell r="DL146" t="str">
            <v>.Residential.Dwellings.Building TypeATMobileService requested.Residential.Dwellings.Building Type.LowMed Density</v>
          </cell>
        </row>
        <row r="147">
          <cell r="DL147" t="str">
            <v/>
          </cell>
        </row>
        <row r="148">
          <cell r="DL148" t="str">
            <v/>
          </cell>
        </row>
        <row r="149">
          <cell r="DL149" t="str">
            <v/>
          </cell>
        </row>
        <row r="150">
          <cell r="M150" t="str">
            <v>m2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>
            <v>1</v>
          </cell>
          <cell r="CF150">
            <v>1</v>
          </cell>
          <cell r="CG150">
            <v>1</v>
          </cell>
          <cell r="CH150">
            <v>1</v>
          </cell>
          <cell r="CI150">
            <v>1</v>
          </cell>
          <cell r="CJ150">
            <v>1</v>
          </cell>
          <cell r="CK150">
            <v>1</v>
          </cell>
          <cell r="CL150">
            <v>1</v>
          </cell>
          <cell r="CM150">
            <v>1</v>
          </cell>
          <cell r="CN150">
            <v>1</v>
          </cell>
          <cell r="CO150">
            <v>1</v>
          </cell>
          <cell r="CP150">
            <v>1</v>
          </cell>
          <cell r="CQ150">
            <v>1</v>
          </cell>
          <cell r="CR150">
            <v>1</v>
          </cell>
          <cell r="CS150">
            <v>1</v>
          </cell>
          <cell r="CT150">
            <v>1</v>
          </cell>
          <cell r="CU150">
            <v>1</v>
          </cell>
          <cell r="CV150">
            <v>1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L150" t="str">
            <v>.Residential.Dwellings.Building Type.LowMed DensityService requested.Residential.Dwellings.Building Type.LowMed Density.Vintage</v>
          </cell>
        </row>
        <row r="151">
          <cell r="M151" t="str">
            <v>m2</v>
          </cell>
          <cell r="N151">
            <v>1.1599999999999999</v>
          </cell>
          <cell r="O151">
            <v>1.1599999999999999</v>
          </cell>
          <cell r="P151">
            <v>1.1599999999999999</v>
          </cell>
          <cell r="Q151">
            <v>1.1599999999999999</v>
          </cell>
          <cell r="R151">
            <v>1.1599999999999999</v>
          </cell>
          <cell r="S151">
            <v>1.1599999999999999</v>
          </cell>
          <cell r="T151">
            <v>1.1599999999999999</v>
          </cell>
          <cell r="U151">
            <v>1.1599999999999999</v>
          </cell>
          <cell r="V151">
            <v>1.1599999999999999</v>
          </cell>
          <cell r="W151">
            <v>1.1599999999999999</v>
          </cell>
          <cell r="X151">
            <v>1.1599999999999999</v>
          </cell>
          <cell r="Y151">
            <v>1.1599999999999999</v>
          </cell>
          <cell r="Z151">
            <v>1.1599999999999999</v>
          </cell>
          <cell r="AA151">
            <v>1.1599999999999999</v>
          </cell>
          <cell r="AB151">
            <v>1.1599999999999999</v>
          </cell>
          <cell r="AC151">
            <v>1.1599999999999999</v>
          </cell>
          <cell r="AD151">
            <v>1.1599999999999999</v>
          </cell>
          <cell r="AE151">
            <v>1.1599999999999999</v>
          </cell>
          <cell r="AF151">
            <v>1.1599999999999999</v>
          </cell>
          <cell r="AG151">
            <v>1.1599999999999999</v>
          </cell>
          <cell r="AH151">
            <v>1.1599999999999999</v>
          </cell>
          <cell r="AI151">
            <v>1.1599999999999999</v>
          </cell>
          <cell r="AJ151">
            <v>1.1599999999999999</v>
          </cell>
          <cell r="AK151">
            <v>1.1599999999999999</v>
          </cell>
          <cell r="AL151">
            <v>1.1599999999999999</v>
          </cell>
          <cell r="AM151">
            <v>1.1599999999999999</v>
          </cell>
          <cell r="AN151">
            <v>1.1599999999999999</v>
          </cell>
          <cell r="AO151">
            <v>1.1599999999999999</v>
          </cell>
          <cell r="AP151">
            <v>1.1599999999999999</v>
          </cell>
          <cell r="AQ151">
            <v>1.1599999999999999</v>
          </cell>
          <cell r="AR151">
            <v>1.1599999999999999</v>
          </cell>
          <cell r="AS151">
            <v>1.1599999999999999</v>
          </cell>
          <cell r="AT151">
            <v>1.1599999999999999</v>
          </cell>
          <cell r="AU151">
            <v>1.1599999999999999</v>
          </cell>
          <cell r="AV151">
            <v>1.1599999999999999</v>
          </cell>
          <cell r="AW151">
            <v>1.1599999999999999</v>
          </cell>
          <cell r="AX151">
            <v>1.1599999999999999</v>
          </cell>
          <cell r="AY151">
            <v>1.1599999999999999</v>
          </cell>
          <cell r="AZ151">
            <v>1.1599999999999999</v>
          </cell>
          <cell r="BA151">
            <v>1.1599999999999999</v>
          </cell>
          <cell r="BB151">
            <v>1.1599999999999999</v>
          </cell>
          <cell r="BC151">
            <v>1.1599999999999999</v>
          </cell>
          <cell r="BD151">
            <v>1.1599999999999999</v>
          </cell>
          <cell r="BE151">
            <v>1.1599999999999999</v>
          </cell>
          <cell r="BF151">
            <v>1.1599999999999999</v>
          </cell>
          <cell r="BG151">
            <v>1.1599999999999999</v>
          </cell>
          <cell r="BH151">
            <v>1.1599999999999999</v>
          </cell>
          <cell r="BI151">
            <v>1.1599999999999999</v>
          </cell>
          <cell r="BJ151">
            <v>1.1599999999999999</v>
          </cell>
          <cell r="BK151">
            <v>1.1599999999999999</v>
          </cell>
          <cell r="BL151">
            <v>1.1599999999999999</v>
          </cell>
          <cell r="BM151">
            <v>1.1599999999999999</v>
          </cell>
          <cell r="BN151">
            <v>1.1599999999999999</v>
          </cell>
          <cell r="BO151">
            <v>1.1599999999999999</v>
          </cell>
          <cell r="BP151">
            <v>1.1599999999999999</v>
          </cell>
          <cell r="BQ151">
            <v>1.1599999999999999</v>
          </cell>
          <cell r="BR151">
            <v>1.1599999999999999</v>
          </cell>
          <cell r="BS151">
            <v>1.1599999999999999</v>
          </cell>
          <cell r="BT151">
            <v>1.1599999999999999</v>
          </cell>
          <cell r="BU151">
            <v>1.1599999999999999</v>
          </cell>
          <cell r="BV151">
            <v>1.1599999999999999</v>
          </cell>
          <cell r="BW151">
            <v>1.1599999999999999</v>
          </cell>
          <cell r="BX151">
            <v>1.1599999999999999</v>
          </cell>
          <cell r="BY151">
            <v>1.1599999999999999</v>
          </cell>
          <cell r="BZ151">
            <v>1.1599999999999999</v>
          </cell>
          <cell r="CA151">
            <v>1.1599999999999999</v>
          </cell>
          <cell r="CB151">
            <v>1.1599999999999999</v>
          </cell>
          <cell r="CC151">
            <v>1.1599999999999999</v>
          </cell>
          <cell r="CD151">
            <v>1.1599999999999999</v>
          </cell>
          <cell r="CE151">
            <v>1.1599999999999999</v>
          </cell>
          <cell r="CF151">
            <v>1.1599999999999999</v>
          </cell>
          <cell r="CG151">
            <v>1.1599999999999999</v>
          </cell>
          <cell r="CH151">
            <v>1.1599999999999999</v>
          </cell>
          <cell r="CI151">
            <v>1.1599999999999999</v>
          </cell>
          <cell r="CJ151">
            <v>1.1599999999999999</v>
          </cell>
          <cell r="CK151">
            <v>1.1599999999999999</v>
          </cell>
          <cell r="CL151">
            <v>1.1599999999999999</v>
          </cell>
          <cell r="CM151">
            <v>1.1599999999999999</v>
          </cell>
          <cell r="CN151">
            <v>1.1599999999999999</v>
          </cell>
          <cell r="CO151">
            <v>1.1599999999999999</v>
          </cell>
          <cell r="CP151">
            <v>1.1599999999999999</v>
          </cell>
          <cell r="CQ151">
            <v>1.1599999999999999</v>
          </cell>
          <cell r="CR151">
            <v>1.1599999999999999</v>
          </cell>
          <cell r="CS151">
            <v>1.1599999999999999</v>
          </cell>
          <cell r="CT151">
            <v>1.1599999999999999</v>
          </cell>
          <cell r="CU151">
            <v>1.1599999999999999</v>
          </cell>
          <cell r="CV151">
            <v>1.1599999999999999</v>
          </cell>
          <cell r="CW151">
            <v>1.1599999999999999</v>
          </cell>
          <cell r="CX151">
            <v>1.1599999999999999</v>
          </cell>
          <cell r="CY151">
            <v>1.1599999999999999</v>
          </cell>
          <cell r="CZ151">
            <v>1.1599999999999999</v>
          </cell>
          <cell r="DA151">
            <v>1.1599999999999999</v>
          </cell>
          <cell r="DB151">
            <v>1.1599999999999999</v>
          </cell>
          <cell r="DC151">
            <v>1.1599999999999999</v>
          </cell>
          <cell r="DD151">
            <v>1.1599999999999999</v>
          </cell>
          <cell r="DE151">
            <v>1.1599999999999999</v>
          </cell>
          <cell r="DF151">
            <v>1.1599999999999999</v>
          </cell>
          <cell r="DG151">
            <v>1.1599999999999999</v>
          </cell>
          <cell r="DH151">
            <v>1.1599999999999999</v>
          </cell>
          <cell r="DI151">
            <v>1.1599999999999999</v>
          </cell>
          <cell r="DJ151">
            <v>1.1599999999999999</v>
          </cell>
          <cell r="DL151" t="str">
            <v>.Residential.Dwellings.Building Type.LowMed DensityService requested.Residential.Dwellings.Lighting</v>
          </cell>
        </row>
        <row r="152">
          <cell r="M152" t="str">
            <v>m2 of roofspace</v>
          </cell>
          <cell r="N152">
            <v>0.25</v>
          </cell>
          <cell r="O152">
            <v>0.25</v>
          </cell>
          <cell r="P152">
            <v>0.25</v>
          </cell>
          <cell r="Q152">
            <v>0.25</v>
          </cell>
          <cell r="R152">
            <v>0.25</v>
          </cell>
          <cell r="S152">
            <v>0.25</v>
          </cell>
          <cell r="T152">
            <v>0.25</v>
          </cell>
          <cell r="U152">
            <v>0.25</v>
          </cell>
          <cell r="V152">
            <v>0.25</v>
          </cell>
          <cell r="W152">
            <v>0.25</v>
          </cell>
          <cell r="X152">
            <v>0.25</v>
          </cell>
          <cell r="Y152">
            <v>0.25</v>
          </cell>
          <cell r="Z152">
            <v>0.25</v>
          </cell>
          <cell r="AA152">
            <v>0.25</v>
          </cell>
          <cell r="AB152">
            <v>0.25</v>
          </cell>
          <cell r="AC152">
            <v>0.25</v>
          </cell>
          <cell r="AD152">
            <v>0.25</v>
          </cell>
          <cell r="AE152">
            <v>0.25</v>
          </cell>
          <cell r="AF152">
            <v>0.25</v>
          </cell>
          <cell r="AG152">
            <v>0.25</v>
          </cell>
          <cell r="AH152">
            <v>0.25</v>
          </cell>
          <cell r="AI152">
            <v>0.25</v>
          </cell>
          <cell r="AJ152">
            <v>0.25</v>
          </cell>
          <cell r="AK152">
            <v>0.25</v>
          </cell>
          <cell r="AL152">
            <v>0.25</v>
          </cell>
          <cell r="AM152">
            <v>0.25</v>
          </cell>
          <cell r="AN152">
            <v>0.25</v>
          </cell>
          <cell r="AO152">
            <v>0.25</v>
          </cell>
          <cell r="AP152">
            <v>0.25</v>
          </cell>
          <cell r="AQ152">
            <v>0.25</v>
          </cell>
          <cell r="AR152">
            <v>0.25</v>
          </cell>
          <cell r="AS152">
            <v>0.25</v>
          </cell>
          <cell r="AT152">
            <v>0.25</v>
          </cell>
          <cell r="AU152">
            <v>0.25</v>
          </cell>
          <cell r="AV152">
            <v>0.25</v>
          </cell>
          <cell r="AW152">
            <v>0.25</v>
          </cell>
          <cell r="AX152">
            <v>0.25</v>
          </cell>
          <cell r="AY152">
            <v>0.25</v>
          </cell>
          <cell r="AZ152">
            <v>0.25</v>
          </cell>
          <cell r="BA152">
            <v>0.25</v>
          </cell>
          <cell r="BB152">
            <v>0.25</v>
          </cell>
          <cell r="BC152">
            <v>0.25</v>
          </cell>
          <cell r="BD152">
            <v>0.25</v>
          </cell>
          <cell r="BE152">
            <v>0.25</v>
          </cell>
          <cell r="BF152">
            <v>0.25</v>
          </cell>
          <cell r="BG152">
            <v>0.25</v>
          </cell>
          <cell r="BH152">
            <v>0.25</v>
          </cell>
          <cell r="BI152">
            <v>0.25</v>
          </cell>
          <cell r="BJ152">
            <v>0.25</v>
          </cell>
          <cell r="BK152">
            <v>0.25</v>
          </cell>
          <cell r="BL152">
            <v>0.25</v>
          </cell>
          <cell r="BM152">
            <v>0.25</v>
          </cell>
          <cell r="BN152">
            <v>0.25</v>
          </cell>
          <cell r="BO152">
            <v>0.25</v>
          </cell>
          <cell r="BP152">
            <v>0.25</v>
          </cell>
          <cell r="BQ152">
            <v>0.25</v>
          </cell>
          <cell r="BR152">
            <v>0.25</v>
          </cell>
          <cell r="BS152">
            <v>0.25</v>
          </cell>
          <cell r="BT152">
            <v>0.25</v>
          </cell>
          <cell r="BU152">
            <v>0.25</v>
          </cell>
          <cell r="BV152">
            <v>0.25</v>
          </cell>
          <cell r="BW152">
            <v>0.25</v>
          </cell>
          <cell r="BX152">
            <v>0.25</v>
          </cell>
          <cell r="BY152">
            <v>0.25</v>
          </cell>
          <cell r="BZ152">
            <v>0.25</v>
          </cell>
          <cell r="CA152">
            <v>0.25</v>
          </cell>
          <cell r="CB152">
            <v>0.25</v>
          </cell>
          <cell r="CC152">
            <v>0.25</v>
          </cell>
          <cell r="CD152">
            <v>0.25</v>
          </cell>
          <cell r="CE152">
            <v>0.25</v>
          </cell>
          <cell r="CF152">
            <v>0.25</v>
          </cell>
          <cell r="CG152">
            <v>0.25</v>
          </cell>
          <cell r="CH152">
            <v>0.25</v>
          </cell>
          <cell r="CI152">
            <v>0.25</v>
          </cell>
          <cell r="CJ152">
            <v>0.25</v>
          </cell>
          <cell r="CK152">
            <v>0.25</v>
          </cell>
          <cell r="CL152">
            <v>0.25</v>
          </cell>
          <cell r="CM152">
            <v>0.25</v>
          </cell>
          <cell r="CN152">
            <v>0.25</v>
          </cell>
          <cell r="CO152">
            <v>0.25</v>
          </cell>
          <cell r="CP152">
            <v>0.25</v>
          </cell>
          <cell r="CQ152">
            <v>0.25</v>
          </cell>
          <cell r="CR152">
            <v>0.25</v>
          </cell>
          <cell r="CS152">
            <v>0.25</v>
          </cell>
          <cell r="CT152">
            <v>0.25</v>
          </cell>
          <cell r="CU152">
            <v>0.25</v>
          </cell>
          <cell r="CV152">
            <v>0.25</v>
          </cell>
          <cell r="CW152">
            <v>0.25</v>
          </cell>
          <cell r="CX152">
            <v>0.25</v>
          </cell>
          <cell r="CY152">
            <v>0.25</v>
          </cell>
          <cell r="CZ152">
            <v>0.25</v>
          </cell>
          <cell r="DA152">
            <v>0.25</v>
          </cell>
          <cell r="DB152">
            <v>0.25</v>
          </cell>
          <cell r="DC152">
            <v>0.25</v>
          </cell>
          <cell r="DD152">
            <v>0.25</v>
          </cell>
          <cell r="DE152">
            <v>0.25</v>
          </cell>
          <cell r="DF152">
            <v>0.25</v>
          </cell>
          <cell r="DG152">
            <v>0.25</v>
          </cell>
          <cell r="DH152">
            <v>0.25</v>
          </cell>
          <cell r="DI152">
            <v>0.25</v>
          </cell>
          <cell r="DJ152">
            <v>0.25</v>
          </cell>
          <cell r="DL152" t="str">
            <v>.Residential.Dwellings.Building Type.LowMed DensityService requested.Residential.Dwellings.Solar PV</v>
          </cell>
        </row>
        <row r="153">
          <cell r="L153" t="str">
            <v>Should be GJ of cooling, NOT GJ of input energy; should also be prorated by vintage to allow for efficiency changes</v>
          </cell>
          <cell r="M153" t="str">
            <v>GJ</v>
          </cell>
          <cell r="N153">
            <v>1.5461457018365498E-2</v>
          </cell>
          <cell r="O153">
            <v>1.5461457018365498E-2</v>
          </cell>
          <cell r="P153">
            <v>1.5461457018365498E-2</v>
          </cell>
          <cell r="Q153">
            <v>1.5461457018365498E-2</v>
          </cell>
          <cell r="R153">
            <v>1.5461457018365498E-2</v>
          </cell>
          <cell r="S153">
            <v>1.5461457018365498E-2</v>
          </cell>
          <cell r="T153">
            <v>1.5461457018365498E-2</v>
          </cell>
          <cell r="U153">
            <v>1.5461457018365498E-2</v>
          </cell>
          <cell r="V153">
            <v>1.5461457018365498E-2</v>
          </cell>
          <cell r="W153">
            <v>1.5461457018365498E-2</v>
          </cell>
          <cell r="X153">
            <v>1.5461457018365498E-2</v>
          </cell>
          <cell r="Y153">
            <v>1.5461457018365498E-2</v>
          </cell>
          <cell r="Z153">
            <v>1.5461457018365498E-2</v>
          </cell>
          <cell r="AA153">
            <v>1.5461457018365498E-2</v>
          </cell>
          <cell r="AB153">
            <v>1.5461457018365498E-2</v>
          </cell>
          <cell r="AC153">
            <v>1.5461457018365498E-2</v>
          </cell>
          <cell r="AD153">
            <v>1.5461457018365498E-2</v>
          </cell>
          <cell r="AE153">
            <v>1.5461457018365498E-2</v>
          </cell>
          <cell r="AF153">
            <v>1.5461457018365498E-2</v>
          </cell>
          <cell r="AG153">
            <v>1.5461457018365498E-2</v>
          </cell>
          <cell r="AH153">
            <v>1.5461457018365498E-2</v>
          </cell>
          <cell r="AI153">
            <v>1.5461457018365498E-2</v>
          </cell>
          <cell r="AJ153">
            <v>1.5461457018365498E-2</v>
          </cell>
          <cell r="AK153">
            <v>1.5461457018365498E-2</v>
          </cell>
          <cell r="AL153">
            <v>1.5461457018365498E-2</v>
          </cell>
          <cell r="AM153">
            <v>1.5461457018365498E-2</v>
          </cell>
          <cell r="AN153">
            <v>1.5461457018365498E-2</v>
          </cell>
          <cell r="AO153">
            <v>1.5461457018365498E-2</v>
          </cell>
          <cell r="AP153">
            <v>1.5461457018365498E-2</v>
          </cell>
          <cell r="AQ153">
            <v>1.5461457018365498E-2</v>
          </cell>
          <cell r="AR153">
            <v>1.5461457018365498E-2</v>
          </cell>
          <cell r="AS153">
            <v>1.5461457018365498E-2</v>
          </cell>
          <cell r="AT153">
            <v>1.5461457018365498E-2</v>
          </cell>
          <cell r="AU153">
            <v>1.5461457018365498E-2</v>
          </cell>
          <cell r="AV153">
            <v>1.5461457018365498E-2</v>
          </cell>
          <cell r="AW153">
            <v>1.5461457018365498E-2</v>
          </cell>
          <cell r="AX153">
            <v>1.5461457018365498E-2</v>
          </cell>
          <cell r="AY153">
            <v>1.5461457018365498E-2</v>
          </cell>
          <cell r="AZ153">
            <v>1.5461457018365498E-2</v>
          </cell>
          <cell r="BA153">
            <v>1.5461457018365498E-2</v>
          </cell>
          <cell r="BB153">
            <v>1.5461457018365498E-2</v>
          </cell>
          <cell r="BC153">
            <v>1.5461457018365498E-2</v>
          </cell>
          <cell r="BD153">
            <v>1.5461457018365498E-2</v>
          </cell>
          <cell r="BE153">
            <v>1.5461457018365498E-2</v>
          </cell>
          <cell r="BF153">
            <v>1.5461457018365498E-2</v>
          </cell>
          <cell r="BG153">
            <v>1.5461457018365498E-2</v>
          </cell>
          <cell r="BH153">
            <v>1.5461457018365498E-2</v>
          </cell>
          <cell r="BI153">
            <v>1.5461457018365498E-2</v>
          </cell>
          <cell r="BJ153">
            <v>1.5461457018365498E-2</v>
          </cell>
          <cell r="BK153">
            <v>1.5461457018365498E-2</v>
          </cell>
          <cell r="BL153">
            <v>1.5461457018365498E-2</v>
          </cell>
          <cell r="BM153">
            <v>1.5461457018365498E-2</v>
          </cell>
          <cell r="BN153">
            <v>1.5461457018365498E-2</v>
          </cell>
          <cell r="BO153">
            <v>1.5461457018365498E-2</v>
          </cell>
          <cell r="BP153">
            <v>1.5461457018365498E-2</v>
          </cell>
          <cell r="BQ153">
            <v>1.5461457018365498E-2</v>
          </cell>
          <cell r="BR153">
            <v>1.5461457018365498E-2</v>
          </cell>
          <cell r="BS153">
            <v>1.5461457018365498E-2</v>
          </cell>
          <cell r="BT153">
            <v>1.5461457018365498E-2</v>
          </cell>
          <cell r="BU153">
            <v>1.5461457018365498E-2</v>
          </cell>
          <cell r="BV153">
            <v>1.5461457018365498E-2</v>
          </cell>
          <cell r="BW153">
            <v>1.5461457018365498E-2</v>
          </cell>
          <cell r="BX153">
            <v>1.5461457018365498E-2</v>
          </cell>
          <cell r="BY153">
            <v>1.5461457018365498E-2</v>
          </cell>
          <cell r="BZ153">
            <v>1.5461457018365498E-2</v>
          </cell>
          <cell r="CA153">
            <v>1.5461457018365498E-2</v>
          </cell>
          <cell r="CB153">
            <v>1.5461457018365498E-2</v>
          </cell>
          <cell r="CC153">
            <v>1.5461457018365498E-2</v>
          </cell>
          <cell r="CD153">
            <v>1.5461457018365498E-2</v>
          </cell>
          <cell r="CE153">
            <v>1.5461457018365498E-2</v>
          </cell>
          <cell r="CF153">
            <v>1.5461457018365498E-2</v>
          </cell>
          <cell r="CG153">
            <v>1.5461457018365498E-2</v>
          </cell>
          <cell r="CH153">
            <v>1.5461457018365498E-2</v>
          </cell>
          <cell r="CI153">
            <v>1.5461457018365498E-2</v>
          </cell>
          <cell r="CJ153">
            <v>1.5461457018365498E-2</v>
          </cell>
          <cell r="CK153">
            <v>1.5461457018365498E-2</v>
          </cell>
          <cell r="CL153">
            <v>1.5461457018365498E-2</v>
          </cell>
          <cell r="CM153">
            <v>1.5461457018365498E-2</v>
          </cell>
          <cell r="CN153">
            <v>1.5461457018365498E-2</v>
          </cell>
          <cell r="CO153">
            <v>1.5461457018365498E-2</v>
          </cell>
          <cell r="CP153">
            <v>1.5461457018365498E-2</v>
          </cell>
          <cell r="CQ153">
            <v>1.5461457018365498E-2</v>
          </cell>
          <cell r="CR153">
            <v>1.5461457018365498E-2</v>
          </cell>
          <cell r="CS153">
            <v>1.5461457018365498E-2</v>
          </cell>
          <cell r="CT153">
            <v>1.5461457018365498E-2</v>
          </cell>
          <cell r="CU153">
            <v>1.5461457018365498E-2</v>
          </cell>
          <cell r="CV153">
            <v>1.5461457018365498E-2</v>
          </cell>
          <cell r="CW153">
            <v>1.5461457018365498E-2</v>
          </cell>
          <cell r="CX153">
            <v>1.5461457018365498E-2</v>
          </cell>
          <cell r="CY153">
            <v>1.5461457018365498E-2</v>
          </cell>
          <cell r="CZ153">
            <v>1.5461457018365498E-2</v>
          </cell>
          <cell r="DA153">
            <v>1.5461457018365498E-2</v>
          </cell>
          <cell r="DB153">
            <v>1.5461457018365498E-2</v>
          </cell>
          <cell r="DC153">
            <v>1.5461457018365498E-2</v>
          </cell>
          <cell r="DD153">
            <v>1.5461457018365498E-2</v>
          </cell>
          <cell r="DE153">
            <v>1.5461457018365498E-2</v>
          </cell>
          <cell r="DF153">
            <v>1.5461457018365498E-2</v>
          </cell>
          <cell r="DG153">
            <v>1.5461457018365498E-2</v>
          </cell>
          <cell r="DH153">
            <v>1.5461457018365498E-2</v>
          </cell>
          <cell r="DI153">
            <v>1.5461457018365498E-2</v>
          </cell>
          <cell r="DJ153">
            <v>1.5461457018365498E-2</v>
          </cell>
          <cell r="DL153" t="str">
            <v>.Residential.Dwellings.Building Type.LowMed DensityBCService requested.Residential.Dwellings.Building Type.LowMed Density.Cooling</v>
          </cell>
        </row>
        <row r="154">
          <cell r="L154" t="str">
            <v>Should be GJ of cooling, NOT GJ of input energy; should also be prorated by vintage to allow for efficiency changes</v>
          </cell>
          <cell r="M154" t="str">
            <v>GJ</v>
          </cell>
          <cell r="N154">
            <v>7.0148765250477073E-3</v>
          </cell>
          <cell r="O154">
            <v>7.0148765250477073E-3</v>
          </cell>
          <cell r="P154">
            <v>7.0148765250477073E-3</v>
          </cell>
          <cell r="Q154">
            <v>7.0148765250477073E-3</v>
          </cell>
          <cell r="R154">
            <v>7.0148765250477073E-3</v>
          </cell>
          <cell r="S154">
            <v>7.0148765250477073E-3</v>
          </cell>
          <cell r="T154">
            <v>7.0148765250477073E-3</v>
          </cell>
          <cell r="U154">
            <v>7.0148765250477073E-3</v>
          </cell>
          <cell r="V154">
            <v>7.0148765250477073E-3</v>
          </cell>
          <cell r="W154">
            <v>7.0148765250477073E-3</v>
          </cell>
          <cell r="X154">
            <v>7.0148765250477073E-3</v>
          </cell>
          <cell r="Y154">
            <v>7.0148765250477073E-3</v>
          </cell>
          <cell r="Z154">
            <v>7.0148765250477073E-3</v>
          </cell>
          <cell r="AA154">
            <v>7.0148765250477073E-3</v>
          </cell>
          <cell r="AB154">
            <v>7.0148765250477073E-3</v>
          </cell>
          <cell r="AC154">
            <v>7.0148765250477073E-3</v>
          </cell>
          <cell r="AD154">
            <v>7.0148765250477073E-3</v>
          </cell>
          <cell r="AE154">
            <v>7.0148765250477073E-3</v>
          </cell>
          <cell r="AF154">
            <v>7.0148765250477073E-3</v>
          </cell>
          <cell r="AG154">
            <v>7.0148765250477073E-3</v>
          </cell>
          <cell r="AH154">
            <v>7.0148765250477073E-3</v>
          </cell>
          <cell r="AI154">
            <v>7.0148765250477073E-3</v>
          </cell>
          <cell r="AJ154">
            <v>7.0148765250477073E-3</v>
          </cell>
          <cell r="AK154">
            <v>7.0148765250477073E-3</v>
          </cell>
          <cell r="AL154">
            <v>7.0148765250477073E-3</v>
          </cell>
          <cell r="AM154">
            <v>7.0148765250477073E-3</v>
          </cell>
          <cell r="AN154">
            <v>7.0148765250477073E-3</v>
          </cell>
          <cell r="AO154">
            <v>7.0148765250477073E-3</v>
          </cell>
          <cell r="AP154">
            <v>7.0148765250477073E-3</v>
          </cell>
          <cell r="AQ154">
            <v>7.0148765250477073E-3</v>
          </cell>
          <cell r="AR154">
            <v>7.0148765250477073E-3</v>
          </cell>
          <cell r="AS154">
            <v>7.0148765250477073E-3</v>
          </cell>
          <cell r="AT154">
            <v>7.0148765250477073E-3</v>
          </cell>
          <cell r="AU154">
            <v>7.0148765250477073E-3</v>
          </cell>
          <cell r="AV154">
            <v>7.0148765250477073E-3</v>
          </cell>
          <cell r="AW154">
            <v>7.0148765250477073E-3</v>
          </cell>
          <cell r="AX154">
            <v>7.0148765250477073E-3</v>
          </cell>
          <cell r="AY154">
            <v>7.0148765250477073E-3</v>
          </cell>
          <cell r="AZ154">
            <v>7.0148765250477073E-3</v>
          </cell>
          <cell r="BA154">
            <v>7.0148765250477073E-3</v>
          </cell>
          <cell r="BB154">
            <v>7.0148765250477073E-3</v>
          </cell>
          <cell r="BC154">
            <v>7.0148765250477073E-3</v>
          </cell>
          <cell r="BD154">
            <v>7.0148765250477073E-3</v>
          </cell>
          <cell r="BE154">
            <v>7.0148765250477073E-3</v>
          </cell>
          <cell r="BF154">
            <v>7.0148765250477073E-3</v>
          </cell>
          <cell r="BG154">
            <v>7.0148765250477073E-3</v>
          </cell>
          <cell r="BH154">
            <v>7.0148765250477073E-3</v>
          </cell>
          <cell r="BI154">
            <v>7.0148765250477073E-3</v>
          </cell>
          <cell r="BJ154">
            <v>7.0148765250477073E-3</v>
          </cell>
          <cell r="BK154">
            <v>7.0148765250477073E-3</v>
          </cell>
          <cell r="BL154">
            <v>7.0148765250477073E-3</v>
          </cell>
          <cell r="BM154">
            <v>7.0148765250477073E-3</v>
          </cell>
          <cell r="BN154">
            <v>7.0148765250477073E-3</v>
          </cell>
          <cell r="BO154">
            <v>7.0148765250477073E-3</v>
          </cell>
          <cell r="BP154">
            <v>7.0148765250477073E-3</v>
          </cell>
          <cell r="BQ154">
            <v>7.0148765250477073E-3</v>
          </cell>
          <cell r="BR154">
            <v>7.0148765250477073E-3</v>
          </cell>
          <cell r="BS154">
            <v>7.0148765250477073E-3</v>
          </cell>
          <cell r="BT154">
            <v>7.0148765250477073E-3</v>
          </cell>
          <cell r="BU154">
            <v>7.0148765250477073E-3</v>
          </cell>
          <cell r="BV154">
            <v>7.0148765250477073E-3</v>
          </cell>
          <cell r="BW154">
            <v>7.0148765250477073E-3</v>
          </cell>
          <cell r="BX154">
            <v>7.0148765250477073E-3</v>
          </cell>
          <cell r="BY154">
            <v>7.0148765250477073E-3</v>
          </cell>
          <cell r="BZ154">
            <v>7.0148765250477073E-3</v>
          </cell>
          <cell r="CA154">
            <v>7.0148765250477073E-3</v>
          </cell>
          <cell r="CB154">
            <v>7.0148765250477073E-3</v>
          </cell>
          <cell r="CC154">
            <v>7.0148765250477073E-3</v>
          </cell>
          <cell r="CD154">
            <v>7.0148765250477073E-3</v>
          </cell>
          <cell r="CE154">
            <v>7.0148765250477073E-3</v>
          </cell>
          <cell r="CF154">
            <v>7.0148765250477073E-3</v>
          </cell>
          <cell r="CG154">
            <v>7.0148765250477073E-3</v>
          </cell>
          <cell r="CH154">
            <v>7.0148765250477073E-3</v>
          </cell>
          <cell r="CI154">
            <v>7.0148765250477073E-3</v>
          </cell>
          <cell r="CJ154">
            <v>7.0148765250477073E-3</v>
          </cell>
          <cell r="CK154">
            <v>7.0148765250477073E-3</v>
          </cell>
          <cell r="CL154">
            <v>7.0148765250477073E-3</v>
          </cell>
          <cell r="CM154">
            <v>7.0148765250477073E-3</v>
          </cell>
          <cell r="CN154">
            <v>7.0148765250477073E-3</v>
          </cell>
          <cell r="CO154">
            <v>7.0148765250477073E-3</v>
          </cell>
          <cell r="CP154">
            <v>7.0148765250477073E-3</v>
          </cell>
          <cell r="CQ154">
            <v>7.0148765250477073E-3</v>
          </cell>
          <cell r="CR154">
            <v>7.0148765250477073E-3</v>
          </cell>
          <cell r="CS154">
            <v>7.0148765250477073E-3</v>
          </cell>
          <cell r="CT154">
            <v>7.0148765250477073E-3</v>
          </cell>
          <cell r="CU154">
            <v>7.0148765250477073E-3</v>
          </cell>
          <cell r="CV154">
            <v>7.0148765250477073E-3</v>
          </cell>
          <cell r="CW154">
            <v>7.0148765250477073E-3</v>
          </cell>
          <cell r="CX154">
            <v>7.0148765250477073E-3</v>
          </cell>
          <cell r="CY154">
            <v>7.0148765250477073E-3</v>
          </cell>
          <cell r="CZ154">
            <v>7.0148765250477073E-3</v>
          </cell>
          <cell r="DA154">
            <v>7.0148765250477073E-3</v>
          </cell>
          <cell r="DB154">
            <v>7.0148765250477073E-3</v>
          </cell>
          <cell r="DC154">
            <v>7.0148765250477073E-3</v>
          </cell>
          <cell r="DD154">
            <v>7.0148765250477073E-3</v>
          </cell>
          <cell r="DE154">
            <v>7.0148765250477073E-3</v>
          </cell>
          <cell r="DF154">
            <v>7.0148765250477073E-3</v>
          </cell>
          <cell r="DG154">
            <v>7.0148765250477073E-3</v>
          </cell>
          <cell r="DH154">
            <v>7.0148765250477073E-3</v>
          </cell>
          <cell r="DI154">
            <v>7.0148765250477073E-3</v>
          </cell>
          <cell r="DJ154">
            <v>7.0148765250477073E-3</v>
          </cell>
          <cell r="DL154" t="str">
            <v>.Residential.Dwellings.Building Type.LowMed DensityABService requested.Residential.Dwellings.Building Type.LowMed Density.Cooling</v>
          </cell>
        </row>
        <row r="155">
          <cell r="L155" t="str">
            <v>Should be GJ of cooling, NOT GJ of input energy; should also be prorated by vintage to allow for efficiency changes</v>
          </cell>
          <cell r="M155" t="str">
            <v>GJ</v>
          </cell>
          <cell r="N155">
            <v>1.5075643629626193E-2</v>
          </cell>
          <cell r="O155">
            <v>1.5075643629626193E-2</v>
          </cell>
          <cell r="P155">
            <v>1.5075643629626193E-2</v>
          </cell>
          <cell r="Q155">
            <v>1.5075643629626193E-2</v>
          </cell>
          <cell r="R155">
            <v>1.5075643629626193E-2</v>
          </cell>
          <cell r="S155">
            <v>1.5075643629626193E-2</v>
          </cell>
          <cell r="T155">
            <v>1.5075643629626193E-2</v>
          </cell>
          <cell r="U155">
            <v>1.5075643629626193E-2</v>
          </cell>
          <cell r="V155">
            <v>1.5075643629626193E-2</v>
          </cell>
          <cell r="W155">
            <v>1.5075643629626193E-2</v>
          </cell>
          <cell r="X155">
            <v>1.5075643629626193E-2</v>
          </cell>
          <cell r="Y155">
            <v>1.5075643629626193E-2</v>
          </cell>
          <cell r="Z155">
            <v>1.5075643629626193E-2</v>
          </cell>
          <cell r="AA155">
            <v>1.5075643629626193E-2</v>
          </cell>
          <cell r="AB155">
            <v>1.5075643629626193E-2</v>
          </cell>
          <cell r="AC155">
            <v>1.5075643629626193E-2</v>
          </cell>
          <cell r="AD155">
            <v>1.5075643629626193E-2</v>
          </cell>
          <cell r="AE155">
            <v>1.5075643629626193E-2</v>
          </cell>
          <cell r="AF155">
            <v>1.5075643629626193E-2</v>
          </cell>
          <cell r="AG155">
            <v>1.5075643629626193E-2</v>
          </cell>
          <cell r="AH155">
            <v>1.5075643629626193E-2</v>
          </cell>
          <cell r="AI155">
            <v>1.5075643629626193E-2</v>
          </cell>
          <cell r="AJ155">
            <v>1.5075643629626193E-2</v>
          </cell>
          <cell r="AK155">
            <v>1.5075643629626193E-2</v>
          </cell>
          <cell r="AL155">
            <v>1.5075643629626193E-2</v>
          </cell>
          <cell r="AM155">
            <v>1.5075643629626193E-2</v>
          </cell>
          <cell r="AN155">
            <v>1.5075643629626193E-2</v>
          </cell>
          <cell r="AO155">
            <v>1.5075643629626193E-2</v>
          </cell>
          <cell r="AP155">
            <v>1.5075643629626193E-2</v>
          </cell>
          <cell r="AQ155">
            <v>1.5075643629626193E-2</v>
          </cell>
          <cell r="AR155">
            <v>1.5075643629626193E-2</v>
          </cell>
          <cell r="AS155">
            <v>1.5075643629626193E-2</v>
          </cell>
          <cell r="AT155">
            <v>1.5075643629626193E-2</v>
          </cell>
          <cell r="AU155">
            <v>1.5075643629626193E-2</v>
          </cell>
          <cell r="AV155">
            <v>1.5075643629626193E-2</v>
          </cell>
          <cell r="AW155">
            <v>1.5075643629626193E-2</v>
          </cell>
          <cell r="AX155">
            <v>1.5075643629626193E-2</v>
          </cell>
          <cell r="AY155">
            <v>1.5075643629626193E-2</v>
          </cell>
          <cell r="AZ155">
            <v>1.5075643629626193E-2</v>
          </cell>
          <cell r="BA155">
            <v>1.5075643629626193E-2</v>
          </cell>
          <cell r="BB155">
            <v>1.5075643629626193E-2</v>
          </cell>
          <cell r="BC155">
            <v>1.5075643629626193E-2</v>
          </cell>
          <cell r="BD155">
            <v>1.5075643629626193E-2</v>
          </cell>
          <cell r="BE155">
            <v>1.5075643629626193E-2</v>
          </cell>
          <cell r="BF155">
            <v>1.5075643629626193E-2</v>
          </cell>
          <cell r="BG155">
            <v>1.5075643629626193E-2</v>
          </cell>
          <cell r="BH155">
            <v>1.5075643629626193E-2</v>
          </cell>
          <cell r="BI155">
            <v>1.5075643629626193E-2</v>
          </cell>
          <cell r="BJ155">
            <v>1.5075643629626193E-2</v>
          </cell>
          <cell r="BK155">
            <v>1.5075643629626193E-2</v>
          </cell>
          <cell r="BL155">
            <v>1.5075643629626193E-2</v>
          </cell>
          <cell r="BM155">
            <v>1.5075643629626193E-2</v>
          </cell>
          <cell r="BN155">
            <v>1.5075643629626193E-2</v>
          </cell>
          <cell r="BO155">
            <v>1.5075643629626193E-2</v>
          </cell>
          <cell r="BP155">
            <v>1.5075643629626193E-2</v>
          </cell>
          <cell r="BQ155">
            <v>1.5075643629626193E-2</v>
          </cell>
          <cell r="BR155">
            <v>1.5075643629626193E-2</v>
          </cell>
          <cell r="BS155">
            <v>1.5075643629626193E-2</v>
          </cell>
          <cell r="BT155">
            <v>1.5075643629626193E-2</v>
          </cell>
          <cell r="BU155">
            <v>1.5075643629626193E-2</v>
          </cell>
          <cell r="BV155">
            <v>1.5075643629626193E-2</v>
          </cell>
          <cell r="BW155">
            <v>1.5075643629626193E-2</v>
          </cell>
          <cell r="BX155">
            <v>1.5075643629626193E-2</v>
          </cell>
          <cell r="BY155">
            <v>1.5075643629626193E-2</v>
          </cell>
          <cell r="BZ155">
            <v>1.5075643629626193E-2</v>
          </cell>
          <cell r="CA155">
            <v>1.5075643629626193E-2</v>
          </cell>
          <cell r="CB155">
            <v>1.5075643629626193E-2</v>
          </cell>
          <cell r="CC155">
            <v>1.5075643629626193E-2</v>
          </cell>
          <cell r="CD155">
            <v>1.5075643629626193E-2</v>
          </cell>
          <cell r="CE155">
            <v>1.5075643629626193E-2</v>
          </cell>
          <cell r="CF155">
            <v>1.5075643629626193E-2</v>
          </cell>
          <cell r="CG155">
            <v>1.5075643629626193E-2</v>
          </cell>
          <cell r="CH155">
            <v>1.5075643629626193E-2</v>
          </cell>
          <cell r="CI155">
            <v>1.5075643629626193E-2</v>
          </cell>
          <cell r="CJ155">
            <v>1.5075643629626193E-2</v>
          </cell>
          <cell r="CK155">
            <v>1.5075643629626193E-2</v>
          </cell>
          <cell r="CL155">
            <v>1.5075643629626193E-2</v>
          </cell>
          <cell r="CM155">
            <v>1.5075643629626193E-2</v>
          </cell>
          <cell r="CN155">
            <v>1.5075643629626193E-2</v>
          </cell>
          <cell r="CO155">
            <v>1.5075643629626193E-2</v>
          </cell>
          <cell r="CP155">
            <v>1.5075643629626193E-2</v>
          </cell>
          <cell r="CQ155">
            <v>1.5075643629626193E-2</v>
          </cell>
          <cell r="CR155">
            <v>1.5075643629626193E-2</v>
          </cell>
          <cell r="CS155">
            <v>1.5075643629626193E-2</v>
          </cell>
          <cell r="CT155">
            <v>1.5075643629626193E-2</v>
          </cell>
          <cell r="CU155">
            <v>1.5075643629626193E-2</v>
          </cell>
          <cell r="CV155">
            <v>1.5075643629626193E-2</v>
          </cell>
          <cell r="CW155">
            <v>1.5075643629626193E-2</v>
          </cell>
          <cell r="CX155">
            <v>1.5075643629626193E-2</v>
          </cell>
          <cell r="CY155">
            <v>1.5075643629626193E-2</v>
          </cell>
          <cell r="CZ155">
            <v>1.5075643629626193E-2</v>
          </cell>
          <cell r="DA155">
            <v>1.5075643629626193E-2</v>
          </cell>
          <cell r="DB155">
            <v>1.5075643629626193E-2</v>
          </cell>
          <cell r="DC155">
            <v>1.5075643629626193E-2</v>
          </cell>
          <cell r="DD155">
            <v>1.5075643629626193E-2</v>
          </cell>
          <cell r="DE155">
            <v>1.5075643629626193E-2</v>
          </cell>
          <cell r="DF155">
            <v>1.5075643629626193E-2</v>
          </cell>
          <cell r="DG155">
            <v>1.5075643629626193E-2</v>
          </cell>
          <cell r="DH155">
            <v>1.5075643629626193E-2</v>
          </cell>
          <cell r="DI155">
            <v>1.5075643629626193E-2</v>
          </cell>
          <cell r="DJ155">
            <v>1.5075643629626193E-2</v>
          </cell>
          <cell r="DL155" t="str">
            <v>.Residential.Dwellings.Building Type.LowMed DensitySKService requested.Residential.Dwellings.Building Type.LowMed Density.Cooling</v>
          </cell>
        </row>
        <row r="156">
          <cell r="L156" t="str">
            <v>Should be GJ of cooling, NOT GJ of input energy; should also be prorated by vintage to allow for efficiency changes</v>
          </cell>
          <cell r="M156" t="str">
            <v>GJ</v>
          </cell>
          <cell r="N156">
            <v>3.6955948447035758E-2</v>
          </cell>
          <cell r="O156">
            <v>3.6955948447035758E-2</v>
          </cell>
          <cell r="P156">
            <v>3.6955948447035758E-2</v>
          </cell>
          <cell r="Q156">
            <v>3.6955948447035758E-2</v>
          </cell>
          <cell r="R156">
            <v>3.6955948447035758E-2</v>
          </cell>
          <cell r="S156">
            <v>3.6955948447035758E-2</v>
          </cell>
          <cell r="T156">
            <v>3.6955948447035758E-2</v>
          </cell>
          <cell r="U156">
            <v>3.6955948447035758E-2</v>
          </cell>
          <cell r="V156">
            <v>3.6955948447035758E-2</v>
          </cell>
          <cell r="W156">
            <v>3.6955948447035758E-2</v>
          </cell>
          <cell r="X156">
            <v>3.6955948447035758E-2</v>
          </cell>
          <cell r="Y156">
            <v>3.6955948447035758E-2</v>
          </cell>
          <cell r="Z156">
            <v>3.6955948447035758E-2</v>
          </cell>
          <cell r="AA156">
            <v>3.6955948447035758E-2</v>
          </cell>
          <cell r="AB156">
            <v>3.6955948447035758E-2</v>
          </cell>
          <cell r="AC156">
            <v>3.6955948447035758E-2</v>
          </cell>
          <cell r="AD156">
            <v>3.6955948447035758E-2</v>
          </cell>
          <cell r="AE156">
            <v>3.6955948447035758E-2</v>
          </cell>
          <cell r="AF156">
            <v>3.6955948447035758E-2</v>
          </cell>
          <cell r="AG156">
            <v>3.6955948447035758E-2</v>
          </cell>
          <cell r="AH156">
            <v>3.6955948447035758E-2</v>
          </cell>
          <cell r="AI156">
            <v>3.6955948447035758E-2</v>
          </cell>
          <cell r="AJ156">
            <v>3.6955948447035758E-2</v>
          </cell>
          <cell r="AK156">
            <v>3.6955948447035758E-2</v>
          </cell>
          <cell r="AL156">
            <v>3.6955948447035758E-2</v>
          </cell>
          <cell r="AM156">
            <v>3.6955948447035758E-2</v>
          </cell>
          <cell r="AN156">
            <v>3.6955948447035758E-2</v>
          </cell>
          <cell r="AO156">
            <v>3.6955948447035758E-2</v>
          </cell>
          <cell r="AP156">
            <v>3.6955948447035758E-2</v>
          </cell>
          <cell r="AQ156">
            <v>3.6955948447035758E-2</v>
          </cell>
          <cell r="AR156">
            <v>3.6955948447035758E-2</v>
          </cell>
          <cell r="AS156">
            <v>3.6955948447035758E-2</v>
          </cell>
          <cell r="AT156">
            <v>3.6955948447035758E-2</v>
          </cell>
          <cell r="AU156">
            <v>3.6955948447035758E-2</v>
          </cell>
          <cell r="AV156">
            <v>3.6955948447035758E-2</v>
          </cell>
          <cell r="AW156">
            <v>3.6955948447035758E-2</v>
          </cell>
          <cell r="AX156">
            <v>3.6955948447035758E-2</v>
          </cell>
          <cell r="AY156">
            <v>3.6955948447035758E-2</v>
          </cell>
          <cell r="AZ156">
            <v>3.6955948447035758E-2</v>
          </cell>
          <cell r="BA156">
            <v>3.6955948447035758E-2</v>
          </cell>
          <cell r="BB156">
            <v>3.6955948447035758E-2</v>
          </cell>
          <cell r="BC156">
            <v>3.6955948447035758E-2</v>
          </cell>
          <cell r="BD156">
            <v>3.6955948447035758E-2</v>
          </cell>
          <cell r="BE156">
            <v>3.6955948447035758E-2</v>
          </cell>
          <cell r="BF156">
            <v>3.6955948447035758E-2</v>
          </cell>
          <cell r="BG156">
            <v>3.6955948447035758E-2</v>
          </cell>
          <cell r="BH156">
            <v>3.6955948447035758E-2</v>
          </cell>
          <cell r="BI156">
            <v>3.6955948447035758E-2</v>
          </cell>
          <cell r="BJ156">
            <v>3.6955948447035758E-2</v>
          </cell>
          <cell r="BK156">
            <v>3.6955948447035758E-2</v>
          </cell>
          <cell r="BL156">
            <v>3.6955948447035758E-2</v>
          </cell>
          <cell r="BM156">
            <v>3.6955948447035758E-2</v>
          </cell>
          <cell r="BN156">
            <v>3.6955948447035758E-2</v>
          </cell>
          <cell r="BO156">
            <v>3.6955948447035758E-2</v>
          </cell>
          <cell r="BP156">
            <v>3.6955948447035758E-2</v>
          </cell>
          <cell r="BQ156">
            <v>3.6955948447035758E-2</v>
          </cell>
          <cell r="BR156">
            <v>3.6955948447035758E-2</v>
          </cell>
          <cell r="BS156">
            <v>3.6955948447035758E-2</v>
          </cell>
          <cell r="BT156">
            <v>3.6955948447035758E-2</v>
          </cell>
          <cell r="BU156">
            <v>3.6955948447035758E-2</v>
          </cell>
          <cell r="BV156">
            <v>3.6955948447035758E-2</v>
          </cell>
          <cell r="BW156">
            <v>3.6955948447035758E-2</v>
          </cell>
          <cell r="BX156">
            <v>3.6955948447035758E-2</v>
          </cell>
          <cell r="BY156">
            <v>3.6955948447035758E-2</v>
          </cell>
          <cell r="BZ156">
            <v>3.6955948447035758E-2</v>
          </cell>
          <cell r="CA156">
            <v>3.6955948447035758E-2</v>
          </cell>
          <cell r="CB156">
            <v>3.6955948447035758E-2</v>
          </cell>
          <cell r="CC156">
            <v>3.6955948447035758E-2</v>
          </cell>
          <cell r="CD156">
            <v>3.6955948447035758E-2</v>
          </cell>
          <cell r="CE156">
            <v>3.6955948447035758E-2</v>
          </cell>
          <cell r="CF156">
            <v>3.6955948447035758E-2</v>
          </cell>
          <cell r="CG156">
            <v>3.6955948447035758E-2</v>
          </cell>
          <cell r="CH156">
            <v>3.6955948447035758E-2</v>
          </cell>
          <cell r="CI156">
            <v>3.6955948447035758E-2</v>
          </cell>
          <cell r="CJ156">
            <v>3.6955948447035758E-2</v>
          </cell>
          <cell r="CK156">
            <v>3.6955948447035758E-2</v>
          </cell>
          <cell r="CL156">
            <v>3.6955948447035758E-2</v>
          </cell>
          <cell r="CM156">
            <v>3.6955948447035758E-2</v>
          </cell>
          <cell r="CN156">
            <v>3.6955948447035758E-2</v>
          </cell>
          <cell r="CO156">
            <v>3.6955948447035758E-2</v>
          </cell>
          <cell r="CP156">
            <v>3.6955948447035758E-2</v>
          </cell>
          <cell r="CQ156">
            <v>3.6955948447035758E-2</v>
          </cell>
          <cell r="CR156">
            <v>3.6955948447035758E-2</v>
          </cell>
          <cell r="CS156">
            <v>3.6955948447035758E-2</v>
          </cell>
          <cell r="CT156">
            <v>3.6955948447035758E-2</v>
          </cell>
          <cell r="CU156">
            <v>3.6955948447035758E-2</v>
          </cell>
          <cell r="CV156">
            <v>3.6955948447035758E-2</v>
          </cell>
          <cell r="CW156">
            <v>3.6955948447035758E-2</v>
          </cell>
          <cell r="CX156">
            <v>3.6955948447035758E-2</v>
          </cell>
          <cell r="CY156">
            <v>3.6955948447035758E-2</v>
          </cell>
          <cell r="CZ156">
            <v>3.6955948447035758E-2</v>
          </cell>
          <cell r="DA156">
            <v>3.6955948447035758E-2</v>
          </cell>
          <cell r="DB156">
            <v>3.6955948447035758E-2</v>
          </cell>
          <cell r="DC156">
            <v>3.6955948447035758E-2</v>
          </cell>
          <cell r="DD156">
            <v>3.6955948447035758E-2</v>
          </cell>
          <cell r="DE156">
            <v>3.6955948447035758E-2</v>
          </cell>
          <cell r="DF156">
            <v>3.6955948447035758E-2</v>
          </cell>
          <cell r="DG156">
            <v>3.6955948447035758E-2</v>
          </cell>
          <cell r="DH156">
            <v>3.6955948447035758E-2</v>
          </cell>
          <cell r="DI156">
            <v>3.6955948447035758E-2</v>
          </cell>
          <cell r="DJ156">
            <v>3.6955948447035758E-2</v>
          </cell>
          <cell r="DL156" t="str">
            <v>.Residential.Dwellings.Building Type.LowMed DensityMBService requested.Residential.Dwellings.Building Type.LowMed Density.Cooling</v>
          </cell>
        </row>
        <row r="157">
          <cell r="L157" t="str">
            <v>Should be GJ of cooling, NOT GJ of input energy; should also be prorated by vintage to allow for efficiency changes</v>
          </cell>
          <cell r="M157" t="str">
            <v>GJ</v>
          </cell>
          <cell r="N157">
            <v>3.6800326228621186E-2</v>
          </cell>
          <cell r="O157">
            <v>3.6800326228621186E-2</v>
          </cell>
          <cell r="P157">
            <v>3.6800326228621186E-2</v>
          </cell>
          <cell r="Q157">
            <v>3.6800326228621186E-2</v>
          </cell>
          <cell r="R157">
            <v>3.6800326228621186E-2</v>
          </cell>
          <cell r="S157">
            <v>3.6800326228621186E-2</v>
          </cell>
          <cell r="T157">
            <v>3.6800326228621186E-2</v>
          </cell>
          <cell r="U157">
            <v>3.6800326228621186E-2</v>
          </cell>
          <cell r="V157">
            <v>3.6800326228621186E-2</v>
          </cell>
          <cell r="W157">
            <v>3.6800326228621186E-2</v>
          </cell>
          <cell r="X157">
            <v>3.6800326228621186E-2</v>
          </cell>
          <cell r="Y157">
            <v>3.6800326228621186E-2</v>
          </cell>
          <cell r="Z157">
            <v>3.6800326228621186E-2</v>
          </cell>
          <cell r="AA157">
            <v>3.6800326228621186E-2</v>
          </cell>
          <cell r="AB157">
            <v>3.6800326228621186E-2</v>
          </cell>
          <cell r="AC157">
            <v>3.6800326228621186E-2</v>
          </cell>
          <cell r="AD157">
            <v>3.6800326228621186E-2</v>
          </cell>
          <cell r="AE157">
            <v>3.6800326228621186E-2</v>
          </cell>
          <cell r="AF157">
            <v>3.6800326228621186E-2</v>
          </cell>
          <cell r="AG157">
            <v>3.6800326228621186E-2</v>
          </cell>
          <cell r="AH157">
            <v>3.6800326228621186E-2</v>
          </cell>
          <cell r="AI157">
            <v>3.6800326228621186E-2</v>
          </cell>
          <cell r="AJ157">
            <v>3.6800326228621186E-2</v>
          </cell>
          <cell r="AK157">
            <v>3.6800326228621186E-2</v>
          </cell>
          <cell r="AL157">
            <v>3.6800326228621186E-2</v>
          </cell>
          <cell r="AM157">
            <v>3.6800326228621186E-2</v>
          </cell>
          <cell r="AN157">
            <v>3.6800326228621186E-2</v>
          </cell>
          <cell r="AO157">
            <v>3.6800326228621186E-2</v>
          </cell>
          <cell r="AP157">
            <v>3.6800326228621186E-2</v>
          </cell>
          <cell r="AQ157">
            <v>3.6800326228621186E-2</v>
          </cell>
          <cell r="AR157">
            <v>3.6800326228621186E-2</v>
          </cell>
          <cell r="AS157">
            <v>3.6800326228621186E-2</v>
          </cell>
          <cell r="AT157">
            <v>3.6800326228621186E-2</v>
          </cell>
          <cell r="AU157">
            <v>3.6800326228621186E-2</v>
          </cell>
          <cell r="AV157">
            <v>3.6800326228621186E-2</v>
          </cell>
          <cell r="AW157">
            <v>3.6800326228621186E-2</v>
          </cell>
          <cell r="AX157">
            <v>3.6800326228621186E-2</v>
          </cell>
          <cell r="AY157">
            <v>3.6800326228621186E-2</v>
          </cell>
          <cell r="AZ157">
            <v>3.6800326228621186E-2</v>
          </cell>
          <cell r="BA157">
            <v>3.6800326228621186E-2</v>
          </cell>
          <cell r="BB157">
            <v>3.6800326228621186E-2</v>
          </cell>
          <cell r="BC157">
            <v>3.6800326228621186E-2</v>
          </cell>
          <cell r="BD157">
            <v>3.6800326228621186E-2</v>
          </cell>
          <cell r="BE157">
            <v>3.6800326228621186E-2</v>
          </cell>
          <cell r="BF157">
            <v>3.6800326228621186E-2</v>
          </cell>
          <cell r="BG157">
            <v>3.6800326228621186E-2</v>
          </cell>
          <cell r="BH157">
            <v>3.6800326228621186E-2</v>
          </cell>
          <cell r="BI157">
            <v>3.6800326228621186E-2</v>
          </cell>
          <cell r="BJ157">
            <v>3.6800326228621186E-2</v>
          </cell>
          <cell r="BK157">
            <v>3.6800326228621186E-2</v>
          </cell>
          <cell r="BL157">
            <v>3.6800326228621186E-2</v>
          </cell>
          <cell r="BM157">
            <v>3.6800326228621186E-2</v>
          </cell>
          <cell r="BN157">
            <v>3.6800326228621186E-2</v>
          </cell>
          <cell r="BO157">
            <v>3.6800326228621186E-2</v>
          </cell>
          <cell r="BP157">
            <v>3.6800326228621186E-2</v>
          </cell>
          <cell r="BQ157">
            <v>3.6800326228621186E-2</v>
          </cell>
          <cell r="BR157">
            <v>3.6800326228621186E-2</v>
          </cell>
          <cell r="BS157">
            <v>3.6800326228621186E-2</v>
          </cell>
          <cell r="BT157">
            <v>3.6800326228621186E-2</v>
          </cell>
          <cell r="BU157">
            <v>3.6800326228621186E-2</v>
          </cell>
          <cell r="BV157">
            <v>3.6800326228621186E-2</v>
          </cell>
          <cell r="BW157">
            <v>3.6800326228621186E-2</v>
          </cell>
          <cell r="BX157">
            <v>3.6800326228621186E-2</v>
          </cell>
          <cell r="BY157">
            <v>3.6800326228621186E-2</v>
          </cell>
          <cell r="BZ157">
            <v>3.6800326228621186E-2</v>
          </cell>
          <cell r="CA157">
            <v>3.6800326228621186E-2</v>
          </cell>
          <cell r="CB157">
            <v>3.6800326228621186E-2</v>
          </cell>
          <cell r="CC157">
            <v>3.6800326228621186E-2</v>
          </cell>
          <cell r="CD157">
            <v>3.6800326228621186E-2</v>
          </cell>
          <cell r="CE157">
            <v>3.6800326228621186E-2</v>
          </cell>
          <cell r="CF157">
            <v>3.6800326228621186E-2</v>
          </cell>
          <cell r="CG157">
            <v>3.6800326228621186E-2</v>
          </cell>
          <cell r="CH157">
            <v>3.6800326228621186E-2</v>
          </cell>
          <cell r="CI157">
            <v>3.6800326228621186E-2</v>
          </cell>
          <cell r="CJ157">
            <v>3.6800326228621186E-2</v>
          </cell>
          <cell r="CK157">
            <v>3.6800326228621186E-2</v>
          </cell>
          <cell r="CL157">
            <v>3.6800326228621186E-2</v>
          </cell>
          <cell r="CM157">
            <v>3.6800326228621186E-2</v>
          </cell>
          <cell r="CN157">
            <v>3.6800326228621186E-2</v>
          </cell>
          <cell r="CO157">
            <v>3.6800326228621186E-2</v>
          </cell>
          <cell r="CP157">
            <v>3.6800326228621186E-2</v>
          </cell>
          <cell r="CQ157">
            <v>3.6800326228621186E-2</v>
          </cell>
          <cell r="CR157">
            <v>3.6800326228621186E-2</v>
          </cell>
          <cell r="CS157">
            <v>3.6800326228621186E-2</v>
          </cell>
          <cell r="CT157">
            <v>3.6800326228621186E-2</v>
          </cell>
          <cell r="CU157">
            <v>3.6800326228621186E-2</v>
          </cell>
          <cell r="CV157">
            <v>3.6800326228621186E-2</v>
          </cell>
          <cell r="CW157">
            <v>3.6800326228621186E-2</v>
          </cell>
          <cell r="CX157">
            <v>3.6800326228621186E-2</v>
          </cell>
          <cell r="CY157">
            <v>3.6800326228621186E-2</v>
          </cell>
          <cell r="CZ157">
            <v>3.6800326228621186E-2</v>
          </cell>
          <cell r="DA157">
            <v>3.6800326228621186E-2</v>
          </cell>
          <cell r="DB157">
            <v>3.6800326228621186E-2</v>
          </cell>
          <cell r="DC157">
            <v>3.6800326228621186E-2</v>
          </cell>
          <cell r="DD157">
            <v>3.6800326228621186E-2</v>
          </cell>
          <cell r="DE157">
            <v>3.6800326228621186E-2</v>
          </cell>
          <cell r="DF157">
            <v>3.6800326228621186E-2</v>
          </cell>
          <cell r="DG157">
            <v>3.6800326228621186E-2</v>
          </cell>
          <cell r="DH157">
            <v>3.6800326228621186E-2</v>
          </cell>
          <cell r="DI157">
            <v>3.6800326228621186E-2</v>
          </cell>
          <cell r="DJ157">
            <v>3.6800326228621186E-2</v>
          </cell>
          <cell r="DL157" t="str">
            <v>.Residential.Dwellings.Building Type.LowMed DensityONService requested.Residential.Dwellings.Building Type.LowMed Density.Cooling</v>
          </cell>
        </row>
        <row r="158">
          <cell r="L158" t="str">
            <v>Should be GJ of cooling, NOT GJ of input energy; should also be prorated by vintage to allow for efficiency changes</v>
          </cell>
          <cell r="M158" t="str">
            <v>GJ</v>
          </cell>
          <cell r="N158">
            <v>3.342147467572449E-2</v>
          </cell>
          <cell r="O158">
            <v>3.342147467572449E-2</v>
          </cell>
          <cell r="P158">
            <v>3.342147467572449E-2</v>
          </cell>
          <cell r="Q158">
            <v>3.342147467572449E-2</v>
          </cell>
          <cell r="R158">
            <v>3.342147467572449E-2</v>
          </cell>
          <cell r="S158">
            <v>3.342147467572449E-2</v>
          </cell>
          <cell r="T158">
            <v>3.342147467572449E-2</v>
          </cell>
          <cell r="U158">
            <v>3.342147467572449E-2</v>
          </cell>
          <cell r="V158">
            <v>3.342147467572449E-2</v>
          </cell>
          <cell r="W158">
            <v>3.342147467572449E-2</v>
          </cell>
          <cell r="X158">
            <v>3.342147467572449E-2</v>
          </cell>
          <cell r="Y158">
            <v>3.342147467572449E-2</v>
          </cell>
          <cell r="Z158">
            <v>3.342147467572449E-2</v>
          </cell>
          <cell r="AA158">
            <v>3.342147467572449E-2</v>
          </cell>
          <cell r="AB158">
            <v>3.342147467572449E-2</v>
          </cell>
          <cell r="AC158">
            <v>3.342147467572449E-2</v>
          </cell>
          <cell r="AD158">
            <v>3.342147467572449E-2</v>
          </cell>
          <cell r="AE158">
            <v>3.342147467572449E-2</v>
          </cell>
          <cell r="AF158">
            <v>3.342147467572449E-2</v>
          </cell>
          <cell r="AG158">
            <v>3.342147467572449E-2</v>
          </cell>
          <cell r="AH158">
            <v>3.342147467572449E-2</v>
          </cell>
          <cell r="AI158">
            <v>3.342147467572449E-2</v>
          </cell>
          <cell r="AJ158">
            <v>3.342147467572449E-2</v>
          </cell>
          <cell r="AK158">
            <v>3.342147467572449E-2</v>
          </cell>
          <cell r="AL158">
            <v>3.342147467572449E-2</v>
          </cell>
          <cell r="AM158">
            <v>3.342147467572449E-2</v>
          </cell>
          <cell r="AN158">
            <v>3.342147467572449E-2</v>
          </cell>
          <cell r="AO158">
            <v>3.342147467572449E-2</v>
          </cell>
          <cell r="AP158">
            <v>3.342147467572449E-2</v>
          </cell>
          <cell r="AQ158">
            <v>3.342147467572449E-2</v>
          </cell>
          <cell r="AR158">
            <v>3.342147467572449E-2</v>
          </cell>
          <cell r="AS158">
            <v>3.342147467572449E-2</v>
          </cell>
          <cell r="AT158">
            <v>3.342147467572449E-2</v>
          </cell>
          <cell r="AU158">
            <v>3.342147467572449E-2</v>
          </cell>
          <cell r="AV158">
            <v>3.342147467572449E-2</v>
          </cell>
          <cell r="AW158">
            <v>3.342147467572449E-2</v>
          </cell>
          <cell r="AX158">
            <v>3.342147467572449E-2</v>
          </cell>
          <cell r="AY158">
            <v>3.342147467572449E-2</v>
          </cell>
          <cell r="AZ158">
            <v>3.342147467572449E-2</v>
          </cell>
          <cell r="BA158">
            <v>3.342147467572449E-2</v>
          </cell>
          <cell r="BB158">
            <v>3.342147467572449E-2</v>
          </cell>
          <cell r="BC158">
            <v>3.342147467572449E-2</v>
          </cell>
          <cell r="BD158">
            <v>3.342147467572449E-2</v>
          </cell>
          <cell r="BE158">
            <v>3.342147467572449E-2</v>
          </cell>
          <cell r="BF158">
            <v>3.342147467572449E-2</v>
          </cell>
          <cell r="BG158">
            <v>3.342147467572449E-2</v>
          </cell>
          <cell r="BH158">
            <v>3.342147467572449E-2</v>
          </cell>
          <cell r="BI158">
            <v>3.342147467572449E-2</v>
          </cell>
          <cell r="BJ158">
            <v>3.342147467572449E-2</v>
          </cell>
          <cell r="BK158">
            <v>3.342147467572449E-2</v>
          </cell>
          <cell r="BL158">
            <v>3.342147467572449E-2</v>
          </cell>
          <cell r="BM158">
            <v>3.342147467572449E-2</v>
          </cell>
          <cell r="BN158">
            <v>3.342147467572449E-2</v>
          </cell>
          <cell r="BO158">
            <v>3.342147467572449E-2</v>
          </cell>
          <cell r="BP158">
            <v>3.342147467572449E-2</v>
          </cell>
          <cell r="BQ158">
            <v>3.342147467572449E-2</v>
          </cell>
          <cell r="BR158">
            <v>3.342147467572449E-2</v>
          </cell>
          <cell r="BS158">
            <v>3.342147467572449E-2</v>
          </cell>
          <cell r="BT158">
            <v>3.342147467572449E-2</v>
          </cell>
          <cell r="BU158">
            <v>3.342147467572449E-2</v>
          </cell>
          <cell r="BV158">
            <v>3.342147467572449E-2</v>
          </cell>
          <cell r="BW158">
            <v>3.342147467572449E-2</v>
          </cell>
          <cell r="BX158">
            <v>3.342147467572449E-2</v>
          </cell>
          <cell r="BY158">
            <v>3.342147467572449E-2</v>
          </cell>
          <cell r="BZ158">
            <v>3.342147467572449E-2</v>
          </cell>
          <cell r="CA158">
            <v>3.342147467572449E-2</v>
          </cell>
          <cell r="CB158">
            <v>3.342147467572449E-2</v>
          </cell>
          <cell r="CC158">
            <v>3.342147467572449E-2</v>
          </cell>
          <cell r="CD158">
            <v>3.342147467572449E-2</v>
          </cell>
          <cell r="CE158">
            <v>3.342147467572449E-2</v>
          </cell>
          <cell r="CF158">
            <v>3.342147467572449E-2</v>
          </cell>
          <cell r="CG158">
            <v>3.342147467572449E-2</v>
          </cell>
          <cell r="CH158">
            <v>3.342147467572449E-2</v>
          </cell>
          <cell r="CI158">
            <v>3.342147467572449E-2</v>
          </cell>
          <cell r="CJ158">
            <v>3.342147467572449E-2</v>
          </cell>
          <cell r="CK158">
            <v>3.342147467572449E-2</v>
          </cell>
          <cell r="CL158">
            <v>3.342147467572449E-2</v>
          </cell>
          <cell r="CM158">
            <v>3.342147467572449E-2</v>
          </cell>
          <cell r="CN158">
            <v>3.342147467572449E-2</v>
          </cell>
          <cell r="CO158">
            <v>3.342147467572449E-2</v>
          </cell>
          <cell r="CP158">
            <v>3.342147467572449E-2</v>
          </cell>
          <cell r="CQ158">
            <v>3.342147467572449E-2</v>
          </cell>
          <cell r="CR158">
            <v>3.342147467572449E-2</v>
          </cell>
          <cell r="CS158">
            <v>3.342147467572449E-2</v>
          </cell>
          <cell r="CT158">
            <v>3.342147467572449E-2</v>
          </cell>
          <cell r="CU158">
            <v>3.342147467572449E-2</v>
          </cell>
          <cell r="CV158">
            <v>3.342147467572449E-2</v>
          </cell>
          <cell r="CW158">
            <v>3.342147467572449E-2</v>
          </cell>
          <cell r="CX158">
            <v>3.342147467572449E-2</v>
          </cell>
          <cell r="CY158">
            <v>3.342147467572449E-2</v>
          </cell>
          <cell r="CZ158">
            <v>3.342147467572449E-2</v>
          </cell>
          <cell r="DA158">
            <v>3.342147467572449E-2</v>
          </cell>
          <cell r="DB158">
            <v>3.342147467572449E-2</v>
          </cell>
          <cell r="DC158">
            <v>3.342147467572449E-2</v>
          </cell>
          <cell r="DD158">
            <v>3.342147467572449E-2</v>
          </cell>
          <cell r="DE158">
            <v>3.342147467572449E-2</v>
          </cell>
          <cell r="DF158">
            <v>3.342147467572449E-2</v>
          </cell>
          <cell r="DG158">
            <v>3.342147467572449E-2</v>
          </cell>
          <cell r="DH158">
            <v>3.342147467572449E-2</v>
          </cell>
          <cell r="DI158">
            <v>3.342147467572449E-2</v>
          </cell>
          <cell r="DJ158">
            <v>3.342147467572449E-2</v>
          </cell>
          <cell r="DL158" t="str">
            <v>.Residential.Dwellings.Building Type.LowMed DensityQCService requested.Residential.Dwellings.Building Type.LowMed Density.Cooling</v>
          </cell>
        </row>
        <row r="159">
          <cell r="L159" t="str">
            <v>Should be GJ of cooling, NOT GJ of input energy; should also be prorated by vintage to allow for efficiency changes</v>
          </cell>
          <cell r="M159" t="str">
            <v>GJ</v>
          </cell>
          <cell r="N159">
            <v>1.3096195893295692E-2</v>
          </cell>
          <cell r="O159">
            <v>1.3096195893295692E-2</v>
          </cell>
          <cell r="P159">
            <v>1.3096195893295692E-2</v>
          </cell>
          <cell r="Q159">
            <v>1.3096195893295692E-2</v>
          </cell>
          <cell r="R159">
            <v>1.3096195893295692E-2</v>
          </cell>
          <cell r="S159">
            <v>1.3096195893295692E-2</v>
          </cell>
          <cell r="T159">
            <v>1.3096195893295692E-2</v>
          </cell>
          <cell r="U159">
            <v>1.3096195893295692E-2</v>
          </cell>
          <cell r="V159">
            <v>1.3096195893295692E-2</v>
          </cell>
          <cell r="W159">
            <v>1.3096195893295692E-2</v>
          </cell>
          <cell r="X159">
            <v>1.3096195893295692E-2</v>
          </cell>
          <cell r="Y159">
            <v>1.3096195893295692E-2</v>
          </cell>
          <cell r="Z159">
            <v>1.3096195893295692E-2</v>
          </cell>
          <cell r="AA159">
            <v>1.3096195893295692E-2</v>
          </cell>
          <cell r="AB159">
            <v>1.3096195893295692E-2</v>
          </cell>
          <cell r="AC159">
            <v>1.3096195893295692E-2</v>
          </cell>
          <cell r="AD159">
            <v>1.3096195893295692E-2</v>
          </cell>
          <cell r="AE159">
            <v>1.3096195893295692E-2</v>
          </cell>
          <cell r="AF159">
            <v>1.3096195893295692E-2</v>
          </cell>
          <cell r="AG159">
            <v>1.3096195893295692E-2</v>
          </cell>
          <cell r="AH159">
            <v>1.3096195893295692E-2</v>
          </cell>
          <cell r="AI159">
            <v>1.3096195893295692E-2</v>
          </cell>
          <cell r="AJ159">
            <v>1.3096195893295692E-2</v>
          </cell>
          <cell r="AK159">
            <v>1.3096195893295692E-2</v>
          </cell>
          <cell r="AL159">
            <v>1.3096195893295692E-2</v>
          </cell>
          <cell r="AM159">
            <v>1.3096195893295692E-2</v>
          </cell>
          <cell r="AN159">
            <v>1.3096195893295692E-2</v>
          </cell>
          <cell r="AO159">
            <v>1.3096195893295692E-2</v>
          </cell>
          <cell r="AP159">
            <v>1.3096195893295692E-2</v>
          </cell>
          <cell r="AQ159">
            <v>1.3096195893295692E-2</v>
          </cell>
          <cell r="AR159">
            <v>1.3096195893295692E-2</v>
          </cell>
          <cell r="AS159">
            <v>1.3096195893295692E-2</v>
          </cell>
          <cell r="AT159">
            <v>1.3096195893295692E-2</v>
          </cell>
          <cell r="AU159">
            <v>1.3096195893295692E-2</v>
          </cell>
          <cell r="AV159">
            <v>1.3096195893295692E-2</v>
          </cell>
          <cell r="AW159">
            <v>1.3096195893295692E-2</v>
          </cell>
          <cell r="AX159">
            <v>1.3096195893295692E-2</v>
          </cell>
          <cell r="AY159">
            <v>1.3096195893295692E-2</v>
          </cell>
          <cell r="AZ159">
            <v>1.3096195893295692E-2</v>
          </cell>
          <cell r="BA159">
            <v>1.3096195893295692E-2</v>
          </cell>
          <cell r="BB159">
            <v>1.3096195893295692E-2</v>
          </cell>
          <cell r="BC159">
            <v>1.3096195893295692E-2</v>
          </cell>
          <cell r="BD159">
            <v>1.3096195893295692E-2</v>
          </cell>
          <cell r="BE159">
            <v>1.3096195893295692E-2</v>
          </cell>
          <cell r="BF159">
            <v>1.3096195893295692E-2</v>
          </cell>
          <cell r="BG159">
            <v>1.3096195893295692E-2</v>
          </cell>
          <cell r="BH159">
            <v>1.3096195893295692E-2</v>
          </cell>
          <cell r="BI159">
            <v>1.3096195893295692E-2</v>
          </cell>
          <cell r="BJ159">
            <v>1.3096195893295692E-2</v>
          </cell>
          <cell r="BK159">
            <v>1.3096195893295692E-2</v>
          </cell>
          <cell r="BL159">
            <v>1.3096195893295692E-2</v>
          </cell>
          <cell r="BM159">
            <v>1.3096195893295692E-2</v>
          </cell>
          <cell r="BN159">
            <v>1.3096195893295692E-2</v>
          </cell>
          <cell r="BO159">
            <v>1.3096195893295692E-2</v>
          </cell>
          <cell r="BP159">
            <v>1.3096195893295692E-2</v>
          </cell>
          <cell r="BQ159">
            <v>1.3096195893295692E-2</v>
          </cell>
          <cell r="BR159">
            <v>1.3096195893295692E-2</v>
          </cell>
          <cell r="BS159">
            <v>1.3096195893295692E-2</v>
          </cell>
          <cell r="BT159">
            <v>1.3096195893295692E-2</v>
          </cell>
          <cell r="BU159">
            <v>1.3096195893295692E-2</v>
          </cell>
          <cell r="BV159">
            <v>1.3096195893295692E-2</v>
          </cell>
          <cell r="BW159">
            <v>1.3096195893295692E-2</v>
          </cell>
          <cell r="BX159">
            <v>1.3096195893295692E-2</v>
          </cell>
          <cell r="BY159">
            <v>1.3096195893295692E-2</v>
          </cell>
          <cell r="BZ159">
            <v>1.3096195893295692E-2</v>
          </cell>
          <cell r="CA159">
            <v>1.3096195893295692E-2</v>
          </cell>
          <cell r="CB159">
            <v>1.3096195893295692E-2</v>
          </cell>
          <cell r="CC159">
            <v>1.3096195893295692E-2</v>
          </cell>
          <cell r="CD159">
            <v>1.3096195893295692E-2</v>
          </cell>
          <cell r="CE159">
            <v>1.3096195893295692E-2</v>
          </cell>
          <cell r="CF159">
            <v>1.3096195893295692E-2</v>
          </cell>
          <cell r="CG159">
            <v>1.3096195893295692E-2</v>
          </cell>
          <cell r="CH159">
            <v>1.3096195893295692E-2</v>
          </cell>
          <cell r="CI159">
            <v>1.3096195893295692E-2</v>
          </cell>
          <cell r="CJ159">
            <v>1.3096195893295692E-2</v>
          </cell>
          <cell r="CK159">
            <v>1.3096195893295692E-2</v>
          </cell>
          <cell r="CL159">
            <v>1.3096195893295692E-2</v>
          </cell>
          <cell r="CM159">
            <v>1.3096195893295692E-2</v>
          </cell>
          <cell r="CN159">
            <v>1.3096195893295692E-2</v>
          </cell>
          <cell r="CO159">
            <v>1.3096195893295692E-2</v>
          </cell>
          <cell r="CP159">
            <v>1.3096195893295692E-2</v>
          </cell>
          <cell r="CQ159">
            <v>1.3096195893295692E-2</v>
          </cell>
          <cell r="CR159">
            <v>1.3096195893295692E-2</v>
          </cell>
          <cell r="CS159">
            <v>1.3096195893295692E-2</v>
          </cell>
          <cell r="CT159">
            <v>1.3096195893295692E-2</v>
          </cell>
          <cell r="CU159">
            <v>1.3096195893295692E-2</v>
          </cell>
          <cell r="CV159">
            <v>1.3096195893295692E-2</v>
          </cell>
          <cell r="CW159">
            <v>1.3096195893295692E-2</v>
          </cell>
          <cell r="CX159">
            <v>1.3096195893295692E-2</v>
          </cell>
          <cell r="CY159">
            <v>1.3096195893295692E-2</v>
          </cell>
          <cell r="CZ159">
            <v>1.3096195893295692E-2</v>
          </cell>
          <cell r="DA159">
            <v>1.3096195893295692E-2</v>
          </cell>
          <cell r="DB159">
            <v>1.3096195893295692E-2</v>
          </cell>
          <cell r="DC159">
            <v>1.3096195893295692E-2</v>
          </cell>
          <cell r="DD159">
            <v>1.3096195893295692E-2</v>
          </cell>
          <cell r="DE159">
            <v>1.3096195893295692E-2</v>
          </cell>
          <cell r="DF159">
            <v>1.3096195893295692E-2</v>
          </cell>
          <cell r="DG159">
            <v>1.3096195893295692E-2</v>
          </cell>
          <cell r="DH159">
            <v>1.3096195893295692E-2</v>
          </cell>
          <cell r="DI159">
            <v>1.3096195893295692E-2</v>
          </cell>
          <cell r="DJ159">
            <v>1.3096195893295692E-2</v>
          </cell>
          <cell r="DL159" t="str">
            <v>.Residential.Dwellings.Building Type.LowMed DensityATService requested.Residential.Dwellings.Building Type.LowMed Density.Cooling</v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M163" t="str">
            <v>%</v>
          </cell>
          <cell r="N163">
            <v>0.13684004947594558</v>
          </cell>
          <cell r="O163">
            <v>0.13350796030639447</v>
          </cell>
          <cell r="P163">
            <v>0.13009008180898979</v>
          </cell>
          <cell r="Q163">
            <v>0.1264497559048452</v>
          </cell>
          <cell r="R163">
            <v>0.1225093761409021</v>
          </cell>
          <cell r="S163">
            <v>0.11861468108623571</v>
          </cell>
          <cell r="T163">
            <v>0.11443499045493727</v>
          </cell>
          <cell r="U163">
            <v>0.11055801090692922</v>
          </cell>
          <cell r="V163">
            <v>0.10718942972686359</v>
          </cell>
          <cell r="W163">
            <v>0.10410058451533107</v>
          </cell>
          <cell r="X163">
            <v>0.10114636803517621</v>
          </cell>
          <cell r="Y163">
            <v>9.8340928751274648E-2</v>
          </cell>
          <cell r="Z163">
            <v>9.5719803588182925E-2</v>
          </cell>
          <cell r="AA163">
            <v>9.315945320675563E-2</v>
          </cell>
          <cell r="AB163">
            <v>9.0754645360194786E-2</v>
          </cell>
          <cell r="AC163">
            <v>8.8427573541168897E-2</v>
          </cell>
          <cell r="AD163">
            <v>8.5646008521766556E-2</v>
          </cell>
          <cell r="AE163">
            <v>8.2847099707148833E-2</v>
          </cell>
          <cell r="AF163">
            <v>8.0130815098899383E-2</v>
          </cell>
          <cell r="AG163">
            <v>7.7568867134557448E-2</v>
          </cell>
          <cell r="AH163">
            <v>7.5191430068902027E-2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.Residential.Dwellings.Building Type.LowMed Density.VintageBC&lt;1960Market share</v>
          </cell>
        </row>
        <row r="164">
          <cell r="M164" t="str">
            <v>%</v>
          </cell>
          <cell r="N164">
            <v>0.42417337886382861</v>
          </cell>
          <cell r="O164">
            <v>0.41637448734926763</v>
          </cell>
          <cell r="P164">
            <v>0.40823490210497282</v>
          </cell>
          <cell r="Q164">
            <v>0.399283235036826</v>
          </cell>
          <cell r="R164">
            <v>0.39049552489794104</v>
          </cell>
          <cell r="S164">
            <v>0.38163455495112808</v>
          </cell>
          <cell r="T164">
            <v>0.3716228721913456</v>
          </cell>
          <cell r="U164">
            <v>0.36239952443720763</v>
          </cell>
          <cell r="V164">
            <v>0.35456487434100709</v>
          </cell>
          <cell r="W164">
            <v>0.34743750872783125</v>
          </cell>
          <cell r="X164">
            <v>0.34068134305652337</v>
          </cell>
          <cell r="Y164">
            <v>0.3343175964005935</v>
          </cell>
          <cell r="Z164">
            <v>0.32816109198112092</v>
          </cell>
          <cell r="AA164">
            <v>0.32207867778523402</v>
          </cell>
          <cell r="AB164">
            <v>0.31642147559044914</v>
          </cell>
          <cell r="AC164">
            <v>0.31095842222841502</v>
          </cell>
          <cell r="AD164">
            <v>0.30380323286065319</v>
          </cell>
          <cell r="AE164">
            <v>0.29643734807513689</v>
          </cell>
          <cell r="AF164">
            <v>0.28913289027817907</v>
          </cell>
          <cell r="AG164">
            <v>0.28225381779884146</v>
          </cell>
          <cell r="AH164">
            <v>0.27590644321440594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.Residential.Dwellings.Building Type.LowMed Density.VintageBC1961-1980Market share</v>
          </cell>
        </row>
        <row r="165">
          <cell r="M165" t="str">
            <v>%</v>
          </cell>
          <cell r="N165">
            <v>0.43898657166022548</v>
          </cell>
          <cell r="O165">
            <v>0.43082496660113295</v>
          </cell>
          <cell r="P165">
            <v>0.422356144866256</v>
          </cell>
          <cell r="Q165">
            <v>0.41307108389536357</v>
          </cell>
          <cell r="R165">
            <v>0.40304129927314164</v>
          </cell>
          <cell r="S165">
            <v>0.39300188552480442</v>
          </cell>
          <cell r="T165">
            <v>0.38185010285400028</v>
          </cell>
          <cell r="U165">
            <v>0.37157995399446897</v>
          </cell>
          <cell r="V165">
            <v>0.36309436221655061</v>
          </cell>
          <cell r="W165">
            <v>0.35534741755939908</v>
          </cell>
          <cell r="X165">
            <v>0.3480718835572742</v>
          </cell>
          <cell r="Y165">
            <v>0.34121871420770056</v>
          </cell>
          <cell r="Z165">
            <v>0.33474784132744673</v>
          </cell>
          <cell r="AA165">
            <v>0.32833404505929226</v>
          </cell>
          <cell r="AB165">
            <v>0.32241623538343317</v>
          </cell>
          <cell r="AC165">
            <v>0.31671928037242275</v>
          </cell>
          <cell r="AD165">
            <v>0.31113916630971433</v>
          </cell>
          <cell r="AE165">
            <v>0.30524954561412071</v>
          </cell>
          <cell r="AF165">
            <v>0.2993511781239328</v>
          </cell>
          <cell r="AG165">
            <v>0.29380433187441185</v>
          </cell>
          <cell r="AH165">
            <v>0.28872810325505682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DL165" t="str">
            <v>.Residential.Dwellings.Building Type.LowMed Density.VintageBC1981-2000Market share</v>
          </cell>
        </row>
        <row r="166">
          <cell r="M166" t="str">
            <v>%</v>
          </cell>
          <cell r="N166">
            <v>0</v>
          </cell>
          <cell r="O166">
            <v>1.9292585743205009E-2</v>
          </cell>
          <cell r="P166">
            <v>3.9318871219781226E-2</v>
          </cell>
          <cell r="Q166">
            <v>6.1195925162965265E-2</v>
          </cell>
          <cell r="R166">
            <v>8.3953799688015127E-2</v>
          </cell>
          <cell r="S166">
            <v>0.10674887843783187</v>
          </cell>
          <cell r="T166">
            <v>0.13209203449971713</v>
          </cell>
          <cell r="U166">
            <v>0.1554625106613941</v>
          </cell>
          <cell r="V166">
            <v>0.17515133371557887</v>
          </cell>
          <cell r="W166">
            <v>0.19311448919743848</v>
          </cell>
          <cell r="X166">
            <v>0.21010040535102609</v>
          </cell>
          <cell r="Y166">
            <v>0.20684505830671315</v>
          </cell>
          <cell r="Z166">
            <v>0.20377487890954293</v>
          </cell>
          <cell r="AA166">
            <v>0.20072549120822913</v>
          </cell>
          <cell r="AB166">
            <v>0.19794743128014741</v>
          </cell>
          <cell r="AC166">
            <v>0.19528897944639112</v>
          </cell>
          <cell r="AD166">
            <v>0.19267759316455116</v>
          </cell>
          <cell r="AE166">
            <v>0.18985108586004462</v>
          </cell>
          <cell r="AF166">
            <v>0.18697627991278992</v>
          </cell>
          <cell r="AG166">
            <v>0.18428163226547187</v>
          </cell>
          <cell r="AH166">
            <v>0.1818724140428922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DL166" t="str">
            <v>.Residential.Dwellings.Building Type.LowMed Density.VintageBC2001-2020Market share</v>
          </cell>
        </row>
        <row r="167">
          <cell r="M167" t="str">
            <v>%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1.9277702333718342E-2</v>
          </cell>
          <cell r="Z167">
            <v>3.7596384193706638E-2</v>
          </cell>
          <cell r="AA167">
            <v>5.570233274048908E-2</v>
          </cell>
          <cell r="AB167">
            <v>7.2460212385775519E-2</v>
          </cell>
          <cell r="AC167">
            <v>8.8605744411602114E-2</v>
          </cell>
          <cell r="AD167">
            <v>0.10673399914331445</v>
          </cell>
          <cell r="AE167">
            <v>0.12561492074354857</v>
          </cell>
          <cell r="AF167">
            <v>0.14440883658619874</v>
          </cell>
          <cell r="AG167">
            <v>0.16209135092671723</v>
          </cell>
          <cell r="AH167">
            <v>0.17830160941874282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DL167" t="str">
            <v>.Residential.Dwellings.Building Type.LowMed Density.VintageBC2021-2035Market share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0.13948390953472148</v>
          </cell>
          <cell r="O169">
            <v>0.13557307459066098</v>
          </cell>
          <cell r="P169">
            <v>0.13117787255393878</v>
          </cell>
          <cell r="Q169">
            <v>0.12681063097688625</v>
          </cell>
          <cell r="R169">
            <v>0.12255443997228242</v>
          </cell>
          <cell r="S169">
            <v>0.11822181589623451</v>
          </cell>
          <cell r="T169">
            <v>0.11377113232685129</v>
          </cell>
          <cell r="U169">
            <v>0.10918649143237398</v>
          </cell>
          <cell r="V169">
            <v>0.10555469376147261</v>
          </cell>
          <cell r="W169">
            <v>0.10312823148024787</v>
          </cell>
          <cell r="X169">
            <v>0.10036598225916506</v>
          </cell>
          <cell r="Y169">
            <v>9.7861762131673594E-2</v>
          </cell>
          <cell r="Z169">
            <v>9.3920662191442739E-2</v>
          </cell>
          <cell r="AA169">
            <v>8.9842030336121495E-2</v>
          </cell>
          <cell r="AB169">
            <v>8.5946367960310313E-2</v>
          </cell>
          <cell r="AC169">
            <v>8.2152367379086058E-2</v>
          </cell>
          <cell r="AD169">
            <v>7.9767161571133102E-2</v>
          </cell>
          <cell r="AE169">
            <v>7.7579599361962154E-2</v>
          </cell>
          <cell r="AF169">
            <v>7.5382257547136178E-2</v>
          </cell>
          <cell r="AG169">
            <v>7.3428555660912165E-2</v>
          </cell>
          <cell r="AH169">
            <v>7.1590082579202324E-2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DL169" t="str">
            <v>.Residential.Dwellings.Building Type.LowMed Density.VintageAB&lt;1960Market share</v>
          </cell>
        </row>
        <row r="170">
          <cell r="M170" t="str">
            <v>%</v>
          </cell>
          <cell r="N170">
            <v>0.48828501212181596</v>
          </cell>
          <cell r="O170">
            <v>0.47451788963007879</v>
          </cell>
          <cell r="P170">
            <v>0.45908335423983937</v>
          </cell>
          <cell r="Q170">
            <v>0.4438410062816649</v>
          </cell>
          <cell r="R170">
            <v>0.43005735179205934</v>
          </cell>
          <cell r="S170">
            <v>0.41600479972573001</v>
          </cell>
          <cell r="T170">
            <v>0.40140548525828212</v>
          </cell>
          <cell r="U170">
            <v>0.38631176177008819</v>
          </cell>
          <cell r="V170">
            <v>0.37429225160940033</v>
          </cell>
          <cell r="W170">
            <v>0.36648078716479821</v>
          </cell>
          <cell r="X170">
            <v>0.35744060542149986</v>
          </cell>
          <cell r="Y170">
            <v>0.34937518233978404</v>
          </cell>
          <cell r="Z170">
            <v>0.3361495362416384</v>
          </cell>
          <cell r="AA170">
            <v>0.32242277324521035</v>
          </cell>
          <cell r="AB170">
            <v>0.30926739054601032</v>
          </cell>
          <cell r="AC170">
            <v>0.29638182392936169</v>
          </cell>
          <cell r="AD170">
            <v>0.29017436566791055</v>
          </cell>
          <cell r="AE170">
            <v>0.28456901373438565</v>
          </cell>
          <cell r="AF170">
            <v>0.2788507069791597</v>
          </cell>
          <cell r="AG170">
            <v>0.27384697200022073</v>
          </cell>
          <cell r="AH170">
            <v>0.26917158562953658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DL170" t="str">
            <v>.Residential.Dwellings.Building Type.LowMed Density.VintageAB1961-1980Market share</v>
          </cell>
        </row>
        <row r="171">
          <cell r="M171" t="str">
            <v>%</v>
          </cell>
          <cell r="N171">
            <v>0.37223107834346247</v>
          </cell>
          <cell r="O171">
            <v>0.36198908429351112</v>
          </cell>
          <cell r="P171">
            <v>0.35048450827897643</v>
          </cell>
          <cell r="Q171">
            <v>0.33907316962013789</v>
          </cell>
          <cell r="R171">
            <v>0.32860807642974044</v>
          </cell>
          <cell r="S171">
            <v>0.31791754756871038</v>
          </cell>
          <cell r="T171">
            <v>0.30682516343253191</v>
          </cell>
          <cell r="U171">
            <v>0.29533854599900178</v>
          </cell>
          <cell r="V171">
            <v>0.28644742625197128</v>
          </cell>
          <cell r="W171">
            <v>0.28074783193447889</v>
          </cell>
          <cell r="X171">
            <v>0.27411450902549467</v>
          </cell>
          <cell r="Y171">
            <v>0.26819143246134391</v>
          </cell>
          <cell r="Z171">
            <v>0.26793484357380276</v>
          </cell>
          <cell r="AA171">
            <v>0.26662740770809634</v>
          </cell>
          <cell r="AB171">
            <v>0.26514249644243393</v>
          </cell>
          <cell r="AC171">
            <v>0.26324869669579565</v>
          </cell>
          <cell r="AD171">
            <v>0.25821697552143913</v>
          </cell>
          <cell r="AE171">
            <v>0.2537184347357736</v>
          </cell>
          <cell r="AF171">
            <v>0.2490949546586286</v>
          </cell>
          <cell r="AG171">
            <v>0.24508461140962157</v>
          </cell>
          <cell r="AH171">
            <v>0.24136975592378374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DL171" t="str">
            <v>.Residential.Dwellings.Building Type.LowMed Density.VintageAB1981-2000Market share</v>
          </cell>
        </row>
        <row r="172">
          <cell r="M172" t="str">
            <v>%</v>
          </cell>
          <cell r="N172">
            <v>0</v>
          </cell>
          <cell r="O172">
            <v>2.7919951485748936E-2</v>
          </cell>
          <cell r="P172">
            <v>5.9254264927245351E-2</v>
          </cell>
          <cell r="Q172">
            <v>9.0275193121311353E-2</v>
          </cell>
          <cell r="R172">
            <v>0.118780131805918</v>
          </cell>
          <cell r="S172">
            <v>0.14785583680932521</v>
          </cell>
          <cell r="T172">
            <v>0.17799821898233489</v>
          </cell>
          <cell r="U172">
            <v>0.20916320079853604</v>
          </cell>
          <cell r="V172">
            <v>0.23370562837715547</v>
          </cell>
          <cell r="W172">
            <v>0.24964314942047452</v>
          </cell>
          <cell r="X172">
            <v>0.26807890329384032</v>
          </cell>
          <cell r="Y172">
            <v>0.26264830302440922</v>
          </cell>
          <cell r="Z172">
            <v>0.25840580480230485</v>
          </cell>
          <cell r="AA172">
            <v>0.25341467179701216</v>
          </cell>
          <cell r="AB172">
            <v>0.24849807033183655</v>
          </cell>
          <cell r="AC172">
            <v>0.24342990018270366</v>
          </cell>
          <cell r="AD172">
            <v>0.23909622479645062</v>
          </cell>
          <cell r="AE172">
            <v>0.2352453752615333</v>
          </cell>
          <cell r="AF172">
            <v>0.2312537232877967</v>
          </cell>
          <cell r="AG172">
            <v>0.22783622562373629</v>
          </cell>
          <cell r="AH172">
            <v>0.2246708459296716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DL172" t="str">
            <v>.Residential.Dwellings.Building Type.LowMed Density.VintageAB2001-2020Market share</v>
          </cell>
        </row>
        <row r="173">
          <cell r="M173" t="str">
            <v>%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2.1923320042789067E-2</v>
          </cell>
          <cell r="Z173">
            <v>4.3589153190811018E-2</v>
          </cell>
          <cell r="AA173">
            <v>6.7693116913559795E-2</v>
          </cell>
          <cell r="AB173">
            <v>9.1145674719409084E-2</v>
          </cell>
          <cell r="AC173">
            <v>0.11478721181305285</v>
          </cell>
          <cell r="AD173">
            <v>0.13274527244306669</v>
          </cell>
          <cell r="AE173">
            <v>0.14888757690634513</v>
          </cell>
          <cell r="AF173">
            <v>0.16541835752727863</v>
          </cell>
          <cell r="AG173">
            <v>0.17980363530550911</v>
          </cell>
          <cell r="AH173">
            <v>0.1931977299378059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DL173" t="str">
            <v>.Residential.Dwellings.Building Type.LowMed Density.VintageAB2021-2035Market share</v>
          </cell>
        </row>
        <row r="174">
          <cell r="DL174" t="str">
            <v/>
          </cell>
        </row>
        <row r="175">
          <cell r="M175" t="str">
            <v>%</v>
          </cell>
          <cell r="N175">
            <v>0.25419509037494403</v>
          </cell>
          <cell r="O175">
            <v>0.24895074000441794</v>
          </cell>
          <cell r="P175">
            <v>0.2436393537776918</v>
          </cell>
          <cell r="Q175">
            <v>0.23801479860103261</v>
          </cell>
          <cell r="R175">
            <v>0.2322913007844514</v>
          </cell>
          <cell r="S175">
            <v>0.22650763314835703</v>
          </cell>
          <cell r="T175">
            <v>0.22078333710663348</v>
          </cell>
          <cell r="U175">
            <v>0.21408637873754152</v>
          </cell>
          <cell r="V175">
            <v>0.20712742980561558</v>
          </cell>
          <cell r="W175">
            <v>0.20154628256725271</v>
          </cell>
          <cell r="X175">
            <v>0.19582001577352537</v>
          </cell>
          <cell r="Y175">
            <v>0.1897114585234301</v>
          </cell>
          <cell r="Z175">
            <v>0.18314575572640088</v>
          </cell>
          <cell r="AA175">
            <v>0.17663448329237855</v>
          </cell>
          <cell r="AB175">
            <v>0.17028629702371964</v>
          </cell>
          <cell r="AC175">
            <v>0.16501760237168794</v>
          </cell>
          <cell r="AD175">
            <v>0.159736178609274</v>
          </cell>
          <cell r="AE175">
            <v>0.15434684887170727</v>
          </cell>
          <cell r="AF175">
            <v>0.14975124378109453</v>
          </cell>
          <cell r="AG175">
            <v>0.14577202967244021</v>
          </cell>
          <cell r="AH175">
            <v>0.14200552428236773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DL175" t="str">
            <v>.Residential.Dwellings.Building Type.LowMed Density.VintageSK&lt;1960Market share</v>
          </cell>
        </row>
        <row r="176">
          <cell r="M176" t="str">
            <v>%</v>
          </cell>
          <cell r="N176">
            <v>0.41101927002937821</v>
          </cell>
          <cell r="O176">
            <v>0.40085413445254398</v>
          </cell>
          <cell r="P176">
            <v>0.39078069072264682</v>
          </cell>
          <cell r="Q176">
            <v>0.38026694582570014</v>
          </cell>
          <cell r="R176">
            <v>0.37143191663739611</v>
          </cell>
          <cell r="S176">
            <v>0.36247668608533457</v>
          </cell>
          <cell r="T176">
            <v>0.35356576862123607</v>
          </cell>
          <cell r="U176">
            <v>0.34318936877076411</v>
          </cell>
          <cell r="V176">
            <v>0.33164146868250549</v>
          </cell>
          <cell r="W176">
            <v>0.32236814234272404</v>
          </cell>
          <cell r="X176">
            <v>0.31297995101905279</v>
          </cell>
          <cell r="Y176">
            <v>0.30295841190664485</v>
          </cell>
          <cell r="Z176">
            <v>0.29341364825235788</v>
          </cell>
          <cell r="AA176">
            <v>0.28390379815413191</v>
          </cell>
          <cell r="AB176">
            <v>0.27460719141864337</v>
          </cell>
          <cell r="AC176">
            <v>0.2669816564758199</v>
          </cell>
          <cell r="AD176">
            <v>0.25930865641100603</v>
          </cell>
          <cell r="AE176">
            <v>0.25137103299469565</v>
          </cell>
          <cell r="AF176">
            <v>0.24466950959488265</v>
          </cell>
          <cell r="AG176">
            <v>0.23898296125314963</v>
          </cell>
          <cell r="AH176">
            <v>0.23354078528722771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DL176" t="str">
            <v>.Residential.Dwellings.Building Type.LowMed Density.VintageSK1961-1980Market share</v>
          </cell>
        </row>
        <row r="177">
          <cell r="M177" t="str">
            <v>%</v>
          </cell>
          <cell r="N177">
            <v>0.33478563959567798</v>
          </cell>
          <cell r="O177">
            <v>0.32788454458434574</v>
          </cell>
          <cell r="P177">
            <v>0.32093450711038024</v>
          </cell>
          <cell r="Q177">
            <v>0.31362565725298008</v>
          </cell>
          <cell r="R177">
            <v>0.30661515045076682</v>
          </cell>
          <cell r="S177">
            <v>0.29945428170116739</v>
          </cell>
          <cell r="T177">
            <v>0.29248358614444198</v>
          </cell>
          <cell r="U177">
            <v>0.2841638981173864</v>
          </cell>
          <cell r="V177">
            <v>0.27524838012958974</v>
          </cell>
          <cell r="W177">
            <v>0.26809997881804704</v>
          </cell>
          <cell r="X177">
            <v>0.26090656261674489</v>
          </cell>
          <cell r="Y177">
            <v>0.25317841717866058</v>
          </cell>
          <cell r="Z177">
            <v>0.24572006023618925</v>
          </cell>
          <cell r="AA177">
            <v>0.23829886036027317</v>
          </cell>
          <cell r="AB177">
            <v>0.23100166188245963</v>
          </cell>
          <cell r="AC177">
            <v>0.22508801185843988</v>
          </cell>
          <cell r="AD177">
            <v>0.22042971461979757</v>
          </cell>
          <cell r="AE177">
            <v>0.2154454733435224</v>
          </cell>
          <cell r="AF177">
            <v>0.21146055437100209</v>
          </cell>
          <cell r="AG177">
            <v>0.20823568798125208</v>
          </cell>
          <cell r="AH177">
            <v>0.2051851333869445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DL177" t="str">
            <v>.Residential.Dwellings.Building Type.LowMed Density.VintageSK1981-2000Market share</v>
          </cell>
        </row>
        <row r="178">
          <cell r="M178" t="str">
            <v>%</v>
          </cell>
          <cell r="N178">
            <v>0</v>
          </cell>
          <cell r="O178">
            <v>2.2310580958692289E-2</v>
          </cell>
          <cell r="P178">
            <v>4.4645448389281223E-2</v>
          </cell>
          <cell r="Q178">
            <v>6.8092598320287426E-2</v>
          </cell>
          <cell r="R178">
            <v>8.9661632127385552E-2</v>
          </cell>
          <cell r="S178">
            <v>0.11156139906514076</v>
          </cell>
          <cell r="T178">
            <v>0.13316730812768846</v>
          </cell>
          <cell r="U178">
            <v>0.15856035437430782</v>
          </cell>
          <cell r="V178">
            <v>0.18598272138228947</v>
          </cell>
          <cell r="W178">
            <v>0.2079855962719763</v>
          </cell>
          <cell r="X178">
            <v>0.23029347059067704</v>
          </cell>
          <cell r="Y178">
            <v>0.2248717480787559</v>
          </cell>
          <cell r="Z178">
            <v>0.21966394547039711</v>
          </cell>
          <cell r="AA178">
            <v>0.21438383994737154</v>
          </cell>
          <cell r="AB178">
            <v>0.20917056957244304</v>
          </cell>
          <cell r="AC178">
            <v>0.20511395219566428</v>
          </cell>
          <cell r="AD178">
            <v>0.2021778053860489</v>
          </cell>
          <cell r="AE178">
            <v>0.19888519284365727</v>
          </cell>
          <cell r="AF178">
            <v>0.19644633972992179</v>
          </cell>
          <cell r="AG178">
            <v>0.1947209839127447</v>
          </cell>
          <cell r="AH178">
            <v>0.19310513618404951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DL178" t="str">
            <v>.Residential.Dwellings.Building Type.LowMed Density.VintageSK2001-2020Market share</v>
          </cell>
        </row>
        <row r="179">
          <cell r="M179" t="str">
            <v>%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2.9279964312508878E-2</v>
          </cell>
          <cell r="Z179">
            <v>5.8056590314654828E-2</v>
          </cell>
          <cell r="AA179">
            <v>8.6779018245844886E-2</v>
          </cell>
          <cell r="AB179">
            <v>0.1149342801027346</v>
          </cell>
          <cell r="AC179">
            <v>0.137798777098388</v>
          </cell>
          <cell r="AD179">
            <v>0.15834764497387366</v>
          </cell>
          <cell r="AE179">
            <v>0.17995145194641735</v>
          </cell>
          <cell r="AF179">
            <v>0.19767235252309875</v>
          </cell>
          <cell r="AG179">
            <v>0.21228833718041334</v>
          </cell>
          <cell r="AH179">
            <v>0.22616342085941055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DL179" t="str">
            <v>.Residential.Dwellings.Building Type.LowMed Density.VintageSK2021-2035Market share</v>
          </cell>
        </row>
        <row r="180">
          <cell r="DL180" t="str">
            <v/>
          </cell>
        </row>
        <row r="181">
          <cell r="M181" t="str">
            <v>%</v>
          </cell>
          <cell r="N181">
            <v>0.23864596663205917</v>
          </cell>
          <cell r="O181">
            <v>0.23185479081038701</v>
          </cell>
          <cell r="P181">
            <v>0.22512208229164238</v>
          </cell>
          <cell r="Q181">
            <v>0.21855186988881742</v>
          </cell>
          <cell r="R181">
            <v>0.21157963534741159</v>
          </cell>
          <cell r="S181">
            <v>0.2046715134908183</v>
          </cell>
          <cell r="T181">
            <v>0.19790380909071226</v>
          </cell>
          <cell r="U181">
            <v>0.19139273815334337</v>
          </cell>
          <cell r="V181">
            <v>0.18506115317414096</v>
          </cell>
          <cell r="W181">
            <v>0.17939079450039841</v>
          </cell>
          <cell r="X181">
            <v>0.17351168425479088</v>
          </cell>
          <cell r="Y181">
            <v>0.16770953884780612</v>
          </cell>
          <cell r="Z181">
            <v>0.16303422112109017</v>
          </cell>
          <cell r="AA181">
            <v>0.15805419000800275</v>
          </cell>
          <cell r="AB181">
            <v>0.1536262413481794</v>
          </cell>
          <cell r="AC181">
            <v>0.14961596399546229</v>
          </cell>
          <cell r="AD181">
            <v>0.14480418233513714</v>
          </cell>
          <cell r="AE181">
            <v>0.13993026070931724</v>
          </cell>
          <cell r="AF181">
            <v>0.13509670079635949</v>
          </cell>
          <cell r="AG181">
            <v>0.13070899248436429</v>
          </cell>
          <cell r="AH181">
            <v>0.12649655339218768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DL181" t="str">
            <v>.Residential.Dwellings.Building Type.LowMed Density.VintageMB&lt;1960Market share</v>
          </cell>
        </row>
        <row r="182">
          <cell r="M182" t="str">
            <v>%</v>
          </cell>
          <cell r="N182">
            <v>0.35065311345582711</v>
          </cell>
          <cell r="O182">
            <v>0.34339882635242691</v>
          </cell>
          <cell r="P182">
            <v>0.33605925372088136</v>
          </cell>
          <cell r="Q182">
            <v>0.32876964072406506</v>
          </cell>
          <cell r="R182">
            <v>0.32201212503662302</v>
          </cell>
          <cell r="S182">
            <v>0.31518352374428205</v>
          </cell>
          <cell r="T182">
            <v>0.30825699993503536</v>
          </cell>
          <cell r="U182">
            <v>0.30153003841011811</v>
          </cell>
          <cell r="V182">
            <v>0.29482486063732422</v>
          </cell>
          <cell r="W182">
            <v>0.28881080308075757</v>
          </cell>
          <cell r="X182">
            <v>0.28234446024149473</v>
          </cell>
          <cell r="Y182">
            <v>0.27580863458935695</v>
          </cell>
          <cell r="Z182">
            <v>0.26980102198823175</v>
          </cell>
          <cell r="AA182">
            <v>0.26323310849434089</v>
          </cell>
          <cell r="AB182">
            <v>0.25754213060487519</v>
          </cell>
          <cell r="AC182">
            <v>0.25240371203808754</v>
          </cell>
          <cell r="AD182">
            <v>0.24672108593964964</v>
          </cell>
          <cell r="AE182">
            <v>0.24078122459303697</v>
          </cell>
          <cell r="AF182">
            <v>0.234766069397042</v>
          </cell>
          <cell r="AG182">
            <v>0.22928820448135104</v>
          </cell>
          <cell r="AH182">
            <v>0.22405542214467117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DL182" t="str">
            <v>.Residential.Dwellings.Building Type.LowMed Density.VintageMB1961-1980Market share</v>
          </cell>
        </row>
        <row r="183">
          <cell r="M183" t="str">
            <v>%</v>
          </cell>
          <cell r="N183">
            <v>0.41070091991211327</v>
          </cell>
          <cell r="O183">
            <v>0.40250884987289443</v>
          </cell>
          <cell r="P183">
            <v>0.39426154816701331</v>
          </cell>
          <cell r="Q183">
            <v>0.38606082881558401</v>
          </cell>
          <cell r="R183">
            <v>0.37725090712402243</v>
          </cell>
          <cell r="S183">
            <v>0.36839546549400043</v>
          </cell>
          <cell r="T183">
            <v>0.35957902942896119</v>
          </cell>
          <cell r="U183">
            <v>0.35091144451753908</v>
          </cell>
          <cell r="V183">
            <v>0.34258257758548971</v>
          </cell>
          <cell r="W183">
            <v>0.33508345420744046</v>
          </cell>
          <cell r="X183">
            <v>0.32711908528404676</v>
          </cell>
          <cell r="Y183">
            <v>0.31909927227790758</v>
          </cell>
          <cell r="Z183">
            <v>0.31375812945184284</v>
          </cell>
          <cell r="AA183">
            <v>0.30770549902823829</v>
          </cell>
          <cell r="AB183">
            <v>0.30264444778814331</v>
          </cell>
          <cell r="AC183">
            <v>0.29813468226367379</v>
          </cell>
          <cell r="AD183">
            <v>0.29285517747408968</v>
          </cell>
          <cell r="AE183">
            <v>0.28721386113570258</v>
          </cell>
          <cell r="AF183">
            <v>0.28140998293515357</v>
          </cell>
          <cell r="AG183">
            <v>0.27618647185578388</v>
          </cell>
          <cell r="AH183">
            <v>0.27123680527961574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DL183" t="str">
            <v>.Residential.Dwellings.Building Type.LowMed Density.VintageMB1981-2000Market share</v>
          </cell>
        </row>
        <row r="184">
          <cell r="M184" t="str">
            <v>%</v>
          </cell>
          <cell r="N184">
            <v>0</v>
          </cell>
          <cell r="O184">
            <v>2.2237532964291654E-2</v>
          </cell>
          <cell r="P184">
            <v>4.4557115820463095E-2</v>
          </cell>
          <cell r="Q184">
            <v>6.6617660571533593E-2</v>
          </cell>
          <cell r="R184">
            <v>8.9157332491942951E-2</v>
          </cell>
          <cell r="S184">
            <v>0.11174949727089914</v>
          </cell>
          <cell r="T184">
            <v>0.13426016154529113</v>
          </cell>
          <cell r="U184">
            <v>0.15616577891899913</v>
          </cell>
          <cell r="V184">
            <v>0.17753140860304517</v>
          </cell>
          <cell r="W184">
            <v>0.19671494821140373</v>
          </cell>
          <cell r="X184">
            <v>0.21702477021966804</v>
          </cell>
          <cell r="Y184">
            <v>0.21251054314352411</v>
          </cell>
          <cell r="Z184">
            <v>0.20598482502322704</v>
          </cell>
          <cell r="AA184">
            <v>0.19911588735185393</v>
          </cell>
          <cell r="AB184">
            <v>0.19293560036111945</v>
          </cell>
          <cell r="AC184">
            <v>0.18720127950010232</v>
          </cell>
          <cell r="AD184">
            <v>0.18457305328808585</v>
          </cell>
          <cell r="AE184">
            <v>0.1817557679452203</v>
          </cell>
          <cell r="AF184">
            <v>0.17875426621160406</v>
          </cell>
          <cell r="AG184">
            <v>0.17613566685937526</v>
          </cell>
          <cell r="AH184">
            <v>0.17364338406786103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DL184" t="str">
            <v>.Residential.Dwellings.Building Type.LowMed Density.VintageMB2001-2020Market share</v>
          </cell>
        </row>
        <row r="185">
          <cell r="M185" t="str">
            <v>%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2.4872011141405633E-2</v>
          </cell>
          <cell r="Z185">
            <v>4.742180241560856E-2</v>
          </cell>
          <cell r="AA185">
            <v>7.1891315117564122E-2</v>
          </cell>
          <cell r="AB185">
            <v>9.3251579897682832E-2</v>
          </cell>
          <cell r="AC185">
            <v>0.11264436220267432</v>
          </cell>
          <cell r="AD185">
            <v>0.13104650096303772</v>
          </cell>
          <cell r="AE185">
            <v>0.15031888561672299</v>
          </cell>
          <cell r="AF185">
            <v>0.16997298065984073</v>
          </cell>
          <cell r="AG185">
            <v>0.1876806643191255</v>
          </cell>
          <cell r="AH185">
            <v>0.20456783511566437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DL185" t="str">
            <v>.Residential.Dwellings.Building Type.LowMed Density.VintageMB2021-2035Market share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0.23722551540061243</v>
          </cell>
          <cell r="O187">
            <v>0.23156459538670063</v>
          </cell>
          <cell r="P187">
            <v>0.22580726962044576</v>
          </cell>
          <cell r="Q187">
            <v>0.22046763899291244</v>
          </cell>
          <cell r="R187">
            <v>0.21493191603474213</v>
          </cell>
          <cell r="S187">
            <v>0.21010853776924596</v>
          </cell>
          <cell r="T187">
            <v>0.20544326459946383</v>
          </cell>
          <cell r="U187">
            <v>0.20128478528943686</v>
          </cell>
          <cell r="V187">
            <v>0.19739880250275885</v>
          </cell>
          <cell r="W187">
            <v>0.19436039663369353</v>
          </cell>
          <cell r="X187">
            <v>0.19123888507741771</v>
          </cell>
          <cell r="Y187">
            <v>0.18819284304129269</v>
          </cell>
          <cell r="Z187">
            <v>0.18360994833687883</v>
          </cell>
          <cell r="AA187">
            <v>0.17933418603227586</v>
          </cell>
          <cell r="AB187">
            <v>0.17526248293682134</v>
          </cell>
          <cell r="AC187">
            <v>0.1715475850287799</v>
          </cell>
          <cell r="AD187">
            <v>0.1677230958740456</v>
          </cell>
          <cell r="AE187">
            <v>0.16400837468793295</v>
          </cell>
          <cell r="AF187">
            <v>0.15943720659820565</v>
          </cell>
          <cell r="AG187">
            <v>0.15504793969113664</v>
          </cell>
          <cell r="AH187">
            <v>0.15128660095870874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DL187" t="str">
            <v>.Residential.Dwellings.Building Type.LowMed Density.VintageON&lt;1960Market share</v>
          </cell>
        </row>
        <row r="188">
          <cell r="M188" t="str">
            <v>%</v>
          </cell>
          <cell r="N188">
            <v>0.35117244428433414</v>
          </cell>
          <cell r="O188">
            <v>0.34226698600176725</v>
          </cell>
          <cell r="P188">
            <v>0.33326181010974265</v>
          </cell>
          <cell r="Q188">
            <v>0.32491933808633539</v>
          </cell>
          <cell r="R188">
            <v>0.31655878014987399</v>
          </cell>
          <cell r="S188">
            <v>0.30927059991387057</v>
          </cell>
          <cell r="T188">
            <v>0.30223228578122846</v>
          </cell>
          <cell r="U188">
            <v>0.29595733543189806</v>
          </cell>
          <cell r="V188">
            <v>0.29032313773981466</v>
          </cell>
          <cell r="W188">
            <v>0.28592639059588831</v>
          </cell>
          <cell r="X188">
            <v>0.28142445888319406</v>
          </cell>
          <cell r="Y188">
            <v>0.27703767606217961</v>
          </cell>
          <cell r="Z188">
            <v>0.27193885386950567</v>
          </cell>
          <cell r="AA188">
            <v>0.26722446494215285</v>
          </cell>
          <cell r="AB188">
            <v>0.26273878518113591</v>
          </cell>
          <cell r="AC188">
            <v>0.25873368273297931</v>
          </cell>
          <cell r="AD188">
            <v>0.25421153137873298</v>
          </cell>
          <cell r="AE188">
            <v>0.24986266000109866</v>
          </cell>
          <cell r="AF188">
            <v>0.24400716793380875</v>
          </cell>
          <cell r="AG188">
            <v>0.23832394056942105</v>
          </cell>
          <cell r="AH188">
            <v>0.23361294472674204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DL188" t="str">
            <v>.Residential.Dwellings.Building Type.LowMed Density.VintageON1961-1980Market share</v>
          </cell>
        </row>
        <row r="189">
          <cell r="M189" t="str">
            <v>%</v>
          </cell>
          <cell r="N189">
            <v>0.41160204031505343</v>
          </cell>
          <cell r="O189">
            <v>0.4013966245906686</v>
          </cell>
          <cell r="P189">
            <v>0.3910493237154104</v>
          </cell>
          <cell r="Q189">
            <v>0.38147701349860214</v>
          </cell>
          <cell r="R189">
            <v>0.37219358491128218</v>
          </cell>
          <cell r="S189">
            <v>0.36414896024174653</v>
          </cell>
          <cell r="T189">
            <v>0.35637518712675259</v>
          </cell>
          <cell r="U189">
            <v>0.34947424632604812</v>
          </cell>
          <cell r="V189">
            <v>0.34305688198245027</v>
          </cell>
          <cell r="W189">
            <v>0.33809664238702997</v>
          </cell>
          <cell r="X189">
            <v>0.33300375317809428</v>
          </cell>
          <cell r="Y189">
            <v>0.32803888713771417</v>
          </cell>
          <cell r="Z189">
            <v>0.32246969979184431</v>
          </cell>
          <cell r="AA189">
            <v>0.31734415423326356</v>
          </cell>
          <cell r="AB189">
            <v>0.3124782489166173</v>
          </cell>
          <cell r="AC189">
            <v>0.30817142982750872</v>
          </cell>
          <cell r="AD189">
            <v>0.30328751690647821</v>
          </cell>
          <cell r="AE189">
            <v>0.29861683361106522</v>
          </cell>
          <cell r="AF189">
            <v>0.29206789509947073</v>
          </cell>
          <cell r="AG189">
            <v>0.28568103637561293</v>
          </cell>
          <cell r="AH189">
            <v>0.28046476220079919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DL189" t="str">
            <v>.Residential.Dwellings.Building Type.LowMed Density.VintageON1981-2000Market share</v>
          </cell>
        </row>
        <row r="190">
          <cell r="M190" t="str">
            <v>%</v>
          </cell>
          <cell r="N190">
            <v>0</v>
          </cell>
          <cell r="O190">
            <v>2.4771794020863401E-2</v>
          </cell>
          <cell r="P190">
            <v>4.9881596554401213E-2</v>
          </cell>
          <cell r="Q190">
            <v>7.3136009422150053E-2</v>
          </cell>
          <cell r="R190">
            <v>9.6315718904101399E-2</v>
          </cell>
          <cell r="S190">
            <v>0.11647190207513705</v>
          </cell>
          <cell r="T190">
            <v>0.13594926249255518</v>
          </cell>
          <cell r="U190">
            <v>0.15328363295261721</v>
          </cell>
          <cell r="V190">
            <v>0.16922117777497617</v>
          </cell>
          <cell r="W190">
            <v>0.18161657038338883</v>
          </cell>
          <cell r="X190">
            <v>0.19433290286129382</v>
          </cell>
          <cell r="Y190">
            <v>0.19170662109925843</v>
          </cell>
          <cell r="Z190">
            <v>0.19191003231804357</v>
          </cell>
          <cell r="AA190">
            <v>0.19226965046860853</v>
          </cell>
          <cell r="AB190">
            <v>0.19269036468720552</v>
          </cell>
          <cell r="AC190">
            <v>0.1933641282332289</v>
          </cell>
          <cell r="AD190">
            <v>0.19056270330330144</v>
          </cell>
          <cell r="AE190">
            <v>0.18789180049686555</v>
          </cell>
          <cell r="AF190">
            <v>0.18400187717365799</v>
          </cell>
          <cell r="AG190">
            <v>0.18020054160872429</v>
          </cell>
          <cell r="AH190">
            <v>0.17713374577093163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DL190" t="str">
            <v>.Residential.Dwellings.Building Type.LowMed Density.VintageON2001-2020Market share</v>
          </cell>
        </row>
        <row r="191">
          <cell r="M191" t="str">
            <v>%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1.5023972659555053E-2</v>
          </cell>
          <cell r="Z191">
            <v>3.0071465683727587E-2</v>
          </cell>
          <cell r="AA191">
            <v>4.3827544323699119E-2</v>
          </cell>
          <cell r="AB191">
            <v>5.6830118278219995E-2</v>
          </cell>
          <cell r="AC191">
            <v>6.8183174177502956E-2</v>
          </cell>
          <cell r="AD191">
            <v>8.4215152537441842E-2</v>
          </cell>
          <cell r="AE191">
            <v>9.9620331203037329E-2</v>
          </cell>
          <cell r="AF191">
            <v>0.12048585319485693</v>
          </cell>
          <cell r="AG191">
            <v>0.14074654175510504</v>
          </cell>
          <cell r="AH191">
            <v>0.15750194634281822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DL191" t="str">
            <v>.Residential.Dwellings.Building Type.LowMed Density.VintageON2021-2035Market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0.26834087099824894</v>
          </cell>
          <cell r="O193">
            <v>0.26345332294887808</v>
          </cell>
          <cell r="P193">
            <v>0.25720832882248934</v>
          </cell>
          <cell r="Q193">
            <v>0.25082693104938647</v>
          </cell>
          <cell r="R193">
            <v>0.24433610306678774</v>
          </cell>
          <cell r="S193">
            <v>0.23876988906764596</v>
          </cell>
          <cell r="T193">
            <v>0.23313070409541697</v>
          </cell>
          <cell r="U193">
            <v>0.2278083014547902</v>
          </cell>
          <cell r="V193">
            <v>0.22304328573010071</v>
          </cell>
          <cell r="W193">
            <v>0.21881059237240386</v>
          </cell>
          <cell r="X193">
            <v>0.21449616071564875</v>
          </cell>
          <cell r="Y193">
            <v>0.21053480953274537</v>
          </cell>
          <cell r="Z193">
            <v>0.21155613726773387</v>
          </cell>
          <cell r="AA193">
            <v>0.21307849918150978</v>
          </cell>
          <cell r="AB193">
            <v>0.2149115779954357</v>
          </cell>
          <cell r="AC193">
            <v>0.21698587380978326</v>
          </cell>
          <cell r="AD193">
            <v>0.21337809179896297</v>
          </cell>
          <cell r="AE193">
            <v>0.20974672717992573</v>
          </cell>
          <cell r="AF193">
            <v>0.20626969102601775</v>
          </cell>
          <cell r="AG193">
            <v>0.20295947992289634</v>
          </cell>
          <cell r="AH193">
            <v>0.19967696006662275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DL193" t="str">
            <v>.Residential.Dwellings.Building Type.LowMed Density.VintageQC&lt;1960Market share</v>
          </cell>
        </row>
        <row r="194">
          <cell r="M194" t="str">
            <v>%</v>
          </cell>
          <cell r="N194">
            <v>0.31542552693427711</v>
          </cell>
          <cell r="O194">
            <v>0.30939071205718205</v>
          </cell>
          <cell r="P194">
            <v>0.30177997906968362</v>
          </cell>
          <cell r="Q194">
            <v>0.29403903996612879</v>
          </cell>
          <cell r="R194">
            <v>0.28589501404947659</v>
          </cell>
          <cell r="S194">
            <v>0.27888073719055601</v>
          </cell>
          <cell r="T194">
            <v>0.27180735395868344</v>
          </cell>
          <cell r="U194">
            <v>0.26513139065693303</v>
          </cell>
          <cell r="V194">
            <v>0.25916480840094258</v>
          </cell>
          <cell r="W194">
            <v>0.25383225505624524</v>
          </cell>
          <cell r="X194">
            <v>0.24843528172561713</v>
          </cell>
          <cell r="Y194">
            <v>0.2434603115030963</v>
          </cell>
          <cell r="Z194">
            <v>0.24171121421796071</v>
          </cell>
          <cell r="AA194">
            <v>0.24069396413097296</v>
          </cell>
          <cell r="AB194">
            <v>0.240179585500714</v>
          </cell>
          <cell r="AC194">
            <v>0.24006439208877114</v>
          </cell>
          <cell r="AD194">
            <v>0.23649323921983767</v>
          </cell>
          <cell r="AE194">
            <v>0.23288753086590058</v>
          </cell>
          <cell r="AF194">
            <v>0.22944786533901024</v>
          </cell>
          <cell r="AG194">
            <v>0.22617527194625778</v>
          </cell>
          <cell r="AH194">
            <v>0.22291434404760302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DL194" t="str">
            <v>.Residential.Dwellings.Building Type.LowMed Density.VintageQC1961-1980Market share</v>
          </cell>
        </row>
        <row r="195">
          <cell r="M195" t="str">
            <v>%</v>
          </cell>
          <cell r="N195">
            <v>0.41623360206747367</v>
          </cell>
          <cell r="O195">
            <v>0.40864367646584421</v>
          </cell>
          <cell r="P195">
            <v>0.39895258200714528</v>
          </cell>
          <cell r="Q195">
            <v>0.38905010981644339</v>
          </cell>
          <cell r="R195">
            <v>0.37860865000236676</v>
          </cell>
          <cell r="S195">
            <v>0.36962710893607709</v>
          </cell>
          <cell r="T195">
            <v>0.36055648907778992</v>
          </cell>
          <cell r="U195">
            <v>0.35200764278832769</v>
          </cell>
          <cell r="V195">
            <v>0.3443801299995255</v>
          </cell>
          <cell r="W195">
            <v>0.33759204212080579</v>
          </cell>
          <cell r="X195">
            <v>0.33071656464194671</v>
          </cell>
          <cell r="Y195">
            <v>0.32437980859448301</v>
          </cell>
          <cell r="Z195">
            <v>0.31647389280645905</v>
          </cell>
          <cell r="AA195">
            <v>0.30978683115972677</v>
          </cell>
          <cell r="AB195">
            <v>0.30397089034389713</v>
          </cell>
          <cell r="AC195">
            <v>0.2988502919084593</v>
          </cell>
          <cell r="AD195">
            <v>0.29529444129107746</v>
          </cell>
          <cell r="AE195">
            <v>0.29168103626657094</v>
          </cell>
          <cell r="AF195">
            <v>0.28824928411801282</v>
          </cell>
          <cell r="AG195">
            <v>0.28501593904880634</v>
          </cell>
          <cell r="AH195">
            <v>0.28177342879017847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DL195" t="str">
            <v>.Residential.Dwellings.Building Type.LowMed Density.VintageQC1981-2000Market share</v>
          </cell>
        </row>
        <row r="196">
          <cell r="M196" t="str">
            <v>%</v>
          </cell>
          <cell r="N196">
            <v>0</v>
          </cell>
          <cell r="O196">
            <v>1.8512288528095635E-2</v>
          </cell>
          <cell r="P196">
            <v>4.205911010068205E-2</v>
          </cell>
          <cell r="Q196">
            <v>6.6083919168041211E-2</v>
          </cell>
          <cell r="R196">
            <v>9.1160232881369083E-2</v>
          </cell>
          <cell r="S196">
            <v>0.11272226480572098</v>
          </cell>
          <cell r="T196">
            <v>0.13450545286810983</v>
          </cell>
          <cell r="U196">
            <v>0.15505266509994878</v>
          </cell>
          <cell r="V196">
            <v>0.17341177586943113</v>
          </cell>
          <cell r="W196">
            <v>0.18976511045054498</v>
          </cell>
          <cell r="X196">
            <v>0.20635199291678755</v>
          </cell>
          <cell r="Y196">
            <v>0.20288984800150123</v>
          </cell>
          <cell r="Z196">
            <v>0.19428737398619089</v>
          </cell>
          <cell r="AA196">
            <v>0.18657242283967354</v>
          </cell>
          <cell r="AB196">
            <v>0.17949293086812726</v>
          </cell>
          <cell r="AC196">
            <v>0.17292720390007985</v>
          </cell>
          <cell r="AD196">
            <v>0.17128818717767466</v>
          </cell>
          <cell r="AE196">
            <v>0.16960381288711701</v>
          </cell>
          <cell r="AF196">
            <v>0.16801869835910965</v>
          </cell>
          <cell r="AG196">
            <v>0.16654188700721917</v>
          </cell>
          <cell r="AH196">
            <v>0.16504922833080363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DL196" t="str">
            <v>.Residential.Dwellings.Building Type.LowMed Density.VintageQC2001-2020Market share</v>
          </cell>
        </row>
        <row r="197">
          <cell r="M197" t="str">
            <v>%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1.8735222368174147E-2</v>
          </cell>
          <cell r="Z197">
            <v>3.5971381721655628E-2</v>
          </cell>
          <cell r="AA197">
            <v>4.9868282688117264E-2</v>
          </cell>
          <cell r="AB197">
            <v>6.1445015291826478E-2</v>
          </cell>
          <cell r="AC197">
            <v>7.1172238292906698E-2</v>
          </cell>
          <cell r="AD197">
            <v>8.3546040512447295E-2</v>
          </cell>
          <cell r="AE197">
            <v>9.6080892800485568E-2</v>
          </cell>
          <cell r="AF197">
            <v>0.10801446115784941</v>
          </cell>
          <cell r="AG197">
            <v>0.11930742207482037</v>
          </cell>
          <cell r="AH197">
            <v>0.130586038764792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DL197" t="str">
            <v>.Residential.Dwellings.Building Type.LowMed Density.VintageQC2021-2035Market share</v>
          </cell>
        </row>
        <row r="198">
          <cell r="DL198" t="str">
            <v/>
          </cell>
        </row>
        <row r="199">
          <cell r="M199" t="str">
            <v>%</v>
          </cell>
          <cell r="N199">
            <v>0.2718901453957997</v>
          </cell>
          <cell r="O199">
            <v>0.26604863800876249</v>
          </cell>
          <cell r="P199">
            <v>0.26057767369242774</v>
          </cell>
          <cell r="Q199">
            <v>0.25420669399743012</v>
          </cell>
          <cell r="R199">
            <v>0.24748593319765361</v>
          </cell>
          <cell r="S199">
            <v>0.241750168963592</v>
          </cell>
          <cell r="T199">
            <v>0.23596056273062729</v>
          </cell>
          <cell r="U199">
            <v>0.23037093625328917</v>
          </cell>
          <cell r="V199">
            <v>0.22508261823433037</v>
          </cell>
          <cell r="W199">
            <v>0.2203862016223746</v>
          </cell>
          <cell r="X199">
            <v>0.21611583593497685</v>
          </cell>
          <cell r="Y199">
            <v>0.21180242726164605</v>
          </cell>
          <cell r="Z199">
            <v>0.20706780281248363</v>
          </cell>
          <cell r="AA199">
            <v>0.20289368298669425</v>
          </cell>
          <cell r="AB199">
            <v>0.19897750511247445</v>
          </cell>
          <cell r="AC199">
            <v>0.19551558145426906</v>
          </cell>
          <cell r="AD199">
            <v>0.19104822698600182</v>
          </cell>
          <cell r="AE199">
            <v>0.18687461010605125</v>
          </cell>
          <cell r="AF199">
            <v>0.18261472204346318</v>
          </cell>
          <cell r="AG199">
            <v>0.1784504345264398</v>
          </cell>
          <cell r="AH199">
            <v>0.17439255977017096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DL199" t="str">
            <v>.Residential.Dwellings.Building Type.LowMed Density.VintageNB&lt;1960Market share</v>
          </cell>
        </row>
        <row r="200">
          <cell r="M200" t="str">
            <v>%</v>
          </cell>
          <cell r="N200">
            <v>0.2798384491114701</v>
          </cell>
          <cell r="O200">
            <v>0.27077909708552927</v>
          </cell>
          <cell r="P200">
            <v>0.26238875878220136</v>
          </cell>
          <cell r="Q200">
            <v>0.25313589916172063</v>
          </cell>
          <cell r="R200">
            <v>0.24485214892852877</v>
          </cell>
          <cell r="S200">
            <v>0.2376656577826099</v>
          </cell>
          <cell r="T200">
            <v>0.2305408210332103</v>
          </cell>
          <cell r="U200">
            <v>0.22369351781116487</v>
          </cell>
          <cell r="V200">
            <v>0.21664028437335114</v>
          </cell>
          <cell r="W200">
            <v>0.21028050146122965</v>
          </cell>
          <cell r="X200">
            <v>0.20443535364409515</v>
          </cell>
          <cell r="Y200">
            <v>0.19863267793735756</v>
          </cell>
          <cell r="Z200">
            <v>0.1935020126509488</v>
          </cell>
          <cell r="AA200">
            <v>0.18881281488179827</v>
          </cell>
          <cell r="AB200">
            <v>0.18440695296523521</v>
          </cell>
          <cell r="AC200">
            <v>0.18041550544717508</v>
          </cell>
          <cell r="AD200">
            <v>0.17549194541479224</v>
          </cell>
          <cell r="AE200">
            <v>0.17085464753587032</v>
          </cell>
          <cell r="AF200">
            <v>0.16622939458442651</v>
          </cell>
          <cell r="AG200">
            <v>0.16163401580988854</v>
          </cell>
          <cell r="AH200">
            <v>0.15722841700345724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DL200" t="str">
            <v>.Residential.Dwellings.Building Type.LowMed Density.VintageNB1961-1980Market share</v>
          </cell>
        </row>
        <row r="201">
          <cell r="M201" t="str">
            <v>%</v>
          </cell>
          <cell r="N201">
            <v>0.44827140549273026</v>
          </cell>
          <cell r="O201">
            <v>0.43682138548479288</v>
          </cell>
          <cell r="P201">
            <v>0.42591725214676018</v>
          </cell>
          <cell r="Q201">
            <v>0.41378571865630548</v>
          </cell>
          <cell r="R201">
            <v>0.40135280737459611</v>
          </cell>
          <cell r="S201">
            <v>0.39067320972054886</v>
          </cell>
          <cell r="T201">
            <v>0.38001614391143912</v>
          </cell>
          <cell r="U201">
            <v>0.36980448745154632</v>
          </cell>
          <cell r="V201">
            <v>0.35982670998916944</v>
          </cell>
          <cell r="W201">
            <v>0.3508589845136974</v>
          </cell>
          <cell r="X201">
            <v>0.34271719237808157</v>
          </cell>
          <cell r="Y201">
            <v>0.33451693253484543</v>
          </cell>
          <cell r="Z201">
            <v>0.32709498666945469</v>
          </cell>
          <cell r="AA201">
            <v>0.32052706368686223</v>
          </cell>
          <cell r="AB201">
            <v>0.314340490797546</v>
          </cell>
          <cell r="AC201">
            <v>0.30884215860146946</v>
          </cell>
          <cell r="AD201">
            <v>0.3036867633384433</v>
          </cell>
          <cell r="AE201">
            <v>0.29891453524641309</v>
          </cell>
          <cell r="AF201">
            <v>0.29389634176525914</v>
          </cell>
          <cell r="AG201">
            <v>0.28899690676093681</v>
          </cell>
          <cell r="AH201">
            <v>0.28409699566635832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DL201" t="str">
            <v>.Residential.Dwellings.Building Type.LowMed Density.VintageNB1981-2000Market share</v>
          </cell>
        </row>
        <row r="202">
          <cell r="M202" t="str">
            <v>%</v>
          </cell>
          <cell r="N202">
            <v>0</v>
          </cell>
          <cell r="O202">
            <v>2.6350879420915622E-2</v>
          </cell>
          <cell r="P202">
            <v>5.1116315378610451E-2</v>
          </cell>
          <cell r="Q202">
            <v>7.8871688184543848E-2</v>
          </cell>
          <cell r="R202">
            <v>0.10630911049922186</v>
          </cell>
          <cell r="S202">
            <v>0.12991096353324907</v>
          </cell>
          <cell r="T202">
            <v>0.15348247232472323</v>
          </cell>
          <cell r="U202">
            <v>0.17613105848399965</v>
          </cell>
          <cell r="V202">
            <v>0.19845038740314924</v>
          </cell>
          <cell r="W202">
            <v>0.21847431240269855</v>
          </cell>
          <cell r="X202">
            <v>0.23673161804284637</v>
          </cell>
          <cell r="Y202">
            <v>0.23289522497217657</v>
          </cell>
          <cell r="Z202">
            <v>0.22957289978566572</v>
          </cell>
          <cell r="AA202">
            <v>0.22679240408216</v>
          </cell>
          <cell r="AB202">
            <v>0.22425869120654401</v>
          </cell>
          <cell r="AC202">
            <v>0.22211806435267295</v>
          </cell>
          <cell r="AD202">
            <v>0.22020054786258195</v>
          </cell>
          <cell r="AE202">
            <v>0.21846537741734259</v>
          </cell>
          <cell r="AF202">
            <v>0.2165734369585664</v>
          </cell>
          <cell r="AG202">
            <v>0.21468552069524233</v>
          </cell>
          <cell r="AH202">
            <v>0.21278667770365686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DL202" t="str">
            <v>.Residential.Dwellings.Building Type.LowMed Density.VintageNB2001-2020Market share</v>
          </cell>
        </row>
        <row r="203">
          <cell r="M203" t="str">
            <v>%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2.215273729397424E-2</v>
          </cell>
          <cell r="Z203">
            <v>4.2762298081447013E-2</v>
          </cell>
          <cell r="AA203">
            <v>6.0974034362485476E-2</v>
          </cell>
          <cell r="AB203">
            <v>7.8016359918200412E-2</v>
          </cell>
          <cell r="AC203">
            <v>9.3108690144413475E-2</v>
          </cell>
          <cell r="AD203">
            <v>0.10957251639818044</v>
          </cell>
          <cell r="AE203">
            <v>0.12489082969432318</v>
          </cell>
          <cell r="AF203">
            <v>0.14068610464828474</v>
          </cell>
          <cell r="AG203">
            <v>0.1562331222074925</v>
          </cell>
          <cell r="AH203">
            <v>0.17149534985635684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DL203" t="str">
            <v>.Residential.Dwellings.Building Type.LowMed Density.VintageNB2021-2035Market share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0.31222482199914453</v>
          </cell>
          <cell r="O205">
            <v>0.30670831474044324</v>
          </cell>
          <cell r="P205">
            <v>0.30077572327657698</v>
          </cell>
          <cell r="Q205">
            <v>0.29370846679734175</v>
          </cell>
          <cell r="R205">
            <v>0.28733446041138355</v>
          </cell>
          <cell r="S205">
            <v>0.28112097797255209</v>
          </cell>
          <cell r="T205">
            <v>0.27498300475866749</v>
          </cell>
          <cell r="U205">
            <v>0.26919048998417966</v>
          </cell>
          <cell r="V205">
            <v>0.2639309044675347</v>
          </cell>
          <cell r="W205">
            <v>0.25930408472012101</v>
          </cell>
          <cell r="X205">
            <v>0.254601226993865</v>
          </cell>
          <cell r="Y205">
            <v>0.24992127637241515</v>
          </cell>
          <cell r="Z205">
            <v>0.24456510476032589</v>
          </cell>
          <cell r="AA205">
            <v>0.23942768248249888</v>
          </cell>
          <cell r="AB205">
            <v>0.2349650349650349</v>
          </cell>
          <cell r="AC205">
            <v>0.2307676856947736</v>
          </cell>
          <cell r="AD205">
            <v>0.22567845107774526</v>
          </cell>
          <cell r="AE205">
            <v>0.22058241671282749</v>
          </cell>
          <cell r="AF205">
            <v>0.21527968327388181</v>
          </cell>
          <cell r="AG205">
            <v>0.2101184696057487</v>
          </cell>
          <cell r="AH205">
            <v>0.20503645562801795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DL205" t="str">
            <v>.Residential.Dwellings.Building Type.LowMed Density.VintageNS&lt;1960Market share</v>
          </cell>
        </row>
        <row r="206">
          <cell r="M206" t="str">
            <v>%</v>
          </cell>
          <cell r="N206">
            <v>0.27390746471431804</v>
          </cell>
          <cell r="O206">
            <v>0.26726659725321045</v>
          </cell>
          <cell r="P206">
            <v>0.2604527491828072</v>
          </cell>
          <cell r="Q206">
            <v>0.25271310417363857</v>
          </cell>
          <cell r="R206">
            <v>0.24692401615478546</v>
          </cell>
          <cell r="S206">
            <v>0.24119478722177359</v>
          </cell>
          <cell r="T206">
            <v>0.23564468615454329</v>
          </cell>
          <cell r="U206">
            <v>0.23035272621938985</v>
          </cell>
          <cell r="V206">
            <v>0.22488929808408953</v>
          </cell>
          <cell r="W206">
            <v>0.21996974281391826</v>
          </cell>
          <cell r="X206">
            <v>0.21510736196319011</v>
          </cell>
          <cell r="Y206">
            <v>0.21032853993912037</v>
          </cell>
          <cell r="Z206">
            <v>0.20601827865624936</v>
          </cell>
          <cell r="AA206">
            <v>0.20194866336430989</v>
          </cell>
          <cell r="AB206">
            <v>0.19841897233201577</v>
          </cell>
          <cell r="AC206">
            <v>0.1950950066283694</v>
          </cell>
          <cell r="AD206">
            <v>0.19098323064345679</v>
          </cell>
          <cell r="AE206">
            <v>0.18691145050249272</v>
          </cell>
          <cell r="AF206">
            <v>0.18260750264591744</v>
          </cell>
          <cell r="AG206">
            <v>0.1784812584967955</v>
          </cell>
          <cell r="AH206">
            <v>0.17437140493641906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DL206" t="str">
            <v>.Residential.Dwellings.Building Type.LowMed Density.VintageNS1961-1980Market share</v>
          </cell>
        </row>
        <row r="207">
          <cell r="M207" t="str">
            <v>%</v>
          </cell>
          <cell r="N207">
            <v>0.41386771328653726</v>
          </cell>
          <cell r="O207">
            <v>0.40530021319847287</v>
          </cell>
          <cell r="P207">
            <v>0.39637507927989446</v>
          </cell>
          <cell r="Q207">
            <v>0.3860018167041161</v>
          </cell>
          <cell r="R207">
            <v>0.37681976143514606</v>
          </cell>
          <cell r="S207">
            <v>0.36786991119824686</v>
          </cell>
          <cell r="T207">
            <v>0.35918876048039866</v>
          </cell>
          <cell r="U207">
            <v>0.35094364847701587</v>
          </cell>
          <cell r="V207">
            <v>0.3431320969792625</v>
          </cell>
          <cell r="W207">
            <v>0.33617894964339751</v>
          </cell>
          <cell r="X207">
            <v>0.32926465576005443</v>
          </cell>
          <cell r="Y207">
            <v>0.32243098561981731</v>
          </cell>
          <cell r="Z207">
            <v>0.31629121505398627</v>
          </cell>
          <cell r="AA207">
            <v>0.31043517419249184</v>
          </cell>
          <cell r="AB207">
            <v>0.30552346204520109</v>
          </cell>
          <cell r="AC207">
            <v>0.30080745591130031</v>
          </cell>
          <cell r="AD207">
            <v>0.29672389384060149</v>
          </cell>
          <cell r="AE207">
            <v>0.29251404605523479</v>
          </cell>
          <cell r="AF207">
            <v>0.28799341460546429</v>
          </cell>
          <cell r="AG207">
            <v>0.28353078267624787</v>
          </cell>
          <cell r="AH207">
            <v>0.27906350397260532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DL207" t="str">
            <v>.Residential.Dwellings.Building Type.LowMed Density.VintageNS1981-2000Market share</v>
          </cell>
        </row>
        <row r="208">
          <cell r="M208" t="str">
            <v>%</v>
          </cell>
          <cell r="N208">
            <v>0</v>
          </cell>
          <cell r="O208">
            <v>2.072487480787347E-2</v>
          </cell>
          <cell r="P208">
            <v>4.2396448260721066E-2</v>
          </cell>
          <cell r="Q208">
            <v>6.7576612324903168E-2</v>
          </cell>
          <cell r="R208">
            <v>8.8921761998685081E-2</v>
          </cell>
          <cell r="S208">
            <v>0.10981432360742702</v>
          </cell>
          <cell r="T208">
            <v>0.13018354860639017</v>
          </cell>
          <cell r="U208">
            <v>0.14951313531941438</v>
          </cell>
          <cell r="V208">
            <v>0.16804770046911305</v>
          </cell>
          <cell r="W208">
            <v>0.18454722282256319</v>
          </cell>
          <cell r="X208">
            <v>0.20102675528289018</v>
          </cell>
          <cell r="Y208">
            <v>0.19802666106854197</v>
          </cell>
          <cell r="Z208">
            <v>0.19540753942760039</v>
          </cell>
          <cell r="AA208">
            <v>0.19292176689728574</v>
          </cell>
          <cell r="AB208">
            <v>0.19095976487280836</v>
          </cell>
          <cell r="AC208">
            <v>0.18912947414935929</v>
          </cell>
          <cell r="AD208">
            <v>0.18765328707303952</v>
          </cell>
          <cell r="AE208">
            <v>0.18610034027063396</v>
          </cell>
          <cell r="AF208">
            <v>0.18429305005683821</v>
          </cell>
          <cell r="AG208">
            <v>0.18254029908720146</v>
          </cell>
          <cell r="AH208">
            <v>0.18071987841711398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DL208" t="str">
            <v>.Residential.Dwellings.Building Type.LowMed Density.VintageNS2001-2020Market share</v>
          </cell>
        </row>
        <row r="209">
          <cell r="M209" t="str">
            <v>%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1.929253700010496E-2</v>
          </cell>
          <cell r="Z209">
            <v>3.771786210183823E-2</v>
          </cell>
          <cell r="AA209">
            <v>5.5266713063413422E-2</v>
          </cell>
          <cell r="AB209">
            <v>7.0132765784939682E-2</v>
          </cell>
          <cell r="AC209">
            <v>8.4200377616197308E-2</v>
          </cell>
          <cell r="AD209">
            <v>9.8961137365157242E-2</v>
          </cell>
          <cell r="AE209">
            <v>0.11389174645881145</v>
          </cell>
          <cell r="AF209">
            <v>0.12982634941789817</v>
          </cell>
          <cell r="AG209">
            <v>0.14532919013400664</v>
          </cell>
          <cell r="AH209">
            <v>0.16080875704584366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DL209" t="str">
            <v>.Residential.Dwellings.Building Type.LowMed Density.VintageNS2021-2035Market share</v>
          </cell>
        </row>
        <row r="210">
          <cell r="DL210" t="str">
            <v/>
          </cell>
        </row>
        <row r="211">
          <cell r="M211" t="str">
            <v>%</v>
          </cell>
          <cell r="N211">
            <v>0.2998960498960499</v>
          </cell>
          <cell r="O211">
            <v>0.29350781781101298</v>
          </cell>
          <cell r="P211">
            <v>0.28583278035832782</v>
          </cell>
          <cell r="Q211">
            <v>0.27827212425173914</v>
          </cell>
          <cell r="R211">
            <v>0.27041942604856511</v>
          </cell>
          <cell r="S211">
            <v>0.26316599938404672</v>
          </cell>
          <cell r="T211">
            <v>0.25697061039939711</v>
          </cell>
          <cell r="U211">
            <v>0.2506269361262724</v>
          </cell>
          <cell r="V211">
            <v>0.24462404387357481</v>
          </cell>
          <cell r="W211">
            <v>0.24009092200596677</v>
          </cell>
          <cell r="X211">
            <v>0.23523663269579784</v>
          </cell>
          <cell r="Y211">
            <v>0.23077979132344864</v>
          </cell>
          <cell r="Z211">
            <v>0.22585858585858587</v>
          </cell>
          <cell r="AA211">
            <v>0.22154498476215714</v>
          </cell>
          <cell r="AB211">
            <v>0.21806772127075427</v>
          </cell>
          <cell r="AC211">
            <v>0.21447928765001933</v>
          </cell>
          <cell r="AD211">
            <v>0.20994263862332693</v>
          </cell>
          <cell r="AE211">
            <v>0.20489335006273529</v>
          </cell>
          <cell r="AF211">
            <v>0.19940915805022158</v>
          </cell>
          <cell r="AG211">
            <v>0.19284771390855635</v>
          </cell>
          <cell r="AH211">
            <v>0.18698710433763191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DL211" t="str">
            <v>.Residential.Dwellings.Building Type.LowMed Density.VintagePE&lt;1960Market share</v>
          </cell>
        </row>
        <row r="212">
          <cell r="M212" t="str">
            <v>%</v>
          </cell>
          <cell r="N212">
            <v>0.25277200277200268</v>
          </cell>
          <cell r="O212">
            <v>0.24388171312032633</v>
          </cell>
          <cell r="P212">
            <v>0.23390842733908424</v>
          </cell>
          <cell r="Q212">
            <v>0.22423556058890146</v>
          </cell>
          <cell r="R212">
            <v>0.21538946704509615</v>
          </cell>
          <cell r="S212">
            <v>0.20726824761318133</v>
          </cell>
          <cell r="T212">
            <v>0.1998492840994725</v>
          </cell>
          <cell r="U212">
            <v>0.19250626936126281</v>
          </cell>
          <cell r="V212">
            <v>0.18574108818011256</v>
          </cell>
          <cell r="W212">
            <v>0.17985509305299049</v>
          </cell>
          <cell r="X212">
            <v>0.17422867513611615</v>
          </cell>
          <cell r="Y212">
            <v>0.1685886875343218</v>
          </cell>
          <cell r="Z212">
            <v>0.16215488215488216</v>
          </cell>
          <cell r="AA212">
            <v>0.15595600901020273</v>
          </cell>
          <cell r="AB212">
            <v>0.15086939469211658</v>
          </cell>
          <cell r="AC212">
            <v>0.14556716995741384</v>
          </cell>
          <cell r="AD212">
            <v>0.1409815168897387</v>
          </cell>
          <cell r="AE212">
            <v>0.13563362609786703</v>
          </cell>
          <cell r="AF212">
            <v>0.13047759724273758</v>
          </cell>
          <cell r="AG212">
            <v>0.12480499219968802</v>
          </cell>
          <cell r="AH212">
            <v>0.11946072684642441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DL212" t="str">
            <v>.Residential.Dwellings.Building Type.LowMed Density.VintagePE1961-1980Market share</v>
          </cell>
        </row>
        <row r="213">
          <cell r="M213" t="str">
            <v>%</v>
          </cell>
          <cell r="N213">
            <v>0.44733194733194731</v>
          </cell>
          <cell r="O213">
            <v>0.43490822569680493</v>
          </cell>
          <cell r="P213">
            <v>0.42020570670205704</v>
          </cell>
          <cell r="Q213">
            <v>0.40608315806503786</v>
          </cell>
          <cell r="R213">
            <v>0.3923052664774519</v>
          </cell>
          <cell r="S213">
            <v>0.37927317523868193</v>
          </cell>
          <cell r="T213">
            <v>0.36774679728711374</v>
          </cell>
          <cell r="U213">
            <v>0.35654226287063001</v>
          </cell>
          <cell r="V213">
            <v>0.34550440178957997</v>
          </cell>
          <cell r="W213">
            <v>0.33683761897996889</v>
          </cell>
          <cell r="X213">
            <v>0.32793522267206482</v>
          </cell>
          <cell r="Y213">
            <v>0.31960461285008235</v>
          </cell>
          <cell r="Z213">
            <v>0.31259259259259264</v>
          </cell>
          <cell r="AA213">
            <v>0.30700940771167351</v>
          </cell>
          <cell r="AB213">
            <v>0.30213099751601519</v>
          </cell>
          <cell r="AC213">
            <v>0.2975867853916635</v>
          </cell>
          <cell r="AD213">
            <v>0.2910133843212237</v>
          </cell>
          <cell r="AE213">
            <v>0.28368883312421583</v>
          </cell>
          <cell r="AF213">
            <v>0.275726243229936</v>
          </cell>
          <cell r="AG213">
            <v>0.26653066122644914</v>
          </cell>
          <cell r="AH213">
            <v>0.25803048065650647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DL213" t="str">
            <v>.Residential.Dwellings.Building Type.LowMed Density.VintagePE1981-2000Market share</v>
          </cell>
        </row>
        <row r="214">
          <cell r="M214" t="str">
            <v>%</v>
          </cell>
          <cell r="N214">
            <v>0</v>
          </cell>
          <cell r="O214">
            <v>2.7702243371855888E-2</v>
          </cell>
          <cell r="P214">
            <v>6.0053085600530846E-2</v>
          </cell>
          <cell r="Q214">
            <v>9.1409157094321306E-2</v>
          </cell>
          <cell r="R214">
            <v>0.12188584042888678</v>
          </cell>
          <cell r="S214">
            <v>0.15029257776408991</v>
          </cell>
          <cell r="T214">
            <v>0.17543330821401656</v>
          </cell>
          <cell r="U214">
            <v>0.20032453164183514</v>
          </cell>
          <cell r="V214">
            <v>0.22413046615673252</v>
          </cell>
          <cell r="W214">
            <v>0.24321636596107404</v>
          </cell>
          <cell r="X214">
            <v>0.2625994694960212</v>
          </cell>
          <cell r="Y214">
            <v>0.25796265788028555</v>
          </cell>
          <cell r="Z214">
            <v>0.25292929292929295</v>
          </cell>
          <cell r="AA214">
            <v>0.24884059891347557</v>
          </cell>
          <cell r="AB214">
            <v>0.24526081840763495</v>
          </cell>
          <cell r="AC214">
            <v>0.24209575429087621</v>
          </cell>
          <cell r="AD214">
            <v>0.23900573613766732</v>
          </cell>
          <cell r="AE214">
            <v>0.23500627352572151</v>
          </cell>
          <cell r="AF214">
            <v>0.23042836041358938</v>
          </cell>
          <cell r="AG214">
            <v>0.22452898115924641</v>
          </cell>
          <cell r="AH214">
            <v>0.21922626025791328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DL214" t="str">
            <v>.Residential.Dwellings.Building Type.LowMed Density.VintagePE2001-2020Market share</v>
          </cell>
        </row>
        <row r="215">
          <cell r="M215" t="str">
            <v>%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2.3064250411861612E-2</v>
          </cell>
          <cell r="Z215">
            <v>4.6464646464646465E-2</v>
          </cell>
          <cell r="AA215">
            <v>6.6648999602491071E-2</v>
          </cell>
          <cell r="AB215">
            <v>8.367106811347888E-2</v>
          </cell>
          <cell r="AC215">
            <v>0.10027100271002709</v>
          </cell>
          <cell r="AD215">
            <v>0.11905672402804335</v>
          </cell>
          <cell r="AE215">
            <v>0.14077791718946051</v>
          </cell>
          <cell r="AF215">
            <v>0.16395864106351554</v>
          </cell>
          <cell r="AG215">
            <v>0.19128765150606031</v>
          </cell>
          <cell r="AH215">
            <v>0.21629542790152403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DL215" t="str">
            <v>.Residential.Dwellings.Building Type.LowMed Density.VintagePE2021-2035Market share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0.20710730812887457</v>
          </cell>
          <cell r="O217">
            <v>0.20168573148705599</v>
          </cell>
          <cell r="P217">
            <v>0.19591940185020898</v>
          </cell>
          <cell r="Q217">
            <v>0.18979431361999749</v>
          </cell>
          <cell r="R217">
            <v>0.18325498460042144</v>
          </cell>
          <cell r="S217">
            <v>0.17738985207571184</v>
          </cell>
          <cell r="T217">
            <v>0.17146198830409357</v>
          </cell>
          <cell r="U217">
            <v>0.16604134762633996</v>
          </cell>
          <cell r="V217">
            <v>0.16027561414020378</v>
          </cell>
          <cell r="W217">
            <v>0.15468034438541858</v>
          </cell>
          <cell r="X217">
            <v>0.14910301858416583</v>
          </cell>
          <cell r="Y217">
            <v>0.14365665115953682</v>
          </cell>
          <cell r="Z217">
            <v>0.13841710788695588</v>
          </cell>
          <cell r="AA217">
            <v>0.13338515089047345</v>
          </cell>
          <cell r="AB217">
            <v>0.12882924880127863</v>
          </cell>
          <cell r="AC217">
            <v>0.12477384124477779</v>
          </cell>
          <cell r="AD217">
            <v>0.12054660810151292</v>
          </cell>
          <cell r="AE217">
            <v>0.11672900812588675</v>
          </cell>
          <cell r="AF217">
            <v>0.11311045768345694</v>
          </cell>
          <cell r="AG217">
            <v>0.10970423965473472</v>
          </cell>
          <cell r="AH217">
            <v>0.10648294128775937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DL217" t="str">
            <v>.Residential.Dwellings.Building Type.LowMed Density.VintageNL&lt;1960Market share</v>
          </cell>
        </row>
        <row r="218">
          <cell r="M218" t="str">
            <v>%</v>
          </cell>
          <cell r="N218">
            <v>0.40321313193049857</v>
          </cell>
          <cell r="O218">
            <v>0.39575986926980294</v>
          </cell>
          <cell r="P218">
            <v>0.3873611287120346</v>
          </cell>
          <cell r="Q218">
            <v>0.37814013160617477</v>
          </cell>
          <cell r="R218">
            <v>0.36950883449505589</v>
          </cell>
          <cell r="S218">
            <v>0.36181803721965972</v>
          </cell>
          <cell r="T218">
            <v>0.35403508771929831</v>
          </cell>
          <cell r="U218">
            <v>0.34686064318529858</v>
          </cell>
          <cell r="V218">
            <v>0.33848861593768731</v>
          </cell>
          <cell r="W218">
            <v>0.33042681809855279</v>
          </cell>
          <cell r="X218">
            <v>0.32219715687327677</v>
          </cell>
          <cell r="Y218">
            <v>0.31396691035013463</v>
          </cell>
          <cell r="Z218">
            <v>0.30602351646840392</v>
          </cell>
          <cell r="AA218">
            <v>0.29823257071406845</v>
          </cell>
          <cell r="AB218">
            <v>0.29138918486947263</v>
          </cell>
          <cell r="AC218">
            <v>0.28546991677357814</v>
          </cell>
          <cell r="AD218">
            <v>0.2800065072393037</v>
          </cell>
          <cell r="AE218">
            <v>0.27524829098413522</v>
          </cell>
          <cell r="AF218">
            <v>0.27055100997187426</v>
          </cell>
          <cell r="AG218">
            <v>0.26646991622239147</v>
          </cell>
          <cell r="AH218">
            <v>0.26259696033297597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DL218" t="str">
            <v>.Residential.Dwellings.Building Type.LowMed Density.VintageNL1961-1980Market share</v>
          </cell>
        </row>
        <row r="219">
          <cell r="M219" t="str">
            <v>%</v>
          </cell>
          <cell r="N219">
            <v>0.38967955994062708</v>
          </cell>
          <cell r="O219">
            <v>0.38247183280295871</v>
          </cell>
          <cell r="P219">
            <v>0.37430828369872826</v>
          </cell>
          <cell r="Q219">
            <v>0.36539337002855599</v>
          </cell>
          <cell r="R219">
            <v>0.35658129356459711</v>
          </cell>
          <cell r="S219">
            <v>0.34853666295530467</v>
          </cell>
          <cell r="T219">
            <v>0.34050682261208581</v>
          </cell>
          <cell r="U219">
            <v>0.33315467075038285</v>
          </cell>
          <cell r="V219">
            <v>0.32463301378070708</v>
          </cell>
          <cell r="W219">
            <v>0.31650485436893205</v>
          </cell>
          <cell r="X219">
            <v>0.30816056146381643</v>
          </cell>
          <cell r="Y219">
            <v>0.29987057959354985</v>
          </cell>
          <cell r="Z219">
            <v>0.29368080863645724</v>
          </cell>
          <cell r="AA219">
            <v>0.28765503024568279</v>
          </cell>
          <cell r="AB219">
            <v>0.28233217900905699</v>
          </cell>
          <cell r="AC219">
            <v>0.27787098259811183</v>
          </cell>
          <cell r="AD219">
            <v>0.27385716609728322</v>
          </cell>
          <cell r="AE219">
            <v>0.27037920804849741</v>
          </cell>
          <cell r="AF219">
            <v>0.26703528509332658</v>
          </cell>
          <cell r="AG219">
            <v>0.26415333841076427</v>
          </cell>
          <cell r="AH219">
            <v>0.26146181497130605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DL219" t="str">
            <v>.Residential.Dwellings.Building Type.LowMed Density.VintageNL1981-2000Market share</v>
          </cell>
        </row>
        <row r="220">
          <cell r="M220" t="str">
            <v>%</v>
          </cell>
          <cell r="N220">
            <v>0</v>
          </cell>
          <cell r="O220">
            <v>2.0082566440182331E-2</v>
          </cell>
          <cell r="P220">
            <v>4.2411185739027565E-2</v>
          </cell>
          <cell r="Q220">
            <v>6.6672184745271687E-2</v>
          </cell>
          <cell r="R220">
            <v>9.0654887339925425E-2</v>
          </cell>
          <cell r="S220">
            <v>0.11225544774932403</v>
          </cell>
          <cell r="T220">
            <v>0.13399610136452245</v>
          </cell>
          <cell r="U220">
            <v>0.15394333843797858</v>
          </cell>
          <cell r="V220">
            <v>0.17660275614140211</v>
          </cell>
          <cell r="W220">
            <v>0.19838798314709652</v>
          </cell>
          <cell r="X220">
            <v>0.22053926307874097</v>
          </cell>
          <cell r="Y220">
            <v>0.2153625520305012</v>
          </cell>
          <cell r="Z220">
            <v>0.21061679158357968</v>
          </cell>
          <cell r="AA220">
            <v>0.20594099557297829</v>
          </cell>
          <cell r="AB220">
            <v>0.2018180607352158</v>
          </cell>
          <cell r="AC220">
            <v>0.19829599657883487</v>
          </cell>
          <cell r="AD220">
            <v>0.19606312022124617</v>
          </cell>
          <cell r="AE220">
            <v>0.1942796336901845</v>
          </cell>
          <cell r="AF220">
            <v>0.19253387880337516</v>
          </cell>
          <cell r="AG220">
            <v>0.19110180248794117</v>
          </cell>
          <cell r="AH220">
            <v>0.18985306173929503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DL220" t="str">
            <v>.Residential.Dwellings.Building Type.LowMed Density.VintageNL2001-2020Market share</v>
          </cell>
        </row>
        <row r="221">
          <cell r="M221" t="str">
            <v>%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2.7143306866277236E-2</v>
          </cell>
          <cell r="Z221">
            <v>5.126177542460289E-2</v>
          </cell>
          <cell r="AA221">
            <v>7.478625257679701E-2</v>
          </cell>
          <cell r="AB221">
            <v>9.5631326584976029E-2</v>
          </cell>
          <cell r="AC221">
            <v>0.11358926280469753</v>
          </cell>
          <cell r="AD221">
            <v>0.12952659834065397</v>
          </cell>
          <cell r="AE221">
            <v>0.14336385915129635</v>
          </cell>
          <cell r="AF221">
            <v>0.15676936844796732</v>
          </cell>
          <cell r="AG221">
            <v>0.16857070322416864</v>
          </cell>
          <cell r="AH221">
            <v>0.17960522166866372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DL221" t="str">
            <v>.Residential.Dwellings.Building Type.LowMed Density.VintageNL2021-2035Market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0.27472074066619701</v>
          </cell>
          <cell r="O223">
            <v>0.26908183375753919</v>
          </cell>
          <cell r="P223">
            <v>0.26320554506337485</v>
          </cell>
          <cell r="Q223">
            <v>0.25652028798931964</v>
          </cell>
          <cell r="R223">
            <v>0.24991356513451135</v>
          </cell>
          <cell r="S223">
            <v>0.24383644568367766</v>
          </cell>
          <cell r="T223">
            <v>0.23782436117836603</v>
          </cell>
          <cell r="U223">
            <v>0.23213670075935042</v>
          </cell>
          <cell r="V223">
            <v>0.22662201322250949</v>
          </cell>
          <cell r="W223">
            <v>0.2216269248816278</v>
          </cell>
          <cell r="X223">
            <v>0.21673798137427638</v>
          </cell>
          <cell r="Y223">
            <v>0.21184204014977809</v>
          </cell>
          <cell r="Z223">
            <v>0.20668324879698272</v>
          </cell>
          <cell r="AA223">
            <v>0.20184126322205023</v>
          </cell>
          <cell r="AB223">
            <v>0.19752802575039238</v>
          </cell>
          <cell r="AC223">
            <v>0.19355750211924264</v>
          </cell>
          <cell r="AD223">
            <v>0.18885819879400892</v>
          </cell>
          <cell r="AE223">
            <v>0.18435590395654583</v>
          </cell>
          <cell r="AF223">
            <v>0.17976978461256249</v>
          </cell>
          <cell r="AG223">
            <v>0.17532103701011573</v>
          </cell>
          <cell r="AH223">
            <v>0.1709977494373594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DL223" t="str">
            <v>.Residential.Dwellings.Building Type.LowMed Density.VintageAT&lt;1960Market share</v>
          </cell>
        </row>
        <row r="224">
          <cell r="M224" t="str">
            <v>%</v>
          </cell>
          <cell r="N224">
            <v>0.30431719834960247</v>
          </cell>
          <cell r="O224">
            <v>0.29660404266487084</v>
          </cell>
          <cell r="P224">
            <v>0.28874048402484376</v>
          </cell>
          <cell r="Q224">
            <v>0.28008391741763228</v>
          </cell>
          <cell r="R224">
            <v>0.27268564807460505</v>
          </cell>
          <cell r="S224">
            <v>0.26590417140551054</v>
          </cell>
          <cell r="T224">
            <v>0.25923692429547357</v>
          </cell>
          <cell r="U224">
            <v>0.25290170875949186</v>
          </cell>
          <cell r="V224">
            <v>0.24627357753908619</v>
          </cell>
          <cell r="W224">
            <v>0.2402678838032675</v>
          </cell>
          <cell r="X224">
            <v>0.23442402886148164</v>
          </cell>
          <cell r="Y224">
            <v>0.22861785131055865</v>
          </cell>
          <cell r="Z224">
            <v>0.22310280920795944</v>
          </cell>
          <cell r="AA224">
            <v>0.21794429697586948</v>
          </cell>
          <cell r="AB224">
            <v>0.21332868219512577</v>
          </cell>
          <cell r="AC224">
            <v>0.20909861542808694</v>
          </cell>
          <cell r="AD224">
            <v>0.20443493483758024</v>
          </cell>
          <cell r="AE224">
            <v>0.19994136164434287</v>
          </cell>
          <cell r="AF224">
            <v>0.19535441857621108</v>
          </cell>
          <cell r="AG224">
            <v>0.19089587497728516</v>
          </cell>
          <cell r="AH224">
            <v>0.18656414103525887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DL224" t="str">
            <v>.Residential.Dwellings.Building Type.LowMed Density.VintageAT1961-1980Market share</v>
          </cell>
        </row>
        <row r="225">
          <cell r="M225" t="str">
            <v>%</v>
          </cell>
          <cell r="N225">
            <v>0.42096206098420041</v>
          </cell>
          <cell r="O225">
            <v>0.41156546799639504</v>
          </cell>
          <cell r="P225">
            <v>0.40189053951441744</v>
          </cell>
          <cell r="Q225">
            <v>0.39109331044676499</v>
          </cell>
          <cell r="R225">
            <v>0.38070586916097438</v>
          </cell>
          <cell r="S225">
            <v>0.37120739626517962</v>
          </cell>
          <cell r="T225">
            <v>0.36186241595636476</v>
          </cell>
          <cell r="U225">
            <v>0.35305817561415459</v>
          </cell>
          <cell r="V225">
            <v>0.34421038019052902</v>
          </cell>
          <cell r="W225">
            <v>0.33620270443202671</v>
          </cell>
          <cell r="X225">
            <v>0.32842520345666582</v>
          </cell>
          <cell r="Y225">
            <v>0.32070336340992689</v>
          </cell>
          <cell r="Z225">
            <v>0.31409318506958001</v>
          </cell>
          <cell r="AA225">
            <v>0.307946462224432</v>
          </cell>
          <cell r="AB225">
            <v>0.30253539886152819</v>
          </cell>
          <cell r="AC225">
            <v>0.2976437160528711</v>
          </cell>
          <cell r="AD225">
            <v>0.2930636063022759</v>
          </cell>
          <cell r="AE225">
            <v>0.28865502129498166</v>
          </cell>
          <cell r="AF225">
            <v>0.28403167372395555</v>
          </cell>
          <cell r="AG225">
            <v>0.27950663274577514</v>
          </cell>
          <cell r="AH225">
            <v>0.275086271567892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DL225" t="str">
            <v>.Residential.Dwellings.Building Type.LowMed Density.VintageAT1981-2000Market share</v>
          </cell>
        </row>
        <row r="226">
          <cell r="M226" t="str">
            <v>%</v>
          </cell>
          <cell r="N226">
            <v>0</v>
          </cell>
          <cell r="O226">
            <v>2.2748655581194977E-2</v>
          </cell>
          <cell r="P226">
            <v>4.6163431397363758E-2</v>
          </cell>
          <cell r="Q226">
            <v>7.2302484146283333E-2</v>
          </cell>
          <cell r="R226">
            <v>9.6694917629909297E-2</v>
          </cell>
          <cell r="S226">
            <v>0.11905198664563234</v>
          </cell>
          <cell r="T226">
            <v>0.14107629856979562</v>
          </cell>
          <cell r="U226">
            <v>0.16190341486700316</v>
          </cell>
          <cell r="V226">
            <v>0.18289402904787519</v>
          </cell>
          <cell r="W226">
            <v>0.20190248688307816</v>
          </cell>
          <cell r="X226">
            <v>0.22041278630757616</v>
          </cell>
          <cell r="Y226">
            <v>0.21657621694736315</v>
          </cell>
          <cell r="Z226">
            <v>0.21309663155156722</v>
          </cell>
          <cell r="AA226">
            <v>0.20989278009895984</v>
          </cell>
          <cell r="AB226">
            <v>0.20715271060935195</v>
          </cell>
          <cell r="AC226">
            <v>0.20475809236758655</v>
          </cell>
          <cell r="AD226">
            <v>0.20287881735070998</v>
          </cell>
          <cell r="AE226">
            <v>0.20106783531880743</v>
          </cell>
          <cell r="AF226">
            <v>0.19910726569546139</v>
          </cell>
          <cell r="AG226">
            <v>0.19715003937246356</v>
          </cell>
          <cell r="AH226">
            <v>0.19522880720180047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DL226" t="str">
            <v>.Residential.Dwellings.Building Type.LowMed Density.VintageAT2001-2020Market share</v>
          </cell>
        </row>
        <row r="227">
          <cell r="M227" t="str">
            <v>%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2.2260528182373021E-2</v>
          </cell>
          <cell r="Z227">
            <v>4.3024125373910788E-2</v>
          </cell>
          <cell r="AA227">
            <v>6.2375197478688339E-2</v>
          </cell>
          <cell r="AB227">
            <v>7.9455182583601555E-2</v>
          </cell>
          <cell r="AC227">
            <v>9.4942074032212456E-2</v>
          </cell>
          <cell r="AD227">
            <v>0.11076444271542502</v>
          </cell>
          <cell r="AE227">
            <v>0.12597987778532185</v>
          </cell>
          <cell r="AF227">
            <v>0.14173685739180944</v>
          </cell>
          <cell r="AG227">
            <v>0.15712641589436066</v>
          </cell>
          <cell r="AH227">
            <v>0.17212303075768948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DL227" t="str">
            <v>.Residential.Dwellings.Building Type.LowMed Density.VintageAT2021-2035Market share</v>
          </cell>
        </row>
        <row r="228">
          <cell r="DL228" t="str">
            <v/>
          </cell>
        </row>
        <row r="229">
          <cell r="M229" t="str">
            <v>%</v>
          </cell>
          <cell r="N229">
            <v>0.10469613259668509</v>
          </cell>
          <cell r="O229">
            <v>0.10117262067084809</v>
          </cell>
          <cell r="P229">
            <v>9.7704217832354501E-2</v>
          </cell>
          <cell r="Q229">
            <v>9.3660318288546845E-2</v>
          </cell>
          <cell r="R229">
            <v>9.056024558710668E-2</v>
          </cell>
          <cell r="S229">
            <v>8.736153071500502E-2</v>
          </cell>
          <cell r="T229">
            <v>8.4611578426521519E-2</v>
          </cell>
          <cell r="U229">
            <v>7.9971691436659595E-2</v>
          </cell>
          <cell r="V229">
            <v>7.7387868928654457E-2</v>
          </cell>
          <cell r="W229">
            <v>7.5143184421534934E-2</v>
          </cell>
          <cell r="X229">
            <v>7.2867164516859012E-2</v>
          </cell>
          <cell r="Y229">
            <v>6.6805411030176912E-2</v>
          </cell>
          <cell r="Z229">
            <v>6.4222042139384122E-2</v>
          </cell>
          <cell r="AA229">
            <v>6.1772251825537805E-2</v>
          </cell>
          <cell r="AB229">
            <v>5.9049817272552402E-2</v>
          </cell>
          <cell r="AC229">
            <v>5.7436287561810559E-2</v>
          </cell>
          <cell r="AD229">
            <v>5.5243445692883898E-2</v>
          </cell>
          <cell r="AE229">
            <v>5.3148148148148153E-2</v>
          </cell>
          <cell r="AF229">
            <v>5.1478641840087616E-2</v>
          </cell>
          <cell r="AG229">
            <v>4.8979591836734691E-2</v>
          </cell>
          <cell r="AH229">
            <v>4.7004132231404955E-2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DL229" t="str">
            <v>.Residential.Dwellings.Building Type.LowMed Density.VintageTR&lt;1960Market share</v>
          </cell>
        </row>
        <row r="230">
          <cell r="M230" t="str">
            <v>%</v>
          </cell>
          <cell r="N230">
            <v>0.3270718232044198</v>
          </cell>
          <cell r="O230">
            <v>0.31878920098172886</v>
          </cell>
          <cell r="P230">
            <v>0.30912973838761337</v>
          </cell>
          <cell r="Q230">
            <v>0.29846073571614934</v>
          </cell>
          <cell r="R230">
            <v>0.29009976976208751</v>
          </cell>
          <cell r="S230">
            <v>0.28298086606243705</v>
          </cell>
          <cell r="T230">
            <v>0.27560613557644731</v>
          </cell>
          <cell r="U230">
            <v>0.26161830620429355</v>
          </cell>
          <cell r="V230">
            <v>0.25517081106204981</v>
          </cell>
          <cell r="W230">
            <v>0.24948453608247426</v>
          </cell>
          <cell r="X230">
            <v>0.24439918533604893</v>
          </cell>
          <cell r="Y230">
            <v>0.22476586888657654</v>
          </cell>
          <cell r="Z230">
            <v>0.21697730956239875</v>
          </cell>
          <cell r="AA230">
            <v>0.20998618511940012</v>
          </cell>
          <cell r="AB230">
            <v>0.20330832852471628</v>
          </cell>
          <cell r="AC230">
            <v>0.19912514263978698</v>
          </cell>
          <cell r="AD230">
            <v>0.19325842696629211</v>
          </cell>
          <cell r="AE230">
            <v>0.18796296296296297</v>
          </cell>
          <cell r="AF230">
            <v>0.18291347207009853</v>
          </cell>
          <cell r="AG230">
            <v>0.17551020408163262</v>
          </cell>
          <cell r="AH230">
            <v>0.16821625344352614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DL230" t="str">
            <v>.Residential.Dwellings.Building Type.LowMed Density.VintageTR1961-1980Market share</v>
          </cell>
        </row>
        <row r="231">
          <cell r="M231" t="str">
            <v>%</v>
          </cell>
          <cell r="N231">
            <v>0.56823204419889495</v>
          </cell>
          <cell r="O231">
            <v>0.55740387237523847</v>
          </cell>
          <cell r="P231">
            <v>0.5419113721302723</v>
          </cell>
          <cell r="Q231">
            <v>0.5262196712757633</v>
          </cell>
          <cell r="R231">
            <v>0.51291890509081628</v>
          </cell>
          <cell r="S231">
            <v>0.50151057401812682</v>
          </cell>
          <cell r="T231">
            <v>0.48936170212765967</v>
          </cell>
          <cell r="U231">
            <v>0.46520405756074557</v>
          </cell>
          <cell r="V231">
            <v>0.4550313734603767</v>
          </cell>
          <cell r="W231">
            <v>0.44558991981672408</v>
          </cell>
          <cell r="X231">
            <v>0.43720298710115418</v>
          </cell>
          <cell r="Y231">
            <v>0.40124869927159218</v>
          </cell>
          <cell r="Z231">
            <v>0.38857374392220428</v>
          </cell>
          <cell r="AA231">
            <v>0.37655417406749569</v>
          </cell>
          <cell r="AB231">
            <v>0.36507020580880944</v>
          </cell>
          <cell r="AC231">
            <v>0.35869151768733359</v>
          </cell>
          <cell r="AD231">
            <v>0.35074906367041198</v>
          </cell>
          <cell r="AE231">
            <v>0.34425925925925921</v>
          </cell>
          <cell r="AF231">
            <v>0.33771449434100026</v>
          </cell>
          <cell r="AG231">
            <v>0.32617568766637084</v>
          </cell>
          <cell r="AH231">
            <v>0.31525482093663909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DL231" t="str">
            <v>.Residential.Dwellings.Building Type.LowMed Density.VintageTR1981-2000Market share</v>
          </cell>
        </row>
        <row r="232">
          <cell r="M232" t="str">
            <v>%</v>
          </cell>
          <cell r="N232">
            <v>0</v>
          </cell>
          <cell r="O232">
            <v>2.2634305972184344E-2</v>
          </cell>
          <cell r="P232">
            <v>5.1254671649759741E-2</v>
          </cell>
          <cell r="Q232">
            <v>8.1659274719540861E-2</v>
          </cell>
          <cell r="R232">
            <v>0.10642107955998979</v>
          </cell>
          <cell r="S232">
            <v>0.128147029204431</v>
          </cell>
          <cell r="T232">
            <v>0.15042058386937163</v>
          </cell>
          <cell r="U232">
            <v>0.19320594479830153</v>
          </cell>
          <cell r="V232">
            <v>0.21240994654891945</v>
          </cell>
          <cell r="W232">
            <v>0.22978235967926697</v>
          </cell>
          <cell r="X232">
            <v>0.24553066304593801</v>
          </cell>
          <cell r="Y232">
            <v>0.22580645161290328</v>
          </cell>
          <cell r="Z232">
            <v>0.21981361426256082</v>
          </cell>
          <cell r="AA232">
            <v>0.21413064929938827</v>
          </cell>
          <cell r="AB232">
            <v>0.20869397961146374</v>
          </cell>
          <cell r="AC232">
            <v>0.20597185241536706</v>
          </cell>
          <cell r="AD232">
            <v>0.20280898876404491</v>
          </cell>
          <cell r="AE232">
            <v>0.20055555555555554</v>
          </cell>
          <cell r="AF232">
            <v>0.1975173420956553</v>
          </cell>
          <cell r="AG232">
            <v>0.19201419698314107</v>
          </cell>
          <cell r="AH232">
            <v>0.18629476584022037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DL232" t="str">
            <v>.Residential.Dwellings.Building Type.LowMed Density.VintageTR2001-2020Market share</v>
          </cell>
        </row>
        <row r="233">
          <cell r="M233" t="str">
            <v>%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8.1373569198751328E-2</v>
          </cell>
          <cell r="Z233">
            <v>0.11041329011345219</v>
          </cell>
          <cell r="AA233">
            <v>0.13755673968817847</v>
          </cell>
          <cell r="AB233">
            <v>0.16387766878245819</v>
          </cell>
          <cell r="AC233">
            <v>0.17877519969570177</v>
          </cell>
          <cell r="AD233">
            <v>0.19794007490636695</v>
          </cell>
          <cell r="AE233">
            <v>0.21407407407407406</v>
          </cell>
          <cell r="AF233">
            <v>0.23037604965315797</v>
          </cell>
          <cell r="AG233">
            <v>0.25732031943212058</v>
          </cell>
          <cell r="AH233">
            <v>0.28323002754820931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DL233" t="str">
            <v>.Residential.Dwellings.Building Type.LowMed Density.VintageTR2021-2035Market share</v>
          </cell>
        </row>
        <row r="234">
          <cell r="DL234" t="str">
            <v/>
          </cell>
        </row>
        <row r="235">
          <cell r="M235" t="str">
            <v>%</v>
          </cell>
          <cell r="DL235" t="str">
            <v>.Residential.Dwellings.Building Type.LowMed Density.Vintage&gt;2035Market share</v>
          </cell>
        </row>
        <row r="236">
          <cell r="DL236" t="str">
            <v/>
          </cell>
        </row>
        <row r="237">
          <cell r="M237" t="str">
            <v>GJ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.Residential.Dwellings.Building Type.LowMed Density.Vintage&lt;1960Service requested.Residential.Dwellings.Building Type.LowMed Density.Vintage.&lt;1960 Bldg Code</v>
          </cell>
        </row>
        <row r="238">
          <cell r="M238" t="str">
            <v>GJ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E238">
            <v>1</v>
          </cell>
          <cell r="AF238">
            <v>1</v>
          </cell>
          <cell r="AG238">
            <v>1</v>
          </cell>
          <cell r="AH238">
            <v>1</v>
          </cell>
          <cell r="AI238">
            <v>1</v>
          </cell>
          <cell r="AJ238">
            <v>1</v>
          </cell>
          <cell r="AK238">
            <v>1</v>
          </cell>
          <cell r="AL238">
            <v>1</v>
          </cell>
          <cell r="AM238">
            <v>1</v>
          </cell>
          <cell r="AN238">
            <v>1</v>
          </cell>
          <cell r="AO238">
            <v>1</v>
          </cell>
          <cell r="AP238">
            <v>1</v>
          </cell>
          <cell r="AQ238">
            <v>1</v>
          </cell>
          <cell r="AR238">
            <v>1</v>
          </cell>
          <cell r="AS238">
            <v>1</v>
          </cell>
          <cell r="AT238">
            <v>1</v>
          </cell>
          <cell r="AU238">
            <v>1</v>
          </cell>
          <cell r="AV238">
            <v>1</v>
          </cell>
          <cell r="AW238">
            <v>1</v>
          </cell>
          <cell r="AX238">
            <v>1</v>
          </cell>
          <cell r="AY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  <cell r="CE238">
            <v>1</v>
          </cell>
          <cell r="CF238">
            <v>1</v>
          </cell>
          <cell r="CG238">
            <v>1</v>
          </cell>
          <cell r="CH238">
            <v>1</v>
          </cell>
          <cell r="CI238">
            <v>1</v>
          </cell>
          <cell r="CJ238">
            <v>1</v>
          </cell>
          <cell r="CK238">
            <v>1</v>
          </cell>
          <cell r="CL238">
            <v>1</v>
          </cell>
          <cell r="CM238">
            <v>1</v>
          </cell>
          <cell r="CN238">
            <v>1</v>
          </cell>
          <cell r="CO238">
            <v>1</v>
          </cell>
          <cell r="CP238">
            <v>1</v>
          </cell>
          <cell r="CQ238">
            <v>1</v>
          </cell>
          <cell r="CR238">
            <v>1</v>
          </cell>
          <cell r="CS238">
            <v>1</v>
          </cell>
          <cell r="CT238">
            <v>1</v>
          </cell>
          <cell r="CU238">
            <v>1</v>
          </cell>
          <cell r="CV238">
            <v>1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L238" t="str">
            <v>.Residential.Dwellings.Building Type.LowMed Density.Vintage1961-1980Service requested.Residential.Dwellings.Building Type.LowMed Density.Vintage.1961-1980 Bldg Code</v>
          </cell>
        </row>
        <row r="239">
          <cell r="M239" t="str">
            <v>GJ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.Residential.Dwellings.Building Type.LowMed Density.Vintage1981-2000Service requested.Residential.Dwellings.Building Type.LowMed Density.Vintage.1981-2000 Bldg Code</v>
          </cell>
        </row>
        <row r="240">
          <cell r="M240" t="str">
            <v>GJ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.Residential.Dwellings.Building Type.LowMed Density.Vintage2001-2020Service requested.Residential.Dwellings.Building Type.LowMed Density.Vintage.2001-2020 Bldg Code</v>
          </cell>
        </row>
        <row r="241">
          <cell r="M241" t="str">
            <v>GJ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E241">
            <v>1</v>
          </cell>
          <cell r="AF241">
            <v>1</v>
          </cell>
          <cell r="AG241">
            <v>1</v>
          </cell>
          <cell r="AH241">
            <v>1</v>
          </cell>
          <cell r="AI241">
            <v>1</v>
          </cell>
          <cell r="AJ241">
            <v>1</v>
          </cell>
          <cell r="AK241">
            <v>1</v>
          </cell>
          <cell r="AL241">
            <v>1</v>
          </cell>
          <cell r="AM241">
            <v>1</v>
          </cell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>
            <v>1</v>
          </cell>
          <cell r="AT241">
            <v>1</v>
          </cell>
          <cell r="AU241">
            <v>1</v>
          </cell>
          <cell r="AV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  <cell r="CE241">
            <v>1</v>
          </cell>
          <cell r="CF241">
            <v>1</v>
          </cell>
          <cell r="CG241">
            <v>1</v>
          </cell>
          <cell r="CH241">
            <v>1</v>
          </cell>
          <cell r="CI241">
            <v>1</v>
          </cell>
          <cell r="CJ241">
            <v>1</v>
          </cell>
          <cell r="CK241">
            <v>1</v>
          </cell>
          <cell r="CL241">
            <v>1</v>
          </cell>
          <cell r="CM241">
            <v>1</v>
          </cell>
          <cell r="CN241">
            <v>1</v>
          </cell>
          <cell r="CO241">
            <v>1</v>
          </cell>
          <cell r="CP241">
            <v>1</v>
          </cell>
          <cell r="CQ241">
            <v>1</v>
          </cell>
          <cell r="CR241">
            <v>1</v>
          </cell>
          <cell r="CS241">
            <v>1</v>
          </cell>
          <cell r="CT241">
            <v>1</v>
          </cell>
          <cell r="CU241">
            <v>1</v>
          </cell>
          <cell r="CV241">
            <v>1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L241" t="str">
            <v>.Residential.Dwellings.Building Type.LowMed Density.Vintage2021-2035Service requested.Residential.Dwellings.Building Type.LowMed Density.Vintage.2021-2035 Bldg Code</v>
          </cell>
        </row>
        <row r="242">
          <cell r="M242" t="str">
            <v>GJ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E242">
            <v>1</v>
          </cell>
          <cell r="AF242">
            <v>1</v>
          </cell>
          <cell r="AG242">
            <v>1</v>
          </cell>
          <cell r="AH242">
            <v>1</v>
          </cell>
          <cell r="AI242">
            <v>1</v>
          </cell>
          <cell r="AJ242">
            <v>1</v>
          </cell>
          <cell r="AK242">
            <v>1</v>
          </cell>
          <cell r="AL242">
            <v>1</v>
          </cell>
          <cell r="AM242">
            <v>1</v>
          </cell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>
            <v>1</v>
          </cell>
          <cell r="AS242">
            <v>1</v>
          </cell>
          <cell r="AT242">
            <v>1</v>
          </cell>
          <cell r="AU242">
            <v>1</v>
          </cell>
          <cell r="AV242">
            <v>1</v>
          </cell>
          <cell r="AW242">
            <v>1</v>
          </cell>
          <cell r="AX242">
            <v>1</v>
          </cell>
          <cell r="AY242">
            <v>1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  <cell r="CE242">
            <v>1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1</v>
          </cell>
          <cell r="CK242">
            <v>1</v>
          </cell>
          <cell r="CL242">
            <v>1</v>
          </cell>
          <cell r="CM242">
            <v>1</v>
          </cell>
          <cell r="CN242">
            <v>1</v>
          </cell>
          <cell r="CO242">
            <v>1</v>
          </cell>
          <cell r="CP242">
            <v>1</v>
          </cell>
          <cell r="CQ242">
            <v>1</v>
          </cell>
          <cell r="CR242">
            <v>1</v>
          </cell>
          <cell r="CS242">
            <v>1</v>
          </cell>
          <cell r="CT242">
            <v>1</v>
          </cell>
          <cell r="CU242">
            <v>1</v>
          </cell>
          <cell r="CV242">
            <v>1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L242" t="str">
            <v>.Residential.Dwellings.Building Type.LowMed Density.Vintage&gt;2035Service requested.Residential.Dwellings.Building Type.LowMed Density.Vintage.&gt;2035 Bldg Code</v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M246" t="str">
            <v>%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DL246" t="str">
            <v>.Residential.Dwellings.Building Type.LowMed Density.Vintage.&lt;1960 Bldg CodeReferenceMarket share</v>
          </cell>
        </row>
        <row r="247">
          <cell r="M247" t="str">
            <v>%</v>
          </cell>
          <cell r="DL247" t="str">
            <v>.Residential.Dwellings.Building Type.LowMed Density.Vintage.&lt;1960 Bldg CodeRetrofit AverageMarket share</v>
          </cell>
        </row>
        <row r="248">
          <cell r="M248" t="str">
            <v>%</v>
          </cell>
          <cell r="DL248" t="str">
            <v>.Residential.Dwellings.Building Type.LowMed Density.Vintage.&lt;1960 Bldg CodeRetrofit DeepMarket share</v>
          </cell>
        </row>
        <row r="249">
          <cell r="DL249" t="str">
            <v/>
          </cell>
        </row>
        <row r="250">
          <cell r="M250" t="str">
            <v>GJ</v>
          </cell>
          <cell r="N250">
            <v>0.34962520094598604</v>
          </cell>
          <cell r="O250">
            <v>0.338326013203264</v>
          </cell>
          <cell r="P250">
            <v>0.33176395001033332</v>
          </cell>
          <cell r="Q250">
            <v>0.30313850337397752</v>
          </cell>
          <cell r="R250">
            <v>0.29424503215946968</v>
          </cell>
          <cell r="S250">
            <v>0.32144437433809736</v>
          </cell>
          <cell r="T250">
            <v>0.33016069851154944</v>
          </cell>
          <cell r="U250">
            <v>0.33506857863311651</v>
          </cell>
          <cell r="V250">
            <v>0.34714415359647027</v>
          </cell>
          <cell r="W250">
            <v>0.33905047304748348</v>
          </cell>
          <cell r="X250">
            <v>0.28701516846732422</v>
          </cell>
          <cell r="Y250">
            <v>0.35041360237405322</v>
          </cell>
          <cell r="Z250">
            <v>0.32910941983630509</v>
          </cell>
          <cell r="AA250">
            <v>0.32469873256619436</v>
          </cell>
          <cell r="AB250">
            <v>0.30677887288087785</v>
          </cell>
          <cell r="AC250">
            <v>0.27986863535111667</v>
          </cell>
          <cell r="AD250">
            <v>0.29228011038340457</v>
          </cell>
          <cell r="AE250">
            <v>0.31634602892524694</v>
          </cell>
          <cell r="AF250">
            <v>0.30777684592841081</v>
          </cell>
          <cell r="AG250">
            <v>0.32555734496846828</v>
          </cell>
          <cell r="AH250">
            <v>0.32199597019062548</v>
          </cell>
          <cell r="AI250">
            <v>0.32199597019062548</v>
          </cell>
          <cell r="AJ250">
            <v>0.32199597019062548</v>
          </cell>
          <cell r="AK250">
            <v>0.32199597019062548</v>
          </cell>
          <cell r="AL250">
            <v>0.32199597019062548</v>
          </cell>
          <cell r="AM250">
            <v>0.32199597019062548</v>
          </cell>
          <cell r="AN250">
            <v>0.32199597019062548</v>
          </cell>
          <cell r="AO250">
            <v>0.32199597019062548</v>
          </cell>
          <cell r="AP250">
            <v>0.32199597019062548</v>
          </cell>
          <cell r="AQ250">
            <v>0.32199597019062548</v>
          </cell>
          <cell r="AR250">
            <v>0.32199597019062548</v>
          </cell>
          <cell r="AS250">
            <v>0.32199597019062548</v>
          </cell>
          <cell r="AT250">
            <v>0.32199597019062548</v>
          </cell>
          <cell r="AU250">
            <v>0.32199597019062548</v>
          </cell>
          <cell r="AV250">
            <v>0.32199597019062548</v>
          </cell>
          <cell r="AW250">
            <v>0.32199597019062548</v>
          </cell>
          <cell r="AX250">
            <v>0.32199597019062548</v>
          </cell>
          <cell r="AY250">
            <v>0.32199597019062548</v>
          </cell>
          <cell r="AZ250">
            <v>0.32199597019062548</v>
          </cell>
          <cell r="BA250">
            <v>0.32199597019062548</v>
          </cell>
          <cell r="BB250">
            <v>0.32199597019062548</v>
          </cell>
          <cell r="BC250">
            <v>0.32199597019062548</v>
          </cell>
          <cell r="BD250">
            <v>0.32199597019062548</v>
          </cell>
          <cell r="BE250">
            <v>0.32199597019062548</v>
          </cell>
          <cell r="BF250">
            <v>0.32199597019062548</v>
          </cell>
          <cell r="BG250">
            <v>0.32199597019062548</v>
          </cell>
          <cell r="BH250">
            <v>0.32199597019062548</v>
          </cell>
          <cell r="BI250">
            <v>0.32199597019062548</v>
          </cell>
          <cell r="BJ250">
            <v>0.32199597019062548</v>
          </cell>
          <cell r="BK250">
            <v>0.32199597019062548</v>
          </cell>
          <cell r="BL250">
            <v>0.32199597019062548</v>
          </cell>
          <cell r="BM250">
            <v>0.32199597019062548</v>
          </cell>
          <cell r="BN250">
            <v>0.32199597019062548</v>
          </cell>
          <cell r="BO250">
            <v>0.32199597019062548</v>
          </cell>
          <cell r="BP250">
            <v>0.32199597019062548</v>
          </cell>
          <cell r="BQ250">
            <v>0.32199597019062548</v>
          </cell>
          <cell r="BR250">
            <v>0.32199597019062548</v>
          </cell>
          <cell r="BS250">
            <v>0.32199597019062548</v>
          </cell>
          <cell r="BT250">
            <v>0.32199597019062548</v>
          </cell>
          <cell r="BU250">
            <v>0.32199597019062548</v>
          </cell>
          <cell r="BV250">
            <v>0.32199597019062548</v>
          </cell>
          <cell r="BW250">
            <v>0.32199597019062548</v>
          </cell>
          <cell r="BX250">
            <v>0.32199597019062548</v>
          </cell>
          <cell r="BY250">
            <v>0.32199597019062548</v>
          </cell>
          <cell r="BZ250">
            <v>0.32199597019062548</v>
          </cell>
          <cell r="CA250">
            <v>0.32199597019062548</v>
          </cell>
          <cell r="CB250">
            <v>0.32199597019062548</v>
          </cell>
          <cell r="CC250">
            <v>0.32199597019062548</v>
          </cell>
          <cell r="CD250">
            <v>0.32199597019062548</v>
          </cell>
          <cell r="CE250">
            <v>0.32199597019062548</v>
          </cell>
          <cell r="CF250">
            <v>0.32199597019062548</v>
          </cell>
          <cell r="CG250">
            <v>0.32199597019062548</v>
          </cell>
          <cell r="CH250">
            <v>0.32199597019062548</v>
          </cell>
          <cell r="CI250">
            <v>0.32199597019062548</v>
          </cell>
          <cell r="CJ250">
            <v>0.32199597019062548</v>
          </cell>
          <cell r="CK250">
            <v>0.32199597019062548</v>
          </cell>
          <cell r="CL250">
            <v>0.32199597019062548</v>
          </cell>
          <cell r="CM250">
            <v>0.32199597019062548</v>
          </cell>
          <cell r="CN250">
            <v>0.32199597019062548</v>
          </cell>
          <cell r="CO250">
            <v>0.32199597019062548</v>
          </cell>
          <cell r="CP250">
            <v>0.32199597019062548</v>
          </cell>
          <cell r="CQ250">
            <v>0.32199597019062548</v>
          </cell>
          <cell r="CR250">
            <v>0.32199597019062548</v>
          </cell>
          <cell r="CS250">
            <v>0.32199597019062548</v>
          </cell>
          <cell r="CT250">
            <v>0.32199597019062548</v>
          </cell>
          <cell r="CU250">
            <v>0.32199597019062548</v>
          </cell>
          <cell r="CV250">
            <v>0.32199597019062548</v>
          </cell>
          <cell r="CW250">
            <v>0.32199597019062548</v>
          </cell>
          <cell r="CX250">
            <v>0.32199597019062548</v>
          </cell>
          <cell r="CY250">
            <v>0.32199597019062548</v>
          </cell>
          <cell r="CZ250">
            <v>0.32199597019062548</v>
          </cell>
          <cell r="DA250">
            <v>0.32199597019062548</v>
          </cell>
          <cell r="DB250">
            <v>0.32199597019062548</v>
          </cell>
          <cell r="DC250">
            <v>0.32199597019062548</v>
          </cell>
          <cell r="DD250">
            <v>0.32199597019062548</v>
          </cell>
          <cell r="DE250">
            <v>0.32199597019062548</v>
          </cell>
          <cell r="DF250">
            <v>0.32199597019062548</v>
          </cell>
          <cell r="DG250">
            <v>0.32199597019062548</v>
          </cell>
          <cell r="DH250">
            <v>0.32199597019062548</v>
          </cell>
          <cell r="DI250">
            <v>0.32199597019062548</v>
          </cell>
          <cell r="DJ250">
            <v>0.32199597019062548</v>
          </cell>
          <cell r="DL250" t="str">
            <v>.Residential.Dwellings.Building Type.LowMed Density.Vintage.&lt;1960 Bldg CodeBCReferenceService requested.Residential.Dwellings.Building Type.LowMed Density.Vintage.&lt;1960 Bldg Code.Heating (Marine)</v>
          </cell>
        </row>
        <row r="251">
          <cell r="M251" t="str">
            <v>GJ</v>
          </cell>
          <cell r="N251">
            <v>0.20315106012888604</v>
          </cell>
          <cell r="O251">
            <v>0.19658562387795653</v>
          </cell>
          <cell r="P251">
            <v>0.19277271196351309</v>
          </cell>
          <cell r="Q251">
            <v>0.17613978671926867</v>
          </cell>
          <cell r="R251">
            <v>0.17097220125756701</v>
          </cell>
          <cell r="S251">
            <v>0.18677648305260314</v>
          </cell>
          <cell r="T251">
            <v>0.19184113654861196</v>
          </cell>
          <cell r="U251">
            <v>0.19469287906312205</v>
          </cell>
          <cell r="V251">
            <v>0.20524436502500024</v>
          </cell>
          <cell r="W251">
            <v>0.2004590840177245</v>
          </cell>
          <cell r="X251">
            <v>0.16969390207013518</v>
          </cell>
          <cell r="Y251">
            <v>0.20364831180773904</v>
          </cell>
          <cell r="Z251">
            <v>0.19126705497620464</v>
          </cell>
          <cell r="AA251">
            <v>0.18870371550997264</v>
          </cell>
          <cell r="AB251">
            <v>0.18620599568810911</v>
          </cell>
          <cell r="AC251">
            <v>0.16945208963122538</v>
          </cell>
          <cell r="AD251">
            <v>0.1717685150788883</v>
          </cell>
          <cell r="AE251">
            <v>0.18711598830905238</v>
          </cell>
          <cell r="AF251">
            <v>0.18604198172868167</v>
          </cell>
          <cell r="AG251">
            <v>0.19718029084999936</v>
          </cell>
          <cell r="AH251">
            <v>0.18803351111931491</v>
          </cell>
          <cell r="AI251">
            <v>0.18803351111931491</v>
          </cell>
          <cell r="AJ251">
            <v>0.18803351111931491</v>
          </cell>
          <cell r="AK251">
            <v>0.18803351111931491</v>
          </cell>
          <cell r="AL251">
            <v>0.18803351111931491</v>
          </cell>
          <cell r="AM251">
            <v>0.18803351111931491</v>
          </cell>
          <cell r="AN251">
            <v>0.18803351111931491</v>
          </cell>
          <cell r="AO251">
            <v>0.18803351111931491</v>
          </cell>
          <cell r="AP251">
            <v>0.18803351111931491</v>
          </cell>
          <cell r="AQ251">
            <v>0.18803351111931491</v>
          </cell>
          <cell r="AR251">
            <v>0.18803351111931491</v>
          </cell>
          <cell r="AS251">
            <v>0.18803351111931491</v>
          </cell>
          <cell r="AT251">
            <v>0.18803351111931491</v>
          </cell>
          <cell r="AU251">
            <v>0.18803351111931491</v>
          </cell>
          <cell r="AV251">
            <v>0.18803351111931491</v>
          </cell>
          <cell r="AW251">
            <v>0.18803351111931491</v>
          </cell>
          <cell r="AX251">
            <v>0.18803351111931491</v>
          </cell>
          <cell r="AY251">
            <v>0.18803351111931491</v>
          </cell>
          <cell r="AZ251">
            <v>0.18803351111931491</v>
          </cell>
          <cell r="BA251">
            <v>0.18803351111931491</v>
          </cell>
          <cell r="BB251">
            <v>0.18803351111931491</v>
          </cell>
          <cell r="BC251">
            <v>0.18803351111931491</v>
          </cell>
          <cell r="BD251">
            <v>0.18803351111931491</v>
          </cell>
          <cell r="BE251">
            <v>0.18803351111931491</v>
          </cell>
          <cell r="BF251">
            <v>0.18803351111931491</v>
          </cell>
          <cell r="BG251">
            <v>0.18803351111931491</v>
          </cell>
          <cell r="BH251">
            <v>0.18803351111931491</v>
          </cell>
          <cell r="BI251">
            <v>0.18803351111931491</v>
          </cell>
          <cell r="BJ251">
            <v>0.18803351111931491</v>
          </cell>
          <cell r="BK251">
            <v>0.18803351111931491</v>
          </cell>
          <cell r="BL251">
            <v>0.18803351111931491</v>
          </cell>
          <cell r="BM251">
            <v>0.18803351111931491</v>
          </cell>
          <cell r="BN251">
            <v>0.18803351111931491</v>
          </cell>
          <cell r="BO251">
            <v>0.18803351111931491</v>
          </cell>
          <cell r="BP251">
            <v>0.18803351111931491</v>
          </cell>
          <cell r="BQ251">
            <v>0.18803351111931491</v>
          </cell>
          <cell r="BR251">
            <v>0.18803351111931491</v>
          </cell>
          <cell r="BS251">
            <v>0.18803351111931491</v>
          </cell>
          <cell r="BT251">
            <v>0.18803351111931491</v>
          </cell>
          <cell r="BU251">
            <v>0.18803351111931491</v>
          </cell>
          <cell r="BV251">
            <v>0.18803351111931491</v>
          </cell>
          <cell r="BW251">
            <v>0.18803351111931491</v>
          </cell>
          <cell r="BX251">
            <v>0.18803351111931491</v>
          </cell>
          <cell r="BY251">
            <v>0.18803351111931491</v>
          </cell>
          <cell r="BZ251">
            <v>0.18803351111931491</v>
          </cell>
          <cell r="CA251">
            <v>0.18803351111931491</v>
          </cell>
          <cell r="CB251">
            <v>0.18803351111931491</v>
          </cell>
          <cell r="CC251">
            <v>0.18803351111931491</v>
          </cell>
          <cell r="CD251">
            <v>0.18803351111931491</v>
          </cell>
          <cell r="CE251">
            <v>0.18803351111931491</v>
          </cell>
          <cell r="CF251">
            <v>0.18803351111931491</v>
          </cell>
          <cell r="CG251">
            <v>0.18803351111931491</v>
          </cell>
          <cell r="CH251">
            <v>0.18803351111931491</v>
          </cell>
          <cell r="CI251">
            <v>0.18803351111931491</v>
          </cell>
          <cell r="CJ251">
            <v>0.18803351111931491</v>
          </cell>
          <cell r="CK251">
            <v>0.18803351111931491</v>
          </cell>
          <cell r="CL251">
            <v>0.18803351111931491</v>
          </cell>
          <cell r="CM251">
            <v>0.18803351111931491</v>
          </cell>
          <cell r="CN251">
            <v>0.18803351111931491</v>
          </cell>
          <cell r="CO251">
            <v>0.18803351111931491</v>
          </cell>
          <cell r="CP251">
            <v>0.18803351111931491</v>
          </cell>
          <cell r="CQ251">
            <v>0.18803351111931491</v>
          </cell>
          <cell r="CR251">
            <v>0.18803351111931491</v>
          </cell>
          <cell r="CS251">
            <v>0.18803351111931491</v>
          </cell>
          <cell r="CT251">
            <v>0.18803351111931491</v>
          </cell>
          <cell r="CU251">
            <v>0.18803351111931491</v>
          </cell>
          <cell r="CV251">
            <v>0.18803351111931491</v>
          </cell>
          <cell r="CW251">
            <v>0.18803351111931491</v>
          </cell>
          <cell r="CX251">
            <v>0.18803351111931491</v>
          </cell>
          <cell r="CY251">
            <v>0.18803351111931491</v>
          </cell>
          <cell r="CZ251">
            <v>0.18803351111931491</v>
          </cell>
          <cell r="DA251">
            <v>0.18803351111931491</v>
          </cell>
          <cell r="DB251">
            <v>0.18803351111931491</v>
          </cell>
          <cell r="DC251">
            <v>0.18803351111931491</v>
          </cell>
          <cell r="DD251">
            <v>0.18803351111931491</v>
          </cell>
          <cell r="DE251">
            <v>0.18803351111931491</v>
          </cell>
          <cell r="DF251">
            <v>0.18803351111931491</v>
          </cell>
          <cell r="DG251">
            <v>0.18803351111931491</v>
          </cell>
          <cell r="DH251">
            <v>0.18803351111931491</v>
          </cell>
          <cell r="DI251">
            <v>0.18803351111931491</v>
          </cell>
          <cell r="DJ251">
            <v>0.18803351111931491</v>
          </cell>
          <cell r="DL251" t="str">
            <v>.Residential.Dwellings.Building Type.LowMed Density.Vintage.&lt;1960 Bldg CodeBCReferenceService requested.Residential.Dwellings.Building Type.LowMed Density.Vintage.&lt;1960 Bldg Code.Heating (Cold)</v>
          </cell>
        </row>
        <row r="252">
          <cell r="M252" t="str">
            <v>GJ</v>
          </cell>
          <cell r="N252">
            <v>1.1135654236925521</v>
          </cell>
          <cell r="O252">
            <v>0.94578419641723876</v>
          </cell>
          <cell r="P252">
            <v>1.0766982640615821</v>
          </cell>
          <cell r="Q252">
            <v>1.0706149867989585</v>
          </cell>
          <cell r="R252">
            <v>1.0510978053639619</v>
          </cell>
          <cell r="S252">
            <v>0.9376338890183229</v>
          </cell>
          <cell r="T252">
            <v>0.95639288014050861</v>
          </cell>
          <cell r="U252">
            <v>1.1347894236343061</v>
          </cell>
          <cell r="V252">
            <v>1.1083146692967782</v>
          </cell>
          <cell r="W252">
            <v>1.1084077264064014</v>
          </cell>
          <cell r="X252">
            <v>1.0260195882569154</v>
          </cell>
          <cell r="Y252">
            <v>1.0886347362492717</v>
          </cell>
          <cell r="Z252">
            <v>1.0709647297916991</v>
          </cell>
          <cell r="AA252">
            <v>1.0900474342440245</v>
          </cell>
          <cell r="AB252">
            <v>1.092570130654624</v>
          </cell>
          <cell r="AC252">
            <v>1.0084479975490195</v>
          </cell>
          <cell r="AD252">
            <v>0.86986984230493791</v>
          </cell>
          <cell r="AE252">
            <v>1.050958973164356</v>
          </cell>
          <cell r="AF252">
            <v>1.1234098244687547</v>
          </cell>
          <cell r="AG252">
            <v>1.1203072605146815</v>
          </cell>
          <cell r="AH252">
            <v>1.0718626034759933</v>
          </cell>
          <cell r="AI252">
            <v>1.0718626034759933</v>
          </cell>
          <cell r="AJ252">
            <v>1.0718626034759933</v>
          </cell>
          <cell r="AK252">
            <v>1.0718626034759933</v>
          </cell>
          <cell r="AL252">
            <v>1.0718626034759933</v>
          </cell>
          <cell r="AM252">
            <v>1.0718626034759933</v>
          </cell>
          <cell r="AN252">
            <v>1.0718626034759933</v>
          </cell>
          <cell r="AO252">
            <v>1.0718626034759933</v>
          </cell>
          <cell r="AP252">
            <v>1.0718626034759933</v>
          </cell>
          <cell r="AQ252">
            <v>1.0718626034759933</v>
          </cell>
          <cell r="AR252">
            <v>1.0718626034759933</v>
          </cell>
          <cell r="AS252">
            <v>1.0718626034759933</v>
          </cell>
          <cell r="AT252">
            <v>1.0718626034759933</v>
          </cell>
          <cell r="AU252">
            <v>1.0718626034759933</v>
          </cell>
          <cell r="AV252">
            <v>1.0718626034759933</v>
          </cell>
          <cell r="AW252">
            <v>1.0718626034759933</v>
          </cell>
          <cell r="AX252">
            <v>1.0718626034759933</v>
          </cell>
          <cell r="AY252">
            <v>1.0718626034759933</v>
          </cell>
          <cell r="AZ252">
            <v>1.0718626034759933</v>
          </cell>
          <cell r="BA252">
            <v>1.0718626034759933</v>
          </cell>
          <cell r="BB252">
            <v>1.0718626034759933</v>
          </cell>
          <cell r="BC252">
            <v>1.0718626034759933</v>
          </cell>
          <cell r="BD252">
            <v>1.0718626034759933</v>
          </cell>
          <cell r="BE252">
            <v>1.0718626034759933</v>
          </cell>
          <cell r="BF252">
            <v>1.0718626034759933</v>
          </cell>
          <cell r="BG252">
            <v>1.0718626034759933</v>
          </cell>
          <cell r="BH252">
            <v>1.0718626034759933</v>
          </cell>
          <cell r="BI252">
            <v>1.0718626034759933</v>
          </cell>
          <cell r="BJ252">
            <v>1.0718626034759933</v>
          </cell>
          <cell r="BK252">
            <v>1.0718626034759933</v>
          </cell>
          <cell r="BL252">
            <v>1.0718626034759933</v>
          </cell>
          <cell r="BM252">
            <v>1.0718626034759933</v>
          </cell>
          <cell r="BN252">
            <v>1.0718626034759933</v>
          </cell>
          <cell r="BO252">
            <v>1.0718626034759933</v>
          </cell>
          <cell r="BP252">
            <v>1.0718626034759933</v>
          </cell>
          <cell r="BQ252">
            <v>1.0718626034759933</v>
          </cell>
          <cell r="BR252">
            <v>1.0718626034759933</v>
          </cell>
          <cell r="BS252">
            <v>1.0718626034759933</v>
          </cell>
          <cell r="BT252">
            <v>1.0718626034759933</v>
          </cell>
          <cell r="BU252">
            <v>1.0718626034759933</v>
          </cell>
          <cell r="BV252">
            <v>1.0718626034759933</v>
          </cell>
          <cell r="BW252">
            <v>1.0718626034759933</v>
          </cell>
          <cell r="BX252">
            <v>1.0718626034759933</v>
          </cell>
          <cell r="BY252">
            <v>1.0718626034759933</v>
          </cell>
          <cell r="BZ252">
            <v>1.0718626034759933</v>
          </cell>
          <cell r="CA252">
            <v>1.0718626034759933</v>
          </cell>
          <cell r="CB252">
            <v>1.0718626034759933</v>
          </cell>
          <cell r="CC252">
            <v>1.0718626034759933</v>
          </cell>
          <cell r="CD252">
            <v>1.0718626034759933</v>
          </cell>
          <cell r="CE252">
            <v>1.0718626034759933</v>
          </cell>
          <cell r="CF252">
            <v>1.0718626034759933</v>
          </cell>
          <cell r="CG252">
            <v>1.0718626034759933</v>
          </cell>
          <cell r="CH252">
            <v>1.0718626034759933</v>
          </cell>
          <cell r="CI252">
            <v>1.0718626034759933</v>
          </cell>
          <cell r="CJ252">
            <v>1.0718626034759933</v>
          </cell>
          <cell r="CK252">
            <v>1.0718626034759933</v>
          </cell>
          <cell r="CL252">
            <v>1.0718626034759933</v>
          </cell>
          <cell r="CM252">
            <v>1.0718626034759933</v>
          </cell>
          <cell r="CN252">
            <v>1.0718626034759933</v>
          </cell>
          <cell r="CO252">
            <v>1.0718626034759933</v>
          </cell>
          <cell r="CP252">
            <v>1.0718626034759933</v>
          </cell>
          <cell r="CQ252">
            <v>1.0718626034759933</v>
          </cell>
          <cell r="CR252">
            <v>1.0718626034759933</v>
          </cell>
          <cell r="CS252">
            <v>1.0718626034759933</v>
          </cell>
          <cell r="CT252">
            <v>1.0718626034759933</v>
          </cell>
          <cell r="CU252">
            <v>1.0718626034759933</v>
          </cell>
          <cell r="CV252">
            <v>1.0718626034759933</v>
          </cell>
          <cell r="CW252">
            <v>1.0718626034759933</v>
          </cell>
          <cell r="CX252">
            <v>1.0718626034759933</v>
          </cell>
          <cell r="CY252">
            <v>1.0718626034759933</v>
          </cell>
          <cell r="CZ252">
            <v>1.0718626034759933</v>
          </cell>
          <cell r="DA252">
            <v>1.0718626034759933</v>
          </cell>
          <cell r="DB252">
            <v>1.0718626034759933</v>
          </cell>
          <cell r="DC252">
            <v>1.0718626034759933</v>
          </cell>
          <cell r="DD252">
            <v>1.0718626034759933</v>
          </cell>
          <cell r="DE252">
            <v>1.0718626034759933</v>
          </cell>
          <cell r="DF252">
            <v>1.0718626034759933</v>
          </cell>
          <cell r="DG252">
            <v>1.0718626034759933</v>
          </cell>
          <cell r="DH252">
            <v>1.0718626034759933</v>
          </cell>
          <cell r="DI252">
            <v>1.0718626034759933</v>
          </cell>
          <cell r="DJ252">
            <v>1.0718626034759933</v>
          </cell>
          <cell r="DL252" t="str">
            <v>.Residential.Dwellings.Building Type.LowMed Density.Vintage.&lt;1960 Bldg CodeABReferenceService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0.85974476963464275</v>
          </cell>
          <cell r="O253">
            <v>0.82562726622121152</v>
          </cell>
          <cell r="P253">
            <v>0.89535456088838705</v>
          </cell>
          <cell r="Q253">
            <v>0.79970503351459388</v>
          </cell>
          <cell r="R253">
            <v>0.78276733675412502</v>
          </cell>
          <cell r="S253">
            <v>0.73472362478820719</v>
          </cell>
          <cell r="T253">
            <v>0.76529689555469682</v>
          </cell>
          <cell r="U253">
            <v>0.76053505425161771</v>
          </cell>
          <cell r="V253">
            <v>0.80469090505487773</v>
          </cell>
          <cell r="W253">
            <v>0.86045500362527494</v>
          </cell>
          <cell r="X253">
            <v>0.89331847812578891</v>
          </cell>
          <cell r="Y253">
            <v>0.85329538126824467</v>
          </cell>
          <cell r="Z253">
            <v>0.84505670522261389</v>
          </cell>
          <cell r="AA253">
            <v>0.92402399272542723</v>
          </cell>
          <cell r="AB253">
            <v>0.94607007993037429</v>
          </cell>
          <cell r="AC253">
            <v>0.84091184237715866</v>
          </cell>
          <cell r="AD253">
            <v>0.81463231512268042</v>
          </cell>
          <cell r="AE253">
            <v>0.89445510708334142</v>
          </cell>
          <cell r="AF253">
            <v>1.0170089546095018</v>
          </cell>
          <cell r="AG253">
            <v>1.0707977966000015</v>
          </cell>
          <cell r="AH253">
            <v>0.95529078984796589</v>
          </cell>
          <cell r="AI253">
            <v>0.95529078984796589</v>
          </cell>
          <cell r="AJ253">
            <v>0.95529078984796589</v>
          </cell>
          <cell r="AK253">
            <v>0.95529078984796589</v>
          </cell>
          <cell r="AL253">
            <v>0.95529078984796589</v>
          </cell>
          <cell r="AM253">
            <v>0.95529078984796589</v>
          </cell>
          <cell r="AN253">
            <v>0.95529078984796589</v>
          </cell>
          <cell r="AO253">
            <v>0.95529078984796589</v>
          </cell>
          <cell r="AP253">
            <v>0.95529078984796589</v>
          </cell>
          <cell r="AQ253">
            <v>0.95529078984796589</v>
          </cell>
          <cell r="AR253">
            <v>0.95529078984796589</v>
          </cell>
          <cell r="AS253">
            <v>0.95529078984796589</v>
          </cell>
          <cell r="AT253">
            <v>0.95529078984796589</v>
          </cell>
          <cell r="AU253">
            <v>0.95529078984796589</v>
          </cell>
          <cell r="AV253">
            <v>0.95529078984796589</v>
          </cell>
          <cell r="AW253">
            <v>0.95529078984796589</v>
          </cell>
          <cell r="AX253">
            <v>0.95529078984796589</v>
          </cell>
          <cell r="AY253">
            <v>0.95529078984796589</v>
          </cell>
          <cell r="AZ253">
            <v>0.95529078984796589</v>
          </cell>
          <cell r="BA253">
            <v>0.95529078984796589</v>
          </cell>
          <cell r="BB253">
            <v>0.95529078984796589</v>
          </cell>
          <cell r="BC253">
            <v>0.95529078984796589</v>
          </cell>
          <cell r="BD253">
            <v>0.95529078984796589</v>
          </cell>
          <cell r="BE253">
            <v>0.95529078984796589</v>
          </cell>
          <cell r="BF253">
            <v>0.95529078984796589</v>
          </cell>
          <cell r="BG253">
            <v>0.95529078984796589</v>
          </cell>
          <cell r="BH253">
            <v>0.95529078984796589</v>
          </cell>
          <cell r="BI253">
            <v>0.95529078984796589</v>
          </cell>
          <cell r="BJ253">
            <v>0.95529078984796589</v>
          </cell>
          <cell r="BK253">
            <v>0.95529078984796589</v>
          </cell>
          <cell r="BL253">
            <v>0.95529078984796589</v>
          </cell>
          <cell r="BM253">
            <v>0.95529078984796589</v>
          </cell>
          <cell r="BN253">
            <v>0.95529078984796589</v>
          </cell>
          <cell r="BO253">
            <v>0.95529078984796589</v>
          </cell>
          <cell r="BP253">
            <v>0.95529078984796589</v>
          </cell>
          <cell r="BQ253">
            <v>0.95529078984796589</v>
          </cell>
          <cell r="BR253">
            <v>0.95529078984796589</v>
          </cell>
          <cell r="BS253">
            <v>0.95529078984796589</v>
          </cell>
          <cell r="BT253">
            <v>0.95529078984796589</v>
          </cell>
          <cell r="BU253">
            <v>0.95529078984796589</v>
          </cell>
          <cell r="BV253">
            <v>0.95529078984796589</v>
          </cell>
          <cell r="BW253">
            <v>0.95529078984796589</v>
          </cell>
          <cell r="BX253">
            <v>0.95529078984796589</v>
          </cell>
          <cell r="BY253">
            <v>0.95529078984796589</v>
          </cell>
          <cell r="BZ253">
            <v>0.95529078984796589</v>
          </cell>
          <cell r="CA253">
            <v>0.95529078984796589</v>
          </cell>
          <cell r="CB253">
            <v>0.95529078984796589</v>
          </cell>
          <cell r="CC253">
            <v>0.95529078984796589</v>
          </cell>
          <cell r="CD253">
            <v>0.95529078984796589</v>
          </cell>
          <cell r="CE253">
            <v>0.95529078984796589</v>
          </cell>
          <cell r="CF253">
            <v>0.95529078984796589</v>
          </cell>
          <cell r="CG253">
            <v>0.95529078984796589</v>
          </cell>
          <cell r="CH253">
            <v>0.95529078984796589</v>
          </cell>
          <cell r="CI253">
            <v>0.95529078984796589</v>
          </cell>
          <cell r="CJ253">
            <v>0.95529078984796589</v>
          </cell>
          <cell r="CK253">
            <v>0.95529078984796589</v>
          </cell>
          <cell r="CL253">
            <v>0.95529078984796589</v>
          </cell>
          <cell r="CM253">
            <v>0.95529078984796589</v>
          </cell>
          <cell r="CN253">
            <v>0.95529078984796589</v>
          </cell>
          <cell r="CO253">
            <v>0.95529078984796589</v>
          </cell>
          <cell r="CP253">
            <v>0.95529078984796589</v>
          </cell>
          <cell r="CQ253">
            <v>0.95529078984796589</v>
          </cell>
          <cell r="CR253">
            <v>0.95529078984796589</v>
          </cell>
          <cell r="CS253">
            <v>0.95529078984796589</v>
          </cell>
          <cell r="CT253">
            <v>0.95529078984796589</v>
          </cell>
          <cell r="CU253">
            <v>0.95529078984796589</v>
          </cell>
          <cell r="CV253">
            <v>0.95529078984796589</v>
          </cell>
          <cell r="CW253">
            <v>0.95529078984796589</v>
          </cell>
          <cell r="CX253">
            <v>0.95529078984796589</v>
          </cell>
          <cell r="CY253">
            <v>0.95529078984796589</v>
          </cell>
          <cell r="CZ253">
            <v>0.95529078984796589</v>
          </cell>
          <cell r="DA253">
            <v>0.95529078984796589</v>
          </cell>
          <cell r="DB253">
            <v>0.95529078984796589</v>
          </cell>
          <cell r="DC253">
            <v>0.95529078984796589</v>
          </cell>
          <cell r="DD253">
            <v>0.95529078984796589</v>
          </cell>
          <cell r="DE253">
            <v>0.95529078984796589</v>
          </cell>
          <cell r="DF253">
            <v>0.95529078984796589</v>
          </cell>
          <cell r="DG253">
            <v>0.95529078984796589</v>
          </cell>
          <cell r="DH253">
            <v>0.95529078984796589</v>
          </cell>
          <cell r="DI253">
            <v>0.95529078984796589</v>
          </cell>
          <cell r="DJ253">
            <v>0.95529078984796589</v>
          </cell>
          <cell r="DL253" t="str">
            <v>.Residential.Dwellings.Building Type.LowMed Density.Vintage.&lt;1960 Bldg CodeSKReferenceService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0.75994870810388493</v>
          </cell>
          <cell r="O254">
            <v>0.68837391763180655</v>
          </cell>
          <cell r="P254">
            <v>0.74305163429751397</v>
          </cell>
          <cell r="Q254">
            <v>0.72596656082756361</v>
          </cell>
          <cell r="R254">
            <v>0.76350565783349267</v>
          </cell>
          <cell r="S254">
            <v>0.69442921433085347</v>
          </cell>
          <cell r="T254">
            <v>0.59715379221266029</v>
          </cell>
          <cell r="U254">
            <v>0.75963991143593201</v>
          </cell>
          <cell r="V254">
            <v>0.83389679081397738</v>
          </cell>
          <cell r="W254">
            <v>0.82611740414206236</v>
          </cell>
          <cell r="X254">
            <v>0.74183087305711959</v>
          </cell>
          <cell r="Y254">
            <v>0.79615433898261045</v>
          </cell>
          <cell r="Z254">
            <v>0.73060862846097563</v>
          </cell>
          <cell r="AA254">
            <v>0.96033962198833944</v>
          </cell>
          <cell r="AB254">
            <v>0.98852102743880854</v>
          </cell>
          <cell r="AC254">
            <v>0.80573620617962693</v>
          </cell>
          <cell r="AD254">
            <v>0.82052963409304192</v>
          </cell>
          <cell r="AE254">
            <v>0.84830968569519816</v>
          </cell>
          <cell r="AF254">
            <v>0.957022889739372</v>
          </cell>
          <cell r="AG254">
            <v>0.9732389836417169</v>
          </cell>
          <cell r="AH254">
            <v>0.89579280952408058</v>
          </cell>
          <cell r="AI254">
            <v>0.89579280952408058</v>
          </cell>
          <cell r="AJ254">
            <v>0.89579280952408058</v>
          </cell>
          <cell r="AK254">
            <v>0.89579280952408058</v>
          </cell>
          <cell r="AL254">
            <v>0.89579280952408058</v>
          </cell>
          <cell r="AM254">
            <v>0.89579280952408058</v>
          </cell>
          <cell r="AN254">
            <v>0.89579280952408058</v>
          </cell>
          <cell r="AO254">
            <v>0.89579280952408058</v>
          </cell>
          <cell r="AP254">
            <v>0.89579280952408058</v>
          </cell>
          <cell r="AQ254">
            <v>0.89579280952408058</v>
          </cell>
          <cell r="AR254">
            <v>0.89579280952408058</v>
          </cell>
          <cell r="AS254">
            <v>0.89579280952408058</v>
          </cell>
          <cell r="AT254">
            <v>0.89579280952408058</v>
          </cell>
          <cell r="AU254">
            <v>0.89579280952408058</v>
          </cell>
          <cell r="AV254">
            <v>0.89579280952408058</v>
          </cell>
          <cell r="AW254">
            <v>0.89579280952408058</v>
          </cell>
          <cell r="AX254">
            <v>0.89579280952408058</v>
          </cell>
          <cell r="AY254">
            <v>0.89579280952408058</v>
          </cell>
          <cell r="AZ254">
            <v>0.89579280952408058</v>
          </cell>
          <cell r="BA254">
            <v>0.89579280952408058</v>
          </cell>
          <cell r="BB254">
            <v>0.89579280952408058</v>
          </cell>
          <cell r="BC254">
            <v>0.89579280952408058</v>
          </cell>
          <cell r="BD254">
            <v>0.89579280952408058</v>
          </cell>
          <cell r="BE254">
            <v>0.89579280952408058</v>
          </cell>
          <cell r="BF254">
            <v>0.89579280952408058</v>
          </cell>
          <cell r="BG254">
            <v>0.89579280952408058</v>
          </cell>
          <cell r="BH254">
            <v>0.89579280952408058</v>
          </cell>
          <cell r="BI254">
            <v>0.89579280952408058</v>
          </cell>
          <cell r="BJ254">
            <v>0.89579280952408058</v>
          </cell>
          <cell r="BK254">
            <v>0.89579280952408058</v>
          </cell>
          <cell r="BL254">
            <v>0.89579280952408058</v>
          </cell>
          <cell r="BM254">
            <v>0.89579280952408058</v>
          </cell>
          <cell r="BN254">
            <v>0.89579280952408058</v>
          </cell>
          <cell r="BO254">
            <v>0.89579280952408058</v>
          </cell>
          <cell r="BP254">
            <v>0.89579280952408058</v>
          </cell>
          <cell r="BQ254">
            <v>0.89579280952408058</v>
          </cell>
          <cell r="BR254">
            <v>0.89579280952408058</v>
          </cell>
          <cell r="BS254">
            <v>0.89579280952408058</v>
          </cell>
          <cell r="BT254">
            <v>0.89579280952408058</v>
          </cell>
          <cell r="BU254">
            <v>0.89579280952408058</v>
          </cell>
          <cell r="BV254">
            <v>0.89579280952408058</v>
          </cell>
          <cell r="BW254">
            <v>0.89579280952408058</v>
          </cell>
          <cell r="BX254">
            <v>0.89579280952408058</v>
          </cell>
          <cell r="BY254">
            <v>0.89579280952408058</v>
          </cell>
          <cell r="BZ254">
            <v>0.89579280952408058</v>
          </cell>
          <cell r="CA254">
            <v>0.89579280952408058</v>
          </cell>
          <cell r="CB254">
            <v>0.89579280952408058</v>
          </cell>
          <cell r="CC254">
            <v>0.89579280952408058</v>
          </cell>
          <cell r="CD254">
            <v>0.89579280952408058</v>
          </cell>
          <cell r="CE254">
            <v>0.89579280952408058</v>
          </cell>
          <cell r="CF254">
            <v>0.89579280952408058</v>
          </cell>
          <cell r="CG254">
            <v>0.89579280952408058</v>
          </cell>
          <cell r="CH254">
            <v>0.89579280952408058</v>
          </cell>
          <cell r="CI254">
            <v>0.89579280952408058</v>
          </cell>
          <cell r="CJ254">
            <v>0.89579280952408058</v>
          </cell>
          <cell r="CK254">
            <v>0.89579280952408058</v>
          </cell>
          <cell r="CL254">
            <v>0.89579280952408058</v>
          </cell>
          <cell r="CM254">
            <v>0.89579280952408058</v>
          </cell>
          <cell r="CN254">
            <v>0.89579280952408058</v>
          </cell>
          <cell r="CO254">
            <v>0.89579280952408058</v>
          </cell>
          <cell r="CP254">
            <v>0.89579280952408058</v>
          </cell>
          <cell r="CQ254">
            <v>0.89579280952408058</v>
          </cell>
          <cell r="CR254">
            <v>0.89579280952408058</v>
          </cell>
          <cell r="CS254">
            <v>0.89579280952408058</v>
          </cell>
          <cell r="CT254">
            <v>0.89579280952408058</v>
          </cell>
          <cell r="CU254">
            <v>0.89579280952408058</v>
          </cell>
          <cell r="CV254">
            <v>0.89579280952408058</v>
          </cell>
          <cell r="CW254">
            <v>0.89579280952408058</v>
          </cell>
          <cell r="CX254">
            <v>0.89579280952408058</v>
          </cell>
          <cell r="CY254">
            <v>0.89579280952408058</v>
          </cell>
          <cell r="CZ254">
            <v>0.89579280952408058</v>
          </cell>
          <cell r="DA254">
            <v>0.89579280952408058</v>
          </cell>
          <cell r="DB254">
            <v>0.89579280952408058</v>
          </cell>
          <cell r="DC254">
            <v>0.89579280952408058</v>
          </cell>
          <cell r="DD254">
            <v>0.89579280952408058</v>
          </cell>
          <cell r="DE254">
            <v>0.89579280952408058</v>
          </cell>
          <cell r="DF254">
            <v>0.89579280952408058</v>
          </cell>
          <cell r="DG254">
            <v>0.89579280952408058</v>
          </cell>
          <cell r="DH254">
            <v>0.89579280952408058</v>
          </cell>
          <cell r="DI254">
            <v>0.89579280952408058</v>
          </cell>
          <cell r="DJ254">
            <v>0.89579280952408058</v>
          </cell>
          <cell r="DL254" t="str">
            <v>.Residential.Dwellings.Building Type.LowMed Density.Vintage.&lt;1960 Bldg CodeMBReferenceService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0.79931170360870885</v>
          </cell>
          <cell r="O255">
            <v>0.73743977041004394</v>
          </cell>
          <cell r="P255">
            <v>0.77510040054817264</v>
          </cell>
          <cell r="Q255">
            <v>0.85409872788988073</v>
          </cell>
          <cell r="R255">
            <v>0.82277808171631261</v>
          </cell>
          <cell r="S255">
            <v>0.83017290847525971</v>
          </cell>
          <cell r="T255">
            <v>0.74652574612688571</v>
          </cell>
          <cell r="U255">
            <v>0.84228585888450469</v>
          </cell>
          <cell r="V255">
            <v>0.86597858704886221</v>
          </cell>
          <cell r="W255">
            <v>0.8305947725056021</v>
          </cell>
          <cell r="X255">
            <v>0.78092464045740928</v>
          </cell>
          <cell r="Y255">
            <v>0.84399909592192457</v>
          </cell>
          <cell r="Z255">
            <v>0.74450205461701324</v>
          </cell>
          <cell r="AA255">
            <v>0.8714518187393645</v>
          </cell>
          <cell r="AB255">
            <v>0.90169031178599302</v>
          </cell>
          <cell r="AC255">
            <v>0.8802263153401042</v>
          </cell>
          <cell r="AD255">
            <v>0.7865153329005804</v>
          </cell>
          <cell r="AE255">
            <v>0.82053843496971313</v>
          </cell>
          <cell r="AF255">
            <v>0.91399602858708773</v>
          </cell>
          <cell r="AG255">
            <v>0.8092937183736908</v>
          </cell>
          <cell r="AH255">
            <v>0.71703269410566994</v>
          </cell>
          <cell r="AI255">
            <v>0.71703269410566994</v>
          </cell>
          <cell r="AJ255">
            <v>0.71703269410566994</v>
          </cell>
          <cell r="AK255">
            <v>0.71703269410566994</v>
          </cell>
          <cell r="AL255">
            <v>0.71703269410566994</v>
          </cell>
          <cell r="AM255">
            <v>0.71703269410566994</v>
          </cell>
          <cell r="AN255">
            <v>0.71703269410566994</v>
          </cell>
          <cell r="AO255">
            <v>0.71703269410566994</v>
          </cell>
          <cell r="AP255">
            <v>0.71703269410566994</v>
          </cell>
          <cell r="AQ255">
            <v>0.71703269410566994</v>
          </cell>
          <cell r="AR255">
            <v>0.71703269410566994</v>
          </cell>
          <cell r="AS255">
            <v>0.71703269410566994</v>
          </cell>
          <cell r="AT255">
            <v>0.71703269410566994</v>
          </cell>
          <cell r="AU255">
            <v>0.71703269410566994</v>
          </cell>
          <cell r="AV255">
            <v>0.71703269410566994</v>
          </cell>
          <cell r="AW255">
            <v>0.71703269410566994</v>
          </cell>
          <cell r="AX255">
            <v>0.71703269410566994</v>
          </cell>
          <cell r="AY255">
            <v>0.71703269410566994</v>
          </cell>
          <cell r="AZ255">
            <v>0.71703269410566994</v>
          </cell>
          <cell r="BA255">
            <v>0.71703269410566994</v>
          </cell>
          <cell r="BB255">
            <v>0.71703269410566994</v>
          </cell>
          <cell r="BC255">
            <v>0.71703269410566994</v>
          </cell>
          <cell r="BD255">
            <v>0.71703269410566994</v>
          </cell>
          <cell r="BE255">
            <v>0.71703269410566994</v>
          </cell>
          <cell r="BF255">
            <v>0.71703269410566994</v>
          </cell>
          <cell r="BG255">
            <v>0.71703269410566994</v>
          </cell>
          <cell r="BH255">
            <v>0.71703269410566994</v>
          </cell>
          <cell r="BI255">
            <v>0.71703269410566994</v>
          </cell>
          <cell r="BJ255">
            <v>0.71703269410566994</v>
          </cell>
          <cell r="BK255">
            <v>0.71703269410566994</v>
          </cell>
          <cell r="BL255">
            <v>0.71703269410566994</v>
          </cell>
          <cell r="BM255">
            <v>0.71703269410566994</v>
          </cell>
          <cell r="BN255">
            <v>0.71703269410566994</v>
          </cell>
          <cell r="BO255">
            <v>0.71703269410566994</v>
          </cell>
          <cell r="BP255">
            <v>0.71703269410566994</v>
          </cell>
          <cell r="BQ255">
            <v>0.71703269410566994</v>
          </cell>
          <cell r="BR255">
            <v>0.71703269410566994</v>
          </cell>
          <cell r="BS255">
            <v>0.71703269410566994</v>
          </cell>
          <cell r="BT255">
            <v>0.71703269410566994</v>
          </cell>
          <cell r="BU255">
            <v>0.71703269410566994</v>
          </cell>
          <cell r="BV255">
            <v>0.71703269410566994</v>
          </cell>
          <cell r="BW255">
            <v>0.71703269410566994</v>
          </cell>
          <cell r="BX255">
            <v>0.71703269410566994</v>
          </cell>
          <cell r="BY255">
            <v>0.71703269410566994</v>
          </cell>
          <cell r="BZ255">
            <v>0.71703269410566994</v>
          </cell>
          <cell r="CA255">
            <v>0.71703269410566994</v>
          </cell>
          <cell r="CB255">
            <v>0.71703269410566994</v>
          </cell>
          <cell r="CC255">
            <v>0.71703269410566994</v>
          </cell>
          <cell r="CD255">
            <v>0.71703269410566994</v>
          </cell>
          <cell r="CE255">
            <v>0.71703269410566994</v>
          </cell>
          <cell r="CF255">
            <v>0.71703269410566994</v>
          </cell>
          <cell r="CG255">
            <v>0.71703269410566994</v>
          </cell>
          <cell r="CH255">
            <v>0.71703269410566994</v>
          </cell>
          <cell r="CI255">
            <v>0.71703269410566994</v>
          </cell>
          <cell r="CJ255">
            <v>0.71703269410566994</v>
          </cell>
          <cell r="CK255">
            <v>0.71703269410566994</v>
          </cell>
          <cell r="CL255">
            <v>0.71703269410566994</v>
          </cell>
          <cell r="CM255">
            <v>0.71703269410566994</v>
          </cell>
          <cell r="CN255">
            <v>0.71703269410566994</v>
          </cell>
          <cell r="CO255">
            <v>0.71703269410566994</v>
          </cell>
          <cell r="CP255">
            <v>0.71703269410566994</v>
          </cell>
          <cell r="CQ255">
            <v>0.71703269410566994</v>
          </cell>
          <cell r="CR255">
            <v>0.71703269410566994</v>
          </cell>
          <cell r="CS255">
            <v>0.71703269410566994</v>
          </cell>
          <cell r="CT255">
            <v>0.71703269410566994</v>
          </cell>
          <cell r="CU255">
            <v>0.71703269410566994</v>
          </cell>
          <cell r="CV255">
            <v>0.71703269410566994</v>
          </cell>
          <cell r="CW255">
            <v>0.71703269410566994</v>
          </cell>
          <cell r="CX255">
            <v>0.71703269410566994</v>
          </cell>
          <cell r="CY255">
            <v>0.71703269410566994</v>
          </cell>
          <cell r="CZ255">
            <v>0.71703269410566994</v>
          </cell>
          <cell r="DA255">
            <v>0.71703269410566994</v>
          </cell>
          <cell r="DB255">
            <v>0.71703269410566994</v>
          </cell>
          <cell r="DC255">
            <v>0.71703269410566994</v>
          </cell>
          <cell r="DD255">
            <v>0.71703269410566994</v>
          </cell>
          <cell r="DE255">
            <v>0.71703269410566994</v>
          </cell>
          <cell r="DF255">
            <v>0.71703269410566994</v>
          </cell>
          <cell r="DG255">
            <v>0.71703269410566994</v>
          </cell>
          <cell r="DH255">
            <v>0.71703269410566994</v>
          </cell>
          <cell r="DI255">
            <v>0.71703269410566994</v>
          </cell>
          <cell r="DJ255">
            <v>0.71703269410566994</v>
          </cell>
          <cell r="DL255" t="str">
            <v>.Residential.Dwellings.Building Type.LowMed Density.Vintage.&lt;1960 Bldg CodeONReferenceService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0.87544158883444823</v>
          </cell>
          <cell r="O256">
            <v>0.79021123734132459</v>
          </cell>
          <cell r="P256">
            <v>0.84019636054676761</v>
          </cell>
          <cell r="Q256">
            <v>0.90094160456872807</v>
          </cell>
          <cell r="R256">
            <v>0.97760761470692237</v>
          </cell>
          <cell r="S256">
            <v>0.91517549227144035</v>
          </cell>
          <cell r="T256">
            <v>0.85956244533975223</v>
          </cell>
          <cell r="U256">
            <v>0.98378618483454328</v>
          </cell>
          <cell r="V256">
            <v>0.96164046054851837</v>
          </cell>
          <cell r="W256">
            <v>0.97627675502732691</v>
          </cell>
          <cell r="X256">
            <v>0.86441232241271759</v>
          </cell>
          <cell r="Y256">
            <v>0.90125201208212202</v>
          </cell>
          <cell r="Z256">
            <v>0.85350252502216306</v>
          </cell>
          <cell r="AA256">
            <v>0.91522118759826132</v>
          </cell>
          <cell r="AB256">
            <v>0.96191755686006652</v>
          </cell>
          <cell r="AC256">
            <v>0.91783956800549804</v>
          </cell>
          <cell r="AD256">
            <v>0.88527034965457807</v>
          </cell>
          <cell r="AE256">
            <v>0.89323317596052942</v>
          </cell>
          <cell r="AF256">
            <v>0.92365914028625706</v>
          </cell>
          <cell r="AG256">
            <v>0.93863024718348065</v>
          </cell>
          <cell r="AH256">
            <v>0.85782051176548701</v>
          </cell>
          <cell r="AI256">
            <v>0.85782051176548701</v>
          </cell>
          <cell r="AJ256">
            <v>0.85782051176548701</v>
          </cell>
          <cell r="AK256">
            <v>0.85782051176548701</v>
          </cell>
          <cell r="AL256">
            <v>0.85782051176548701</v>
          </cell>
          <cell r="AM256">
            <v>0.85782051176548701</v>
          </cell>
          <cell r="AN256">
            <v>0.85782051176548701</v>
          </cell>
          <cell r="AO256">
            <v>0.85782051176548701</v>
          </cell>
          <cell r="AP256">
            <v>0.85782051176548701</v>
          </cell>
          <cell r="AQ256">
            <v>0.85782051176548701</v>
          </cell>
          <cell r="AR256">
            <v>0.85782051176548701</v>
          </cell>
          <cell r="AS256">
            <v>0.85782051176548701</v>
          </cell>
          <cell r="AT256">
            <v>0.85782051176548701</v>
          </cell>
          <cell r="AU256">
            <v>0.85782051176548701</v>
          </cell>
          <cell r="AV256">
            <v>0.85782051176548701</v>
          </cell>
          <cell r="AW256">
            <v>0.85782051176548701</v>
          </cell>
          <cell r="AX256">
            <v>0.85782051176548701</v>
          </cell>
          <cell r="AY256">
            <v>0.85782051176548701</v>
          </cell>
          <cell r="AZ256">
            <v>0.85782051176548701</v>
          </cell>
          <cell r="BA256">
            <v>0.85782051176548701</v>
          </cell>
          <cell r="BB256">
            <v>0.85782051176548701</v>
          </cell>
          <cell r="BC256">
            <v>0.85782051176548701</v>
          </cell>
          <cell r="BD256">
            <v>0.85782051176548701</v>
          </cell>
          <cell r="BE256">
            <v>0.85782051176548701</v>
          </cell>
          <cell r="BF256">
            <v>0.85782051176548701</v>
          </cell>
          <cell r="BG256">
            <v>0.85782051176548701</v>
          </cell>
          <cell r="BH256">
            <v>0.85782051176548701</v>
          </cell>
          <cell r="BI256">
            <v>0.85782051176548701</v>
          </cell>
          <cell r="BJ256">
            <v>0.85782051176548701</v>
          </cell>
          <cell r="BK256">
            <v>0.85782051176548701</v>
          </cell>
          <cell r="BL256">
            <v>0.85782051176548701</v>
          </cell>
          <cell r="BM256">
            <v>0.85782051176548701</v>
          </cell>
          <cell r="BN256">
            <v>0.85782051176548701</v>
          </cell>
          <cell r="BO256">
            <v>0.85782051176548701</v>
          </cell>
          <cell r="BP256">
            <v>0.85782051176548701</v>
          </cell>
          <cell r="BQ256">
            <v>0.85782051176548701</v>
          </cell>
          <cell r="BR256">
            <v>0.85782051176548701</v>
          </cell>
          <cell r="BS256">
            <v>0.85782051176548701</v>
          </cell>
          <cell r="BT256">
            <v>0.85782051176548701</v>
          </cell>
          <cell r="BU256">
            <v>0.85782051176548701</v>
          </cell>
          <cell r="BV256">
            <v>0.85782051176548701</v>
          </cell>
          <cell r="BW256">
            <v>0.85782051176548701</v>
          </cell>
          <cell r="BX256">
            <v>0.85782051176548701</v>
          </cell>
          <cell r="BY256">
            <v>0.85782051176548701</v>
          </cell>
          <cell r="BZ256">
            <v>0.85782051176548701</v>
          </cell>
          <cell r="CA256">
            <v>0.85782051176548701</v>
          </cell>
          <cell r="CB256">
            <v>0.85782051176548701</v>
          </cell>
          <cell r="CC256">
            <v>0.85782051176548701</v>
          </cell>
          <cell r="CD256">
            <v>0.85782051176548701</v>
          </cell>
          <cell r="CE256">
            <v>0.85782051176548701</v>
          </cell>
          <cell r="CF256">
            <v>0.85782051176548701</v>
          </cell>
          <cell r="CG256">
            <v>0.85782051176548701</v>
          </cell>
          <cell r="CH256">
            <v>0.85782051176548701</v>
          </cell>
          <cell r="CI256">
            <v>0.85782051176548701</v>
          </cell>
          <cell r="CJ256">
            <v>0.85782051176548701</v>
          </cell>
          <cell r="CK256">
            <v>0.85782051176548701</v>
          </cell>
          <cell r="CL256">
            <v>0.85782051176548701</v>
          </cell>
          <cell r="CM256">
            <v>0.85782051176548701</v>
          </cell>
          <cell r="CN256">
            <v>0.85782051176548701</v>
          </cell>
          <cell r="CO256">
            <v>0.85782051176548701</v>
          </cell>
          <cell r="CP256">
            <v>0.85782051176548701</v>
          </cell>
          <cell r="CQ256">
            <v>0.85782051176548701</v>
          </cell>
          <cell r="CR256">
            <v>0.85782051176548701</v>
          </cell>
          <cell r="CS256">
            <v>0.85782051176548701</v>
          </cell>
          <cell r="CT256">
            <v>0.85782051176548701</v>
          </cell>
          <cell r="CU256">
            <v>0.85782051176548701</v>
          </cell>
          <cell r="CV256">
            <v>0.85782051176548701</v>
          </cell>
          <cell r="CW256">
            <v>0.85782051176548701</v>
          </cell>
          <cell r="CX256">
            <v>0.85782051176548701</v>
          </cell>
          <cell r="CY256">
            <v>0.85782051176548701</v>
          </cell>
          <cell r="CZ256">
            <v>0.85782051176548701</v>
          </cell>
          <cell r="DA256">
            <v>0.85782051176548701</v>
          </cell>
          <cell r="DB256">
            <v>0.85782051176548701</v>
          </cell>
          <cell r="DC256">
            <v>0.85782051176548701</v>
          </cell>
          <cell r="DD256">
            <v>0.85782051176548701</v>
          </cell>
          <cell r="DE256">
            <v>0.85782051176548701</v>
          </cell>
          <cell r="DF256">
            <v>0.85782051176548701</v>
          </cell>
          <cell r="DG256">
            <v>0.85782051176548701</v>
          </cell>
          <cell r="DH256">
            <v>0.85782051176548701</v>
          </cell>
          <cell r="DI256">
            <v>0.85782051176548701</v>
          </cell>
          <cell r="DJ256">
            <v>0.85782051176548701</v>
          </cell>
          <cell r="DL256" t="str">
            <v>.Residential.Dwellings.Building Type.LowMed Density.Vintage.&lt;1960 Bldg CodeQCReferenceService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1.0505299066013378</v>
          </cell>
          <cell r="O257">
            <v>0.94825348480958949</v>
          </cell>
          <cell r="P257">
            <v>1.008235632656121</v>
          </cell>
          <cell r="Q257">
            <v>1.0811299254824736</v>
          </cell>
          <cell r="R257">
            <v>1.1731291376483068</v>
          </cell>
          <cell r="S257">
            <v>1.0982105907257285</v>
          </cell>
          <cell r="T257">
            <v>1.0314749344077025</v>
          </cell>
          <cell r="U257">
            <v>1.1805434218014519</v>
          </cell>
          <cell r="V257">
            <v>1.153968552658222</v>
          </cell>
          <cell r="W257">
            <v>1.1715321060327923</v>
          </cell>
          <cell r="X257">
            <v>1.0372947868952611</v>
          </cell>
          <cell r="Y257">
            <v>1.0815024144985463</v>
          </cell>
          <cell r="Z257">
            <v>1.0242030300265956</v>
          </cell>
          <cell r="AA257">
            <v>1.0982654251179136</v>
          </cell>
          <cell r="AB257">
            <v>1.1543010682320798</v>
          </cell>
          <cell r="AC257">
            <v>1.1014074816065975</v>
          </cell>
          <cell r="AD257">
            <v>1.0623244195854937</v>
          </cell>
          <cell r="AE257">
            <v>1.0718798111526353</v>
          </cell>
          <cell r="AF257">
            <v>1.1083909683435085</v>
          </cell>
          <cell r="AG257">
            <v>1.1263562966201768</v>
          </cell>
          <cell r="AH257">
            <v>1.0293846141185843</v>
          </cell>
          <cell r="AI257">
            <v>1.0293846141185843</v>
          </cell>
          <cell r="AJ257">
            <v>1.0293846141185843</v>
          </cell>
          <cell r="AK257">
            <v>1.0293846141185843</v>
          </cell>
          <cell r="AL257">
            <v>1.0293846141185843</v>
          </cell>
          <cell r="AM257">
            <v>1.0293846141185843</v>
          </cell>
          <cell r="AN257">
            <v>1.0293846141185843</v>
          </cell>
          <cell r="AO257">
            <v>1.0293846141185843</v>
          </cell>
          <cell r="AP257">
            <v>1.0293846141185843</v>
          </cell>
          <cell r="AQ257">
            <v>1.0293846141185843</v>
          </cell>
          <cell r="AR257">
            <v>1.0293846141185843</v>
          </cell>
          <cell r="AS257">
            <v>1.0293846141185843</v>
          </cell>
          <cell r="AT257">
            <v>1.0293846141185843</v>
          </cell>
          <cell r="AU257">
            <v>1.0293846141185843</v>
          </cell>
          <cell r="AV257">
            <v>1.0293846141185843</v>
          </cell>
          <cell r="AW257">
            <v>1.0293846141185843</v>
          </cell>
          <cell r="AX257">
            <v>1.0293846141185843</v>
          </cell>
          <cell r="AY257">
            <v>1.0293846141185843</v>
          </cell>
          <cell r="AZ257">
            <v>1.0293846141185843</v>
          </cell>
          <cell r="BA257">
            <v>1.0293846141185843</v>
          </cell>
          <cell r="BB257">
            <v>1.0293846141185843</v>
          </cell>
          <cell r="BC257">
            <v>1.0293846141185843</v>
          </cell>
          <cell r="BD257">
            <v>1.0293846141185843</v>
          </cell>
          <cell r="BE257">
            <v>1.0293846141185843</v>
          </cell>
          <cell r="BF257">
            <v>1.0293846141185843</v>
          </cell>
          <cell r="BG257">
            <v>1.0293846141185843</v>
          </cell>
          <cell r="BH257">
            <v>1.0293846141185843</v>
          </cell>
          <cell r="BI257">
            <v>1.0293846141185843</v>
          </cell>
          <cell r="BJ257">
            <v>1.0293846141185843</v>
          </cell>
          <cell r="BK257">
            <v>1.0293846141185843</v>
          </cell>
          <cell r="BL257">
            <v>1.0293846141185843</v>
          </cell>
          <cell r="BM257">
            <v>1.0293846141185843</v>
          </cell>
          <cell r="BN257">
            <v>1.0293846141185843</v>
          </cell>
          <cell r="BO257">
            <v>1.0293846141185843</v>
          </cell>
          <cell r="BP257">
            <v>1.0293846141185843</v>
          </cell>
          <cell r="BQ257">
            <v>1.0293846141185843</v>
          </cell>
          <cell r="BR257">
            <v>1.0293846141185843</v>
          </cell>
          <cell r="BS257">
            <v>1.0293846141185843</v>
          </cell>
          <cell r="BT257">
            <v>1.0293846141185843</v>
          </cell>
          <cell r="BU257">
            <v>1.0293846141185843</v>
          </cell>
          <cell r="BV257">
            <v>1.0293846141185843</v>
          </cell>
          <cell r="BW257">
            <v>1.0293846141185843</v>
          </cell>
          <cell r="BX257">
            <v>1.0293846141185843</v>
          </cell>
          <cell r="BY257">
            <v>1.0293846141185843</v>
          </cell>
          <cell r="BZ257">
            <v>1.0293846141185843</v>
          </cell>
          <cell r="CA257">
            <v>1.0293846141185843</v>
          </cell>
          <cell r="CB257">
            <v>1.0293846141185843</v>
          </cell>
          <cell r="CC257">
            <v>1.0293846141185843</v>
          </cell>
          <cell r="CD257">
            <v>1.0293846141185843</v>
          </cell>
          <cell r="CE257">
            <v>1.0293846141185843</v>
          </cell>
          <cell r="CF257">
            <v>1.0293846141185843</v>
          </cell>
          <cell r="CG257">
            <v>1.0293846141185843</v>
          </cell>
          <cell r="CH257">
            <v>1.0293846141185843</v>
          </cell>
          <cell r="CI257">
            <v>1.0293846141185843</v>
          </cell>
          <cell r="CJ257">
            <v>1.0293846141185843</v>
          </cell>
          <cell r="CK257">
            <v>1.0293846141185843</v>
          </cell>
          <cell r="CL257">
            <v>1.0293846141185843</v>
          </cell>
          <cell r="CM257">
            <v>1.0293846141185843</v>
          </cell>
          <cell r="CN257">
            <v>1.0293846141185843</v>
          </cell>
          <cell r="CO257">
            <v>1.0293846141185843</v>
          </cell>
          <cell r="CP257">
            <v>1.0293846141185843</v>
          </cell>
          <cell r="CQ257">
            <v>1.0293846141185843</v>
          </cell>
          <cell r="CR257">
            <v>1.0293846141185843</v>
          </cell>
          <cell r="CS257">
            <v>1.0293846141185843</v>
          </cell>
          <cell r="CT257">
            <v>1.0293846141185843</v>
          </cell>
          <cell r="CU257">
            <v>1.0293846141185843</v>
          </cell>
          <cell r="CV257">
            <v>1.0293846141185843</v>
          </cell>
          <cell r="CW257">
            <v>1.0293846141185843</v>
          </cell>
          <cell r="CX257">
            <v>1.0293846141185843</v>
          </cell>
          <cell r="CY257">
            <v>1.0293846141185843</v>
          </cell>
          <cell r="CZ257">
            <v>1.0293846141185843</v>
          </cell>
          <cell r="DA257">
            <v>1.0293846141185843</v>
          </cell>
          <cell r="DB257">
            <v>1.0293846141185843</v>
          </cell>
          <cell r="DC257">
            <v>1.0293846141185843</v>
          </cell>
          <cell r="DD257">
            <v>1.0293846141185843</v>
          </cell>
          <cell r="DE257">
            <v>1.0293846141185843</v>
          </cell>
          <cell r="DF257">
            <v>1.0293846141185843</v>
          </cell>
          <cell r="DG257">
            <v>1.0293846141185843</v>
          </cell>
          <cell r="DH257">
            <v>1.0293846141185843</v>
          </cell>
          <cell r="DI257">
            <v>1.0293846141185843</v>
          </cell>
          <cell r="DJ257">
            <v>1.0293846141185843</v>
          </cell>
          <cell r="DL257" t="str">
            <v>.Residential.Dwellings.Building Type.LowMed Density.Vintage.&lt;1960 Bldg CodeATReferenceService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0.2447376406621902</v>
          </cell>
          <cell r="O258">
            <v>0.23682820924228479</v>
          </cell>
          <cell r="P258">
            <v>0.23223476500723331</v>
          </cell>
          <cell r="Q258">
            <v>0.21219695236178426</v>
          </cell>
          <cell r="R258">
            <v>0.20597152251162876</v>
          </cell>
          <cell r="S258">
            <v>0.22501106203666812</v>
          </cell>
          <cell r="T258">
            <v>0.23111248895808459</v>
          </cell>
          <cell r="U258">
            <v>0.23454800504318155</v>
          </cell>
          <cell r="V258">
            <v>0.24300090751752917</v>
          </cell>
          <cell r="W258">
            <v>0.23733533113323843</v>
          </cell>
          <cell r="X258">
            <v>0.20091061792712694</v>
          </cell>
          <cell r="Y258">
            <v>0.24528952166183723</v>
          </cell>
          <cell r="Z258">
            <v>0.23037659388541354</v>
          </cell>
          <cell r="AA258">
            <v>0.22728911279633604</v>
          </cell>
          <cell r="AB258">
            <v>0.21474521101661448</v>
          </cell>
          <cell r="AC258">
            <v>0.19590804474578166</v>
          </cell>
          <cell r="AD258">
            <v>0.20459607726838319</v>
          </cell>
          <cell r="AE258">
            <v>0.22144222024767285</v>
          </cell>
          <cell r="AF258">
            <v>0.21544379214988757</v>
          </cell>
          <cell r="AG258">
            <v>0.22789014147792777</v>
          </cell>
          <cell r="AH258">
            <v>0.22539717913343782</v>
          </cell>
          <cell r="AI258">
            <v>0.22539717913343782</v>
          </cell>
          <cell r="AJ258">
            <v>0.22539717913343782</v>
          </cell>
          <cell r="AK258">
            <v>0.22539717913343782</v>
          </cell>
          <cell r="AL258">
            <v>0.22539717913343782</v>
          </cell>
          <cell r="AM258">
            <v>0.22539717913343782</v>
          </cell>
          <cell r="AN258">
            <v>0.22539717913343782</v>
          </cell>
          <cell r="AO258">
            <v>0.22539717913343782</v>
          </cell>
          <cell r="AP258">
            <v>0.22539717913343782</v>
          </cell>
          <cell r="AQ258">
            <v>0.22539717913343782</v>
          </cell>
          <cell r="AR258">
            <v>0.22539717913343782</v>
          </cell>
          <cell r="AS258">
            <v>0.22539717913343782</v>
          </cell>
          <cell r="AT258">
            <v>0.22539717913343782</v>
          </cell>
          <cell r="AU258">
            <v>0.22539717913343782</v>
          </cell>
          <cell r="AV258">
            <v>0.22539717913343782</v>
          </cell>
          <cell r="AW258">
            <v>0.22539717913343782</v>
          </cell>
          <cell r="AX258">
            <v>0.22539717913343782</v>
          </cell>
          <cell r="AY258">
            <v>0.22539717913343782</v>
          </cell>
          <cell r="AZ258">
            <v>0.22539717913343782</v>
          </cell>
          <cell r="BA258">
            <v>0.22539717913343782</v>
          </cell>
          <cell r="BB258">
            <v>0.22539717913343782</v>
          </cell>
          <cell r="BC258">
            <v>0.22539717913343782</v>
          </cell>
          <cell r="BD258">
            <v>0.22539717913343782</v>
          </cell>
          <cell r="BE258">
            <v>0.22539717913343782</v>
          </cell>
          <cell r="BF258">
            <v>0.22539717913343782</v>
          </cell>
          <cell r="BG258">
            <v>0.22539717913343782</v>
          </cell>
          <cell r="BH258">
            <v>0.22539717913343782</v>
          </cell>
          <cell r="BI258">
            <v>0.22539717913343782</v>
          </cell>
          <cell r="BJ258">
            <v>0.22539717913343782</v>
          </cell>
          <cell r="BK258">
            <v>0.22539717913343782</v>
          </cell>
          <cell r="BL258">
            <v>0.22539717913343782</v>
          </cell>
          <cell r="BM258">
            <v>0.22539717913343782</v>
          </cell>
          <cell r="BN258">
            <v>0.22539717913343782</v>
          </cell>
          <cell r="BO258">
            <v>0.22539717913343782</v>
          </cell>
          <cell r="BP258">
            <v>0.22539717913343782</v>
          </cell>
          <cell r="BQ258">
            <v>0.22539717913343782</v>
          </cell>
          <cell r="BR258">
            <v>0.22539717913343782</v>
          </cell>
          <cell r="BS258">
            <v>0.22539717913343782</v>
          </cell>
          <cell r="BT258">
            <v>0.22539717913343782</v>
          </cell>
          <cell r="BU258">
            <v>0.22539717913343782</v>
          </cell>
          <cell r="BV258">
            <v>0.22539717913343782</v>
          </cell>
          <cell r="BW258">
            <v>0.22539717913343782</v>
          </cell>
          <cell r="BX258">
            <v>0.22539717913343782</v>
          </cell>
          <cell r="BY258">
            <v>0.22539717913343782</v>
          </cell>
          <cell r="BZ258">
            <v>0.22539717913343782</v>
          </cell>
          <cell r="CA258">
            <v>0.22539717913343782</v>
          </cell>
          <cell r="CB258">
            <v>0.22539717913343782</v>
          </cell>
          <cell r="CC258">
            <v>0.22539717913343782</v>
          </cell>
          <cell r="CD258">
            <v>0.22539717913343782</v>
          </cell>
          <cell r="CE258">
            <v>0.22539717913343782</v>
          </cell>
          <cell r="CF258">
            <v>0.22539717913343782</v>
          </cell>
          <cell r="CG258">
            <v>0.22539717913343782</v>
          </cell>
          <cell r="CH258">
            <v>0.22539717913343782</v>
          </cell>
          <cell r="CI258">
            <v>0.22539717913343782</v>
          </cell>
          <cell r="CJ258">
            <v>0.22539717913343782</v>
          </cell>
          <cell r="CK258">
            <v>0.22539717913343782</v>
          </cell>
          <cell r="CL258">
            <v>0.22539717913343782</v>
          </cell>
          <cell r="CM258">
            <v>0.22539717913343782</v>
          </cell>
          <cell r="CN258">
            <v>0.22539717913343782</v>
          </cell>
          <cell r="CO258">
            <v>0.22539717913343782</v>
          </cell>
          <cell r="CP258">
            <v>0.22539717913343782</v>
          </cell>
          <cell r="CQ258">
            <v>0.22539717913343782</v>
          </cell>
          <cell r="CR258">
            <v>0.22539717913343782</v>
          </cell>
          <cell r="CS258">
            <v>0.22539717913343782</v>
          </cell>
          <cell r="CT258">
            <v>0.22539717913343782</v>
          </cell>
          <cell r="CU258">
            <v>0.22539717913343782</v>
          </cell>
          <cell r="CV258">
            <v>0.22539717913343782</v>
          </cell>
          <cell r="CW258">
            <v>0.22539717913343782</v>
          </cell>
          <cell r="CX258">
            <v>0.22539717913343782</v>
          </cell>
          <cell r="CY258">
            <v>0.22539717913343782</v>
          </cell>
          <cell r="CZ258">
            <v>0.22539717913343782</v>
          </cell>
          <cell r="DA258">
            <v>0.22539717913343782</v>
          </cell>
          <cell r="DB258">
            <v>0.22539717913343782</v>
          </cell>
          <cell r="DC258">
            <v>0.22539717913343782</v>
          </cell>
          <cell r="DD258">
            <v>0.22539717913343782</v>
          </cell>
          <cell r="DE258">
            <v>0.22539717913343782</v>
          </cell>
          <cell r="DF258">
            <v>0.22539717913343782</v>
          </cell>
          <cell r="DG258">
            <v>0.22539717913343782</v>
          </cell>
          <cell r="DH258">
            <v>0.22539717913343782</v>
          </cell>
          <cell r="DI258">
            <v>0.22539717913343782</v>
          </cell>
          <cell r="DJ258">
            <v>0.22539717913343782</v>
          </cell>
          <cell r="DL258" t="str">
            <v>.Residential.Dwellings.Building Type.LowMed Density.Vintage.&lt;1960 Bldg CodeBCRetrofit AverageService requested.Residential.Dwellings.Building Type.LowMed Density.Vintage.&lt;1960 Bldg Code.Heating (Marine)</v>
          </cell>
        </row>
        <row r="259">
          <cell r="M259" t="str">
            <v>GJ</v>
          </cell>
          <cell r="N259">
            <v>0.14220574209022022</v>
          </cell>
          <cell r="O259">
            <v>0.13760993671456956</v>
          </cell>
          <cell r="P259">
            <v>0.13494089837445916</v>
          </cell>
          <cell r="Q259">
            <v>0.12329785070348806</v>
          </cell>
          <cell r="R259">
            <v>0.11968054088029691</v>
          </cell>
          <cell r="S259">
            <v>0.13074353813682218</v>
          </cell>
          <cell r="T259">
            <v>0.13428879558402837</v>
          </cell>
          <cell r="U259">
            <v>0.13628501534418541</v>
          </cell>
          <cell r="V259">
            <v>0.14367105551750015</v>
          </cell>
          <cell r="W259">
            <v>0.14032135881240715</v>
          </cell>
          <cell r="X259">
            <v>0.11878573144909461</v>
          </cell>
          <cell r="Y259">
            <v>0.14255381826541733</v>
          </cell>
          <cell r="Z259">
            <v>0.13388693848334324</v>
          </cell>
          <cell r="AA259">
            <v>0.13209260085698085</v>
          </cell>
          <cell r="AB259">
            <v>0.13034419698167637</v>
          </cell>
          <cell r="AC259">
            <v>0.11861646274185776</v>
          </cell>
          <cell r="AD259">
            <v>0.1202379605552218</v>
          </cell>
          <cell r="AE259">
            <v>0.13098119181633666</v>
          </cell>
          <cell r="AF259">
            <v>0.13022938721007715</v>
          </cell>
          <cell r="AG259">
            <v>0.13802620359499954</v>
          </cell>
          <cell r="AH259">
            <v>0.13162345778352041</v>
          </cell>
          <cell r="AI259">
            <v>0.13162345778352041</v>
          </cell>
          <cell r="AJ259">
            <v>0.13162345778352041</v>
          </cell>
          <cell r="AK259">
            <v>0.13162345778352041</v>
          </cell>
          <cell r="AL259">
            <v>0.13162345778352041</v>
          </cell>
          <cell r="AM259">
            <v>0.13162345778352041</v>
          </cell>
          <cell r="AN259">
            <v>0.13162345778352041</v>
          </cell>
          <cell r="AO259">
            <v>0.13162345778352041</v>
          </cell>
          <cell r="AP259">
            <v>0.13162345778352041</v>
          </cell>
          <cell r="AQ259">
            <v>0.13162345778352041</v>
          </cell>
          <cell r="AR259">
            <v>0.13162345778352041</v>
          </cell>
          <cell r="AS259">
            <v>0.13162345778352041</v>
          </cell>
          <cell r="AT259">
            <v>0.13162345778352041</v>
          </cell>
          <cell r="AU259">
            <v>0.13162345778352041</v>
          </cell>
          <cell r="AV259">
            <v>0.13162345778352041</v>
          </cell>
          <cell r="AW259">
            <v>0.13162345778352041</v>
          </cell>
          <cell r="AX259">
            <v>0.13162345778352041</v>
          </cell>
          <cell r="AY259">
            <v>0.13162345778352041</v>
          </cell>
          <cell r="AZ259">
            <v>0.13162345778352041</v>
          </cell>
          <cell r="BA259">
            <v>0.13162345778352041</v>
          </cell>
          <cell r="BB259">
            <v>0.13162345778352041</v>
          </cell>
          <cell r="BC259">
            <v>0.13162345778352041</v>
          </cell>
          <cell r="BD259">
            <v>0.13162345778352041</v>
          </cell>
          <cell r="BE259">
            <v>0.13162345778352041</v>
          </cell>
          <cell r="BF259">
            <v>0.13162345778352041</v>
          </cell>
          <cell r="BG259">
            <v>0.13162345778352041</v>
          </cell>
          <cell r="BH259">
            <v>0.13162345778352041</v>
          </cell>
          <cell r="BI259">
            <v>0.13162345778352041</v>
          </cell>
          <cell r="BJ259">
            <v>0.13162345778352041</v>
          </cell>
          <cell r="BK259">
            <v>0.13162345778352041</v>
          </cell>
          <cell r="BL259">
            <v>0.13162345778352041</v>
          </cell>
          <cell r="BM259">
            <v>0.13162345778352041</v>
          </cell>
          <cell r="BN259">
            <v>0.13162345778352041</v>
          </cell>
          <cell r="BO259">
            <v>0.13162345778352041</v>
          </cell>
          <cell r="BP259">
            <v>0.13162345778352041</v>
          </cell>
          <cell r="BQ259">
            <v>0.13162345778352041</v>
          </cell>
          <cell r="BR259">
            <v>0.13162345778352041</v>
          </cell>
          <cell r="BS259">
            <v>0.13162345778352041</v>
          </cell>
          <cell r="BT259">
            <v>0.13162345778352041</v>
          </cell>
          <cell r="BU259">
            <v>0.13162345778352041</v>
          </cell>
          <cell r="BV259">
            <v>0.13162345778352041</v>
          </cell>
          <cell r="BW259">
            <v>0.13162345778352041</v>
          </cell>
          <cell r="BX259">
            <v>0.13162345778352041</v>
          </cell>
          <cell r="BY259">
            <v>0.13162345778352041</v>
          </cell>
          <cell r="BZ259">
            <v>0.13162345778352041</v>
          </cell>
          <cell r="CA259">
            <v>0.13162345778352041</v>
          </cell>
          <cell r="CB259">
            <v>0.13162345778352041</v>
          </cell>
          <cell r="CC259">
            <v>0.13162345778352041</v>
          </cell>
          <cell r="CD259">
            <v>0.13162345778352041</v>
          </cell>
          <cell r="CE259">
            <v>0.13162345778352041</v>
          </cell>
          <cell r="CF259">
            <v>0.13162345778352041</v>
          </cell>
          <cell r="CG259">
            <v>0.13162345778352041</v>
          </cell>
          <cell r="CH259">
            <v>0.13162345778352041</v>
          </cell>
          <cell r="CI259">
            <v>0.13162345778352041</v>
          </cell>
          <cell r="CJ259">
            <v>0.13162345778352041</v>
          </cell>
          <cell r="CK259">
            <v>0.13162345778352041</v>
          </cell>
          <cell r="CL259">
            <v>0.13162345778352041</v>
          </cell>
          <cell r="CM259">
            <v>0.13162345778352041</v>
          </cell>
          <cell r="CN259">
            <v>0.13162345778352041</v>
          </cell>
          <cell r="CO259">
            <v>0.13162345778352041</v>
          </cell>
          <cell r="CP259">
            <v>0.13162345778352041</v>
          </cell>
          <cell r="CQ259">
            <v>0.13162345778352041</v>
          </cell>
          <cell r="CR259">
            <v>0.13162345778352041</v>
          </cell>
          <cell r="CS259">
            <v>0.13162345778352041</v>
          </cell>
          <cell r="CT259">
            <v>0.13162345778352041</v>
          </cell>
          <cell r="CU259">
            <v>0.13162345778352041</v>
          </cell>
          <cell r="CV259">
            <v>0.13162345778352041</v>
          </cell>
          <cell r="CW259">
            <v>0.13162345778352041</v>
          </cell>
          <cell r="CX259">
            <v>0.13162345778352041</v>
          </cell>
          <cell r="CY259">
            <v>0.13162345778352041</v>
          </cell>
          <cell r="CZ259">
            <v>0.13162345778352041</v>
          </cell>
          <cell r="DA259">
            <v>0.13162345778352041</v>
          </cell>
          <cell r="DB259">
            <v>0.13162345778352041</v>
          </cell>
          <cell r="DC259">
            <v>0.13162345778352041</v>
          </cell>
          <cell r="DD259">
            <v>0.13162345778352041</v>
          </cell>
          <cell r="DE259">
            <v>0.13162345778352041</v>
          </cell>
          <cell r="DF259">
            <v>0.13162345778352041</v>
          </cell>
          <cell r="DG259">
            <v>0.13162345778352041</v>
          </cell>
          <cell r="DH259">
            <v>0.13162345778352041</v>
          </cell>
          <cell r="DI259">
            <v>0.13162345778352041</v>
          </cell>
          <cell r="DJ259">
            <v>0.13162345778352041</v>
          </cell>
          <cell r="DL259" t="str">
            <v>.Residential.Dwellings.Building Type.LowMed Density.Vintage.&lt;1960 Bldg CodeBCRetrofit AverageService requested.Residential.Dwellings.Building Type.LowMed Density.Vintage.&lt;1960 Bldg Code.Heating (Cold)</v>
          </cell>
        </row>
        <row r="260">
          <cell r="M260" t="str">
            <v>GJ</v>
          </cell>
          <cell r="N260">
            <v>0.7794957965847864</v>
          </cell>
          <cell r="O260">
            <v>0.66204893749206706</v>
          </cell>
          <cell r="P260">
            <v>0.75368878484310742</v>
          </cell>
          <cell r="Q260">
            <v>0.74943049075927093</v>
          </cell>
          <cell r="R260">
            <v>0.73576846375477334</v>
          </cell>
          <cell r="S260">
            <v>0.65634372231282601</v>
          </cell>
          <cell r="T260">
            <v>0.66947501609835602</v>
          </cell>
          <cell r="U260">
            <v>0.79435259654401424</v>
          </cell>
          <cell r="V260">
            <v>0.77582026850774477</v>
          </cell>
          <cell r="W260">
            <v>0.77588540848448095</v>
          </cell>
          <cell r="X260">
            <v>0.71821371177984072</v>
          </cell>
          <cell r="Y260">
            <v>0.76204431537449013</v>
          </cell>
          <cell r="Z260">
            <v>0.74967531085418937</v>
          </cell>
          <cell r="AA260">
            <v>0.76303320397081709</v>
          </cell>
          <cell r="AB260">
            <v>0.76479909145823677</v>
          </cell>
          <cell r="AC260">
            <v>0.70591359828431355</v>
          </cell>
          <cell r="AD260">
            <v>0.60890888961345646</v>
          </cell>
          <cell r="AE260">
            <v>0.73567128121504921</v>
          </cell>
          <cell r="AF260">
            <v>0.78638687712812827</v>
          </cell>
          <cell r="AG260">
            <v>0.78421508236027704</v>
          </cell>
          <cell r="AH260">
            <v>0.75030382243319527</v>
          </cell>
          <cell r="AI260">
            <v>0.75030382243319527</v>
          </cell>
          <cell r="AJ260">
            <v>0.75030382243319527</v>
          </cell>
          <cell r="AK260">
            <v>0.75030382243319527</v>
          </cell>
          <cell r="AL260">
            <v>0.75030382243319527</v>
          </cell>
          <cell r="AM260">
            <v>0.75030382243319527</v>
          </cell>
          <cell r="AN260">
            <v>0.75030382243319527</v>
          </cell>
          <cell r="AO260">
            <v>0.75030382243319527</v>
          </cell>
          <cell r="AP260">
            <v>0.75030382243319527</v>
          </cell>
          <cell r="AQ260">
            <v>0.75030382243319527</v>
          </cell>
          <cell r="AR260">
            <v>0.75030382243319527</v>
          </cell>
          <cell r="AS260">
            <v>0.75030382243319527</v>
          </cell>
          <cell r="AT260">
            <v>0.75030382243319527</v>
          </cell>
          <cell r="AU260">
            <v>0.75030382243319527</v>
          </cell>
          <cell r="AV260">
            <v>0.75030382243319527</v>
          </cell>
          <cell r="AW260">
            <v>0.75030382243319527</v>
          </cell>
          <cell r="AX260">
            <v>0.75030382243319527</v>
          </cell>
          <cell r="AY260">
            <v>0.75030382243319527</v>
          </cell>
          <cell r="AZ260">
            <v>0.75030382243319527</v>
          </cell>
          <cell r="BA260">
            <v>0.75030382243319527</v>
          </cell>
          <cell r="BB260">
            <v>0.75030382243319527</v>
          </cell>
          <cell r="BC260">
            <v>0.75030382243319527</v>
          </cell>
          <cell r="BD260">
            <v>0.75030382243319527</v>
          </cell>
          <cell r="BE260">
            <v>0.75030382243319527</v>
          </cell>
          <cell r="BF260">
            <v>0.75030382243319527</v>
          </cell>
          <cell r="BG260">
            <v>0.75030382243319527</v>
          </cell>
          <cell r="BH260">
            <v>0.75030382243319527</v>
          </cell>
          <cell r="BI260">
            <v>0.75030382243319527</v>
          </cell>
          <cell r="BJ260">
            <v>0.75030382243319527</v>
          </cell>
          <cell r="BK260">
            <v>0.75030382243319527</v>
          </cell>
          <cell r="BL260">
            <v>0.75030382243319527</v>
          </cell>
          <cell r="BM260">
            <v>0.75030382243319527</v>
          </cell>
          <cell r="BN260">
            <v>0.75030382243319527</v>
          </cell>
          <cell r="BO260">
            <v>0.75030382243319527</v>
          </cell>
          <cell r="BP260">
            <v>0.75030382243319527</v>
          </cell>
          <cell r="BQ260">
            <v>0.75030382243319527</v>
          </cell>
          <cell r="BR260">
            <v>0.75030382243319527</v>
          </cell>
          <cell r="BS260">
            <v>0.75030382243319527</v>
          </cell>
          <cell r="BT260">
            <v>0.75030382243319527</v>
          </cell>
          <cell r="BU260">
            <v>0.75030382243319527</v>
          </cell>
          <cell r="BV260">
            <v>0.75030382243319527</v>
          </cell>
          <cell r="BW260">
            <v>0.75030382243319527</v>
          </cell>
          <cell r="BX260">
            <v>0.75030382243319527</v>
          </cell>
          <cell r="BY260">
            <v>0.75030382243319527</v>
          </cell>
          <cell r="BZ260">
            <v>0.75030382243319527</v>
          </cell>
          <cell r="CA260">
            <v>0.75030382243319527</v>
          </cell>
          <cell r="CB260">
            <v>0.75030382243319527</v>
          </cell>
          <cell r="CC260">
            <v>0.75030382243319527</v>
          </cell>
          <cell r="CD260">
            <v>0.75030382243319527</v>
          </cell>
          <cell r="CE260">
            <v>0.75030382243319527</v>
          </cell>
          <cell r="CF260">
            <v>0.75030382243319527</v>
          </cell>
          <cell r="CG260">
            <v>0.75030382243319527</v>
          </cell>
          <cell r="CH260">
            <v>0.75030382243319527</v>
          </cell>
          <cell r="CI260">
            <v>0.75030382243319527</v>
          </cell>
          <cell r="CJ260">
            <v>0.75030382243319527</v>
          </cell>
          <cell r="CK260">
            <v>0.75030382243319527</v>
          </cell>
          <cell r="CL260">
            <v>0.75030382243319527</v>
          </cell>
          <cell r="CM260">
            <v>0.75030382243319527</v>
          </cell>
          <cell r="CN260">
            <v>0.75030382243319527</v>
          </cell>
          <cell r="CO260">
            <v>0.75030382243319527</v>
          </cell>
          <cell r="CP260">
            <v>0.75030382243319527</v>
          </cell>
          <cell r="CQ260">
            <v>0.75030382243319527</v>
          </cell>
          <cell r="CR260">
            <v>0.75030382243319527</v>
          </cell>
          <cell r="CS260">
            <v>0.75030382243319527</v>
          </cell>
          <cell r="CT260">
            <v>0.75030382243319527</v>
          </cell>
          <cell r="CU260">
            <v>0.75030382243319527</v>
          </cell>
          <cell r="CV260">
            <v>0.75030382243319527</v>
          </cell>
          <cell r="CW260">
            <v>0.75030382243319527</v>
          </cell>
          <cell r="CX260">
            <v>0.75030382243319527</v>
          </cell>
          <cell r="CY260">
            <v>0.75030382243319527</v>
          </cell>
          <cell r="CZ260">
            <v>0.75030382243319527</v>
          </cell>
          <cell r="DA260">
            <v>0.75030382243319527</v>
          </cell>
          <cell r="DB260">
            <v>0.75030382243319527</v>
          </cell>
          <cell r="DC260">
            <v>0.75030382243319527</v>
          </cell>
          <cell r="DD260">
            <v>0.75030382243319527</v>
          </cell>
          <cell r="DE260">
            <v>0.75030382243319527</v>
          </cell>
          <cell r="DF260">
            <v>0.75030382243319527</v>
          </cell>
          <cell r="DG260">
            <v>0.75030382243319527</v>
          </cell>
          <cell r="DH260">
            <v>0.75030382243319527</v>
          </cell>
          <cell r="DI260">
            <v>0.75030382243319527</v>
          </cell>
          <cell r="DJ260">
            <v>0.75030382243319527</v>
          </cell>
          <cell r="DL260" t="str">
            <v>.Residential.Dwellings.Building Type.LowMed Density.Vintage.&lt;1960 Bldg CodeABRetrofit AverageService requested.Residential.Dwellings.Building Type.LowMed Density.Vintage.&lt;1960 Bldg Code.Heating (Cold)</v>
          </cell>
        </row>
        <row r="261">
          <cell r="M261" t="str">
            <v>GJ</v>
          </cell>
          <cell r="N261">
            <v>0.60182133874424992</v>
          </cell>
          <cell r="O261">
            <v>0.57793908635484803</v>
          </cell>
          <cell r="P261">
            <v>0.62674819262187087</v>
          </cell>
          <cell r="Q261">
            <v>0.55979352346021571</v>
          </cell>
          <cell r="R261">
            <v>0.54793713572788749</v>
          </cell>
          <cell r="S261">
            <v>0.51430653735174503</v>
          </cell>
          <cell r="T261">
            <v>0.53570782688828777</v>
          </cell>
          <cell r="U261">
            <v>0.53237453797613232</v>
          </cell>
          <cell r="V261">
            <v>0.56328363353841437</v>
          </cell>
          <cell r="W261">
            <v>0.60231850253769237</v>
          </cell>
          <cell r="X261">
            <v>0.62532293468805222</v>
          </cell>
          <cell r="Y261">
            <v>0.59730676688777118</v>
          </cell>
          <cell r="Z261">
            <v>0.5915396936558297</v>
          </cell>
          <cell r="AA261">
            <v>0.64681679490779898</v>
          </cell>
          <cell r="AB261">
            <v>0.66224905595126193</v>
          </cell>
          <cell r="AC261">
            <v>0.58863828966401099</v>
          </cell>
          <cell r="AD261">
            <v>0.57024262058587627</v>
          </cell>
          <cell r="AE261">
            <v>0.626118574958339</v>
          </cell>
          <cell r="AF261">
            <v>0.71190626822665126</v>
          </cell>
          <cell r="AG261">
            <v>0.74955845762000106</v>
          </cell>
          <cell r="AH261">
            <v>0.66870355289357608</v>
          </cell>
          <cell r="AI261">
            <v>0.66870355289357608</v>
          </cell>
          <cell r="AJ261">
            <v>0.66870355289357608</v>
          </cell>
          <cell r="AK261">
            <v>0.66870355289357608</v>
          </cell>
          <cell r="AL261">
            <v>0.66870355289357608</v>
          </cell>
          <cell r="AM261">
            <v>0.66870355289357608</v>
          </cell>
          <cell r="AN261">
            <v>0.66870355289357608</v>
          </cell>
          <cell r="AO261">
            <v>0.66870355289357608</v>
          </cell>
          <cell r="AP261">
            <v>0.66870355289357608</v>
          </cell>
          <cell r="AQ261">
            <v>0.66870355289357608</v>
          </cell>
          <cell r="AR261">
            <v>0.66870355289357608</v>
          </cell>
          <cell r="AS261">
            <v>0.66870355289357608</v>
          </cell>
          <cell r="AT261">
            <v>0.66870355289357608</v>
          </cell>
          <cell r="AU261">
            <v>0.66870355289357608</v>
          </cell>
          <cell r="AV261">
            <v>0.66870355289357608</v>
          </cell>
          <cell r="AW261">
            <v>0.66870355289357608</v>
          </cell>
          <cell r="AX261">
            <v>0.66870355289357608</v>
          </cell>
          <cell r="AY261">
            <v>0.66870355289357608</v>
          </cell>
          <cell r="AZ261">
            <v>0.66870355289357608</v>
          </cell>
          <cell r="BA261">
            <v>0.66870355289357608</v>
          </cell>
          <cell r="BB261">
            <v>0.66870355289357608</v>
          </cell>
          <cell r="BC261">
            <v>0.66870355289357608</v>
          </cell>
          <cell r="BD261">
            <v>0.66870355289357608</v>
          </cell>
          <cell r="BE261">
            <v>0.66870355289357608</v>
          </cell>
          <cell r="BF261">
            <v>0.66870355289357608</v>
          </cell>
          <cell r="BG261">
            <v>0.66870355289357608</v>
          </cell>
          <cell r="BH261">
            <v>0.66870355289357608</v>
          </cell>
          <cell r="BI261">
            <v>0.66870355289357608</v>
          </cell>
          <cell r="BJ261">
            <v>0.66870355289357608</v>
          </cell>
          <cell r="BK261">
            <v>0.66870355289357608</v>
          </cell>
          <cell r="BL261">
            <v>0.66870355289357608</v>
          </cell>
          <cell r="BM261">
            <v>0.66870355289357608</v>
          </cell>
          <cell r="BN261">
            <v>0.66870355289357608</v>
          </cell>
          <cell r="BO261">
            <v>0.66870355289357608</v>
          </cell>
          <cell r="BP261">
            <v>0.66870355289357608</v>
          </cell>
          <cell r="BQ261">
            <v>0.66870355289357608</v>
          </cell>
          <cell r="BR261">
            <v>0.66870355289357608</v>
          </cell>
          <cell r="BS261">
            <v>0.66870355289357608</v>
          </cell>
          <cell r="BT261">
            <v>0.66870355289357608</v>
          </cell>
          <cell r="BU261">
            <v>0.66870355289357608</v>
          </cell>
          <cell r="BV261">
            <v>0.66870355289357608</v>
          </cell>
          <cell r="BW261">
            <v>0.66870355289357608</v>
          </cell>
          <cell r="BX261">
            <v>0.66870355289357608</v>
          </cell>
          <cell r="BY261">
            <v>0.66870355289357608</v>
          </cell>
          <cell r="BZ261">
            <v>0.66870355289357608</v>
          </cell>
          <cell r="CA261">
            <v>0.66870355289357608</v>
          </cell>
          <cell r="CB261">
            <v>0.66870355289357608</v>
          </cell>
          <cell r="CC261">
            <v>0.66870355289357608</v>
          </cell>
          <cell r="CD261">
            <v>0.66870355289357608</v>
          </cell>
          <cell r="CE261">
            <v>0.66870355289357608</v>
          </cell>
          <cell r="CF261">
            <v>0.66870355289357608</v>
          </cell>
          <cell r="CG261">
            <v>0.66870355289357608</v>
          </cell>
          <cell r="CH261">
            <v>0.66870355289357608</v>
          </cell>
          <cell r="CI261">
            <v>0.66870355289357608</v>
          </cell>
          <cell r="CJ261">
            <v>0.66870355289357608</v>
          </cell>
          <cell r="CK261">
            <v>0.66870355289357608</v>
          </cell>
          <cell r="CL261">
            <v>0.66870355289357608</v>
          </cell>
          <cell r="CM261">
            <v>0.66870355289357608</v>
          </cell>
          <cell r="CN261">
            <v>0.66870355289357608</v>
          </cell>
          <cell r="CO261">
            <v>0.66870355289357608</v>
          </cell>
          <cell r="CP261">
            <v>0.66870355289357608</v>
          </cell>
          <cell r="CQ261">
            <v>0.66870355289357608</v>
          </cell>
          <cell r="CR261">
            <v>0.66870355289357608</v>
          </cell>
          <cell r="CS261">
            <v>0.66870355289357608</v>
          </cell>
          <cell r="CT261">
            <v>0.66870355289357608</v>
          </cell>
          <cell r="CU261">
            <v>0.66870355289357608</v>
          </cell>
          <cell r="CV261">
            <v>0.66870355289357608</v>
          </cell>
          <cell r="CW261">
            <v>0.66870355289357608</v>
          </cell>
          <cell r="CX261">
            <v>0.66870355289357608</v>
          </cell>
          <cell r="CY261">
            <v>0.66870355289357608</v>
          </cell>
          <cell r="CZ261">
            <v>0.66870355289357608</v>
          </cell>
          <cell r="DA261">
            <v>0.66870355289357608</v>
          </cell>
          <cell r="DB261">
            <v>0.66870355289357608</v>
          </cell>
          <cell r="DC261">
            <v>0.66870355289357608</v>
          </cell>
          <cell r="DD261">
            <v>0.66870355289357608</v>
          </cell>
          <cell r="DE261">
            <v>0.66870355289357608</v>
          </cell>
          <cell r="DF261">
            <v>0.66870355289357608</v>
          </cell>
          <cell r="DG261">
            <v>0.66870355289357608</v>
          </cell>
          <cell r="DH261">
            <v>0.66870355289357608</v>
          </cell>
          <cell r="DI261">
            <v>0.66870355289357608</v>
          </cell>
          <cell r="DJ261">
            <v>0.66870355289357608</v>
          </cell>
          <cell r="DL261" t="str">
            <v>.Residential.Dwellings.Building Type.LowMed Density.Vintage.&lt;1960 Bldg CodeSKRetrofit AverageService requested.Residential.Dwellings.Building Type.LowMed Density.Vintage.&lt;1960 Bldg Code.Heating (Cold)</v>
          </cell>
        </row>
        <row r="262">
          <cell r="M262" t="str">
            <v>GJ</v>
          </cell>
          <cell r="N262">
            <v>0.53196409567271941</v>
          </cell>
          <cell r="O262">
            <v>0.48186174234226453</v>
          </cell>
          <cell r="P262">
            <v>0.5201361440082598</v>
          </cell>
          <cell r="Q262">
            <v>0.50817659257929448</v>
          </cell>
          <cell r="R262">
            <v>0.53445396048344485</v>
          </cell>
          <cell r="S262">
            <v>0.48610045003159741</v>
          </cell>
          <cell r="T262">
            <v>0.41800765454886218</v>
          </cell>
          <cell r="U262">
            <v>0.53174793800515241</v>
          </cell>
          <cell r="V262">
            <v>0.58372775356978412</v>
          </cell>
          <cell r="W262">
            <v>0.57828218289944366</v>
          </cell>
          <cell r="X262">
            <v>0.51928161113998372</v>
          </cell>
          <cell r="Y262">
            <v>0.5573080372878273</v>
          </cell>
          <cell r="Z262">
            <v>0.51142603992268287</v>
          </cell>
          <cell r="AA262">
            <v>0.67223773539183762</v>
          </cell>
          <cell r="AB262">
            <v>0.69196471920716596</v>
          </cell>
          <cell r="AC262">
            <v>0.56401534432573885</v>
          </cell>
          <cell r="AD262">
            <v>0.57437074386512932</v>
          </cell>
          <cell r="AE262">
            <v>0.59381677998663862</v>
          </cell>
          <cell r="AF262">
            <v>0.66991602281756035</v>
          </cell>
          <cell r="AG262">
            <v>0.68126728854920182</v>
          </cell>
          <cell r="AH262">
            <v>0.62705496666685634</v>
          </cell>
          <cell r="AI262">
            <v>0.62705496666685634</v>
          </cell>
          <cell r="AJ262">
            <v>0.62705496666685634</v>
          </cell>
          <cell r="AK262">
            <v>0.62705496666685634</v>
          </cell>
          <cell r="AL262">
            <v>0.62705496666685634</v>
          </cell>
          <cell r="AM262">
            <v>0.62705496666685634</v>
          </cell>
          <cell r="AN262">
            <v>0.62705496666685634</v>
          </cell>
          <cell r="AO262">
            <v>0.62705496666685634</v>
          </cell>
          <cell r="AP262">
            <v>0.62705496666685634</v>
          </cell>
          <cell r="AQ262">
            <v>0.62705496666685634</v>
          </cell>
          <cell r="AR262">
            <v>0.62705496666685634</v>
          </cell>
          <cell r="AS262">
            <v>0.62705496666685634</v>
          </cell>
          <cell r="AT262">
            <v>0.62705496666685634</v>
          </cell>
          <cell r="AU262">
            <v>0.62705496666685634</v>
          </cell>
          <cell r="AV262">
            <v>0.62705496666685634</v>
          </cell>
          <cell r="AW262">
            <v>0.62705496666685634</v>
          </cell>
          <cell r="AX262">
            <v>0.62705496666685634</v>
          </cell>
          <cell r="AY262">
            <v>0.62705496666685634</v>
          </cell>
          <cell r="AZ262">
            <v>0.62705496666685634</v>
          </cell>
          <cell r="BA262">
            <v>0.62705496666685634</v>
          </cell>
          <cell r="BB262">
            <v>0.62705496666685634</v>
          </cell>
          <cell r="BC262">
            <v>0.62705496666685634</v>
          </cell>
          <cell r="BD262">
            <v>0.62705496666685634</v>
          </cell>
          <cell r="BE262">
            <v>0.62705496666685634</v>
          </cell>
          <cell r="BF262">
            <v>0.62705496666685634</v>
          </cell>
          <cell r="BG262">
            <v>0.62705496666685634</v>
          </cell>
          <cell r="BH262">
            <v>0.62705496666685634</v>
          </cell>
          <cell r="BI262">
            <v>0.62705496666685634</v>
          </cell>
          <cell r="BJ262">
            <v>0.62705496666685634</v>
          </cell>
          <cell r="BK262">
            <v>0.62705496666685634</v>
          </cell>
          <cell r="BL262">
            <v>0.62705496666685634</v>
          </cell>
          <cell r="BM262">
            <v>0.62705496666685634</v>
          </cell>
          <cell r="BN262">
            <v>0.62705496666685634</v>
          </cell>
          <cell r="BO262">
            <v>0.62705496666685634</v>
          </cell>
          <cell r="BP262">
            <v>0.62705496666685634</v>
          </cell>
          <cell r="BQ262">
            <v>0.62705496666685634</v>
          </cell>
          <cell r="BR262">
            <v>0.62705496666685634</v>
          </cell>
          <cell r="BS262">
            <v>0.62705496666685634</v>
          </cell>
          <cell r="BT262">
            <v>0.62705496666685634</v>
          </cell>
          <cell r="BU262">
            <v>0.62705496666685634</v>
          </cell>
          <cell r="BV262">
            <v>0.62705496666685634</v>
          </cell>
          <cell r="BW262">
            <v>0.62705496666685634</v>
          </cell>
          <cell r="BX262">
            <v>0.62705496666685634</v>
          </cell>
          <cell r="BY262">
            <v>0.62705496666685634</v>
          </cell>
          <cell r="BZ262">
            <v>0.62705496666685634</v>
          </cell>
          <cell r="CA262">
            <v>0.62705496666685634</v>
          </cell>
          <cell r="CB262">
            <v>0.62705496666685634</v>
          </cell>
          <cell r="CC262">
            <v>0.62705496666685634</v>
          </cell>
          <cell r="CD262">
            <v>0.62705496666685634</v>
          </cell>
          <cell r="CE262">
            <v>0.62705496666685634</v>
          </cell>
          <cell r="CF262">
            <v>0.62705496666685634</v>
          </cell>
          <cell r="CG262">
            <v>0.62705496666685634</v>
          </cell>
          <cell r="CH262">
            <v>0.62705496666685634</v>
          </cell>
          <cell r="CI262">
            <v>0.62705496666685634</v>
          </cell>
          <cell r="CJ262">
            <v>0.62705496666685634</v>
          </cell>
          <cell r="CK262">
            <v>0.62705496666685634</v>
          </cell>
          <cell r="CL262">
            <v>0.62705496666685634</v>
          </cell>
          <cell r="CM262">
            <v>0.62705496666685634</v>
          </cell>
          <cell r="CN262">
            <v>0.62705496666685634</v>
          </cell>
          <cell r="CO262">
            <v>0.62705496666685634</v>
          </cell>
          <cell r="CP262">
            <v>0.62705496666685634</v>
          </cell>
          <cell r="CQ262">
            <v>0.62705496666685634</v>
          </cell>
          <cell r="CR262">
            <v>0.62705496666685634</v>
          </cell>
          <cell r="CS262">
            <v>0.62705496666685634</v>
          </cell>
          <cell r="CT262">
            <v>0.62705496666685634</v>
          </cell>
          <cell r="CU262">
            <v>0.62705496666685634</v>
          </cell>
          <cell r="CV262">
            <v>0.62705496666685634</v>
          </cell>
          <cell r="CW262">
            <v>0.62705496666685634</v>
          </cell>
          <cell r="CX262">
            <v>0.62705496666685634</v>
          </cell>
          <cell r="CY262">
            <v>0.62705496666685634</v>
          </cell>
          <cell r="CZ262">
            <v>0.62705496666685634</v>
          </cell>
          <cell r="DA262">
            <v>0.62705496666685634</v>
          </cell>
          <cell r="DB262">
            <v>0.62705496666685634</v>
          </cell>
          <cell r="DC262">
            <v>0.62705496666685634</v>
          </cell>
          <cell r="DD262">
            <v>0.62705496666685634</v>
          </cell>
          <cell r="DE262">
            <v>0.62705496666685634</v>
          </cell>
          <cell r="DF262">
            <v>0.62705496666685634</v>
          </cell>
          <cell r="DG262">
            <v>0.62705496666685634</v>
          </cell>
          <cell r="DH262">
            <v>0.62705496666685634</v>
          </cell>
          <cell r="DI262">
            <v>0.62705496666685634</v>
          </cell>
          <cell r="DJ262">
            <v>0.62705496666685634</v>
          </cell>
          <cell r="DL262" t="str">
            <v>.Residential.Dwellings.Building Type.LowMed Density.Vintage.&lt;1960 Bldg CodeMBRetrofit AverageService requested.Residential.Dwellings.Building Type.LowMed Density.Vintage.&lt;1960 Bldg Code.Heating (Cold)</v>
          </cell>
        </row>
        <row r="263">
          <cell r="M263" t="str">
            <v>GJ</v>
          </cell>
          <cell r="N263">
            <v>0.55951819252609614</v>
          </cell>
          <cell r="O263">
            <v>0.51620783928703073</v>
          </cell>
          <cell r="P263">
            <v>0.54257028038372079</v>
          </cell>
          <cell r="Q263">
            <v>0.5978691095229165</v>
          </cell>
          <cell r="R263">
            <v>0.57594465720141874</v>
          </cell>
          <cell r="S263">
            <v>0.58112103593268172</v>
          </cell>
          <cell r="T263">
            <v>0.52256802228881993</v>
          </cell>
          <cell r="U263">
            <v>0.58960010121915329</v>
          </cell>
          <cell r="V263">
            <v>0.60618501093420352</v>
          </cell>
          <cell r="W263">
            <v>0.58141634075392146</v>
          </cell>
          <cell r="X263">
            <v>0.54664724832018641</v>
          </cell>
          <cell r="Y263">
            <v>0.5907993671453472</v>
          </cell>
          <cell r="Z263">
            <v>0.52115143823190924</v>
          </cell>
          <cell r="AA263">
            <v>0.61001627311755513</v>
          </cell>
          <cell r="AB263">
            <v>0.63118321825019508</v>
          </cell>
          <cell r="AC263">
            <v>0.61615842073807292</v>
          </cell>
          <cell r="AD263">
            <v>0.5505607330304062</v>
          </cell>
          <cell r="AE263">
            <v>0.57437690447879919</v>
          </cell>
          <cell r="AF263">
            <v>0.6397972200109614</v>
          </cell>
          <cell r="AG263">
            <v>0.56650560286158347</v>
          </cell>
          <cell r="AH263">
            <v>0.50192288587396894</v>
          </cell>
          <cell r="AI263">
            <v>0.50192288587396894</v>
          </cell>
          <cell r="AJ263">
            <v>0.50192288587396894</v>
          </cell>
          <cell r="AK263">
            <v>0.50192288587396894</v>
          </cell>
          <cell r="AL263">
            <v>0.50192288587396894</v>
          </cell>
          <cell r="AM263">
            <v>0.50192288587396894</v>
          </cell>
          <cell r="AN263">
            <v>0.50192288587396894</v>
          </cell>
          <cell r="AO263">
            <v>0.50192288587396894</v>
          </cell>
          <cell r="AP263">
            <v>0.50192288587396894</v>
          </cell>
          <cell r="AQ263">
            <v>0.50192288587396894</v>
          </cell>
          <cell r="AR263">
            <v>0.50192288587396894</v>
          </cell>
          <cell r="AS263">
            <v>0.50192288587396894</v>
          </cell>
          <cell r="AT263">
            <v>0.50192288587396894</v>
          </cell>
          <cell r="AU263">
            <v>0.50192288587396894</v>
          </cell>
          <cell r="AV263">
            <v>0.50192288587396894</v>
          </cell>
          <cell r="AW263">
            <v>0.50192288587396894</v>
          </cell>
          <cell r="AX263">
            <v>0.50192288587396894</v>
          </cell>
          <cell r="AY263">
            <v>0.50192288587396894</v>
          </cell>
          <cell r="AZ263">
            <v>0.50192288587396894</v>
          </cell>
          <cell r="BA263">
            <v>0.50192288587396894</v>
          </cell>
          <cell r="BB263">
            <v>0.50192288587396894</v>
          </cell>
          <cell r="BC263">
            <v>0.50192288587396894</v>
          </cell>
          <cell r="BD263">
            <v>0.50192288587396894</v>
          </cell>
          <cell r="BE263">
            <v>0.50192288587396894</v>
          </cell>
          <cell r="BF263">
            <v>0.50192288587396894</v>
          </cell>
          <cell r="BG263">
            <v>0.50192288587396894</v>
          </cell>
          <cell r="BH263">
            <v>0.50192288587396894</v>
          </cell>
          <cell r="BI263">
            <v>0.50192288587396894</v>
          </cell>
          <cell r="BJ263">
            <v>0.50192288587396894</v>
          </cell>
          <cell r="BK263">
            <v>0.50192288587396894</v>
          </cell>
          <cell r="BL263">
            <v>0.50192288587396894</v>
          </cell>
          <cell r="BM263">
            <v>0.50192288587396894</v>
          </cell>
          <cell r="BN263">
            <v>0.50192288587396894</v>
          </cell>
          <cell r="BO263">
            <v>0.50192288587396894</v>
          </cell>
          <cell r="BP263">
            <v>0.50192288587396894</v>
          </cell>
          <cell r="BQ263">
            <v>0.50192288587396894</v>
          </cell>
          <cell r="BR263">
            <v>0.50192288587396894</v>
          </cell>
          <cell r="BS263">
            <v>0.50192288587396894</v>
          </cell>
          <cell r="BT263">
            <v>0.50192288587396894</v>
          </cell>
          <cell r="BU263">
            <v>0.50192288587396894</v>
          </cell>
          <cell r="BV263">
            <v>0.50192288587396894</v>
          </cell>
          <cell r="BW263">
            <v>0.50192288587396894</v>
          </cell>
          <cell r="BX263">
            <v>0.50192288587396894</v>
          </cell>
          <cell r="BY263">
            <v>0.50192288587396894</v>
          </cell>
          <cell r="BZ263">
            <v>0.50192288587396894</v>
          </cell>
          <cell r="CA263">
            <v>0.50192288587396894</v>
          </cell>
          <cell r="CB263">
            <v>0.50192288587396894</v>
          </cell>
          <cell r="CC263">
            <v>0.50192288587396894</v>
          </cell>
          <cell r="CD263">
            <v>0.50192288587396894</v>
          </cell>
          <cell r="CE263">
            <v>0.50192288587396894</v>
          </cell>
          <cell r="CF263">
            <v>0.50192288587396894</v>
          </cell>
          <cell r="CG263">
            <v>0.50192288587396894</v>
          </cell>
          <cell r="CH263">
            <v>0.50192288587396894</v>
          </cell>
          <cell r="CI263">
            <v>0.50192288587396894</v>
          </cell>
          <cell r="CJ263">
            <v>0.50192288587396894</v>
          </cell>
          <cell r="CK263">
            <v>0.50192288587396894</v>
          </cell>
          <cell r="CL263">
            <v>0.50192288587396894</v>
          </cell>
          <cell r="CM263">
            <v>0.50192288587396894</v>
          </cell>
          <cell r="CN263">
            <v>0.50192288587396894</v>
          </cell>
          <cell r="CO263">
            <v>0.50192288587396894</v>
          </cell>
          <cell r="CP263">
            <v>0.50192288587396894</v>
          </cell>
          <cell r="CQ263">
            <v>0.50192288587396894</v>
          </cell>
          <cell r="CR263">
            <v>0.50192288587396894</v>
          </cell>
          <cell r="CS263">
            <v>0.50192288587396894</v>
          </cell>
          <cell r="CT263">
            <v>0.50192288587396894</v>
          </cell>
          <cell r="CU263">
            <v>0.50192288587396894</v>
          </cell>
          <cell r="CV263">
            <v>0.50192288587396894</v>
          </cell>
          <cell r="CW263">
            <v>0.50192288587396894</v>
          </cell>
          <cell r="CX263">
            <v>0.50192288587396894</v>
          </cell>
          <cell r="CY263">
            <v>0.50192288587396894</v>
          </cell>
          <cell r="CZ263">
            <v>0.50192288587396894</v>
          </cell>
          <cell r="DA263">
            <v>0.50192288587396894</v>
          </cell>
          <cell r="DB263">
            <v>0.50192288587396894</v>
          </cell>
          <cell r="DC263">
            <v>0.50192288587396894</v>
          </cell>
          <cell r="DD263">
            <v>0.50192288587396894</v>
          </cell>
          <cell r="DE263">
            <v>0.50192288587396894</v>
          </cell>
          <cell r="DF263">
            <v>0.50192288587396894</v>
          </cell>
          <cell r="DG263">
            <v>0.50192288587396894</v>
          </cell>
          <cell r="DH263">
            <v>0.50192288587396894</v>
          </cell>
          <cell r="DI263">
            <v>0.50192288587396894</v>
          </cell>
          <cell r="DJ263">
            <v>0.50192288587396894</v>
          </cell>
          <cell r="DL263" t="str">
            <v>.Residential.Dwellings.Building Type.LowMed Density.Vintage.&lt;1960 Bldg CodeONRetrofit AverageService requested.Residential.Dwellings.Building Type.LowMed Density.Vintage.&lt;1960 Bldg Code.Heating (Cold)</v>
          </cell>
        </row>
        <row r="264">
          <cell r="M264" t="str">
            <v>GJ</v>
          </cell>
          <cell r="N264">
            <v>0.61280911218411371</v>
          </cell>
          <cell r="O264">
            <v>0.55314786613892719</v>
          </cell>
          <cell r="P264">
            <v>0.58813745238273729</v>
          </cell>
          <cell r="Q264">
            <v>0.63065912319810957</v>
          </cell>
          <cell r="R264">
            <v>0.68432533029484566</v>
          </cell>
          <cell r="S264">
            <v>0.64062284459000818</v>
          </cell>
          <cell r="T264">
            <v>0.60169371173782649</v>
          </cell>
          <cell r="U264">
            <v>0.68865032938418025</v>
          </cell>
          <cell r="V264">
            <v>0.67314832238396283</v>
          </cell>
          <cell r="W264">
            <v>0.68339372851912883</v>
          </cell>
          <cell r="X264">
            <v>0.60508862568890232</v>
          </cell>
          <cell r="Y264">
            <v>0.63087640845748538</v>
          </cell>
          <cell r="Z264">
            <v>0.5974517675155141</v>
          </cell>
          <cell r="AA264">
            <v>0.64065483131878287</v>
          </cell>
          <cell r="AB264">
            <v>0.67334228980204658</v>
          </cell>
          <cell r="AC264">
            <v>0.64248769760384861</v>
          </cell>
          <cell r="AD264">
            <v>0.61968924475820464</v>
          </cell>
          <cell r="AE264">
            <v>0.6252632231723706</v>
          </cell>
          <cell r="AF264">
            <v>0.64656139820037994</v>
          </cell>
          <cell r="AG264">
            <v>0.65704117302843645</v>
          </cell>
          <cell r="AH264">
            <v>0.60047435823584083</v>
          </cell>
          <cell r="AI264">
            <v>0.60047435823584083</v>
          </cell>
          <cell r="AJ264">
            <v>0.60047435823584083</v>
          </cell>
          <cell r="AK264">
            <v>0.60047435823584083</v>
          </cell>
          <cell r="AL264">
            <v>0.60047435823584083</v>
          </cell>
          <cell r="AM264">
            <v>0.60047435823584083</v>
          </cell>
          <cell r="AN264">
            <v>0.60047435823584083</v>
          </cell>
          <cell r="AO264">
            <v>0.60047435823584083</v>
          </cell>
          <cell r="AP264">
            <v>0.60047435823584083</v>
          </cell>
          <cell r="AQ264">
            <v>0.60047435823584083</v>
          </cell>
          <cell r="AR264">
            <v>0.60047435823584083</v>
          </cell>
          <cell r="AS264">
            <v>0.60047435823584083</v>
          </cell>
          <cell r="AT264">
            <v>0.60047435823584083</v>
          </cell>
          <cell r="AU264">
            <v>0.60047435823584083</v>
          </cell>
          <cell r="AV264">
            <v>0.60047435823584083</v>
          </cell>
          <cell r="AW264">
            <v>0.60047435823584083</v>
          </cell>
          <cell r="AX264">
            <v>0.60047435823584083</v>
          </cell>
          <cell r="AY264">
            <v>0.60047435823584083</v>
          </cell>
          <cell r="AZ264">
            <v>0.60047435823584083</v>
          </cell>
          <cell r="BA264">
            <v>0.60047435823584083</v>
          </cell>
          <cell r="BB264">
            <v>0.60047435823584083</v>
          </cell>
          <cell r="BC264">
            <v>0.60047435823584083</v>
          </cell>
          <cell r="BD264">
            <v>0.60047435823584083</v>
          </cell>
          <cell r="BE264">
            <v>0.60047435823584083</v>
          </cell>
          <cell r="BF264">
            <v>0.60047435823584083</v>
          </cell>
          <cell r="BG264">
            <v>0.60047435823584083</v>
          </cell>
          <cell r="BH264">
            <v>0.60047435823584083</v>
          </cell>
          <cell r="BI264">
            <v>0.60047435823584083</v>
          </cell>
          <cell r="BJ264">
            <v>0.60047435823584083</v>
          </cell>
          <cell r="BK264">
            <v>0.60047435823584083</v>
          </cell>
          <cell r="BL264">
            <v>0.60047435823584083</v>
          </cell>
          <cell r="BM264">
            <v>0.60047435823584083</v>
          </cell>
          <cell r="BN264">
            <v>0.60047435823584083</v>
          </cell>
          <cell r="BO264">
            <v>0.60047435823584083</v>
          </cell>
          <cell r="BP264">
            <v>0.60047435823584083</v>
          </cell>
          <cell r="BQ264">
            <v>0.60047435823584083</v>
          </cell>
          <cell r="BR264">
            <v>0.60047435823584083</v>
          </cell>
          <cell r="BS264">
            <v>0.60047435823584083</v>
          </cell>
          <cell r="BT264">
            <v>0.60047435823584083</v>
          </cell>
          <cell r="BU264">
            <v>0.60047435823584083</v>
          </cell>
          <cell r="BV264">
            <v>0.60047435823584083</v>
          </cell>
          <cell r="BW264">
            <v>0.60047435823584083</v>
          </cell>
          <cell r="BX264">
            <v>0.60047435823584083</v>
          </cell>
          <cell r="BY264">
            <v>0.60047435823584083</v>
          </cell>
          <cell r="BZ264">
            <v>0.60047435823584083</v>
          </cell>
          <cell r="CA264">
            <v>0.60047435823584083</v>
          </cell>
          <cell r="CB264">
            <v>0.60047435823584083</v>
          </cell>
          <cell r="CC264">
            <v>0.60047435823584083</v>
          </cell>
          <cell r="CD264">
            <v>0.60047435823584083</v>
          </cell>
          <cell r="CE264">
            <v>0.60047435823584083</v>
          </cell>
          <cell r="CF264">
            <v>0.60047435823584083</v>
          </cell>
          <cell r="CG264">
            <v>0.60047435823584083</v>
          </cell>
          <cell r="CH264">
            <v>0.60047435823584083</v>
          </cell>
          <cell r="CI264">
            <v>0.60047435823584083</v>
          </cell>
          <cell r="CJ264">
            <v>0.60047435823584083</v>
          </cell>
          <cell r="CK264">
            <v>0.60047435823584083</v>
          </cell>
          <cell r="CL264">
            <v>0.60047435823584083</v>
          </cell>
          <cell r="CM264">
            <v>0.60047435823584083</v>
          </cell>
          <cell r="CN264">
            <v>0.60047435823584083</v>
          </cell>
          <cell r="CO264">
            <v>0.60047435823584083</v>
          </cell>
          <cell r="CP264">
            <v>0.60047435823584083</v>
          </cell>
          <cell r="CQ264">
            <v>0.60047435823584083</v>
          </cell>
          <cell r="CR264">
            <v>0.60047435823584083</v>
          </cell>
          <cell r="CS264">
            <v>0.60047435823584083</v>
          </cell>
          <cell r="CT264">
            <v>0.60047435823584083</v>
          </cell>
          <cell r="CU264">
            <v>0.60047435823584083</v>
          </cell>
          <cell r="CV264">
            <v>0.60047435823584083</v>
          </cell>
          <cell r="CW264">
            <v>0.60047435823584083</v>
          </cell>
          <cell r="CX264">
            <v>0.60047435823584083</v>
          </cell>
          <cell r="CY264">
            <v>0.60047435823584083</v>
          </cell>
          <cell r="CZ264">
            <v>0.60047435823584083</v>
          </cell>
          <cell r="DA264">
            <v>0.60047435823584083</v>
          </cell>
          <cell r="DB264">
            <v>0.60047435823584083</v>
          </cell>
          <cell r="DC264">
            <v>0.60047435823584083</v>
          </cell>
          <cell r="DD264">
            <v>0.60047435823584083</v>
          </cell>
          <cell r="DE264">
            <v>0.60047435823584083</v>
          </cell>
          <cell r="DF264">
            <v>0.60047435823584083</v>
          </cell>
          <cell r="DG264">
            <v>0.60047435823584083</v>
          </cell>
          <cell r="DH264">
            <v>0.60047435823584083</v>
          </cell>
          <cell r="DI264">
            <v>0.60047435823584083</v>
          </cell>
          <cell r="DJ264">
            <v>0.60047435823584083</v>
          </cell>
          <cell r="DL264" t="str">
            <v>.Residential.Dwellings.Building Type.LowMed Density.Vintage.&lt;1960 Bldg CodeQCRetrofit AverageService requested.Residential.Dwellings.Building Type.LowMed Density.Vintage.&lt;1960 Bldg Code.Heating (Cold)</v>
          </cell>
        </row>
        <row r="265">
          <cell r="M265" t="str">
            <v>GJ</v>
          </cell>
          <cell r="N265">
            <v>0.73537093462093639</v>
          </cell>
          <cell r="O265">
            <v>0.66377743936671263</v>
          </cell>
          <cell r="P265">
            <v>0.70576494285928471</v>
          </cell>
          <cell r="Q265">
            <v>0.75679094783773149</v>
          </cell>
          <cell r="R265">
            <v>0.82119039635381474</v>
          </cell>
          <cell r="S265">
            <v>0.7687474135080099</v>
          </cell>
          <cell r="T265">
            <v>0.72203245408539174</v>
          </cell>
          <cell r="U265">
            <v>0.82638039526101625</v>
          </cell>
          <cell r="V265">
            <v>0.8077779868607553</v>
          </cell>
          <cell r="W265">
            <v>0.82007247422295459</v>
          </cell>
          <cell r="X265">
            <v>0.72610635082668273</v>
          </cell>
          <cell r="Y265">
            <v>0.75705169014898244</v>
          </cell>
          <cell r="Z265">
            <v>0.71694212101861687</v>
          </cell>
          <cell r="AA265">
            <v>0.76878579758253951</v>
          </cell>
          <cell r="AB265">
            <v>0.80801074776245585</v>
          </cell>
          <cell r="AC265">
            <v>0.77098523712461819</v>
          </cell>
          <cell r="AD265">
            <v>0.74362709370984559</v>
          </cell>
          <cell r="AE265">
            <v>0.75031586780684467</v>
          </cell>
          <cell r="AF265">
            <v>0.77587367784045591</v>
          </cell>
          <cell r="AG265">
            <v>0.78844940763412374</v>
          </cell>
          <cell r="AH265">
            <v>0.72056922988300898</v>
          </cell>
          <cell r="AI265">
            <v>0.72056922988300898</v>
          </cell>
          <cell r="AJ265">
            <v>0.72056922988300898</v>
          </cell>
          <cell r="AK265">
            <v>0.72056922988300898</v>
          </cell>
          <cell r="AL265">
            <v>0.72056922988300898</v>
          </cell>
          <cell r="AM265">
            <v>0.72056922988300898</v>
          </cell>
          <cell r="AN265">
            <v>0.72056922988300898</v>
          </cell>
          <cell r="AO265">
            <v>0.72056922988300898</v>
          </cell>
          <cell r="AP265">
            <v>0.72056922988300898</v>
          </cell>
          <cell r="AQ265">
            <v>0.72056922988300898</v>
          </cell>
          <cell r="AR265">
            <v>0.72056922988300898</v>
          </cell>
          <cell r="AS265">
            <v>0.72056922988300898</v>
          </cell>
          <cell r="AT265">
            <v>0.72056922988300898</v>
          </cell>
          <cell r="AU265">
            <v>0.72056922988300898</v>
          </cell>
          <cell r="AV265">
            <v>0.72056922988300898</v>
          </cell>
          <cell r="AW265">
            <v>0.72056922988300898</v>
          </cell>
          <cell r="AX265">
            <v>0.72056922988300898</v>
          </cell>
          <cell r="AY265">
            <v>0.72056922988300898</v>
          </cell>
          <cell r="AZ265">
            <v>0.72056922988300898</v>
          </cell>
          <cell r="BA265">
            <v>0.72056922988300898</v>
          </cell>
          <cell r="BB265">
            <v>0.72056922988300898</v>
          </cell>
          <cell r="BC265">
            <v>0.72056922988300898</v>
          </cell>
          <cell r="BD265">
            <v>0.72056922988300898</v>
          </cell>
          <cell r="BE265">
            <v>0.72056922988300898</v>
          </cell>
          <cell r="BF265">
            <v>0.72056922988300898</v>
          </cell>
          <cell r="BG265">
            <v>0.72056922988300898</v>
          </cell>
          <cell r="BH265">
            <v>0.72056922988300898</v>
          </cell>
          <cell r="BI265">
            <v>0.72056922988300898</v>
          </cell>
          <cell r="BJ265">
            <v>0.72056922988300898</v>
          </cell>
          <cell r="BK265">
            <v>0.72056922988300898</v>
          </cell>
          <cell r="BL265">
            <v>0.72056922988300898</v>
          </cell>
          <cell r="BM265">
            <v>0.72056922988300898</v>
          </cell>
          <cell r="BN265">
            <v>0.72056922988300898</v>
          </cell>
          <cell r="BO265">
            <v>0.72056922988300898</v>
          </cell>
          <cell r="BP265">
            <v>0.72056922988300898</v>
          </cell>
          <cell r="BQ265">
            <v>0.72056922988300898</v>
          </cell>
          <cell r="BR265">
            <v>0.72056922988300898</v>
          </cell>
          <cell r="BS265">
            <v>0.72056922988300898</v>
          </cell>
          <cell r="BT265">
            <v>0.72056922988300898</v>
          </cell>
          <cell r="BU265">
            <v>0.72056922988300898</v>
          </cell>
          <cell r="BV265">
            <v>0.72056922988300898</v>
          </cell>
          <cell r="BW265">
            <v>0.72056922988300898</v>
          </cell>
          <cell r="BX265">
            <v>0.72056922988300898</v>
          </cell>
          <cell r="BY265">
            <v>0.72056922988300898</v>
          </cell>
          <cell r="BZ265">
            <v>0.72056922988300898</v>
          </cell>
          <cell r="CA265">
            <v>0.72056922988300898</v>
          </cell>
          <cell r="CB265">
            <v>0.72056922988300898</v>
          </cell>
          <cell r="CC265">
            <v>0.72056922988300898</v>
          </cell>
          <cell r="CD265">
            <v>0.72056922988300898</v>
          </cell>
          <cell r="CE265">
            <v>0.72056922988300898</v>
          </cell>
          <cell r="CF265">
            <v>0.72056922988300898</v>
          </cell>
          <cell r="CG265">
            <v>0.72056922988300898</v>
          </cell>
          <cell r="CH265">
            <v>0.72056922988300898</v>
          </cell>
          <cell r="CI265">
            <v>0.72056922988300898</v>
          </cell>
          <cell r="CJ265">
            <v>0.72056922988300898</v>
          </cell>
          <cell r="CK265">
            <v>0.72056922988300898</v>
          </cell>
          <cell r="CL265">
            <v>0.72056922988300898</v>
          </cell>
          <cell r="CM265">
            <v>0.72056922988300898</v>
          </cell>
          <cell r="CN265">
            <v>0.72056922988300898</v>
          </cell>
          <cell r="CO265">
            <v>0.72056922988300898</v>
          </cell>
          <cell r="CP265">
            <v>0.72056922988300898</v>
          </cell>
          <cell r="CQ265">
            <v>0.72056922988300898</v>
          </cell>
          <cell r="CR265">
            <v>0.72056922988300898</v>
          </cell>
          <cell r="CS265">
            <v>0.72056922988300898</v>
          </cell>
          <cell r="CT265">
            <v>0.72056922988300898</v>
          </cell>
          <cell r="CU265">
            <v>0.72056922988300898</v>
          </cell>
          <cell r="CV265">
            <v>0.72056922988300898</v>
          </cell>
          <cell r="CW265">
            <v>0.72056922988300898</v>
          </cell>
          <cell r="CX265">
            <v>0.72056922988300898</v>
          </cell>
          <cell r="CY265">
            <v>0.72056922988300898</v>
          </cell>
          <cell r="CZ265">
            <v>0.72056922988300898</v>
          </cell>
          <cell r="DA265">
            <v>0.72056922988300898</v>
          </cell>
          <cell r="DB265">
            <v>0.72056922988300898</v>
          </cell>
          <cell r="DC265">
            <v>0.72056922988300898</v>
          </cell>
          <cell r="DD265">
            <v>0.72056922988300898</v>
          </cell>
          <cell r="DE265">
            <v>0.72056922988300898</v>
          </cell>
          <cell r="DF265">
            <v>0.72056922988300898</v>
          </cell>
          <cell r="DG265">
            <v>0.72056922988300898</v>
          </cell>
          <cell r="DH265">
            <v>0.72056922988300898</v>
          </cell>
          <cell r="DI265">
            <v>0.72056922988300898</v>
          </cell>
          <cell r="DJ265">
            <v>0.72056922988300898</v>
          </cell>
          <cell r="DL265" t="str">
            <v>.Residential.Dwellings.Building Type.LowMed Density.Vintage.&lt;1960 Bldg CodeATRetrofit AverageService requested.Residential.Dwellings.Building Type.LowMed Density.Vintage.&lt;1960 Bldg Code.Heating (Cold)</v>
          </cell>
        </row>
        <row r="266">
          <cell r="M266" t="str">
            <v>GJ</v>
          </cell>
          <cell r="N266">
            <v>0.17481260047299302</v>
          </cell>
          <cell r="O266">
            <v>0.169163006601632</v>
          </cell>
          <cell r="P266">
            <v>0.16588197500516666</v>
          </cell>
          <cell r="Q266">
            <v>0.15156925168698876</v>
          </cell>
          <cell r="R266">
            <v>0.14712251607973484</v>
          </cell>
          <cell r="S266">
            <v>0.16072218716904868</v>
          </cell>
          <cell r="T266">
            <v>0.16508034925577472</v>
          </cell>
          <cell r="U266">
            <v>0.16753428931655825</v>
          </cell>
          <cell r="V266">
            <v>0.17357207679823514</v>
          </cell>
          <cell r="W266">
            <v>0.16952523652374174</v>
          </cell>
          <cell r="X266">
            <v>0.14350758423366211</v>
          </cell>
          <cell r="Y266">
            <v>0.17520680118702661</v>
          </cell>
          <cell r="Z266">
            <v>0.16455470991815255</v>
          </cell>
          <cell r="AA266">
            <v>0.16234936628309718</v>
          </cell>
          <cell r="AB266">
            <v>0.15338943644043893</v>
          </cell>
          <cell r="AC266">
            <v>0.13993431767555833</v>
          </cell>
          <cell r="AD266">
            <v>0.14614005519170228</v>
          </cell>
          <cell r="AE266">
            <v>0.15817301446262347</v>
          </cell>
          <cell r="AF266">
            <v>0.15388842296420541</v>
          </cell>
          <cell r="AG266">
            <v>0.16277867248423414</v>
          </cell>
          <cell r="AH266">
            <v>0.16099798509531274</v>
          </cell>
          <cell r="AI266">
            <v>0.16099798509531274</v>
          </cell>
          <cell r="AJ266">
            <v>0.16099798509531274</v>
          </cell>
          <cell r="AK266">
            <v>0.16099798509531274</v>
          </cell>
          <cell r="AL266">
            <v>0.16099798509531274</v>
          </cell>
          <cell r="AM266">
            <v>0.16099798509531274</v>
          </cell>
          <cell r="AN266">
            <v>0.16099798509531274</v>
          </cell>
          <cell r="AO266">
            <v>0.16099798509531274</v>
          </cell>
          <cell r="AP266">
            <v>0.16099798509531274</v>
          </cell>
          <cell r="AQ266">
            <v>0.16099798509531274</v>
          </cell>
          <cell r="AR266">
            <v>0.16099798509531274</v>
          </cell>
          <cell r="AS266">
            <v>0.16099798509531274</v>
          </cell>
          <cell r="AT266">
            <v>0.16099798509531274</v>
          </cell>
          <cell r="AU266">
            <v>0.16099798509531274</v>
          </cell>
          <cell r="AV266">
            <v>0.16099798509531274</v>
          </cell>
          <cell r="AW266">
            <v>0.16099798509531274</v>
          </cell>
          <cell r="AX266">
            <v>0.16099798509531274</v>
          </cell>
          <cell r="AY266">
            <v>0.16099798509531274</v>
          </cell>
          <cell r="AZ266">
            <v>0.16099798509531274</v>
          </cell>
          <cell r="BA266">
            <v>0.16099798509531274</v>
          </cell>
          <cell r="BB266">
            <v>0.16099798509531274</v>
          </cell>
          <cell r="BC266">
            <v>0.16099798509531274</v>
          </cell>
          <cell r="BD266">
            <v>0.16099798509531274</v>
          </cell>
          <cell r="BE266">
            <v>0.16099798509531274</v>
          </cell>
          <cell r="BF266">
            <v>0.16099798509531274</v>
          </cell>
          <cell r="BG266">
            <v>0.16099798509531274</v>
          </cell>
          <cell r="BH266">
            <v>0.16099798509531274</v>
          </cell>
          <cell r="BI266">
            <v>0.16099798509531274</v>
          </cell>
          <cell r="BJ266">
            <v>0.16099798509531274</v>
          </cell>
          <cell r="BK266">
            <v>0.16099798509531274</v>
          </cell>
          <cell r="BL266">
            <v>0.16099798509531274</v>
          </cell>
          <cell r="BM266">
            <v>0.16099798509531274</v>
          </cell>
          <cell r="BN266">
            <v>0.16099798509531274</v>
          </cell>
          <cell r="BO266">
            <v>0.16099798509531274</v>
          </cell>
          <cell r="BP266">
            <v>0.16099798509531274</v>
          </cell>
          <cell r="BQ266">
            <v>0.16099798509531274</v>
          </cell>
          <cell r="BR266">
            <v>0.16099798509531274</v>
          </cell>
          <cell r="BS266">
            <v>0.16099798509531274</v>
          </cell>
          <cell r="BT266">
            <v>0.16099798509531274</v>
          </cell>
          <cell r="BU266">
            <v>0.16099798509531274</v>
          </cell>
          <cell r="BV266">
            <v>0.16099798509531274</v>
          </cell>
          <cell r="BW266">
            <v>0.16099798509531274</v>
          </cell>
          <cell r="BX266">
            <v>0.16099798509531274</v>
          </cell>
          <cell r="BY266">
            <v>0.16099798509531274</v>
          </cell>
          <cell r="BZ266">
            <v>0.16099798509531274</v>
          </cell>
          <cell r="CA266">
            <v>0.16099798509531274</v>
          </cell>
          <cell r="CB266">
            <v>0.16099798509531274</v>
          </cell>
          <cell r="CC266">
            <v>0.16099798509531274</v>
          </cell>
          <cell r="CD266">
            <v>0.16099798509531274</v>
          </cell>
          <cell r="CE266">
            <v>0.16099798509531274</v>
          </cell>
          <cell r="CF266">
            <v>0.16099798509531274</v>
          </cell>
          <cell r="CG266">
            <v>0.16099798509531274</v>
          </cell>
          <cell r="CH266">
            <v>0.16099798509531274</v>
          </cell>
          <cell r="CI266">
            <v>0.16099798509531274</v>
          </cell>
          <cell r="CJ266">
            <v>0.16099798509531274</v>
          </cell>
          <cell r="CK266">
            <v>0.16099798509531274</v>
          </cell>
          <cell r="CL266">
            <v>0.16099798509531274</v>
          </cell>
          <cell r="CM266">
            <v>0.16099798509531274</v>
          </cell>
          <cell r="CN266">
            <v>0.16099798509531274</v>
          </cell>
          <cell r="CO266">
            <v>0.16099798509531274</v>
          </cell>
          <cell r="CP266">
            <v>0.16099798509531274</v>
          </cell>
          <cell r="CQ266">
            <v>0.16099798509531274</v>
          </cell>
          <cell r="CR266">
            <v>0.16099798509531274</v>
          </cell>
          <cell r="CS266">
            <v>0.16099798509531274</v>
          </cell>
          <cell r="CT266">
            <v>0.16099798509531274</v>
          </cell>
          <cell r="CU266">
            <v>0.16099798509531274</v>
          </cell>
          <cell r="CV266">
            <v>0.16099798509531274</v>
          </cell>
          <cell r="CW266">
            <v>0.16099798509531274</v>
          </cell>
          <cell r="CX266">
            <v>0.16099798509531274</v>
          </cell>
          <cell r="CY266">
            <v>0.16099798509531274</v>
          </cell>
          <cell r="CZ266">
            <v>0.16099798509531274</v>
          </cell>
          <cell r="DA266">
            <v>0.16099798509531274</v>
          </cell>
          <cell r="DB266">
            <v>0.16099798509531274</v>
          </cell>
          <cell r="DC266">
            <v>0.16099798509531274</v>
          </cell>
          <cell r="DD266">
            <v>0.16099798509531274</v>
          </cell>
          <cell r="DE266">
            <v>0.16099798509531274</v>
          </cell>
          <cell r="DF266">
            <v>0.16099798509531274</v>
          </cell>
          <cell r="DG266">
            <v>0.16099798509531274</v>
          </cell>
          <cell r="DH266">
            <v>0.16099798509531274</v>
          </cell>
          <cell r="DI266">
            <v>0.16099798509531274</v>
          </cell>
          <cell r="DJ266">
            <v>0.16099798509531274</v>
          </cell>
          <cell r="DL266" t="str">
            <v>.Residential.Dwellings.Building Type.LowMed Density.Vintage.&lt;1960 Bldg CodeBCRetrofit DeepService requested.Residential.Dwellings.Building Type.LowMed Density.Vintage.&lt;1960 Bldg Code.Heating (Marine)</v>
          </cell>
        </row>
        <row r="267">
          <cell r="M267" t="str">
            <v>GJ</v>
          </cell>
          <cell r="N267">
            <v>0.10157553006444302</v>
          </cell>
          <cell r="O267">
            <v>9.8292811938978264E-2</v>
          </cell>
          <cell r="P267">
            <v>9.6386355981756544E-2</v>
          </cell>
          <cell r="Q267">
            <v>8.8069893359634333E-2</v>
          </cell>
          <cell r="R267">
            <v>8.5486100628783507E-2</v>
          </cell>
          <cell r="S267">
            <v>9.3388241526301569E-2</v>
          </cell>
          <cell r="T267">
            <v>9.5920568274305978E-2</v>
          </cell>
          <cell r="U267">
            <v>9.7346439531561024E-2</v>
          </cell>
          <cell r="V267">
            <v>0.10262218251250012</v>
          </cell>
          <cell r="W267">
            <v>0.10022954200886225</v>
          </cell>
          <cell r="X267">
            <v>8.4846951035067592E-2</v>
          </cell>
          <cell r="Y267">
            <v>0.10182415590386952</v>
          </cell>
          <cell r="Z267">
            <v>9.5633527488102318E-2</v>
          </cell>
          <cell r="AA267">
            <v>9.4351857754986321E-2</v>
          </cell>
          <cell r="AB267">
            <v>9.3102997844054555E-2</v>
          </cell>
          <cell r="AC267">
            <v>8.4726044815612689E-2</v>
          </cell>
          <cell r="AD267">
            <v>8.5884257539444148E-2</v>
          </cell>
          <cell r="AE267">
            <v>9.3557994154526189E-2</v>
          </cell>
          <cell r="AF267">
            <v>9.3020990864340833E-2</v>
          </cell>
          <cell r="AG267">
            <v>9.8590145424999678E-2</v>
          </cell>
          <cell r="AH267">
            <v>9.4016755559657453E-2</v>
          </cell>
          <cell r="AI267">
            <v>9.4016755559657453E-2</v>
          </cell>
          <cell r="AJ267">
            <v>9.4016755559657453E-2</v>
          </cell>
          <cell r="AK267">
            <v>9.4016755559657453E-2</v>
          </cell>
          <cell r="AL267">
            <v>9.4016755559657453E-2</v>
          </cell>
          <cell r="AM267">
            <v>9.4016755559657453E-2</v>
          </cell>
          <cell r="AN267">
            <v>9.4016755559657453E-2</v>
          </cell>
          <cell r="AO267">
            <v>9.4016755559657453E-2</v>
          </cell>
          <cell r="AP267">
            <v>9.4016755559657453E-2</v>
          </cell>
          <cell r="AQ267">
            <v>9.4016755559657453E-2</v>
          </cell>
          <cell r="AR267">
            <v>9.4016755559657453E-2</v>
          </cell>
          <cell r="AS267">
            <v>9.4016755559657453E-2</v>
          </cell>
          <cell r="AT267">
            <v>9.4016755559657453E-2</v>
          </cell>
          <cell r="AU267">
            <v>9.4016755559657453E-2</v>
          </cell>
          <cell r="AV267">
            <v>9.4016755559657453E-2</v>
          </cell>
          <cell r="AW267">
            <v>9.4016755559657453E-2</v>
          </cell>
          <cell r="AX267">
            <v>9.4016755559657453E-2</v>
          </cell>
          <cell r="AY267">
            <v>9.4016755559657453E-2</v>
          </cell>
          <cell r="AZ267">
            <v>9.4016755559657453E-2</v>
          </cell>
          <cell r="BA267">
            <v>9.4016755559657453E-2</v>
          </cell>
          <cell r="BB267">
            <v>9.4016755559657453E-2</v>
          </cell>
          <cell r="BC267">
            <v>9.4016755559657453E-2</v>
          </cell>
          <cell r="BD267">
            <v>9.4016755559657453E-2</v>
          </cell>
          <cell r="BE267">
            <v>9.4016755559657453E-2</v>
          </cell>
          <cell r="BF267">
            <v>9.4016755559657453E-2</v>
          </cell>
          <cell r="BG267">
            <v>9.4016755559657453E-2</v>
          </cell>
          <cell r="BH267">
            <v>9.4016755559657453E-2</v>
          </cell>
          <cell r="BI267">
            <v>9.4016755559657453E-2</v>
          </cell>
          <cell r="BJ267">
            <v>9.4016755559657453E-2</v>
          </cell>
          <cell r="BK267">
            <v>9.4016755559657453E-2</v>
          </cell>
          <cell r="BL267">
            <v>9.4016755559657453E-2</v>
          </cell>
          <cell r="BM267">
            <v>9.4016755559657453E-2</v>
          </cell>
          <cell r="BN267">
            <v>9.4016755559657453E-2</v>
          </cell>
          <cell r="BO267">
            <v>9.4016755559657453E-2</v>
          </cell>
          <cell r="BP267">
            <v>9.4016755559657453E-2</v>
          </cell>
          <cell r="BQ267">
            <v>9.4016755559657453E-2</v>
          </cell>
          <cell r="BR267">
            <v>9.4016755559657453E-2</v>
          </cell>
          <cell r="BS267">
            <v>9.4016755559657453E-2</v>
          </cell>
          <cell r="BT267">
            <v>9.4016755559657453E-2</v>
          </cell>
          <cell r="BU267">
            <v>9.4016755559657453E-2</v>
          </cell>
          <cell r="BV267">
            <v>9.4016755559657453E-2</v>
          </cell>
          <cell r="BW267">
            <v>9.4016755559657453E-2</v>
          </cell>
          <cell r="BX267">
            <v>9.4016755559657453E-2</v>
          </cell>
          <cell r="BY267">
            <v>9.4016755559657453E-2</v>
          </cell>
          <cell r="BZ267">
            <v>9.4016755559657453E-2</v>
          </cell>
          <cell r="CA267">
            <v>9.4016755559657453E-2</v>
          </cell>
          <cell r="CB267">
            <v>9.4016755559657453E-2</v>
          </cell>
          <cell r="CC267">
            <v>9.4016755559657453E-2</v>
          </cell>
          <cell r="CD267">
            <v>9.4016755559657453E-2</v>
          </cell>
          <cell r="CE267">
            <v>9.4016755559657453E-2</v>
          </cell>
          <cell r="CF267">
            <v>9.4016755559657453E-2</v>
          </cell>
          <cell r="CG267">
            <v>9.4016755559657453E-2</v>
          </cell>
          <cell r="CH267">
            <v>9.4016755559657453E-2</v>
          </cell>
          <cell r="CI267">
            <v>9.4016755559657453E-2</v>
          </cell>
          <cell r="CJ267">
            <v>9.4016755559657453E-2</v>
          </cell>
          <cell r="CK267">
            <v>9.4016755559657453E-2</v>
          </cell>
          <cell r="CL267">
            <v>9.4016755559657453E-2</v>
          </cell>
          <cell r="CM267">
            <v>9.4016755559657453E-2</v>
          </cell>
          <cell r="CN267">
            <v>9.4016755559657453E-2</v>
          </cell>
          <cell r="CO267">
            <v>9.4016755559657453E-2</v>
          </cell>
          <cell r="CP267">
            <v>9.4016755559657453E-2</v>
          </cell>
          <cell r="CQ267">
            <v>9.4016755559657453E-2</v>
          </cell>
          <cell r="CR267">
            <v>9.4016755559657453E-2</v>
          </cell>
          <cell r="CS267">
            <v>9.4016755559657453E-2</v>
          </cell>
          <cell r="CT267">
            <v>9.4016755559657453E-2</v>
          </cell>
          <cell r="CU267">
            <v>9.4016755559657453E-2</v>
          </cell>
          <cell r="CV267">
            <v>9.4016755559657453E-2</v>
          </cell>
          <cell r="CW267">
            <v>9.4016755559657453E-2</v>
          </cell>
          <cell r="CX267">
            <v>9.4016755559657453E-2</v>
          </cell>
          <cell r="CY267">
            <v>9.4016755559657453E-2</v>
          </cell>
          <cell r="CZ267">
            <v>9.4016755559657453E-2</v>
          </cell>
          <cell r="DA267">
            <v>9.4016755559657453E-2</v>
          </cell>
          <cell r="DB267">
            <v>9.4016755559657453E-2</v>
          </cell>
          <cell r="DC267">
            <v>9.4016755559657453E-2</v>
          </cell>
          <cell r="DD267">
            <v>9.4016755559657453E-2</v>
          </cell>
          <cell r="DE267">
            <v>9.4016755559657453E-2</v>
          </cell>
          <cell r="DF267">
            <v>9.4016755559657453E-2</v>
          </cell>
          <cell r="DG267">
            <v>9.4016755559657453E-2</v>
          </cell>
          <cell r="DH267">
            <v>9.4016755559657453E-2</v>
          </cell>
          <cell r="DI267">
            <v>9.4016755559657453E-2</v>
          </cell>
          <cell r="DJ267">
            <v>9.4016755559657453E-2</v>
          </cell>
          <cell r="DL267" t="str">
            <v>.Residential.Dwellings.Building Type.LowMed Density.Vintage.&lt;1960 Bldg CodeBCRetrofit DeepService requested.Residential.Dwellings.Building Type.LowMed Density.Vintage.&lt;1960 Bldg Code.Heating (Cold)</v>
          </cell>
        </row>
        <row r="268">
          <cell r="M268" t="str">
            <v>GJ</v>
          </cell>
          <cell r="N268">
            <v>0.55678271184627603</v>
          </cell>
          <cell r="O268">
            <v>0.47289209820861938</v>
          </cell>
          <cell r="P268">
            <v>0.53834913203079104</v>
          </cell>
          <cell r="Q268">
            <v>0.53530749339947925</v>
          </cell>
          <cell r="R268">
            <v>0.52554890268198096</v>
          </cell>
          <cell r="S268">
            <v>0.46881694450916145</v>
          </cell>
          <cell r="T268">
            <v>0.4781964400702543</v>
          </cell>
          <cell r="U268">
            <v>0.56739471181715306</v>
          </cell>
          <cell r="V268">
            <v>0.55415733464838912</v>
          </cell>
          <cell r="W268">
            <v>0.5542038632032007</v>
          </cell>
          <cell r="X268">
            <v>0.51300979412845771</v>
          </cell>
          <cell r="Y268">
            <v>0.54431736812463583</v>
          </cell>
          <cell r="Z268">
            <v>0.53548236489584955</v>
          </cell>
          <cell r="AA268">
            <v>0.54502371712201225</v>
          </cell>
          <cell r="AB268">
            <v>0.54628506532731202</v>
          </cell>
          <cell r="AC268">
            <v>0.50422399877450974</v>
          </cell>
          <cell r="AD268">
            <v>0.43493492115246896</v>
          </cell>
          <cell r="AE268">
            <v>0.52547948658217802</v>
          </cell>
          <cell r="AF268">
            <v>0.56170491223437735</v>
          </cell>
          <cell r="AG268">
            <v>0.56015363025734077</v>
          </cell>
          <cell r="AH268">
            <v>0.53593130173799663</v>
          </cell>
          <cell r="AI268">
            <v>0.53593130173799663</v>
          </cell>
          <cell r="AJ268">
            <v>0.53593130173799663</v>
          </cell>
          <cell r="AK268">
            <v>0.53593130173799663</v>
          </cell>
          <cell r="AL268">
            <v>0.53593130173799663</v>
          </cell>
          <cell r="AM268">
            <v>0.53593130173799663</v>
          </cell>
          <cell r="AN268">
            <v>0.53593130173799663</v>
          </cell>
          <cell r="AO268">
            <v>0.53593130173799663</v>
          </cell>
          <cell r="AP268">
            <v>0.53593130173799663</v>
          </cell>
          <cell r="AQ268">
            <v>0.53593130173799663</v>
          </cell>
          <cell r="AR268">
            <v>0.53593130173799663</v>
          </cell>
          <cell r="AS268">
            <v>0.53593130173799663</v>
          </cell>
          <cell r="AT268">
            <v>0.53593130173799663</v>
          </cell>
          <cell r="AU268">
            <v>0.53593130173799663</v>
          </cell>
          <cell r="AV268">
            <v>0.53593130173799663</v>
          </cell>
          <cell r="AW268">
            <v>0.53593130173799663</v>
          </cell>
          <cell r="AX268">
            <v>0.53593130173799663</v>
          </cell>
          <cell r="AY268">
            <v>0.53593130173799663</v>
          </cell>
          <cell r="AZ268">
            <v>0.53593130173799663</v>
          </cell>
          <cell r="BA268">
            <v>0.53593130173799663</v>
          </cell>
          <cell r="BB268">
            <v>0.53593130173799663</v>
          </cell>
          <cell r="BC268">
            <v>0.53593130173799663</v>
          </cell>
          <cell r="BD268">
            <v>0.53593130173799663</v>
          </cell>
          <cell r="BE268">
            <v>0.53593130173799663</v>
          </cell>
          <cell r="BF268">
            <v>0.53593130173799663</v>
          </cell>
          <cell r="BG268">
            <v>0.53593130173799663</v>
          </cell>
          <cell r="BH268">
            <v>0.53593130173799663</v>
          </cell>
          <cell r="BI268">
            <v>0.53593130173799663</v>
          </cell>
          <cell r="BJ268">
            <v>0.53593130173799663</v>
          </cell>
          <cell r="BK268">
            <v>0.53593130173799663</v>
          </cell>
          <cell r="BL268">
            <v>0.53593130173799663</v>
          </cell>
          <cell r="BM268">
            <v>0.53593130173799663</v>
          </cell>
          <cell r="BN268">
            <v>0.53593130173799663</v>
          </cell>
          <cell r="BO268">
            <v>0.53593130173799663</v>
          </cell>
          <cell r="BP268">
            <v>0.53593130173799663</v>
          </cell>
          <cell r="BQ268">
            <v>0.53593130173799663</v>
          </cell>
          <cell r="BR268">
            <v>0.53593130173799663</v>
          </cell>
          <cell r="BS268">
            <v>0.53593130173799663</v>
          </cell>
          <cell r="BT268">
            <v>0.53593130173799663</v>
          </cell>
          <cell r="BU268">
            <v>0.53593130173799663</v>
          </cell>
          <cell r="BV268">
            <v>0.53593130173799663</v>
          </cell>
          <cell r="BW268">
            <v>0.53593130173799663</v>
          </cell>
          <cell r="BX268">
            <v>0.53593130173799663</v>
          </cell>
          <cell r="BY268">
            <v>0.53593130173799663</v>
          </cell>
          <cell r="BZ268">
            <v>0.53593130173799663</v>
          </cell>
          <cell r="CA268">
            <v>0.53593130173799663</v>
          </cell>
          <cell r="CB268">
            <v>0.53593130173799663</v>
          </cell>
          <cell r="CC268">
            <v>0.53593130173799663</v>
          </cell>
          <cell r="CD268">
            <v>0.53593130173799663</v>
          </cell>
          <cell r="CE268">
            <v>0.53593130173799663</v>
          </cell>
          <cell r="CF268">
            <v>0.53593130173799663</v>
          </cell>
          <cell r="CG268">
            <v>0.53593130173799663</v>
          </cell>
          <cell r="CH268">
            <v>0.53593130173799663</v>
          </cell>
          <cell r="CI268">
            <v>0.53593130173799663</v>
          </cell>
          <cell r="CJ268">
            <v>0.53593130173799663</v>
          </cell>
          <cell r="CK268">
            <v>0.53593130173799663</v>
          </cell>
          <cell r="CL268">
            <v>0.53593130173799663</v>
          </cell>
          <cell r="CM268">
            <v>0.53593130173799663</v>
          </cell>
          <cell r="CN268">
            <v>0.53593130173799663</v>
          </cell>
          <cell r="CO268">
            <v>0.53593130173799663</v>
          </cell>
          <cell r="CP268">
            <v>0.53593130173799663</v>
          </cell>
          <cell r="CQ268">
            <v>0.53593130173799663</v>
          </cell>
          <cell r="CR268">
            <v>0.53593130173799663</v>
          </cell>
          <cell r="CS268">
            <v>0.53593130173799663</v>
          </cell>
          <cell r="CT268">
            <v>0.53593130173799663</v>
          </cell>
          <cell r="CU268">
            <v>0.53593130173799663</v>
          </cell>
          <cell r="CV268">
            <v>0.53593130173799663</v>
          </cell>
          <cell r="CW268">
            <v>0.53593130173799663</v>
          </cell>
          <cell r="CX268">
            <v>0.53593130173799663</v>
          </cell>
          <cell r="CY268">
            <v>0.53593130173799663</v>
          </cell>
          <cell r="CZ268">
            <v>0.53593130173799663</v>
          </cell>
          <cell r="DA268">
            <v>0.53593130173799663</v>
          </cell>
          <cell r="DB268">
            <v>0.53593130173799663</v>
          </cell>
          <cell r="DC268">
            <v>0.53593130173799663</v>
          </cell>
          <cell r="DD268">
            <v>0.53593130173799663</v>
          </cell>
          <cell r="DE268">
            <v>0.53593130173799663</v>
          </cell>
          <cell r="DF268">
            <v>0.53593130173799663</v>
          </cell>
          <cell r="DG268">
            <v>0.53593130173799663</v>
          </cell>
          <cell r="DH268">
            <v>0.53593130173799663</v>
          </cell>
          <cell r="DI268">
            <v>0.53593130173799663</v>
          </cell>
          <cell r="DJ268">
            <v>0.53593130173799663</v>
          </cell>
          <cell r="DL268" t="str">
            <v>.Residential.Dwellings.Building Type.LowMed Density.Vintage.&lt;1960 Bldg CodeABRetrofit DeepService requested.Residential.Dwellings.Building Type.LowMed Density.Vintage.&lt;1960 Bldg Code.Heating (Cold)</v>
          </cell>
        </row>
        <row r="269">
          <cell r="M269" t="str">
            <v>GJ</v>
          </cell>
          <cell r="N269">
            <v>0.42987238481732137</v>
          </cell>
          <cell r="O269">
            <v>0.41281363311060576</v>
          </cell>
          <cell r="P269">
            <v>0.44767728044419353</v>
          </cell>
          <cell r="Q269">
            <v>0.39985251675729694</v>
          </cell>
          <cell r="R269">
            <v>0.39138366837706251</v>
          </cell>
          <cell r="S269">
            <v>0.36736181239410359</v>
          </cell>
          <cell r="T269">
            <v>0.38264844777734841</v>
          </cell>
          <cell r="U269">
            <v>0.38026752712580886</v>
          </cell>
          <cell r="V269">
            <v>0.40234545252743886</v>
          </cell>
          <cell r="W269">
            <v>0.43022750181263747</v>
          </cell>
          <cell r="X269">
            <v>0.44665923906289445</v>
          </cell>
          <cell r="Y269">
            <v>0.42664769063412233</v>
          </cell>
          <cell r="Z269">
            <v>0.42252835261130695</v>
          </cell>
          <cell r="AA269">
            <v>0.46201199636271362</v>
          </cell>
          <cell r="AB269">
            <v>0.47303503996518714</v>
          </cell>
          <cell r="AC269">
            <v>0.42045592118857933</v>
          </cell>
          <cell r="AD269">
            <v>0.40731615756134021</v>
          </cell>
          <cell r="AE269">
            <v>0.44722755354167071</v>
          </cell>
          <cell r="AF269">
            <v>0.5085044773047509</v>
          </cell>
          <cell r="AG269">
            <v>0.53539889830000076</v>
          </cell>
          <cell r="AH269">
            <v>0.47764539492398295</v>
          </cell>
          <cell r="AI269">
            <v>0.47764539492398295</v>
          </cell>
          <cell r="AJ269">
            <v>0.47764539492398295</v>
          </cell>
          <cell r="AK269">
            <v>0.47764539492398295</v>
          </cell>
          <cell r="AL269">
            <v>0.47764539492398295</v>
          </cell>
          <cell r="AM269">
            <v>0.47764539492398295</v>
          </cell>
          <cell r="AN269">
            <v>0.47764539492398295</v>
          </cell>
          <cell r="AO269">
            <v>0.47764539492398295</v>
          </cell>
          <cell r="AP269">
            <v>0.47764539492398295</v>
          </cell>
          <cell r="AQ269">
            <v>0.47764539492398295</v>
          </cell>
          <cell r="AR269">
            <v>0.47764539492398295</v>
          </cell>
          <cell r="AS269">
            <v>0.47764539492398295</v>
          </cell>
          <cell r="AT269">
            <v>0.47764539492398295</v>
          </cell>
          <cell r="AU269">
            <v>0.47764539492398295</v>
          </cell>
          <cell r="AV269">
            <v>0.47764539492398295</v>
          </cell>
          <cell r="AW269">
            <v>0.47764539492398295</v>
          </cell>
          <cell r="AX269">
            <v>0.47764539492398295</v>
          </cell>
          <cell r="AY269">
            <v>0.47764539492398295</v>
          </cell>
          <cell r="AZ269">
            <v>0.47764539492398295</v>
          </cell>
          <cell r="BA269">
            <v>0.47764539492398295</v>
          </cell>
          <cell r="BB269">
            <v>0.47764539492398295</v>
          </cell>
          <cell r="BC269">
            <v>0.47764539492398295</v>
          </cell>
          <cell r="BD269">
            <v>0.47764539492398295</v>
          </cell>
          <cell r="BE269">
            <v>0.47764539492398295</v>
          </cell>
          <cell r="BF269">
            <v>0.47764539492398295</v>
          </cell>
          <cell r="BG269">
            <v>0.47764539492398295</v>
          </cell>
          <cell r="BH269">
            <v>0.47764539492398295</v>
          </cell>
          <cell r="BI269">
            <v>0.47764539492398295</v>
          </cell>
          <cell r="BJ269">
            <v>0.47764539492398295</v>
          </cell>
          <cell r="BK269">
            <v>0.47764539492398295</v>
          </cell>
          <cell r="BL269">
            <v>0.47764539492398295</v>
          </cell>
          <cell r="BM269">
            <v>0.47764539492398295</v>
          </cell>
          <cell r="BN269">
            <v>0.47764539492398295</v>
          </cell>
          <cell r="BO269">
            <v>0.47764539492398295</v>
          </cell>
          <cell r="BP269">
            <v>0.47764539492398295</v>
          </cell>
          <cell r="BQ269">
            <v>0.47764539492398295</v>
          </cell>
          <cell r="BR269">
            <v>0.47764539492398295</v>
          </cell>
          <cell r="BS269">
            <v>0.47764539492398295</v>
          </cell>
          <cell r="BT269">
            <v>0.47764539492398295</v>
          </cell>
          <cell r="BU269">
            <v>0.47764539492398295</v>
          </cell>
          <cell r="BV269">
            <v>0.47764539492398295</v>
          </cell>
          <cell r="BW269">
            <v>0.47764539492398295</v>
          </cell>
          <cell r="BX269">
            <v>0.47764539492398295</v>
          </cell>
          <cell r="BY269">
            <v>0.47764539492398295</v>
          </cell>
          <cell r="BZ269">
            <v>0.47764539492398295</v>
          </cell>
          <cell r="CA269">
            <v>0.47764539492398295</v>
          </cell>
          <cell r="CB269">
            <v>0.47764539492398295</v>
          </cell>
          <cell r="CC269">
            <v>0.47764539492398295</v>
          </cell>
          <cell r="CD269">
            <v>0.47764539492398295</v>
          </cell>
          <cell r="CE269">
            <v>0.47764539492398295</v>
          </cell>
          <cell r="CF269">
            <v>0.47764539492398295</v>
          </cell>
          <cell r="CG269">
            <v>0.47764539492398295</v>
          </cell>
          <cell r="CH269">
            <v>0.47764539492398295</v>
          </cell>
          <cell r="CI269">
            <v>0.47764539492398295</v>
          </cell>
          <cell r="CJ269">
            <v>0.47764539492398295</v>
          </cell>
          <cell r="CK269">
            <v>0.47764539492398295</v>
          </cell>
          <cell r="CL269">
            <v>0.47764539492398295</v>
          </cell>
          <cell r="CM269">
            <v>0.47764539492398295</v>
          </cell>
          <cell r="CN269">
            <v>0.47764539492398295</v>
          </cell>
          <cell r="CO269">
            <v>0.47764539492398295</v>
          </cell>
          <cell r="CP269">
            <v>0.47764539492398295</v>
          </cell>
          <cell r="CQ269">
            <v>0.47764539492398295</v>
          </cell>
          <cell r="CR269">
            <v>0.47764539492398295</v>
          </cell>
          <cell r="CS269">
            <v>0.47764539492398295</v>
          </cell>
          <cell r="CT269">
            <v>0.47764539492398295</v>
          </cell>
          <cell r="CU269">
            <v>0.47764539492398295</v>
          </cell>
          <cell r="CV269">
            <v>0.47764539492398295</v>
          </cell>
          <cell r="CW269">
            <v>0.47764539492398295</v>
          </cell>
          <cell r="CX269">
            <v>0.47764539492398295</v>
          </cell>
          <cell r="CY269">
            <v>0.47764539492398295</v>
          </cell>
          <cell r="CZ269">
            <v>0.47764539492398295</v>
          </cell>
          <cell r="DA269">
            <v>0.47764539492398295</v>
          </cell>
          <cell r="DB269">
            <v>0.47764539492398295</v>
          </cell>
          <cell r="DC269">
            <v>0.47764539492398295</v>
          </cell>
          <cell r="DD269">
            <v>0.47764539492398295</v>
          </cell>
          <cell r="DE269">
            <v>0.47764539492398295</v>
          </cell>
          <cell r="DF269">
            <v>0.47764539492398295</v>
          </cell>
          <cell r="DG269">
            <v>0.47764539492398295</v>
          </cell>
          <cell r="DH269">
            <v>0.47764539492398295</v>
          </cell>
          <cell r="DI269">
            <v>0.47764539492398295</v>
          </cell>
          <cell r="DJ269">
            <v>0.47764539492398295</v>
          </cell>
          <cell r="DL269" t="str">
            <v>.Residential.Dwellings.Building Type.LowMed Density.Vintage.&lt;1960 Bldg CodeSKRetrofit DeepService requested.Residential.Dwellings.Building Type.LowMed Density.Vintage.&lt;1960 Bldg Code.Heating (Cold)</v>
          </cell>
        </row>
        <row r="270">
          <cell r="M270" t="str">
            <v>GJ</v>
          </cell>
          <cell r="N270">
            <v>0.37997435405194246</v>
          </cell>
          <cell r="O270">
            <v>0.34418695881590328</v>
          </cell>
          <cell r="P270">
            <v>0.37152581714875699</v>
          </cell>
          <cell r="Q270">
            <v>0.36298328041378181</v>
          </cell>
          <cell r="R270">
            <v>0.38175282891674633</v>
          </cell>
          <cell r="S270">
            <v>0.34721460716542674</v>
          </cell>
          <cell r="T270">
            <v>0.29857689610633015</v>
          </cell>
          <cell r="U270">
            <v>0.37981995571796601</v>
          </cell>
          <cell r="V270">
            <v>0.41694839540698869</v>
          </cell>
          <cell r="W270">
            <v>0.41305870207103118</v>
          </cell>
          <cell r="X270">
            <v>0.37091543652855979</v>
          </cell>
          <cell r="Y270">
            <v>0.39807716949130523</v>
          </cell>
          <cell r="Z270">
            <v>0.36530431423048781</v>
          </cell>
          <cell r="AA270">
            <v>0.48016981099416972</v>
          </cell>
          <cell r="AB270">
            <v>0.49426051371940427</v>
          </cell>
          <cell r="AC270">
            <v>0.40286810308981347</v>
          </cell>
          <cell r="AD270">
            <v>0.41026481704652096</v>
          </cell>
          <cell r="AE270">
            <v>0.42415484284759908</v>
          </cell>
          <cell r="AF270">
            <v>0.478511444869686</v>
          </cell>
          <cell r="AG270">
            <v>0.48661949182085845</v>
          </cell>
          <cell r="AH270">
            <v>0.44789640476204029</v>
          </cell>
          <cell r="AI270">
            <v>0.44789640476204029</v>
          </cell>
          <cell r="AJ270">
            <v>0.44789640476204029</v>
          </cell>
          <cell r="AK270">
            <v>0.44789640476204029</v>
          </cell>
          <cell r="AL270">
            <v>0.44789640476204029</v>
          </cell>
          <cell r="AM270">
            <v>0.44789640476204029</v>
          </cell>
          <cell r="AN270">
            <v>0.44789640476204029</v>
          </cell>
          <cell r="AO270">
            <v>0.44789640476204029</v>
          </cell>
          <cell r="AP270">
            <v>0.44789640476204029</v>
          </cell>
          <cell r="AQ270">
            <v>0.44789640476204029</v>
          </cell>
          <cell r="AR270">
            <v>0.44789640476204029</v>
          </cell>
          <cell r="AS270">
            <v>0.44789640476204029</v>
          </cell>
          <cell r="AT270">
            <v>0.44789640476204029</v>
          </cell>
          <cell r="AU270">
            <v>0.44789640476204029</v>
          </cell>
          <cell r="AV270">
            <v>0.44789640476204029</v>
          </cell>
          <cell r="AW270">
            <v>0.44789640476204029</v>
          </cell>
          <cell r="AX270">
            <v>0.44789640476204029</v>
          </cell>
          <cell r="AY270">
            <v>0.44789640476204029</v>
          </cell>
          <cell r="AZ270">
            <v>0.44789640476204029</v>
          </cell>
          <cell r="BA270">
            <v>0.44789640476204029</v>
          </cell>
          <cell r="BB270">
            <v>0.44789640476204029</v>
          </cell>
          <cell r="BC270">
            <v>0.44789640476204029</v>
          </cell>
          <cell r="BD270">
            <v>0.44789640476204029</v>
          </cell>
          <cell r="BE270">
            <v>0.44789640476204029</v>
          </cell>
          <cell r="BF270">
            <v>0.44789640476204029</v>
          </cell>
          <cell r="BG270">
            <v>0.44789640476204029</v>
          </cell>
          <cell r="BH270">
            <v>0.44789640476204029</v>
          </cell>
          <cell r="BI270">
            <v>0.44789640476204029</v>
          </cell>
          <cell r="BJ270">
            <v>0.44789640476204029</v>
          </cell>
          <cell r="BK270">
            <v>0.44789640476204029</v>
          </cell>
          <cell r="BL270">
            <v>0.44789640476204029</v>
          </cell>
          <cell r="BM270">
            <v>0.44789640476204029</v>
          </cell>
          <cell r="BN270">
            <v>0.44789640476204029</v>
          </cell>
          <cell r="BO270">
            <v>0.44789640476204029</v>
          </cell>
          <cell r="BP270">
            <v>0.44789640476204029</v>
          </cell>
          <cell r="BQ270">
            <v>0.44789640476204029</v>
          </cell>
          <cell r="BR270">
            <v>0.44789640476204029</v>
          </cell>
          <cell r="BS270">
            <v>0.44789640476204029</v>
          </cell>
          <cell r="BT270">
            <v>0.44789640476204029</v>
          </cell>
          <cell r="BU270">
            <v>0.44789640476204029</v>
          </cell>
          <cell r="BV270">
            <v>0.44789640476204029</v>
          </cell>
          <cell r="BW270">
            <v>0.44789640476204029</v>
          </cell>
          <cell r="BX270">
            <v>0.44789640476204029</v>
          </cell>
          <cell r="BY270">
            <v>0.44789640476204029</v>
          </cell>
          <cell r="BZ270">
            <v>0.44789640476204029</v>
          </cell>
          <cell r="CA270">
            <v>0.44789640476204029</v>
          </cell>
          <cell r="CB270">
            <v>0.44789640476204029</v>
          </cell>
          <cell r="CC270">
            <v>0.44789640476204029</v>
          </cell>
          <cell r="CD270">
            <v>0.44789640476204029</v>
          </cell>
          <cell r="CE270">
            <v>0.44789640476204029</v>
          </cell>
          <cell r="CF270">
            <v>0.44789640476204029</v>
          </cell>
          <cell r="CG270">
            <v>0.44789640476204029</v>
          </cell>
          <cell r="CH270">
            <v>0.44789640476204029</v>
          </cell>
          <cell r="CI270">
            <v>0.44789640476204029</v>
          </cell>
          <cell r="CJ270">
            <v>0.44789640476204029</v>
          </cell>
          <cell r="CK270">
            <v>0.44789640476204029</v>
          </cell>
          <cell r="CL270">
            <v>0.44789640476204029</v>
          </cell>
          <cell r="CM270">
            <v>0.44789640476204029</v>
          </cell>
          <cell r="CN270">
            <v>0.44789640476204029</v>
          </cell>
          <cell r="CO270">
            <v>0.44789640476204029</v>
          </cell>
          <cell r="CP270">
            <v>0.44789640476204029</v>
          </cell>
          <cell r="CQ270">
            <v>0.44789640476204029</v>
          </cell>
          <cell r="CR270">
            <v>0.44789640476204029</v>
          </cell>
          <cell r="CS270">
            <v>0.44789640476204029</v>
          </cell>
          <cell r="CT270">
            <v>0.44789640476204029</v>
          </cell>
          <cell r="CU270">
            <v>0.44789640476204029</v>
          </cell>
          <cell r="CV270">
            <v>0.44789640476204029</v>
          </cell>
          <cell r="CW270">
            <v>0.44789640476204029</v>
          </cell>
          <cell r="CX270">
            <v>0.44789640476204029</v>
          </cell>
          <cell r="CY270">
            <v>0.44789640476204029</v>
          </cell>
          <cell r="CZ270">
            <v>0.44789640476204029</v>
          </cell>
          <cell r="DA270">
            <v>0.44789640476204029</v>
          </cell>
          <cell r="DB270">
            <v>0.44789640476204029</v>
          </cell>
          <cell r="DC270">
            <v>0.44789640476204029</v>
          </cell>
          <cell r="DD270">
            <v>0.44789640476204029</v>
          </cell>
          <cell r="DE270">
            <v>0.44789640476204029</v>
          </cell>
          <cell r="DF270">
            <v>0.44789640476204029</v>
          </cell>
          <cell r="DG270">
            <v>0.44789640476204029</v>
          </cell>
          <cell r="DH270">
            <v>0.44789640476204029</v>
          </cell>
          <cell r="DI270">
            <v>0.44789640476204029</v>
          </cell>
          <cell r="DJ270">
            <v>0.44789640476204029</v>
          </cell>
          <cell r="DL270" t="str">
            <v>.Residential.Dwellings.Building Type.LowMed Density.Vintage.&lt;1960 Bldg CodeMBRetrofit DeepService requested.Residential.Dwellings.Building Type.LowMed Density.Vintage.&lt;1960 Bldg Code.Heating (Cold)</v>
          </cell>
        </row>
        <row r="271">
          <cell r="M271" t="str">
            <v>GJ</v>
          </cell>
          <cell r="N271">
            <v>0.39965585180435442</v>
          </cell>
          <cell r="O271">
            <v>0.36871988520502197</v>
          </cell>
          <cell r="P271">
            <v>0.38755020027408632</v>
          </cell>
          <cell r="Q271">
            <v>0.42704936394494036</v>
          </cell>
          <cell r="R271">
            <v>0.41138904085815631</v>
          </cell>
          <cell r="S271">
            <v>0.41508645423762985</v>
          </cell>
          <cell r="T271">
            <v>0.37326287306344286</v>
          </cell>
          <cell r="U271">
            <v>0.42114292944225235</v>
          </cell>
          <cell r="V271">
            <v>0.43298929352443111</v>
          </cell>
          <cell r="W271">
            <v>0.41529738625280105</v>
          </cell>
          <cell r="X271">
            <v>0.39046232022870464</v>
          </cell>
          <cell r="Y271">
            <v>0.42199954796096228</v>
          </cell>
          <cell r="Z271">
            <v>0.37225102730850662</v>
          </cell>
          <cell r="AA271">
            <v>0.43572590936968225</v>
          </cell>
          <cell r="AB271">
            <v>0.45084515589299651</v>
          </cell>
          <cell r="AC271">
            <v>0.4401131576700521</v>
          </cell>
          <cell r="AD271">
            <v>0.3932576664502902</v>
          </cell>
          <cell r="AE271">
            <v>0.41026921748485656</v>
          </cell>
          <cell r="AF271">
            <v>0.45699801429354386</v>
          </cell>
          <cell r="AG271">
            <v>0.4046468591868454</v>
          </cell>
          <cell r="AH271">
            <v>0.35851634705283497</v>
          </cell>
          <cell r="AI271">
            <v>0.35851634705283497</v>
          </cell>
          <cell r="AJ271">
            <v>0.35851634705283497</v>
          </cell>
          <cell r="AK271">
            <v>0.35851634705283497</v>
          </cell>
          <cell r="AL271">
            <v>0.35851634705283497</v>
          </cell>
          <cell r="AM271">
            <v>0.35851634705283497</v>
          </cell>
          <cell r="AN271">
            <v>0.35851634705283497</v>
          </cell>
          <cell r="AO271">
            <v>0.35851634705283497</v>
          </cell>
          <cell r="AP271">
            <v>0.35851634705283497</v>
          </cell>
          <cell r="AQ271">
            <v>0.35851634705283497</v>
          </cell>
          <cell r="AR271">
            <v>0.35851634705283497</v>
          </cell>
          <cell r="AS271">
            <v>0.35851634705283497</v>
          </cell>
          <cell r="AT271">
            <v>0.35851634705283497</v>
          </cell>
          <cell r="AU271">
            <v>0.35851634705283497</v>
          </cell>
          <cell r="AV271">
            <v>0.35851634705283497</v>
          </cell>
          <cell r="AW271">
            <v>0.35851634705283497</v>
          </cell>
          <cell r="AX271">
            <v>0.35851634705283497</v>
          </cell>
          <cell r="AY271">
            <v>0.35851634705283497</v>
          </cell>
          <cell r="AZ271">
            <v>0.35851634705283497</v>
          </cell>
          <cell r="BA271">
            <v>0.35851634705283497</v>
          </cell>
          <cell r="BB271">
            <v>0.35851634705283497</v>
          </cell>
          <cell r="BC271">
            <v>0.35851634705283497</v>
          </cell>
          <cell r="BD271">
            <v>0.35851634705283497</v>
          </cell>
          <cell r="BE271">
            <v>0.35851634705283497</v>
          </cell>
          <cell r="BF271">
            <v>0.35851634705283497</v>
          </cell>
          <cell r="BG271">
            <v>0.35851634705283497</v>
          </cell>
          <cell r="BH271">
            <v>0.35851634705283497</v>
          </cell>
          <cell r="BI271">
            <v>0.35851634705283497</v>
          </cell>
          <cell r="BJ271">
            <v>0.35851634705283497</v>
          </cell>
          <cell r="BK271">
            <v>0.35851634705283497</v>
          </cell>
          <cell r="BL271">
            <v>0.35851634705283497</v>
          </cell>
          <cell r="BM271">
            <v>0.35851634705283497</v>
          </cell>
          <cell r="BN271">
            <v>0.35851634705283497</v>
          </cell>
          <cell r="BO271">
            <v>0.35851634705283497</v>
          </cell>
          <cell r="BP271">
            <v>0.35851634705283497</v>
          </cell>
          <cell r="BQ271">
            <v>0.35851634705283497</v>
          </cell>
          <cell r="BR271">
            <v>0.35851634705283497</v>
          </cell>
          <cell r="BS271">
            <v>0.35851634705283497</v>
          </cell>
          <cell r="BT271">
            <v>0.35851634705283497</v>
          </cell>
          <cell r="BU271">
            <v>0.35851634705283497</v>
          </cell>
          <cell r="BV271">
            <v>0.35851634705283497</v>
          </cell>
          <cell r="BW271">
            <v>0.35851634705283497</v>
          </cell>
          <cell r="BX271">
            <v>0.35851634705283497</v>
          </cell>
          <cell r="BY271">
            <v>0.35851634705283497</v>
          </cell>
          <cell r="BZ271">
            <v>0.35851634705283497</v>
          </cell>
          <cell r="CA271">
            <v>0.35851634705283497</v>
          </cell>
          <cell r="CB271">
            <v>0.35851634705283497</v>
          </cell>
          <cell r="CC271">
            <v>0.35851634705283497</v>
          </cell>
          <cell r="CD271">
            <v>0.35851634705283497</v>
          </cell>
          <cell r="CE271">
            <v>0.35851634705283497</v>
          </cell>
          <cell r="CF271">
            <v>0.35851634705283497</v>
          </cell>
          <cell r="CG271">
            <v>0.35851634705283497</v>
          </cell>
          <cell r="CH271">
            <v>0.35851634705283497</v>
          </cell>
          <cell r="CI271">
            <v>0.35851634705283497</v>
          </cell>
          <cell r="CJ271">
            <v>0.35851634705283497</v>
          </cell>
          <cell r="CK271">
            <v>0.35851634705283497</v>
          </cell>
          <cell r="CL271">
            <v>0.35851634705283497</v>
          </cell>
          <cell r="CM271">
            <v>0.35851634705283497</v>
          </cell>
          <cell r="CN271">
            <v>0.35851634705283497</v>
          </cell>
          <cell r="CO271">
            <v>0.35851634705283497</v>
          </cell>
          <cell r="CP271">
            <v>0.35851634705283497</v>
          </cell>
          <cell r="CQ271">
            <v>0.35851634705283497</v>
          </cell>
          <cell r="CR271">
            <v>0.35851634705283497</v>
          </cell>
          <cell r="CS271">
            <v>0.35851634705283497</v>
          </cell>
          <cell r="CT271">
            <v>0.35851634705283497</v>
          </cell>
          <cell r="CU271">
            <v>0.35851634705283497</v>
          </cell>
          <cell r="CV271">
            <v>0.35851634705283497</v>
          </cell>
          <cell r="CW271">
            <v>0.35851634705283497</v>
          </cell>
          <cell r="CX271">
            <v>0.35851634705283497</v>
          </cell>
          <cell r="CY271">
            <v>0.35851634705283497</v>
          </cell>
          <cell r="CZ271">
            <v>0.35851634705283497</v>
          </cell>
          <cell r="DA271">
            <v>0.35851634705283497</v>
          </cell>
          <cell r="DB271">
            <v>0.35851634705283497</v>
          </cell>
          <cell r="DC271">
            <v>0.35851634705283497</v>
          </cell>
          <cell r="DD271">
            <v>0.35851634705283497</v>
          </cell>
          <cell r="DE271">
            <v>0.35851634705283497</v>
          </cell>
          <cell r="DF271">
            <v>0.35851634705283497</v>
          </cell>
          <cell r="DG271">
            <v>0.35851634705283497</v>
          </cell>
          <cell r="DH271">
            <v>0.35851634705283497</v>
          </cell>
          <cell r="DI271">
            <v>0.35851634705283497</v>
          </cell>
          <cell r="DJ271">
            <v>0.35851634705283497</v>
          </cell>
          <cell r="DL271" t="str">
            <v>.Residential.Dwellings.Building Type.LowMed Density.Vintage.&lt;1960 Bldg CodeONRetrofit DeepService requested.Residential.Dwellings.Building Type.LowMed Density.Vintage.&lt;1960 Bldg Code.Heating (Cold)</v>
          </cell>
        </row>
        <row r="272">
          <cell r="M272" t="str">
            <v>GJ</v>
          </cell>
          <cell r="N272">
            <v>0.43772079441722411</v>
          </cell>
          <cell r="O272">
            <v>0.3951056186706623</v>
          </cell>
          <cell r="P272">
            <v>0.4200981802733838</v>
          </cell>
          <cell r="Q272">
            <v>0.45047080228436404</v>
          </cell>
          <cell r="R272">
            <v>0.48880380735346118</v>
          </cell>
          <cell r="S272">
            <v>0.45758774613572017</v>
          </cell>
          <cell r="T272">
            <v>0.42978122266987612</v>
          </cell>
          <cell r="U272">
            <v>0.49189309241727164</v>
          </cell>
          <cell r="V272">
            <v>0.48082023027425919</v>
          </cell>
          <cell r="W272">
            <v>0.48813837751366346</v>
          </cell>
          <cell r="X272">
            <v>0.4322061612063588</v>
          </cell>
          <cell r="Y272">
            <v>0.45062600604106101</v>
          </cell>
          <cell r="Z272">
            <v>0.42675126251108153</v>
          </cell>
          <cell r="AA272">
            <v>0.45761059379913066</v>
          </cell>
          <cell r="AB272">
            <v>0.48095877843003326</v>
          </cell>
          <cell r="AC272">
            <v>0.45891978400274902</v>
          </cell>
          <cell r="AD272">
            <v>0.44263517482728904</v>
          </cell>
          <cell r="AE272">
            <v>0.44661658798026471</v>
          </cell>
          <cell r="AF272">
            <v>0.46182957014312853</v>
          </cell>
          <cell r="AG272">
            <v>0.46931512359174032</v>
          </cell>
          <cell r="AH272">
            <v>0.42891025588274351</v>
          </cell>
          <cell r="AI272">
            <v>0.42891025588274351</v>
          </cell>
          <cell r="AJ272">
            <v>0.42891025588274351</v>
          </cell>
          <cell r="AK272">
            <v>0.42891025588274351</v>
          </cell>
          <cell r="AL272">
            <v>0.42891025588274351</v>
          </cell>
          <cell r="AM272">
            <v>0.42891025588274351</v>
          </cell>
          <cell r="AN272">
            <v>0.42891025588274351</v>
          </cell>
          <cell r="AO272">
            <v>0.42891025588274351</v>
          </cell>
          <cell r="AP272">
            <v>0.42891025588274351</v>
          </cell>
          <cell r="AQ272">
            <v>0.42891025588274351</v>
          </cell>
          <cell r="AR272">
            <v>0.42891025588274351</v>
          </cell>
          <cell r="AS272">
            <v>0.42891025588274351</v>
          </cell>
          <cell r="AT272">
            <v>0.42891025588274351</v>
          </cell>
          <cell r="AU272">
            <v>0.42891025588274351</v>
          </cell>
          <cell r="AV272">
            <v>0.42891025588274351</v>
          </cell>
          <cell r="AW272">
            <v>0.42891025588274351</v>
          </cell>
          <cell r="AX272">
            <v>0.42891025588274351</v>
          </cell>
          <cell r="AY272">
            <v>0.42891025588274351</v>
          </cell>
          <cell r="AZ272">
            <v>0.42891025588274351</v>
          </cell>
          <cell r="BA272">
            <v>0.42891025588274351</v>
          </cell>
          <cell r="BB272">
            <v>0.42891025588274351</v>
          </cell>
          <cell r="BC272">
            <v>0.42891025588274351</v>
          </cell>
          <cell r="BD272">
            <v>0.42891025588274351</v>
          </cell>
          <cell r="BE272">
            <v>0.42891025588274351</v>
          </cell>
          <cell r="BF272">
            <v>0.42891025588274351</v>
          </cell>
          <cell r="BG272">
            <v>0.42891025588274351</v>
          </cell>
          <cell r="BH272">
            <v>0.42891025588274351</v>
          </cell>
          <cell r="BI272">
            <v>0.42891025588274351</v>
          </cell>
          <cell r="BJ272">
            <v>0.42891025588274351</v>
          </cell>
          <cell r="BK272">
            <v>0.42891025588274351</v>
          </cell>
          <cell r="BL272">
            <v>0.42891025588274351</v>
          </cell>
          <cell r="BM272">
            <v>0.42891025588274351</v>
          </cell>
          <cell r="BN272">
            <v>0.42891025588274351</v>
          </cell>
          <cell r="BO272">
            <v>0.42891025588274351</v>
          </cell>
          <cell r="BP272">
            <v>0.42891025588274351</v>
          </cell>
          <cell r="BQ272">
            <v>0.42891025588274351</v>
          </cell>
          <cell r="BR272">
            <v>0.42891025588274351</v>
          </cell>
          <cell r="BS272">
            <v>0.42891025588274351</v>
          </cell>
          <cell r="BT272">
            <v>0.42891025588274351</v>
          </cell>
          <cell r="BU272">
            <v>0.42891025588274351</v>
          </cell>
          <cell r="BV272">
            <v>0.42891025588274351</v>
          </cell>
          <cell r="BW272">
            <v>0.42891025588274351</v>
          </cell>
          <cell r="BX272">
            <v>0.42891025588274351</v>
          </cell>
          <cell r="BY272">
            <v>0.42891025588274351</v>
          </cell>
          <cell r="BZ272">
            <v>0.42891025588274351</v>
          </cell>
          <cell r="CA272">
            <v>0.42891025588274351</v>
          </cell>
          <cell r="CB272">
            <v>0.42891025588274351</v>
          </cell>
          <cell r="CC272">
            <v>0.42891025588274351</v>
          </cell>
          <cell r="CD272">
            <v>0.42891025588274351</v>
          </cell>
          <cell r="CE272">
            <v>0.42891025588274351</v>
          </cell>
          <cell r="CF272">
            <v>0.42891025588274351</v>
          </cell>
          <cell r="CG272">
            <v>0.42891025588274351</v>
          </cell>
          <cell r="CH272">
            <v>0.42891025588274351</v>
          </cell>
          <cell r="CI272">
            <v>0.42891025588274351</v>
          </cell>
          <cell r="CJ272">
            <v>0.42891025588274351</v>
          </cell>
          <cell r="CK272">
            <v>0.42891025588274351</v>
          </cell>
          <cell r="CL272">
            <v>0.42891025588274351</v>
          </cell>
          <cell r="CM272">
            <v>0.42891025588274351</v>
          </cell>
          <cell r="CN272">
            <v>0.42891025588274351</v>
          </cell>
          <cell r="CO272">
            <v>0.42891025588274351</v>
          </cell>
          <cell r="CP272">
            <v>0.42891025588274351</v>
          </cell>
          <cell r="CQ272">
            <v>0.42891025588274351</v>
          </cell>
          <cell r="CR272">
            <v>0.42891025588274351</v>
          </cell>
          <cell r="CS272">
            <v>0.42891025588274351</v>
          </cell>
          <cell r="CT272">
            <v>0.42891025588274351</v>
          </cell>
          <cell r="CU272">
            <v>0.42891025588274351</v>
          </cell>
          <cell r="CV272">
            <v>0.42891025588274351</v>
          </cell>
          <cell r="CW272">
            <v>0.42891025588274351</v>
          </cell>
          <cell r="CX272">
            <v>0.42891025588274351</v>
          </cell>
          <cell r="CY272">
            <v>0.42891025588274351</v>
          </cell>
          <cell r="CZ272">
            <v>0.42891025588274351</v>
          </cell>
          <cell r="DA272">
            <v>0.42891025588274351</v>
          </cell>
          <cell r="DB272">
            <v>0.42891025588274351</v>
          </cell>
          <cell r="DC272">
            <v>0.42891025588274351</v>
          </cell>
          <cell r="DD272">
            <v>0.42891025588274351</v>
          </cell>
          <cell r="DE272">
            <v>0.42891025588274351</v>
          </cell>
          <cell r="DF272">
            <v>0.42891025588274351</v>
          </cell>
          <cell r="DG272">
            <v>0.42891025588274351</v>
          </cell>
          <cell r="DH272">
            <v>0.42891025588274351</v>
          </cell>
          <cell r="DI272">
            <v>0.42891025588274351</v>
          </cell>
          <cell r="DJ272">
            <v>0.42891025588274351</v>
          </cell>
          <cell r="DL272" t="str">
            <v>.Residential.Dwellings.Building Type.LowMed Density.Vintage.&lt;1960 Bldg CodeQCRetrofit DeepService requested.Residential.Dwellings.Building Type.LowMed Density.Vintage.&lt;1960 Bldg Code.Heating (Cold)</v>
          </cell>
        </row>
        <row r="273">
          <cell r="M273" t="str">
            <v>GJ</v>
          </cell>
          <cell r="N273">
            <v>0.52526495330066891</v>
          </cell>
          <cell r="O273">
            <v>0.47412674240479474</v>
          </cell>
          <cell r="P273">
            <v>0.50411781632806052</v>
          </cell>
          <cell r="Q273">
            <v>0.54056496274123678</v>
          </cell>
          <cell r="R273">
            <v>0.58656456882415342</v>
          </cell>
          <cell r="S273">
            <v>0.54910529536286423</v>
          </cell>
          <cell r="T273">
            <v>0.51573746720385127</v>
          </cell>
          <cell r="U273">
            <v>0.59027171090072594</v>
          </cell>
          <cell r="V273">
            <v>0.57698427632911098</v>
          </cell>
          <cell r="W273">
            <v>0.58576605301639617</v>
          </cell>
          <cell r="X273">
            <v>0.51864739344763056</v>
          </cell>
          <cell r="Y273">
            <v>0.54075120724927317</v>
          </cell>
          <cell r="Z273">
            <v>0.51210151501329781</v>
          </cell>
          <cell r="AA273">
            <v>0.54913271255895679</v>
          </cell>
          <cell r="AB273">
            <v>0.57715053411603989</v>
          </cell>
          <cell r="AC273">
            <v>0.55070374080329876</v>
          </cell>
          <cell r="AD273">
            <v>0.53116220979274686</v>
          </cell>
          <cell r="AE273">
            <v>0.53593990557631765</v>
          </cell>
          <cell r="AF273">
            <v>0.55419548417175424</v>
          </cell>
          <cell r="AG273">
            <v>0.56317814831008839</v>
          </cell>
          <cell r="AH273">
            <v>0.51469230705929214</v>
          </cell>
          <cell r="AI273">
            <v>0.51469230705929214</v>
          </cell>
          <cell r="AJ273">
            <v>0.51469230705929214</v>
          </cell>
          <cell r="AK273">
            <v>0.51469230705929214</v>
          </cell>
          <cell r="AL273">
            <v>0.51469230705929214</v>
          </cell>
          <cell r="AM273">
            <v>0.51469230705929214</v>
          </cell>
          <cell r="AN273">
            <v>0.51469230705929214</v>
          </cell>
          <cell r="AO273">
            <v>0.51469230705929214</v>
          </cell>
          <cell r="AP273">
            <v>0.51469230705929214</v>
          </cell>
          <cell r="AQ273">
            <v>0.51469230705929214</v>
          </cell>
          <cell r="AR273">
            <v>0.51469230705929214</v>
          </cell>
          <cell r="AS273">
            <v>0.51469230705929214</v>
          </cell>
          <cell r="AT273">
            <v>0.51469230705929214</v>
          </cell>
          <cell r="AU273">
            <v>0.51469230705929214</v>
          </cell>
          <cell r="AV273">
            <v>0.51469230705929214</v>
          </cell>
          <cell r="AW273">
            <v>0.51469230705929214</v>
          </cell>
          <cell r="AX273">
            <v>0.51469230705929214</v>
          </cell>
          <cell r="AY273">
            <v>0.51469230705929214</v>
          </cell>
          <cell r="AZ273">
            <v>0.51469230705929214</v>
          </cell>
          <cell r="BA273">
            <v>0.51469230705929214</v>
          </cell>
          <cell r="BB273">
            <v>0.51469230705929214</v>
          </cell>
          <cell r="BC273">
            <v>0.51469230705929214</v>
          </cell>
          <cell r="BD273">
            <v>0.51469230705929214</v>
          </cell>
          <cell r="BE273">
            <v>0.51469230705929214</v>
          </cell>
          <cell r="BF273">
            <v>0.51469230705929214</v>
          </cell>
          <cell r="BG273">
            <v>0.51469230705929214</v>
          </cell>
          <cell r="BH273">
            <v>0.51469230705929214</v>
          </cell>
          <cell r="BI273">
            <v>0.51469230705929214</v>
          </cell>
          <cell r="BJ273">
            <v>0.51469230705929214</v>
          </cell>
          <cell r="BK273">
            <v>0.51469230705929214</v>
          </cell>
          <cell r="BL273">
            <v>0.51469230705929214</v>
          </cell>
          <cell r="BM273">
            <v>0.51469230705929214</v>
          </cell>
          <cell r="BN273">
            <v>0.51469230705929214</v>
          </cell>
          <cell r="BO273">
            <v>0.51469230705929214</v>
          </cell>
          <cell r="BP273">
            <v>0.51469230705929214</v>
          </cell>
          <cell r="BQ273">
            <v>0.51469230705929214</v>
          </cell>
          <cell r="BR273">
            <v>0.51469230705929214</v>
          </cell>
          <cell r="BS273">
            <v>0.51469230705929214</v>
          </cell>
          <cell r="BT273">
            <v>0.51469230705929214</v>
          </cell>
          <cell r="BU273">
            <v>0.51469230705929214</v>
          </cell>
          <cell r="BV273">
            <v>0.51469230705929214</v>
          </cell>
          <cell r="BW273">
            <v>0.51469230705929214</v>
          </cell>
          <cell r="BX273">
            <v>0.51469230705929214</v>
          </cell>
          <cell r="BY273">
            <v>0.51469230705929214</v>
          </cell>
          <cell r="BZ273">
            <v>0.51469230705929214</v>
          </cell>
          <cell r="CA273">
            <v>0.51469230705929214</v>
          </cell>
          <cell r="CB273">
            <v>0.51469230705929214</v>
          </cell>
          <cell r="CC273">
            <v>0.51469230705929214</v>
          </cell>
          <cell r="CD273">
            <v>0.51469230705929214</v>
          </cell>
          <cell r="CE273">
            <v>0.51469230705929214</v>
          </cell>
          <cell r="CF273">
            <v>0.51469230705929214</v>
          </cell>
          <cell r="CG273">
            <v>0.51469230705929214</v>
          </cell>
          <cell r="CH273">
            <v>0.51469230705929214</v>
          </cell>
          <cell r="CI273">
            <v>0.51469230705929214</v>
          </cell>
          <cell r="CJ273">
            <v>0.51469230705929214</v>
          </cell>
          <cell r="CK273">
            <v>0.51469230705929214</v>
          </cell>
          <cell r="CL273">
            <v>0.51469230705929214</v>
          </cell>
          <cell r="CM273">
            <v>0.51469230705929214</v>
          </cell>
          <cell r="CN273">
            <v>0.51469230705929214</v>
          </cell>
          <cell r="CO273">
            <v>0.51469230705929214</v>
          </cell>
          <cell r="CP273">
            <v>0.51469230705929214</v>
          </cell>
          <cell r="CQ273">
            <v>0.51469230705929214</v>
          </cell>
          <cell r="CR273">
            <v>0.51469230705929214</v>
          </cell>
          <cell r="CS273">
            <v>0.51469230705929214</v>
          </cell>
          <cell r="CT273">
            <v>0.51469230705929214</v>
          </cell>
          <cell r="CU273">
            <v>0.51469230705929214</v>
          </cell>
          <cell r="CV273">
            <v>0.51469230705929214</v>
          </cell>
          <cell r="CW273">
            <v>0.51469230705929214</v>
          </cell>
          <cell r="CX273">
            <v>0.51469230705929214</v>
          </cell>
          <cell r="CY273">
            <v>0.51469230705929214</v>
          </cell>
          <cell r="CZ273">
            <v>0.51469230705929214</v>
          </cell>
          <cell r="DA273">
            <v>0.51469230705929214</v>
          </cell>
          <cell r="DB273">
            <v>0.51469230705929214</v>
          </cell>
          <cell r="DC273">
            <v>0.51469230705929214</v>
          </cell>
          <cell r="DD273">
            <v>0.51469230705929214</v>
          </cell>
          <cell r="DE273">
            <v>0.51469230705929214</v>
          </cell>
          <cell r="DF273">
            <v>0.51469230705929214</v>
          </cell>
          <cell r="DG273">
            <v>0.51469230705929214</v>
          </cell>
          <cell r="DH273">
            <v>0.51469230705929214</v>
          </cell>
          <cell r="DI273">
            <v>0.51469230705929214</v>
          </cell>
          <cell r="DJ273">
            <v>0.51469230705929214</v>
          </cell>
          <cell r="DL273" t="str">
            <v>.Residential.Dwellings.Building Type.LowMed Density.Vintage.&lt;1960 Bldg CodeATRetrofit DeepService requested.Residential.Dwellings.Building Type.LowMed Density.Vintage.&lt;1960 Bldg Code.Heating (Cold)</v>
          </cell>
        </row>
        <row r="274">
          <cell r="DL274" t="str">
            <v/>
          </cell>
        </row>
        <row r="275">
          <cell r="M275" t="str">
            <v>%</v>
          </cell>
          <cell r="N275">
            <v>0.27688631648477569</v>
          </cell>
          <cell r="O275">
            <v>0.25751696590884404</v>
          </cell>
          <cell r="P275">
            <v>0.23686468131540733</v>
          </cell>
          <cell r="Q275">
            <v>0.21485624137111059</v>
          </cell>
          <cell r="R275">
            <v>0.19002997121992157</v>
          </cell>
          <cell r="S275">
            <v>0.16600101920070481</v>
          </cell>
          <cell r="T275">
            <v>0.14205740182553284</v>
          </cell>
          <cell r="U275">
            <v>0.12094696979215618</v>
          </cell>
          <cell r="V275">
            <v>0.10156525481951145</v>
          </cell>
          <cell r="W275">
            <v>8.1650884548522346E-2</v>
          </cell>
          <cell r="X275">
            <v>6.6358225901411758E-2</v>
          </cell>
          <cell r="Y275">
            <v>5.2402872221780597E-2</v>
          </cell>
          <cell r="Z275">
            <v>3.9080260248416057E-2</v>
          </cell>
          <cell r="AA275">
            <v>2.8826841576716829E-2</v>
          </cell>
          <cell r="AB275">
            <v>2.5442356561165377E-2</v>
          </cell>
          <cell r="AC275">
            <v>2.2865494575547794E-2</v>
          </cell>
          <cell r="AD275">
            <v>2.2254266653513214E-2</v>
          </cell>
          <cell r="AE275">
            <v>2.1727950433780719E-2</v>
          </cell>
          <cell r="AF275">
            <v>2.1548892235149116E-2</v>
          </cell>
          <cell r="AG275">
            <v>2.1393637090279919E-2</v>
          </cell>
          <cell r="AH275">
            <v>2.1266946194581658E-2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DL275" t="str">
            <v>.Residential.Dwellings.Building Type.LowMed Density.Vintage.&lt;1960 Bldg Code.Heating (Marine)BCNG - ExistingMarket share</v>
          </cell>
        </row>
        <row r="276">
          <cell r="M276" t="str">
            <v>%</v>
          </cell>
          <cell r="N276">
            <v>0.19102563868629788</v>
          </cell>
          <cell r="O276">
            <v>0.20210525744001276</v>
          </cell>
          <cell r="P276">
            <v>0.2166073502147417</v>
          </cell>
          <cell r="Q276">
            <v>0.2318886487292241</v>
          </cell>
          <cell r="R276">
            <v>0.24476817410283414</v>
          </cell>
          <cell r="S276">
            <v>0.25598780414071881</v>
          </cell>
          <cell r="T276">
            <v>0.26532125381027893</v>
          </cell>
          <cell r="U276">
            <v>0.27320244356603846</v>
          </cell>
          <cell r="V276">
            <v>0.27713453245151509</v>
          </cell>
          <cell r="W276">
            <v>0.28046466918907864</v>
          </cell>
          <cell r="X276">
            <v>0.27711564423115065</v>
          </cell>
          <cell r="Y276">
            <v>0.27337012333724359</v>
          </cell>
          <cell r="Z276">
            <v>0.26880020893765877</v>
          </cell>
          <cell r="AA276">
            <v>0.2625261322941469</v>
          </cell>
          <cell r="AB276">
            <v>0.25327909432448786</v>
          </cell>
          <cell r="AC276">
            <v>0.24234143535164673</v>
          </cell>
          <cell r="AD276">
            <v>0.22973416652280076</v>
          </cell>
          <cell r="AE276">
            <v>0.21595946801773275</v>
          </cell>
          <cell r="AF276">
            <v>0.2021170550023485</v>
          </cell>
          <cell r="AG276">
            <v>0.18806092685323164</v>
          </cell>
          <cell r="AH276">
            <v>0.17426846240379179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DL276" t="str">
            <v>.Residential.Dwellings.Building Type.LowMed Density.Vintage.&lt;1960 Bldg Code.Heating (Marine)BCNG - Standard EfficiencyMarket share</v>
          </cell>
        </row>
        <row r="277">
          <cell r="M277" t="str">
            <v>%</v>
          </cell>
          <cell r="N277">
            <v>9.9815889015197834E-2</v>
          </cell>
          <cell r="O277">
            <v>0.10623881915825918</v>
          </cell>
          <cell r="P277">
            <v>0.11529287610309756</v>
          </cell>
          <cell r="Q277">
            <v>0.12561888435779767</v>
          </cell>
          <cell r="R277">
            <v>0.13516301996388047</v>
          </cell>
          <cell r="S277">
            <v>0.14424885771785415</v>
          </cell>
          <cell r="T277">
            <v>0.15241370807630333</v>
          </cell>
          <cell r="U277">
            <v>0.15949185352341086</v>
          </cell>
          <cell r="V277">
            <v>0.16997624388507662</v>
          </cell>
          <cell r="W277">
            <v>0.17689743327538601</v>
          </cell>
          <cell r="X277">
            <v>0.18417201632959801</v>
          </cell>
          <cell r="Y277">
            <v>0.19027144471021246</v>
          </cell>
          <cell r="Z277">
            <v>0.19651446757922955</v>
          </cell>
          <cell r="AA277">
            <v>0.20211553158296952</v>
          </cell>
          <cell r="AB277">
            <v>0.20722215433207061</v>
          </cell>
          <cell r="AC277">
            <v>0.2133490890574164</v>
          </cell>
          <cell r="AD277">
            <v>0.21844634004981878</v>
          </cell>
          <cell r="AE277">
            <v>0.22434284319036751</v>
          </cell>
          <cell r="AF277">
            <v>0.23446418133844021</v>
          </cell>
          <cell r="AG277">
            <v>0.24455607006692801</v>
          </cell>
          <cell r="AH277">
            <v>0.25410806732976732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DL277" t="str">
            <v>.Residential.Dwellings.Building Type.LowMed Density.Vintage.&lt;1960 Bldg Code.Heating (Marine)BCNG - High EfficiencyMarket share</v>
          </cell>
        </row>
        <row r="278">
          <cell r="M278" t="str">
            <v>%</v>
          </cell>
          <cell r="N278">
            <v>0.27574771138550358</v>
          </cell>
          <cell r="O278">
            <v>0.27479521405653617</v>
          </cell>
          <cell r="P278">
            <v>0.27179498224095938</v>
          </cell>
          <cell r="Q278">
            <v>0.26973509087618053</v>
          </cell>
          <cell r="R278">
            <v>0.26921897908671</v>
          </cell>
          <cell r="S278">
            <v>0.27108406678355806</v>
          </cell>
          <cell r="T278">
            <v>0.27500839643056041</v>
          </cell>
          <cell r="U278">
            <v>0.28077890552164514</v>
          </cell>
          <cell r="V278">
            <v>0.28641679979472051</v>
          </cell>
          <cell r="W278">
            <v>0.29545270477553942</v>
          </cell>
          <cell r="X278">
            <v>0.30585359888501318</v>
          </cell>
          <cell r="Y278">
            <v>0.31627279201764508</v>
          </cell>
          <cell r="Z278">
            <v>0.32683216588885705</v>
          </cell>
          <cell r="AA278">
            <v>0.33704580335882861</v>
          </cell>
          <cell r="AB278">
            <v>0.34512506932628956</v>
          </cell>
          <cell r="AC278">
            <v>0.3531642961816987</v>
          </cell>
          <cell r="AD278">
            <v>0.3618478247465905</v>
          </cell>
          <cell r="AE278">
            <v>0.37092333869995492</v>
          </cell>
          <cell r="AF278">
            <v>0.37502473195096186</v>
          </cell>
          <cell r="AG278">
            <v>0.37935497571046056</v>
          </cell>
          <cell r="AH278">
            <v>0.38382250718457872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DL278" t="str">
            <v>.Residential.Dwellings.Building Type.LowMed Density.Vintage.&lt;1960 Bldg Code.Heating (Marine)BCElectric - Standard EfficiencyMarket share</v>
          </cell>
        </row>
        <row r="279">
          <cell r="M279" t="str">
            <v>%</v>
          </cell>
          <cell r="N279">
            <v>2.5461691594941237E-2</v>
          </cell>
          <cell r="O279">
            <v>2.0142716428504178E-2</v>
          </cell>
          <cell r="P279">
            <v>1.4963719150509439E-2</v>
          </cell>
          <cell r="Q279">
            <v>9.675890927288407E-3</v>
          </cell>
          <cell r="R279">
            <v>8.8345907465829168E-3</v>
          </cell>
          <cell r="S279">
            <v>8.1933371913247011E-3</v>
          </cell>
          <cell r="T279">
            <v>7.6617960283820617E-3</v>
          </cell>
          <cell r="U279">
            <v>7.2062246770684939E-3</v>
          </cell>
          <cell r="V279">
            <v>6.6376406121959079E-3</v>
          </cell>
          <cell r="W279">
            <v>6.6951631046119229E-3</v>
          </cell>
          <cell r="X279">
            <v>6.8058888268911939E-3</v>
          </cell>
          <cell r="Y279">
            <v>6.9220127392012661E-3</v>
          </cell>
          <cell r="Z279">
            <v>7.0373133674714967E-3</v>
          </cell>
          <cell r="AA279">
            <v>7.1370374347087357E-3</v>
          </cell>
          <cell r="AB279">
            <v>7.1786001886301768E-3</v>
          </cell>
          <cell r="AC279">
            <v>7.2230147593300171E-3</v>
          </cell>
          <cell r="AD279">
            <v>7.2832145411497792E-3</v>
          </cell>
          <cell r="AE279">
            <v>7.3395545449689821E-3</v>
          </cell>
          <cell r="AF279">
            <v>7.417319766379344E-3</v>
          </cell>
          <cell r="AG279">
            <v>7.499586887162994E-3</v>
          </cell>
          <cell r="AH279">
            <v>7.5869745327244763E-3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DL279" t="str">
            <v>.Residential.Dwellings.Building Type.LowMed Density.Vintage.&lt;1960 Bldg Code.Heating (Marine)BCHeating Oil - ExistingMarket share</v>
          </cell>
        </row>
        <row r="280">
          <cell r="M280" t="str">
            <v>%</v>
          </cell>
          <cell r="N280">
            <v>1.712286899290014E-2</v>
          </cell>
          <cell r="O280">
            <v>2.2033953545639567E-2</v>
          </cell>
          <cell r="P280">
            <v>2.4683181946261627E-2</v>
          </cell>
          <cell r="Q280">
            <v>2.6340073183629863E-2</v>
          </cell>
          <cell r="R280">
            <v>2.8619799923276491E-2</v>
          </cell>
          <cell r="S280">
            <v>3.018647917980255E-2</v>
          </cell>
          <cell r="T280">
            <v>3.1838414413801606E-2</v>
          </cell>
          <cell r="U280">
            <v>3.1465142830338355E-2</v>
          </cell>
          <cell r="V280">
            <v>3.0879638443519205E-2</v>
          </cell>
          <cell r="W280">
            <v>3.0383474792923606E-2</v>
          </cell>
          <cell r="X280">
            <v>2.9947044613232922E-2</v>
          </cell>
          <cell r="Y280">
            <v>2.9546821342056308E-2</v>
          </cell>
          <cell r="Z280">
            <v>2.9117501156562316E-2</v>
          </cell>
          <cell r="AA280">
            <v>2.8564729139955395E-2</v>
          </cell>
          <cell r="AB280">
            <v>2.7720332264846805E-2</v>
          </cell>
          <cell r="AC280">
            <v>2.6730829779873358E-2</v>
          </cell>
          <cell r="AD280">
            <v>2.5595296816040652E-2</v>
          </cell>
          <cell r="AE280">
            <v>2.4295535530341757E-2</v>
          </cell>
          <cell r="AF280">
            <v>2.2935391837172376E-2</v>
          </cell>
          <cell r="AG280">
            <v>2.1479624377620275E-2</v>
          </cell>
          <cell r="AH280">
            <v>1.9953787484678572E-2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DL280" t="str">
            <v>.Residential.Dwellings.Building Type.LowMed Density.Vintage.&lt;1960 Bldg Code.Heating (Marine)BCHeating Oil - High EfficiencyMarket share</v>
          </cell>
        </row>
        <row r="281">
          <cell r="M281" t="str">
            <v>%</v>
          </cell>
          <cell r="N281">
            <v>8.5410892290512158E-2</v>
          </cell>
          <cell r="O281">
            <v>8.7435087744711079E-2</v>
          </cell>
          <cell r="P281">
            <v>8.8974677887436932E-2</v>
          </cell>
          <cell r="Q281">
            <v>9.0022608133959403E-2</v>
          </cell>
          <cell r="R281">
            <v>9.06046969508532E-2</v>
          </cell>
          <cell r="S281">
            <v>9.0688996951035175E-2</v>
          </cell>
          <cell r="T281">
            <v>9.1098083063017851E-2</v>
          </cell>
          <cell r="U281">
            <v>9.1405050472052551E-2</v>
          </cell>
          <cell r="V281">
            <v>9.1109253296471321E-2</v>
          </cell>
          <cell r="W281">
            <v>9.1281317108088761E-2</v>
          </cell>
          <cell r="X281">
            <v>9.1699714855609682E-2</v>
          </cell>
          <cell r="Y281">
            <v>9.2223916393070107E-2</v>
          </cell>
          <cell r="Z281">
            <v>9.2764657685426216E-2</v>
          </cell>
          <cell r="AA281">
            <v>9.3117022150079859E-2</v>
          </cell>
          <cell r="AB281">
            <v>9.282829327292158E-2</v>
          </cell>
          <cell r="AC281">
            <v>9.2558141342838601E-2</v>
          </cell>
          <cell r="AD281">
            <v>9.2475244777665458E-2</v>
          </cell>
          <cell r="AE281">
            <v>9.2375073441327032E-2</v>
          </cell>
          <cell r="AF281">
            <v>9.2634938279622797E-2</v>
          </cell>
          <cell r="AG281">
            <v>9.2960482485884996E-2</v>
          </cell>
          <cell r="AH281">
            <v>9.3389891049326421E-2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DL281" t="str">
            <v>.Residential.Dwellings.Building Type.LowMed Density.Vintage.&lt;1960 Bldg Code.Heating (Marine)BCWoodMarket share</v>
          </cell>
        </row>
        <row r="282">
          <cell r="M282" t="str">
            <v>%</v>
          </cell>
          <cell r="DL282" t="str">
            <v>.Residential.Dwellings.Building Type.LowMed Density.Vintage.&lt;1960 Bldg Code.Heating (Marine)BCNG - ASHPMarket share</v>
          </cell>
        </row>
        <row r="283">
          <cell r="M283" t="str">
            <v>%</v>
          </cell>
          <cell r="N283">
            <v>2.8528991549871451E-2</v>
          </cell>
          <cell r="O283">
            <v>2.9731985717493182E-2</v>
          </cell>
          <cell r="P283">
            <v>3.0818531141585948E-2</v>
          </cell>
          <cell r="Q283">
            <v>3.1862562420809419E-2</v>
          </cell>
          <cell r="R283">
            <v>3.2760768005941708E-2</v>
          </cell>
          <cell r="S283">
            <v>3.3609438835001768E-2</v>
          </cell>
          <cell r="T283">
            <v>3.4600946352122915E-2</v>
          </cell>
          <cell r="U283">
            <v>3.550340961729026E-2</v>
          </cell>
          <cell r="V283">
            <v>3.6280636696989506E-2</v>
          </cell>
          <cell r="W283">
            <v>3.7174353205849268E-2</v>
          </cell>
          <cell r="X283">
            <v>3.8047866357092106E-2</v>
          </cell>
          <cell r="Y283">
            <v>3.8990017238790566E-2</v>
          </cell>
          <cell r="Z283">
            <v>3.9853425136378809E-2</v>
          </cell>
          <cell r="AA283">
            <v>4.0666902462593697E-2</v>
          </cell>
          <cell r="AB283">
            <v>4.1204099729588314E-2</v>
          </cell>
          <cell r="AC283">
            <v>4.1767698951648322E-2</v>
          </cell>
          <cell r="AD283">
            <v>4.2363645892421149E-2</v>
          </cell>
          <cell r="AE283">
            <v>4.3036236141526199E-2</v>
          </cell>
          <cell r="AF283">
            <v>4.3857489589925358E-2</v>
          </cell>
          <cell r="AG283">
            <v>4.4694696528431506E-2</v>
          </cell>
          <cell r="AH283">
            <v>4.5603363820550774E-2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DL283" t="str">
            <v>.Residential.Dwellings.Building Type.LowMed Density.Vintage.&lt;1960 Bldg Code.Heating (Marine)BCElectric - ASHPMarket share</v>
          </cell>
        </row>
        <row r="284">
          <cell r="DL284" t="str">
            <v/>
          </cell>
        </row>
        <row r="285">
          <cell r="M285" t="str">
            <v>%</v>
          </cell>
          <cell r="N285">
            <v>0.27688631648477569</v>
          </cell>
          <cell r="O285">
            <v>0.25751696590884404</v>
          </cell>
          <cell r="P285">
            <v>0.23686468131540733</v>
          </cell>
          <cell r="Q285">
            <v>0.21485624137111059</v>
          </cell>
          <cell r="R285">
            <v>0.19002997121992157</v>
          </cell>
          <cell r="S285">
            <v>0.16600101920070481</v>
          </cell>
          <cell r="T285">
            <v>0.14205740182553284</v>
          </cell>
          <cell r="U285">
            <v>0.12094696979215618</v>
          </cell>
          <cell r="V285">
            <v>0.10156525481951145</v>
          </cell>
          <cell r="W285">
            <v>8.1650884548522346E-2</v>
          </cell>
          <cell r="X285">
            <v>6.6358225901411758E-2</v>
          </cell>
          <cell r="Y285">
            <v>5.2402872221780597E-2</v>
          </cell>
          <cell r="Z285">
            <v>3.9080260248416057E-2</v>
          </cell>
          <cell r="AA285">
            <v>2.8826841576716829E-2</v>
          </cell>
          <cell r="AB285">
            <v>2.5442356561165377E-2</v>
          </cell>
          <cell r="AC285">
            <v>2.2865494575547794E-2</v>
          </cell>
          <cell r="AD285">
            <v>2.2254266653513214E-2</v>
          </cell>
          <cell r="AE285">
            <v>2.1727950433780719E-2</v>
          </cell>
          <cell r="AF285">
            <v>2.1548892235149116E-2</v>
          </cell>
          <cell r="AG285">
            <v>2.1393637090279919E-2</v>
          </cell>
          <cell r="AH285">
            <v>2.1266946194581658E-2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DL285" t="str">
            <v>.Residential.Dwellings.Building Type.LowMed Density.Vintage.&lt;1960 Bldg Code.Heating (Cold)BCNG - ExistingMarket share</v>
          </cell>
        </row>
        <row r="286">
          <cell r="M286" t="str">
            <v>%</v>
          </cell>
          <cell r="N286">
            <v>0.19102563868629788</v>
          </cell>
          <cell r="O286">
            <v>0.20210525744001276</v>
          </cell>
          <cell r="P286">
            <v>0.2166073502147417</v>
          </cell>
          <cell r="Q286">
            <v>0.2318886487292241</v>
          </cell>
          <cell r="R286">
            <v>0.24476817410283414</v>
          </cell>
          <cell r="S286">
            <v>0.25598780414071881</v>
          </cell>
          <cell r="T286">
            <v>0.26532125381027893</v>
          </cell>
          <cell r="U286">
            <v>0.27320244356603846</v>
          </cell>
          <cell r="V286">
            <v>0.27713453245151509</v>
          </cell>
          <cell r="W286">
            <v>0.28046466918907864</v>
          </cell>
          <cell r="X286">
            <v>0.27711564423115065</v>
          </cell>
          <cell r="Y286">
            <v>0.27337012333724359</v>
          </cell>
          <cell r="Z286">
            <v>0.26880020893765877</v>
          </cell>
          <cell r="AA286">
            <v>0.2625261322941469</v>
          </cell>
          <cell r="AB286">
            <v>0.25327909432448786</v>
          </cell>
          <cell r="AC286">
            <v>0.24234143535164673</v>
          </cell>
          <cell r="AD286">
            <v>0.22973416652280076</v>
          </cell>
          <cell r="AE286">
            <v>0.21595946801773275</v>
          </cell>
          <cell r="AF286">
            <v>0.2021170550023485</v>
          </cell>
          <cell r="AG286">
            <v>0.18806092685323164</v>
          </cell>
          <cell r="AH286">
            <v>0.17426846240379179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DL286" t="str">
            <v>.Residential.Dwellings.Building Type.LowMed Density.Vintage.&lt;1960 Bldg Code.Heating (Cold)BCNG - Standard EfficiencyMarket share</v>
          </cell>
        </row>
        <row r="287">
          <cell r="M287" t="str">
            <v>%</v>
          </cell>
          <cell r="N287">
            <v>9.9815889015197834E-2</v>
          </cell>
          <cell r="O287">
            <v>0.10623881915825918</v>
          </cell>
          <cell r="P287">
            <v>0.11529287610309756</v>
          </cell>
          <cell r="Q287">
            <v>0.12561888435779767</v>
          </cell>
          <cell r="R287">
            <v>0.13516301996388047</v>
          </cell>
          <cell r="S287">
            <v>0.14424885771785415</v>
          </cell>
          <cell r="T287">
            <v>0.15241370807630333</v>
          </cell>
          <cell r="U287">
            <v>0.15949185352341086</v>
          </cell>
          <cell r="V287">
            <v>0.16997624388507662</v>
          </cell>
          <cell r="W287">
            <v>0.17689743327538601</v>
          </cell>
          <cell r="X287">
            <v>0.18417201632959801</v>
          </cell>
          <cell r="Y287">
            <v>0.19027144471021246</v>
          </cell>
          <cell r="Z287">
            <v>0.19651446757922955</v>
          </cell>
          <cell r="AA287">
            <v>0.20211553158296952</v>
          </cell>
          <cell r="AB287">
            <v>0.20722215433207061</v>
          </cell>
          <cell r="AC287">
            <v>0.2133490890574164</v>
          </cell>
          <cell r="AD287">
            <v>0.21844634004981878</v>
          </cell>
          <cell r="AE287">
            <v>0.22434284319036751</v>
          </cell>
          <cell r="AF287">
            <v>0.23446418133844021</v>
          </cell>
          <cell r="AG287">
            <v>0.24455607006692801</v>
          </cell>
          <cell r="AH287">
            <v>0.25410806732976732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DL287" t="str">
            <v>.Residential.Dwellings.Building Type.LowMed Density.Vintage.&lt;1960 Bldg Code.Heating (Cold)BCNG - High EfficiencyMarket share</v>
          </cell>
        </row>
        <row r="288">
          <cell r="M288" t="str">
            <v>%</v>
          </cell>
          <cell r="N288">
            <v>0.27574771138550358</v>
          </cell>
          <cell r="O288">
            <v>0.27479521405653617</v>
          </cell>
          <cell r="P288">
            <v>0.27179498224095938</v>
          </cell>
          <cell r="Q288">
            <v>0.26973509087618053</v>
          </cell>
          <cell r="R288">
            <v>0.26921897908671</v>
          </cell>
          <cell r="S288">
            <v>0.27108406678355806</v>
          </cell>
          <cell r="T288">
            <v>0.27500839643056041</v>
          </cell>
          <cell r="U288">
            <v>0.28077890552164514</v>
          </cell>
          <cell r="V288">
            <v>0.28641679979472051</v>
          </cell>
          <cell r="W288">
            <v>0.29545270477553942</v>
          </cell>
          <cell r="X288">
            <v>0.30585359888501318</v>
          </cell>
          <cell r="Y288">
            <v>0.31627279201764508</v>
          </cell>
          <cell r="Z288">
            <v>0.32683216588885705</v>
          </cell>
          <cell r="AA288">
            <v>0.33704580335882861</v>
          </cell>
          <cell r="AB288">
            <v>0.34512506932628956</v>
          </cell>
          <cell r="AC288">
            <v>0.3531642961816987</v>
          </cell>
          <cell r="AD288">
            <v>0.3618478247465905</v>
          </cell>
          <cell r="AE288">
            <v>0.37092333869995492</v>
          </cell>
          <cell r="AF288">
            <v>0.37502473195096186</v>
          </cell>
          <cell r="AG288">
            <v>0.37935497571046056</v>
          </cell>
          <cell r="AH288">
            <v>0.38382250718457872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DL288" t="str">
            <v>.Residential.Dwellings.Building Type.LowMed Density.Vintage.&lt;1960 Bldg Code.Heating (Cold)BCElectric - Standard EfficiencyMarket share</v>
          </cell>
        </row>
        <row r="289">
          <cell r="M289" t="str">
            <v>%</v>
          </cell>
          <cell r="N289">
            <v>2.5461691594941237E-2</v>
          </cell>
          <cell r="O289">
            <v>2.0142716428504178E-2</v>
          </cell>
          <cell r="P289">
            <v>1.4963719150509439E-2</v>
          </cell>
          <cell r="Q289">
            <v>9.675890927288407E-3</v>
          </cell>
          <cell r="R289">
            <v>8.8345907465829168E-3</v>
          </cell>
          <cell r="S289">
            <v>8.1933371913247011E-3</v>
          </cell>
          <cell r="T289">
            <v>7.6617960283820617E-3</v>
          </cell>
          <cell r="U289">
            <v>7.2062246770684939E-3</v>
          </cell>
          <cell r="V289">
            <v>6.6376406121959079E-3</v>
          </cell>
          <cell r="W289">
            <v>6.6951631046119229E-3</v>
          </cell>
          <cell r="X289">
            <v>6.8058888268911939E-3</v>
          </cell>
          <cell r="Y289">
            <v>6.9220127392012661E-3</v>
          </cell>
          <cell r="Z289">
            <v>7.0373133674714967E-3</v>
          </cell>
          <cell r="AA289">
            <v>7.1370374347087357E-3</v>
          </cell>
          <cell r="AB289">
            <v>7.1786001886301768E-3</v>
          </cell>
          <cell r="AC289">
            <v>7.2230147593300171E-3</v>
          </cell>
          <cell r="AD289">
            <v>7.2832145411497792E-3</v>
          </cell>
          <cell r="AE289">
            <v>7.3395545449689821E-3</v>
          </cell>
          <cell r="AF289">
            <v>7.417319766379344E-3</v>
          </cell>
          <cell r="AG289">
            <v>7.499586887162994E-3</v>
          </cell>
          <cell r="AH289">
            <v>7.5869745327244763E-3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DL289" t="str">
            <v>.Residential.Dwellings.Building Type.LowMed Density.Vintage.&lt;1960 Bldg Code.Heating (Cold)BCHeating Oil - ExistingMarket share</v>
          </cell>
        </row>
        <row r="290">
          <cell r="M290" t="str">
            <v>%</v>
          </cell>
          <cell r="N290">
            <v>1.712286899290014E-2</v>
          </cell>
          <cell r="O290">
            <v>2.2033953545639567E-2</v>
          </cell>
          <cell r="P290">
            <v>2.4683181946261627E-2</v>
          </cell>
          <cell r="Q290">
            <v>2.6340073183629863E-2</v>
          </cell>
          <cell r="R290">
            <v>2.8619799923276491E-2</v>
          </cell>
          <cell r="S290">
            <v>3.018647917980255E-2</v>
          </cell>
          <cell r="T290">
            <v>3.1838414413801606E-2</v>
          </cell>
          <cell r="U290">
            <v>3.1465142830338355E-2</v>
          </cell>
          <cell r="V290">
            <v>3.0879638443519205E-2</v>
          </cell>
          <cell r="W290">
            <v>3.0383474792923606E-2</v>
          </cell>
          <cell r="X290">
            <v>2.9947044613232922E-2</v>
          </cell>
          <cell r="Y290">
            <v>2.9546821342056308E-2</v>
          </cell>
          <cell r="Z290">
            <v>2.9117501156562316E-2</v>
          </cell>
          <cell r="AA290">
            <v>2.8564729139955395E-2</v>
          </cell>
          <cell r="AB290">
            <v>2.7720332264846805E-2</v>
          </cell>
          <cell r="AC290">
            <v>2.6730829779873358E-2</v>
          </cell>
          <cell r="AD290">
            <v>2.5595296816040652E-2</v>
          </cell>
          <cell r="AE290">
            <v>2.4295535530341757E-2</v>
          </cell>
          <cell r="AF290">
            <v>2.2935391837172376E-2</v>
          </cell>
          <cell r="AG290">
            <v>2.1479624377620275E-2</v>
          </cell>
          <cell r="AH290">
            <v>1.9953787484678572E-2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DL290" t="str">
            <v>.Residential.Dwellings.Building Type.LowMed Density.Vintage.&lt;1960 Bldg Code.Heating (Cold)BCHeating Oil - High EfficiencyMarket share</v>
          </cell>
        </row>
        <row r="291">
          <cell r="M291" t="str">
            <v>%</v>
          </cell>
          <cell r="N291">
            <v>8.5410892290512158E-2</v>
          </cell>
          <cell r="O291">
            <v>8.7435087744711079E-2</v>
          </cell>
          <cell r="P291">
            <v>8.8974677887436932E-2</v>
          </cell>
          <cell r="Q291">
            <v>9.0022608133959403E-2</v>
          </cell>
          <cell r="R291">
            <v>9.06046969508532E-2</v>
          </cell>
          <cell r="S291">
            <v>9.0688996951035175E-2</v>
          </cell>
          <cell r="T291">
            <v>9.1098083063017851E-2</v>
          </cell>
          <cell r="U291">
            <v>9.1405050472052551E-2</v>
          </cell>
          <cell r="V291">
            <v>9.1109253296471321E-2</v>
          </cell>
          <cell r="W291">
            <v>9.1281317108088761E-2</v>
          </cell>
          <cell r="X291">
            <v>9.1699714855609682E-2</v>
          </cell>
          <cell r="Y291">
            <v>9.2223916393070107E-2</v>
          </cell>
          <cell r="Z291">
            <v>9.2764657685426216E-2</v>
          </cell>
          <cell r="AA291">
            <v>9.3117022150079859E-2</v>
          </cell>
          <cell r="AB291">
            <v>9.282829327292158E-2</v>
          </cell>
          <cell r="AC291">
            <v>9.2558141342838601E-2</v>
          </cell>
          <cell r="AD291">
            <v>9.2475244777665458E-2</v>
          </cell>
          <cell r="AE291">
            <v>9.2375073441327032E-2</v>
          </cell>
          <cell r="AF291">
            <v>9.2634938279622797E-2</v>
          </cell>
          <cell r="AG291">
            <v>9.2960482485884996E-2</v>
          </cell>
          <cell r="AH291">
            <v>9.3389891049326421E-2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DL291" t="str">
            <v>.Residential.Dwellings.Building Type.LowMed Density.Vintage.&lt;1960 Bldg Code.Heating (Cold)BCWoodMarket share</v>
          </cell>
        </row>
        <row r="292">
          <cell r="M292" t="str">
            <v>%</v>
          </cell>
          <cell r="DL292" t="str">
            <v>.Residential.Dwellings.Building Type.LowMed Density.Vintage.&lt;1960 Bldg Code.Heating (Cold)BCNG - ASHP / NG - backupMarket share</v>
          </cell>
        </row>
        <row r="293">
          <cell r="M293" t="str">
            <v>%</v>
          </cell>
          <cell r="N293">
            <v>2.8528991549871451E-2</v>
          </cell>
          <cell r="O293">
            <v>2.9731985717493182E-2</v>
          </cell>
          <cell r="P293">
            <v>3.0818531141585948E-2</v>
          </cell>
          <cell r="Q293">
            <v>3.1862562420809419E-2</v>
          </cell>
          <cell r="R293">
            <v>3.2760768005941708E-2</v>
          </cell>
          <cell r="S293">
            <v>3.3609438835001768E-2</v>
          </cell>
          <cell r="T293">
            <v>3.4600946352122915E-2</v>
          </cell>
          <cell r="U293">
            <v>3.550340961729026E-2</v>
          </cell>
          <cell r="V293">
            <v>3.6280636696989506E-2</v>
          </cell>
          <cell r="W293">
            <v>3.7174353205849268E-2</v>
          </cell>
          <cell r="X293">
            <v>3.8047866357092106E-2</v>
          </cell>
          <cell r="Y293">
            <v>3.8990017238790566E-2</v>
          </cell>
          <cell r="Z293">
            <v>3.9853425136378809E-2</v>
          </cell>
          <cell r="AA293">
            <v>4.0666902462593697E-2</v>
          </cell>
          <cell r="AB293">
            <v>4.1204099729588314E-2</v>
          </cell>
          <cell r="AC293">
            <v>4.1767698951648322E-2</v>
          </cell>
          <cell r="AD293">
            <v>4.2363645892421149E-2</v>
          </cell>
          <cell r="AE293">
            <v>4.3036236141526199E-2</v>
          </cell>
          <cell r="AF293">
            <v>4.3857489589925358E-2</v>
          </cell>
          <cell r="AG293">
            <v>4.4694696528431506E-2</v>
          </cell>
          <cell r="AH293">
            <v>4.5603363820550774E-2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DL293" t="str">
            <v>.Residential.Dwellings.Building Type.LowMed Density.Vintage.&lt;1960 Bldg Code.Heating (Cold)BCElectric - ASHP / NG - backupMarket share</v>
          </cell>
        </row>
        <row r="294">
          <cell r="M294" t="str">
            <v>%</v>
          </cell>
          <cell r="DL294" t="str">
            <v>.Residential.Dwellings.Building Type.LowMed Density.Vintage.&lt;1960 Bldg Code.Heating (Cold)BCElectric - ASHP / Electric - backupMarket share</v>
          </cell>
        </row>
        <row r="295">
          <cell r="DL295" t="str">
            <v/>
          </cell>
        </row>
        <row r="296">
          <cell r="M296" t="str">
            <v>%</v>
          </cell>
          <cell r="N296">
            <v>0.47031623449153859</v>
          </cell>
          <cell r="O296">
            <v>0.42818510353221284</v>
          </cell>
          <cell r="P296">
            <v>0.38354223829716461</v>
          </cell>
          <cell r="Q296">
            <v>0.3423481522737864</v>
          </cell>
          <cell r="R296">
            <v>0.292785906317094</v>
          </cell>
          <cell r="S296">
            <v>0.24892185481169543</v>
          </cell>
          <cell r="T296">
            <v>0.20844007612924118</v>
          </cell>
          <cell r="U296">
            <v>0.17176576461220919</v>
          </cell>
          <cell r="V296">
            <v>0.14148480909572217</v>
          </cell>
          <cell r="W296">
            <v>0.11408491800241222</v>
          </cell>
          <cell r="X296">
            <v>9.2316369112586963E-2</v>
          </cell>
          <cell r="Y296">
            <v>7.1134837489907385E-2</v>
          </cell>
          <cell r="Z296">
            <v>5.1529186993072983E-2</v>
          </cell>
          <cell r="AA296">
            <v>3.4365588138555503E-2</v>
          </cell>
          <cell r="AB296">
            <v>2.0440549802106647E-2</v>
          </cell>
          <cell r="AC296">
            <v>1.4934647856805676E-2</v>
          </cell>
          <cell r="AD296">
            <v>1.3302027865323449E-2</v>
          </cell>
          <cell r="AE296">
            <v>1.1920860716094477E-2</v>
          </cell>
          <cell r="AF296">
            <v>1.1145575162137693E-2</v>
          </cell>
          <cell r="AG296">
            <v>1.0919116003146139E-2</v>
          </cell>
          <cell r="AH296">
            <v>1.0778612346054766E-2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DL296" t="str">
            <v>.Residential.Dwellings.Building Type.LowMed Density.Vintage.&lt;1960 Bldg Code.Heating (Cold)ABNG - ExistingMarket share</v>
          </cell>
        </row>
        <row r="297">
          <cell r="M297" t="str">
            <v>%</v>
          </cell>
          <cell r="N297">
            <v>0.43325533836096997</v>
          </cell>
          <cell r="O297">
            <v>0.46190260125018029</v>
          </cell>
          <cell r="P297">
            <v>0.49214579695684701</v>
          </cell>
          <cell r="Q297">
            <v>0.5161180110725091</v>
          </cell>
          <cell r="R297">
            <v>0.54436613964330682</v>
          </cell>
          <cell r="S297">
            <v>0.56700674738000667</v>
          </cell>
          <cell r="T297">
            <v>0.58550679339989997</v>
          </cell>
          <cell r="U297">
            <v>0.59738031194234043</v>
          </cell>
          <cell r="V297">
            <v>0.59807028992262534</v>
          </cell>
          <cell r="W297">
            <v>0.59823303228733504</v>
          </cell>
          <cell r="X297">
            <v>0.5846408923309786</v>
          </cell>
          <cell r="Y297">
            <v>0.57160457298368961</v>
          </cell>
          <cell r="Z297">
            <v>0.55695915317190592</v>
          </cell>
          <cell r="AA297">
            <v>0.5391227097132022</v>
          </cell>
          <cell r="AB297">
            <v>0.51868527369978379</v>
          </cell>
          <cell r="AC297">
            <v>0.49256479109755996</v>
          </cell>
          <cell r="AD297">
            <v>0.46622829860780146</v>
          </cell>
          <cell r="AE297">
            <v>0.43951862027757899</v>
          </cell>
          <cell r="AF297">
            <v>0.41239889583116901</v>
          </cell>
          <cell r="AG297">
            <v>0.38512974146999046</v>
          </cell>
          <cell r="AH297">
            <v>0.35837400494943689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DL297" t="str">
            <v>.Residential.Dwellings.Building Type.LowMed Density.Vintage.&lt;1960 Bldg Code.Heating (Cold)ABNG - Standard EfficiencyMarket share</v>
          </cell>
        </row>
        <row r="298">
          <cell r="M298" t="str">
            <v>%</v>
          </cell>
          <cell r="N298">
            <v>4.8513382343146574E-2</v>
          </cell>
          <cell r="O298">
            <v>5.9379820960535533E-2</v>
          </cell>
          <cell r="P298">
            <v>7.2862101937307702E-2</v>
          </cell>
          <cell r="Q298">
            <v>8.5876132243401113E-2</v>
          </cell>
          <cell r="R298">
            <v>0.1025515070912386</v>
          </cell>
          <cell r="S298">
            <v>0.1191099200842226</v>
          </cell>
          <cell r="T298">
            <v>0.13591450902034763</v>
          </cell>
          <cell r="U298">
            <v>0.15533725823657091</v>
          </cell>
          <cell r="V298">
            <v>0.17976152575673099</v>
          </cell>
          <cell r="W298">
            <v>0.19936310199459212</v>
          </cell>
          <cell r="X298">
            <v>0.22920511907967328</v>
          </cell>
          <cell r="Y298">
            <v>0.25743343881486236</v>
          </cell>
          <cell r="Z298">
            <v>0.28520270503568729</v>
          </cell>
          <cell r="AA298">
            <v>0.31322191194206006</v>
          </cell>
          <cell r="AB298">
            <v>0.34023826233198029</v>
          </cell>
          <cell r="AC298">
            <v>0.36471525966739665</v>
          </cell>
          <cell r="AD298">
            <v>0.38522883163448557</v>
          </cell>
          <cell r="AE298">
            <v>0.40495256414019071</v>
          </cell>
          <cell r="AF298">
            <v>0.42882711743666613</v>
          </cell>
          <cell r="AG298">
            <v>0.45209948886280965</v>
          </cell>
          <cell r="AH298">
            <v>0.47438720827853104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DL298" t="str">
            <v>.Residential.Dwellings.Building Type.LowMed Density.Vintage.&lt;1960 Bldg Code.Heating (Cold)ABNG - High EfficiencyMarket share</v>
          </cell>
        </row>
        <row r="299">
          <cell r="M299" t="str">
            <v>%</v>
          </cell>
          <cell r="N299">
            <v>1.570636039354887E-2</v>
          </cell>
          <cell r="O299">
            <v>1.7686152466463472E-2</v>
          </cell>
          <cell r="P299">
            <v>1.807287769185998E-2</v>
          </cell>
          <cell r="Q299">
            <v>2.1728560786093556E-2</v>
          </cell>
          <cell r="R299">
            <v>2.5966917725487797E-2</v>
          </cell>
          <cell r="S299">
            <v>3.0259845910896296E-2</v>
          </cell>
          <cell r="T299">
            <v>3.5238610845998289E-2</v>
          </cell>
          <cell r="U299">
            <v>4.0535191124873436E-2</v>
          </cell>
          <cell r="V299">
            <v>4.5560400400329978E-2</v>
          </cell>
          <cell r="W299">
            <v>5.2546682909470621E-2</v>
          </cell>
          <cell r="X299">
            <v>5.755524619029135E-2</v>
          </cell>
          <cell r="Y299">
            <v>6.2995541691950471E-2</v>
          </cell>
          <cell r="Z299">
            <v>6.8898501970572124E-2</v>
          </cell>
          <cell r="AA299">
            <v>7.5301340797255215E-2</v>
          </cell>
          <cell r="AB299">
            <v>8.2208723745937809E-2</v>
          </cell>
          <cell r="AC299">
            <v>8.9202386572049874E-2</v>
          </cell>
          <cell r="AD299">
            <v>9.6511382292990805E-2</v>
          </cell>
          <cell r="AE299">
            <v>0.10451165559315707</v>
          </cell>
          <cell r="AF299">
            <v>0.10811653136640895</v>
          </cell>
          <cell r="AG299">
            <v>0.11190334647155542</v>
          </cell>
          <cell r="AH299">
            <v>0.1160240732487654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DL299" t="str">
            <v>.Residential.Dwellings.Building Type.LowMed Density.Vintage.&lt;1960 Bldg Code.Heating (Cold)ABElectric - Standard EfficiencyMarket share</v>
          </cell>
        </row>
        <row r="300">
          <cell r="M300" t="str">
            <v>%</v>
          </cell>
          <cell r="N300">
            <v>4.8958859926780075E-3</v>
          </cell>
          <cell r="O300">
            <v>4.2042779435550607E-3</v>
          </cell>
          <cell r="P300">
            <v>3.4900640226157801E-3</v>
          </cell>
          <cell r="Q300">
            <v>2.8252385279648072E-3</v>
          </cell>
          <cell r="R300">
            <v>2.2218262683458175E-3</v>
          </cell>
          <cell r="S300">
            <v>1.6863664640857537E-3</v>
          </cell>
          <cell r="T300">
            <v>1.2092865767329541E-3</v>
          </cell>
          <cell r="U300">
            <v>7.691704230978364E-4</v>
          </cell>
          <cell r="V300">
            <v>3.1132866985265542E-4</v>
          </cell>
          <cell r="W300">
            <v>2.1732109754946658E-4</v>
          </cell>
          <cell r="X300">
            <v>1.3675114943163333E-4</v>
          </cell>
          <cell r="Y300">
            <v>7.6060373548375243E-5</v>
          </cell>
          <cell r="Z300">
            <v>7.8099437848467348E-5</v>
          </cell>
          <cell r="AA300">
            <v>7.9003205272899646E-5</v>
          </cell>
          <cell r="AB300">
            <v>7.9821200510855688E-5</v>
          </cell>
          <cell r="AC300">
            <v>8.0481028919000486E-5</v>
          </cell>
          <cell r="AD300">
            <v>8.0830942084630003E-5</v>
          </cell>
          <cell r="AE300">
            <v>8.2025996973315971E-5</v>
          </cell>
          <cell r="AF300">
            <v>8.3109481901426228E-5</v>
          </cell>
          <cell r="AG300">
            <v>8.3564663289383719E-5</v>
          </cell>
          <cell r="AH300">
            <v>8.4785373436090341E-5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DL300" t="str">
            <v>.Residential.Dwellings.Building Type.LowMed Density.Vintage.&lt;1960 Bldg Code.Heating (Cold)ABHeating Oil - ExistingMarket share</v>
          </cell>
        </row>
        <row r="301">
          <cell r="M301" t="str">
            <v>%</v>
          </cell>
          <cell r="N301">
            <v>1.8790855917481825E-3</v>
          </cell>
          <cell r="O301">
            <v>2.382922389541619E-3</v>
          </cell>
          <cell r="P301">
            <v>2.9236301654610455E-3</v>
          </cell>
          <cell r="Q301">
            <v>3.432740622886757E-3</v>
          </cell>
          <cell r="R301">
            <v>3.7742498506149152E-3</v>
          </cell>
          <cell r="S301">
            <v>3.942192659233382E-3</v>
          </cell>
          <cell r="T301">
            <v>3.9766923965641387E-3</v>
          </cell>
          <cell r="U301">
            <v>3.902660716491718E-3</v>
          </cell>
          <cell r="V301">
            <v>3.7913499879514054E-3</v>
          </cell>
          <cell r="W301">
            <v>3.6970561216582557E-3</v>
          </cell>
          <cell r="X301">
            <v>3.5725176056487567E-3</v>
          </cell>
          <cell r="Y301">
            <v>3.4427766884149186E-3</v>
          </cell>
          <cell r="Z301">
            <v>3.2957962772053226E-3</v>
          </cell>
          <cell r="AA301">
            <v>3.127882004682149E-3</v>
          </cell>
          <cell r="AB301">
            <v>2.9525941099857113E-3</v>
          </cell>
          <cell r="AC301">
            <v>2.7603445207122572E-3</v>
          </cell>
          <cell r="AD301">
            <v>2.5926905951673775E-3</v>
          </cell>
          <cell r="AE301">
            <v>2.4464817996353227E-3</v>
          </cell>
          <cell r="AF301">
            <v>2.3233552485121922E-3</v>
          </cell>
          <cell r="AG301">
            <v>2.2166626472552315E-3</v>
          </cell>
          <cell r="AH301">
            <v>2.1181850132794195E-3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DL301" t="str">
            <v>.Residential.Dwellings.Building Type.LowMed Density.Vintage.&lt;1960 Bldg Code.Heating (Cold)ABHeating Oil - High EfficiencyMarket share</v>
          </cell>
        </row>
        <row r="302">
          <cell r="M302" t="str">
            <v>%</v>
          </cell>
          <cell r="N302">
            <v>8.1714564605714114E-3</v>
          </cell>
          <cell r="O302">
            <v>8.1608686136452214E-3</v>
          </cell>
          <cell r="P302">
            <v>8.1171530722540935E-3</v>
          </cell>
          <cell r="Q302">
            <v>8.0734097040625809E-3</v>
          </cell>
          <cell r="R302">
            <v>8.018065997198353E-3</v>
          </cell>
          <cell r="S302">
            <v>7.9293678518447611E-3</v>
          </cell>
          <cell r="T302">
            <v>7.8203632696876527E-3</v>
          </cell>
          <cell r="U302">
            <v>7.6935076786292383E-3</v>
          </cell>
          <cell r="V302">
            <v>7.6926324158225357E-3</v>
          </cell>
          <cell r="W302">
            <v>7.7473672544726173E-3</v>
          </cell>
          <cell r="X302">
            <v>7.7701833229849807E-3</v>
          </cell>
          <cell r="Y302">
            <v>7.8124869401831132E-3</v>
          </cell>
          <cell r="Z302">
            <v>7.8477603547523079E-3</v>
          </cell>
          <cell r="AA302">
            <v>7.8608189246535155E-3</v>
          </cell>
          <cell r="AB302">
            <v>7.8469772264582772E-3</v>
          </cell>
          <cell r="AC302">
            <v>7.7695147148727399E-3</v>
          </cell>
          <cell r="AD302">
            <v>7.7285056417709915E-3</v>
          </cell>
          <cell r="AE302">
            <v>7.7142063759033201E-3</v>
          </cell>
          <cell r="AF302">
            <v>7.7262136210504446E-3</v>
          </cell>
          <cell r="AG302">
            <v>7.7524550784958089E-3</v>
          </cell>
          <cell r="AH302">
            <v>7.7908337590718579E-3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DL302" t="str">
            <v>.Residential.Dwellings.Building Type.LowMed Density.Vintage.&lt;1960 Bldg Code.Heating (Cold)ABWoodMarket share</v>
          </cell>
        </row>
        <row r="303">
          <cell r="M303" t="str">
            <v>%</v>
          </cell>
          <cell r="DL303" t="str">
            <v>.Residential.Dwellings.Building Type.LowMed Density.Vintage.&lt;1960 Bldg Code.Heating (Cold)ABNG - ASHP / NG - backupMarket share</v>
          </cell>
        </row>
        <row r="304">
          <cell r="M304" t="str">
            <v>%</v>
          </cell>
          <cell r="N304">
            <v>1.7262256365798239E-2</v>
          </cell>
          <cell r="O304">
            <v>1.8098252843866274E-2</v>
          </cell>
          <cell r="P304">
            <v>1.8846137856489566E-2</v>
          </cell>
          <cell r="Q304">
            <v>1.9597754769295771E-2</v>
          </cell>
          <cell r="R304">
            <v>2.0315387106713618E-2</v>
          </cell>
          <cell r="S304">
            <v>2.1143704838015021E-2</v>
          </cell>
          <cell r="T304">
            <v>2.1893668361528319E-2</v>
          </cell>
          <cell r="U304">
            <v>2.2616135265787613E-2</v>
          </cell>
          <cell r="V304">
            <v>2.3327663750965212E-2</v>
          </cell>
          <cell r="W304">
            <v>2.411052033250994E-2</v>
          </cell>
          <cell r="X304">
            <v>2.4802921208404508E-2</v>
          </cell>
          <cell r="Y304">
            <v>2.5500285017443738E-2</v>
          </cell>
          <cell r="Z304">
            <v>2.6188796758955538E-2</v>
          </cell>
          <cell r="AA304">
            <v>2.6920745274318477E-2</v>
          </cell>
          <cell r="AB304">
            <v>2.7547797883236601E-2</v>
          </cell>
          <cell r="AC304">
            <v>2.7972574541683753E-2</v>
          </cell>
          <cell r="AD304">
            <v>2.8327432420375807E-2</v>
          </cell>
          <cell r="AE304">
            <v>2.8853585100466796E-2</v>
          </cell>
          <cell r="AF304">
            <v>2.9379201852154171E-2</v>
          </cell>
          <cell r="AG304">
            <v>2.9895624803458122E-2</v>
          </cell>
          <cell r="AH304">
            <v>3.044229703142495E-2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DL304" t="str">
            <v>.Residential.Dwellings.Building Type.LowMed Density.Vintage.&lt;1960 Bldg Code.Heating (Cold)ABElectric - ASHP / NG - backupMarket share</v>
          </cell>
        </row>
        <row r="305">
          <cell r="M305" t="str">
            <v>%</v>
          </cell>
          <cell r="DL305" t="str">
            <v>.Residential.Dwellings.Building Type.LowMed Density.Vintage.&lt;1960 Bldg Code.Heating (Cold)ABElectric - ASHP / Electric - backupMarket share</v>
          </cell>
        </row>
        <row r="306">
          <cell r="DL306" t="str">
            <v/>
          </cell>
        </row>
        <row r="307">
          <cell r="M307" t="str">
            <v>%</v>
          </cell>
          <cell r="N307">
            <v>0.49828932121729591</v>
          </cell>
          <cell r="O307">
            <v>0.4641668764654317</v>
          </cell>
          <cell r="P307">
            <v>0.42969515522631951</v>
          </cell>
          <cell r="Q307">
            <v>0.39238450217175386</v>
          </cell>
          <cell r="R307">
            <v>0.35324037898752464</v>
          </cell>
          <cell r="S307">
            <v>0.31334608571605416</v>
          </cell>
          <cell r="T307">
            <v>0.27567013929532952</v>
          </cell>
          <cell r="U307">
            <v>0.23754097554342313</v>
          </cell>
          <cell r="V307">
            <v>0.20125922461875367</v>
          </cell>
          <cell r="W307">
            <v>0.16911131745839109</v>
          </cell>
          <cell r="X307">
            <v>0.13901927187690111</v>
          </cell>
          <cell r="Y307">
            <v>0.11081380481029959</v>
          </cell>
          <cell r="Z307">
            <v>8.5372850248113613E-2</v>
          </cell>
          <cell r="AA307">
            <v>6.2623441984612144E-2</v>
          </cell>
          <cell r="AB307">
            <v>4.3923502056027394E-2</v>
          </cell>
          <cell r="AC307">
            <v>2.7994091673016898E-2</v>
          </cell>
          <cell r="AD307">
            <v>2.1227636047378439E-2</v>
          </cell>
          <cell r="AE307">
            <v>1.9762491252982961E-2</v>
          </cell>
          <cell r="AF307">
            <v>1.9014059404932247E-2</v>
          </cell>
          <cell r="AG307">
            <v>1.812395394836943E-2</v>
          </cell>
          <cell r="AH307">
            <v>1.7572583232900525E-2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DL307" t="str">
            <v>.Residential.Dwellings.Building Type.LowMed Density.Vintage.&lt;1960 Bldg Code.Heating (Cold)SKNG - ExistingMarket share</v>
          </cell>
        </row>
        <row r="308">
          <cell r="M308" t="str">
            <v>%</v>
          </cell>
          <cell r="N308">
            <v>0.21936024882600472</v>
          </cell>
          <cell r="O308">
            <v>0.23811805957880497</v>
          </cell>
          <cell r="P308">
            <v>0.25806432161410042</v>
          </cell>
          <cell r="Q308">
            <v>0.27667727615378157</v>
          </cell>
          <cell r="R308">
            <v>0.29384011575222613</v>
          </cell>
          <cell r="S308">
            <v>0.31002437493184154</v>
          </cell>
          <cell r="T308">
            <v>0.32401966522298964</v>
          </cell>
          <cell r="U308">
            <v>0.33157134880060635</v>
          </cell>
          <cell r="V308">
            <v>0.3356677654466026</v>
          </cell>
          <cell r="W308">
            <v>0.33479062179836361</v>
          </cell>
          <cell r="X308">
            <v>0.32982648055231539</v>
          </cell>
          <cell r="Y308">
            <v>0.32376105024139679</v>
          </cell>
          <cell r="Z308">
            <v>0.31641628713207792</v>
          </cell>
          <cell r="AA308">
            <v>0.30737690639982218</v>
          </cell>
          <cell r="AB308">
            <v>0.2964005004143726</v>
          </cell>
          <cell r="AC308">
            <v>0.28462269173356153</v>
          </cell>
          <cell r="AD308">
            <v>0.27039157624451249</v>
          </cell>
          <cell r="AE308">
            <v>0.25375192562536369</v>
          </cell>
          <cell r="AF308">
            <v>0.23793544181972801</v>
          </cell>
          <cell r="AG308">
            <v>0.22226505046406655</v>
          </cell>
          <cell r="AH308">
            <v>0.2069977033101138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DL308" t="str">
            <v>.Residential.Dwellings.Building Type.LowMed Density.Vintage.&lt;1960 Bldg Code.Heating (Cold)SKNG - Standard EfficiencyMarket share</v>
          </cell>
        </row>
        <row r="309">
          <cell r="M309" t="str">
            <v>%</v>
          </cell>
          <cell r="N309">
            <v>0.16145331463072515</v>
          </cell>
          <cell r="O309">
            <v>0.17826019697829115</v>
          </cell>
          <cell r="P309">
            <v>0.19821995495617725</v>
          </cell>
          <cell r="Q309">
            <v>0.21935912316178657</v>
          </cell>
          <cell r="R309">
            <v>0.24138320344879843</v>
          </cell>
          <cell r="S309">
            <v>0.26506485736096413</v>
          </cell>
          <cell r="T309">
            <v>0.28793749268406887</v>
          </cell>
          <cell r="U309">
            <v>0.31705595241195128</v>
          </cell>
          <cell r="V309">
            <v>0.34712796413947267</v>
          </cell>
          <cell r="W309">
            <v>0.37682149298215412</v>
          </cell>
          <cell r="X309">
            <v>0.40809720214541262</v>
          </cell>
          <cell r="Y309">
            <v>0.43770254183108837</v>
          </cell>
          <cell r="Z309">
            <v>0.46486030861260269</v>
          </cell>
          <cell r="AA309">
            <v>0.49002146584090639</v>
          </cell>
          <cell r="AB309">
            <v>0.51201680716627151</v>
          </cell>
          <cell r="AC309">
            <v>0.53081255154127993</v>
          </cell>
          <cell r="AD309">
            <v>0.54258986995775682</v>
          </cell>
          <cell r="AE309">
            <v>0.55099414814947723</v>
          </cell>
          <cell r="AF309">
            <v>0.5637128846477002</v>
          </cell>
          <cell r="AG309">
            <v>0.57631485520109538</v>
          </cell>
          <cell r="AH309">
            <v>0.58773784889347047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DL309" t="str">
            <v>.Residential.Dwellings.Building Type.LowMed Density.Vintage.&lt;1960 Bldg Code.Heating (Cold)SKNG - High EfficiencyMarket share</v>
          </cell>
        </row>
        <row r="310">
          <cell r="M310" t="str">
            <v>%</v>
          </cell>
          <cell r="N310">
            <v>2.7794718546075504E-2</v>
          </cell>
          <cell r="O310">
            <v>2.6422511458045809E-2</v>
          </cell>
          <cell r="P310">
            <v>2.5247454601916925E-2</v>
          </cell>
          <cell r="Q310">
            <v>2.4032881432998685E-2</v>
          </cell>
          <cell r="R310">
            <v>2.3492116310784034E-2</v>
          </cell>
          <cell r="S310">
            <v>2.3773663873521516E-2</v>
          </cell>
          <cell r="T310">
            <v>2.4915135198408059E-2</v>
          </cell>
          <cell r="U310">
            <v>2.7031562379749612E-2</v>
          </cell>
          <cell r="V310">
            <v>3.0217398743056574E-2</v>
          </cell>
          <cell r="W310">
            <v>3.4492296315948419E-2</v>
          </cell>
          <cell r="X310">
            <v>4.0011608891964756E-2</v>
          </cell>
          <cell r="Y310">
            <v>4.6240162253918561E-2</v>
          </cell>
          <cell r="Z310">
            <v>5.3241791856433941E-2</v>
          </cell>
          <cell r="AA310">
            <v>6.1106629755782529E-2</v>
          </cell>
          <cell r="AB310">
            <v>6.9920767724328675E-2</v>
          </cell>
          <cell r="AC310">
            <v>7.9738927106276808E-2</v>
          </cell>
          <cell r="AD310">
            <v>9.0209040834920873E-2</v>
          </cell>
          <cell r="AE310">
            <v>0.10155767392145756</v>
          </cell>
          <cell r="AF310">
            <v>0.10659126901278639</v>
          </cell>
          <cell r="AG310">
            <v>0.11193640006086117</v>
          </cell>
          <cell r="AH310">
            <v>0.11790938055064971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DL310" t="str">
            <v>.Residential.Dwellings.Building Type.LowMed Density.Vintage.&lt;1960 Bldg Code.Heating (Cold)SKElectric - Standard EfficiencyMarket share</v>
          </cell>
        </row>
        <row r="311">
          <cell r="M311" t="str">
            <v>%</v>
          </cell>
          <cell r="N311">
            <v>1.813746417027505E-2</v>
          </cell>
          <cell r="O311">
            <v>1.2684989429175477E-2</v>
          </cell>
          <cell r="P311">
            <v>7.4409742008037932E-3</v>
          </cell>
          <cell r="Q311">
            <v>4.6964928864585429E-3</v>
          </cell>
          <cell r="R311">
            <v>4.4714348106399369E-3</v>
          </cell>
          <cell r="S311">
            <v>4.2118231682695562E-3</v>
          </cell>
          <cell r="T311">
            <v>4.0676577314760626E-3</v>
          </cell>
          <cell r="U311">
            <v>3.9811013415964325E-3</v>
          </cell>
          <cell r="V311">
            <v>3.8495317828750003E-3</v>
          </cell>
          <cell r="W311">
            <v>3.9061728255684975E-3</v>
          </cell>
          <cell r="X311">
            <v>3.9542788254926806E-3</v>
          </cell>
          <cell r="Y311">
            <v>3.9984788695134584E-3</v>
          </cell>
          <cell r="Z311">
            <v>4.0377948473931061E-3</v>
          </cell>
          <cell r="AA311">
            <v>4.0707381194208248E-3</v>
          </cell>
          <cell r="AB311">
            <v>4.0988582317636425E-3</v>
          </cell>
          <cell r="AC311">
            <v>4.1441798803720361E-3</v>
          </cell>
          <cell r="AD311">
            <v>4.1777105938871854E-3</v>
          </cell>
          <cell r="AE311">
            <v>4.1934417237198592E-3</v>
          </cell>
          <cell r="AF311">
            <v>4.2366624062409302E-3</v>
          </cell>
          <cell r="AG311">
            <v>4.288177714662474E-3</v>
          </cell>
          <cell r="AH311">
            <v>4.3533516765330849E-3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DL311" t="str">
            <v>.Residential.Dwellings.Building Type.LowMed Density.Vintage.&lt;1960 Bldg Code.Heating (Cold)SKHeating Oil - ExistingMarket share</v>
          </cell>
        </row>
        <row r="312">
          <cell r="M312" t="str">
            <v>%</v>
          </cell>
          <cell r="N312">
            <v>2.0381777154357506E-2</v>
          </cell>
          <cell r="O312">
            <v>2.4987791228490572E-2</v>
          </cell>
          <cell r="P312">
            <v>2.5111780436991405E-2</v>
          </cell>
          <cell r="Q312">
            <v>2.5367044380362063E-2</v>
          </cell>
          <cell r="R312">
            <v>2.5363879719889126E-2</v>
          </cell>
          <cell r="S312">
            <v>2.5046937217603E-2</v>
          </cell>
          <cell r="T312">
            <v>2.4780522064848418E-2</v>
          </cell>
          <cell r="U312">
            <v>2.4445003804613556E-2</v>
          </cell>
          <cell r="V312">
            <v>2.4003969294993887E-2</v>
          </cell>
          <cell r="W312">
            <v>2.3696695840659764E-2</v>
          </cell>
          <cell r="X312">
            <v>2.3360104480027687E-2</v>
          </cell>
          <cell r="Y312">
            <v>2.3007098608937192E-2</v>
          </cell>
          <cell r="Z312">
            <v>2.2652436951940715E-2</v>
          </cell>
          <cell r="AA312">
            <v>2.2285884266690967E-2</v>
          </cell>
          <cell r="AB312">
            <v>2.188257153866862E-2</v>
          </cell>
          <cell r="AC312">
            <v>2.1477708070190088E-2</v>
          </cell>
          <cell r="AD312">
            <v>2.0829019299262813E-2</v>
          </cell>
          <cell r="AE312">
            <v>1.9798376451107703E-2</v>
          </cell>
          <cell r="AF312">
            <v>1.8527759813831281E-2</v>
          </cell>
          <cell r="AG312">
            <v>1.6888979053608564E-2</v>
          </cell>
          <cell r="AH312">
            <v>1.4907008062417413E-2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DL312" t="str">
            <v>.Residential.Dwellings.Building Type.LowMed Density.Vintage.&lt;1960 Bldg Code.Heating (Cold)SKHeating Oil - High EfficiencyMarket share</v>
          </cell>
        </row>
        <row r="313">
          <cell r="M313" t="str">
            <v>%</v>
          </cell>
          <cell r="N313">
            <v>3.4241019698725381E-2</v>
          </cell>
          <cell r="O313">
            <v>3.4142094934193963E-2</v>
          </cell>
          <cell r="P313">
            <v>3.4120544988045599E-2</v>
          </cell>
          <cell r="Q313">
            <v>3.4571572158472216E-2</v>
          </cell>
          <cell r="R313">
            <v>3.4553346742686016E-2</v>
          </cell>
          <cell r="S313">
            <v>3.4160273282186258E-2</v>
          </cell>
          <cell r="T313">
            <v>3.348648015919467E-2</v>
          </cell>
          <cell r="U313">
            <v>3.2473751059649961E-2</v>
          </cell>
          <cell r="V313">
            <v>3.116694991616575E-2</v>
          </cell>
          <cell r="W313">
            <v>2.9705541177101471E-2</v>
          </cell>
          <cell r="X313">
            <v>2.7492981643439579E-2</v>
          </cell>
          <cell r="Y313">
            <v>2.549546967659443E-2</v>
          </cell>
          <cell r="Z313">
            <v>2.3701991706885989E-2</v>
          </cell>
          <cell r="AA313">
            <v>2.2082213366706783E-2</v>
          </cell>
          <cell r="AB313">
            <v>2.0615699709147339E-2</v>
          </cell>
          <cell r="AC313">
            <v>1.9342985688487115E-2</v>
          </cell>
          <cell r="AD313">
            <v>1.8144827300588081E-2</v>
          </cell>
          <cell r="AE313">
            <v>1.7040342652377524E-2</v>
          </cell>
          <cell r="AF313">
            <v>1.6473080389650733E-2</v>
          </cell>
          <cell r="AG313">
            <v>1.5970989501445449E-2</v>
          </cell>
          <cell r="AH313">
            <v>1.5609406069426233E-2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DL313" t="str">
            <v>.Residential.Dwellings.Building Type.LowMed Density.Vintage.&lt;1960 Bldg Code.Heating (Cold)SKWoodMarket share</v>
          </cell>
        </row>
        <row r="314">
          <cell r="M314" t="str">
            <v>%</v>
          </cell>
          <cell r="DL314" t="str">
            <v>.Residential.Dwellings.Building Type.LowMed Density.Vintage.&lt;1960 Bldg Code.Heating (Cold)SKNG - ASHP / NG - backupMarket share</v>
          </cell>
        </row>
        <row r="315">
          <cell r="M315" t="str">
            <v>%</v>
          </cell>
          <cell r="N315">
            <v>2.0342135756540827E-2</v>
          </cell>
          <cell r="O315">
            <v>2.1217479927566348E-2</v>
          </cell>
          <cell r="P315">
            <v>2.2099813975644977E-2</v>
          </cell>
          <cell r="Q315">
            <v>2.2911107654385972E-2</v>
          </cell>
          <cell r="R315">
            <v>2.3655524227451943E-2</v>
          </cell>
          <cell r="S315">
            <v>2.4371984449559805E-2</v>
          </cell>
          <cell r="T315">
            <v>2.5122907643684887E-2</v>
          </cell>
          <cell r="U315">
            <v>2.5900304658409347E-2</v>
          </cell>
          <cell r="V315">
            <v>2.6707196058079443E-2</v>
          </cell>
          <cell r="W315">
            <v>2.7475861601813097E-2</v>
          </cell>
          <cell r="X315">
            <v>2.8238071584446321E-2</v>
          </cell>
          <cell r="Y315">
            <v>2.8981393708251577E-2</v>
          </cell>
          <cell r="Z315">
            <v>2.9716538644551684E-2</v>
          </cell>
          <cell r="AA315">
            <v>3.0432720266058519E-2</v>
          </cell>
          <cell r="AB315">
            <v>3.1141293159419974E-2</v>
          </cell>
          <cell r="AC315">
            <v>3.186686430681545E-2</v>
          </cell>
          <cell r="AD315">
            <v>3.2430319721693024E-2</v>
          </cell>
          <cell r="AE315">
            <v>3.2901600223513523E-2</v>
          </cell>
          <cell r="AF315">
            <v>3.3508842505130337E-2</v>
          </cell>
          <cell r="AG315">
            <v>3.4211594055890852E-2</v>
          </cell>
          <cell r="AH315">
            <v>3.4912718204488782E-2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DL315" t="str">
            <v>.Residential.Dwellings.Building Type.LowMed Density.Vintage.&lt;1960 Bldg Code.Heating (Cold)SKElectric - ASHP / NG - backupMarket share</v>
          </cell>
        </row>
        <row r="316">
          <cell r="M316" t="str">
            <v>%</v>
          </cell>
          <cell r="DL316" t="str">
            <v>.Residential.Dwellings.Building Type.LowMed Density.Vintage.&lt;1960 Bldg Code.Heating (Cold)SKElectric - ASHP / Electric - backupMarket share</v>
          </cell>
        </row>
        <row r="317">
          <cell r="DL317" t="str">
            <v/>
          </cell>
        </row>
        <row r="318">
          <cell r="M318" t="str">
            <v>%</v>
          </cell>
          <cell r="N318">
            <v>0.29061228802366734</v>
          </cell>
          <cell r="O318">
            <v>0.26785428121057431</v>
          </cell>
          <cell r="P318">
            <v>0.24459044634959914</v>
          </cell>
          <cell r="Q318">
            <v>0.22146079459797197</v>
          </cell>
          <cell r="R318">
            <v>0.19742814562486694</v>
          </cell>
          <cell r="S318">
            <v>0.17386125819908146</v>
          </cell>
          <cell r="T318">
            <v>0.1510568472577595</v>
          </cell>
          <cell r="U318">
            <v>0.12888592835633558</v>
          </cell>
          <cell r="V318">
            <v>0.10789215686274509</v>
          </cell>
          <cell r="W318">
            <v>8.8963468755142758E-2</v>
          </cell>
          <cell r="X318">
            <v>7.1467065069498181E-2</v>
          </cell>
          <cell r="Y318">
            <v>5.4032372980646941E-2</v>
          </cell>
          <cell r="Z318">
            <v>3.791824670250548E-2</v>
          </cell>
          <cell r="AA318">
            <v>2.4058417992411034E-2</v>
          </cell>
          <cell r="AB318">
            <v>1.1306413787635829E-2</v>
          </cell>
          <cell r="AC318">
            <v>7.1427122529083035E-3</v>
          </cell>
          <cell r="AD318">
            <v>6.5003862986050447E-3</v>
          </cell>
          <cell r="AE318">
            <v>5.9827353924454853E-3</v>
          </cell>
          <cell r="AF318">
            <v>5.6976678106476723E-3</v>
          </cell>
          <cell r="AG318">
            <v>5.4629547971112458E-3</v>
          </cell>
          <cell r="AH318">
            <v>5.2748587742209811E-3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DL318" t="str">
            <v>.Residential.Dwellings.Building Type.LowMed Density.Vintage.&lt;1960 Bldg Code.Heating (Cold)MBNG - ExistingMarket share</v>
          </cell>
        </row>
        <row r="319">
          <cell r="M319" t="str">
            <v>%</v>
          </cell>
          <cell r="N319">
            <v>0.16484700136768393</v>
          </cell>
          <cell r="O319">
            <v>0.17563059243784401</v>
          </cell>
          <cell r="P319">
            <v>0.18407512963851524</v>
          </cell>
          <cell r="Q319">
            <v>0.19191415452872693</v>
          </cell>
          <cell r="R319">
            <v>0.19744233908168332</v>
          </cell>
          <cell r="S319">
            <v>0.20153377249041401</v>
          </cell>
          <cell r="T319">
            <v>0.20558182222716656</v>
          </cell>
          <cell r="U319">
            <v>0.21007547522970124</v>
          </cell>
          <cell r="V319">
            <v>0.20986928104575162</v>
          </cell>
          <cell r="W319">
            <v>0.20946720659132548</v>
          </cell>
          <cell r="X319">
            <v>0.20594402795934155</v>
          </cell>
          <cell r="Y319">
            <v>0.2018139213316516</v>
          </cell>
          <cell r="Z319">
            <v>0.19686702087346028</v>
          </cell>
          <cell r="AA319">
            <v>0.19035700171255432</v>
          </cell>
          <cell r="AB319">
            <v>0.18266980719508352</v>
          </cell>
          <cell r="AC319">
            <v>0.17256610241690923</v>
          </cell>
          <cell r="AD319">
            <v>0.16097704606138993</v>
          </cell>
          <cell r="AE319">
            <v>0.14857791527368891</v>
          </cell>
          <cell r="AF319">
            <v>0.13585948058814959</v>
          </cell>
          <cell r="AG319">
            <v>0.12349707499191576</v>
          </cell>
          <cell r="AH319">
            <v>0.1117341918240904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DL319" t="str">
            <v>.Residential.Dwellings.Building Type.LowMed Density.Vintage.&lt;1960 Bldg Code.Heating (Cold)MBNG - Standard EfficiencyMarket share</v>
          </cell>
        </row>
        <row r="320">
          <cell r="M320" t="str">
            <v>%</v>
          </cell>
          <cell r="N320">
            <v>0.12998280122798059</v>
          </cell>
          <cell r="O320">
            <v>0.14521180971361475</v>
          </cell>
          <cell r="P320">
            <v>0.15955220515547952</v>
          </cell>
          <cell r="Q320">
            <v>0.17553438461935306</v>
          </cell>
          <cell r="R320">
            <v>0.19034277198211622</v>
          </cell>
          <cell r="S320">
            <v>0.20504234728991397</v>
          </cell>
          <cell r="T320">
            <v>0.22353153854711319</v>
          </cell>
          <cell r="U320">
            <v>0.23608717912017135</v>
          </cell>
          <cell r="V320">
            <v>0.25072167755991281</v>
          </cell>
          <cell r="W320">
            <v>0.26716558438930699</v>
          </cell>
          <cell r="X320">
            <v>0.28440626417309184</v>
          </cell>
          <cell r="Y320">
            <v>0.30155848405364188</v>
          </cell>
          <cell r="Z320">
            <v>0.31745849220806022</v>
          </cell>
          <cell r="AA320">
            <v>0.33271857023668377</v>
          </cell>
          <cell r="AB320">
            <v>0.34805903579639752</v>
          </cell>
          <cell r="AC320">
            <v>0.36015801697820421</v>
          </cell>
          <cell r="AD320">
            <v>0.37109328796736452</v>
          </cell>
          <cell r="AE320">
            <v>0.38181727458709641</v>
          </cell>
          <cell r="AF320">
            <v>0.39429541394569684</v>
          </cell>
          <cell r="AG320">
            <v>0.40602492871211437</v>
          </cell>
          <cell r="AH320">
            <v>0.41666524934702065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DL320" t="str">
            <v>.Residential.Dwellings.Building Type.LowMed Density.Vintage.&lt;1960 Bldg Code.Heating (Cold)MBNG - High EfficiencyMarket share</v>
          </cell>
        </row>
        <row r="321">
          <cell r="M321" t="str">
            <v>%</v>
          </cell>
          <cell r="N321">
            <v>0.29914710526470262</v>
          </cell>
          <cell r="O321">
            <v>0.29755921319079631</v>
          </cell>
          <cell r="P321">
            <v>0.30001271815979791</v>
          </cell>
          <cell r="Q321">
            <v>0.29828951064183479</v>
          </cell>
          <cell r="R321">
            <v>0.30309275424029519</v>
          </cell>
          <cell r="S321">
            <v>0.30883604646263196</v>
          </cell>
          <cell r="T321">
            <v>0.31052675492268333</v>
          </cell>
          <cell r="U321">
            <v>0.31698495450016245</v>
          </cell>
          <cell r="V321">
            <v>0.3244716775599128</v>
          </cell>
          <cell r="W321">
            <v>0.32846555822040702</v>
          </cell>
          <cell r="X321">
            <v>0.33394872342128429</v>
          </cell>
          <cell r="Y321">
            <v>0.33905868196475608</v>
          </cell>
          <cell r="Z321">
            <v>0.34367380219998478</v>
          </cell>
          <cell r="AA321">
            <v>0.34840277831591071</v>
          </cell>
          <cell r="AB321">
            <v>0.35309206505088003</v>
          </cell>
          <cell r="AC321">
            <v>0.35557116342282225</v>
          </cell>
          <cell r="AD321">
            <v>0.35740044946534749</v>
          </cell>
          <cell r="AE321">
            <v>0.36022154583104632</v>
          </cell>
          <cell r="AF321">
            <v>0.36131515811892956</v>
          </cell>
          <cell r="AG321">
            <v>0.36268140439584112</v>
          </cell>
          <cell r="AH321">
            <v>0.36433456842616779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DL321" t="str">
            <v>.Residential.Dwellings.Building Type.LowMed Density.Vintage.&lt;1960 Bldg Code.Heating (Cold)MBElectric - Standard EfficiencyMarket share</v>
          </cell>
        </row>
        <row r="322">
          <cell r="M322" t="str">
            <v>%</v>
          </cell>
          <cell r="N322">
            <v>8.0916406924119964E-3</v>
          </cell>
          <cell r="O322">
            <v>6.2760591942519007E-3</v>
          </cell>
          <cell r="P322">
            <v>5.1190593186534955E-3</v>
          </cell>
          <cell r="Q322">
            <v>4.2647589895272661E-3</v>
          </cell>
          <cell r="R322">
            <v>3.7243630686253637E-3</v>
          </cell>
          <cell r="S322">
            <v>3.6827394412685937E-3</v>
          </cell>
          <cell r="T322">
            <v>3.6683724552230507E-3</v>
          </cell>
          <cell r="U322">
            <v>3.7352256274463392E-3</v>
          </cell>
          <cell r="V322">
            <v>3.7962962962962954E-3</v>
          </cell>
          <cell r="W322">
            <v>3.8578893837898512E-3</v>
          </cell>
          <cell r="X322">
            <v>3.9164421204279281E-3</v>
          </cell>
          <cell r="Y322">
            <v>3.9687775426300552E-3</v>
          </cell>
          <cell r="Z322">
            <v>4.0220677975846674E-3</v>
          </cell>
          <cell r="AA322">
            <v>4.0682851984160809E-3</v>
          </cell>
          <cell r="AB322">
            <v>4.1225829056025691E-3</v>
          </cell>
          <cell r="AC322">
            <v>4.158341531689605E-3</v>
          </cell>
          <cell r="AD322">
            <v>4.1901444781948889E-3</v>
          </cell>
          <cell r="AE322">
            <v>4.2288308966618423E-3</v>
          </cell>
          <cell r="AF322">
            <v>4.2695446560273975E-3</v>
          </cell>
          <cell r="AG322">
            <v>4.3189189718866039E-3</v>
          </cell>
          <cell r="AH322">
            <v>4.3710137884954148E-3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DL322" t="str">
            <v>.Residential.Dwellings.Building Type.LowMed Density.Vintage.&lt;1960 Bldg Code.Heating (Cold)MBHeating Oil - ExistingMarket share</v>
          </cell>
        </row>
        <row r="323">
          <cell r="M323" t="str">
            <v>%</v>
          </cell>
          <cell r="N323">
            <v>1.4249153268647166E-2</v>
          </cell>
          <cell r="O323">
            <v>1.4195431937973657E-2</v>
          </cell>
          <cell r="P323">
            <v>1.4169186211202389E-2</v>
          </cell>
          <cell r="Q323">
            <v>1.4212997196952763E-2</v>
          </cell>
          <cell r="R323">
            <v>1.4060038322333402E-2</v>
          </cell>
          <cell r="S323">
            <v>1.3893843841734907E-2</v>
          </cell>
          <cell r="T323">
            <v>1.3727889642896876E-2</v>
          </cell>
          <cell r="U323">
            <v>1.3561869319401704E-2</v>
          </cell>
          <cell r="V323">
            <v>1.3390522875816992E-2</v>
          </cell>
          <cell r="W323">
            <v>1.3232830368873582E-2</v>
          </cell>
          <cell r="X323">
            <v>1.305391777605848E-2</v>
          </cell>
          <cell r="Y323">
            <v>1.286158360557107E-2</v>
          </cell>
          <cell r="Z323">
            <v>1.2635930995010959E-2</v>
          </cell>
          <cell r="AA323">
            <v>1.2284929780105956E-2</v>
          </cell>
          <cell r="AB323">
            <v>1.1805113332668397E-2</v>
          </cell>
          <cell r="AC323">
            <v>1.1060174244652474E-2</v>
          </cell>
          <cell r="AD323">
            <v>1.0073962970699185E-2</v>
          </cell>
          <cell r="AE323">
            <v>8.8768025547627354E-3</v>
          </cell>
          <cell r="AF323">
            <v>7.5285315780760868E-3</v>
          </cell>
          <cell r="AG323">
            <v>6.1145897639415569E-3</v>
          </cell>
          <cell r="AH323">
            <v>4.7597643199902813E-3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DL323" t="str">
            <v>.Residential.Dwellings.Building Type.LowMed Density.Vintage.&lt;1960 Bldg Code.Heating (Cold)MBHeating Oil - High EfficiencyMarket share</v>
          </cell>
        </row>
        <row r="324">
          <cell r="M324" t="str">
            <v>%</v>
          </cell>
          <cell r="N324">
            <v>7.0758565634153364E-2</v>
          </cell>
          <cell r="O324">
            <v>6.9977768648258082E-2</v>
          </cell>
          <cell r="P324">
            <v>6.8215584370537818E-2</v>
          </cell>
          <cell r="Q324">
            <v>6.9087375969458825E-2</v>
          </cell>
          <cell r="R324">
            <v>6.7742530693350358E-2</v>
          </cell>
          <cell r="S324">
            <v>6.5957835302049267E-2</v>
          </cell>
          <cell r="T324">
            <v>6.379463789075536E-2</v>
          </cell>
          <cell r="U324">
            <v>6.164360937852674E-2</v>
          </cell>
          <cell r="V324">
            <v>5.9915577342047929E-2</v>
          </cell>
          <cell r="W324">
            <v>5.8003231994043232E-2</v>
          </cell>
          <cell r="X324">
            <v>5.5433129685457404E-2</v>
          </cell>
          <cell r="Y324">
            <v>5.3984874313248443E-2</v>
          </cell>
          <cell r="Z324">
            <v>5.3834031554546177E-2</v>
          </cell>
          <cell r="AA324">
            <v>5.3629039548898194E-2</v>
          </cell>
          <cell r="AB324">
            <v>5.3560331136497899E-2</v>
          </cell>
          <cell r="AC324">
            <v>5.3262269643092601E-2</v>
          </cell>
          <cell r="AD324">
            <v>5.2969466052279889E-2</v>
          </cell>
          <cell r="AE324">
            <v>5.2771817773564191E-2</v>
          </cell>
          <cell r="AF324">
            <v>5.2694779443921466E-2</v>
          </cell>
          <cell r="AG324">
            <v>5.2713839158851916E-2</v>
          </cell>
          <cell r="AH324">
            <v>5.2792322177002991E-2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DL324" t="str">
            <v>.Residential.Dwellings.Building Type.LowMed Density.Vintage.&lt;1960 Bldg Code.Heating (Cold)MBWoodMarket share</v>
          </cell>
        </row>
        <row r="325">
          <cell r="M325" t="str">
            <v>%</v>
          </cell>
          <cell r="DL325" t="str">
            <v>.Residential.Dwellings.Building Type.LowMed Density.Vintage.&lt;1960 Bldg Code.Heating (Cold)MBNG - ASHP / NG - backupMarket share</v>
          </cell>
        </row>
        <row r="326">
          <cell r="M326" t="str">
            <v>%</v>
          </cell>
          <cell r="N326">
            <v>2.2311444520752993E-2</v>
          </cell>
          <cell r="O326">
            <v>2.3294843666687062E-2</v>
          </cell>
          <cell r="P326">
            <v>2.4265670796214618E-2</v>
          </cell>
          <cell r="Q326">
            <v>2.5236023456174435E-2</v>
          </cell>
          <cell r="R326">
            <v>2.6167056986729116E-2</v>
          </cell>
          <cell r="S326">
            <v>2.7192156972906167E-2</v>
          </cell>
          <cell r="T326">
            <v>2.8112137056402271E-2</v>
          </cell>
          <cell r="U326">
            <v>2.9025758468254715E-2</v>
          </cell>
          <cell r="V326">
            <v>2.9942810457516334E-2</v>
          </cell>
          <cell r="W326">
            <v>3.084423029711145E-2</v>
          </cell>
          <cell r="X326">
            <v>3.1830429794840333E-2</v>
          </cell>
          <cell r="Y326">
            <v>3.2721304207854178E-2</v>
          </cell>
          <cell r="Z326">
            <v>3.3590407668847126E-2</v>
          </cell>
          <cell r="AA326">
            <v>3.4480977215019852E-2</v>
          </cell>
          <cell r="AB326">
            <v>3.5384650795233959E-2</v>
          </cell>
          <cell r="AC326">
            <v>3.6081219509721388E-2</v>
          </cell>
          <cell r="AD326">
            <v>3.6795256706118606E-2</v>
          </cell>
          <cell r="AE326">
            <v>3.7523077690733986E-2</v>
          </cell>
          <cell r="AF326">
            <v>3.8339423858551575E-2</v>
          </cell>
          <cell r="AG326">
            <v>3.9186289208336993E-2</v>
          </cell>
          <cell r="AH326">
            <v>4.0068031343011609E-2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DL326" t="str">
            <v>.Residential.Dwellings.Building Type.LowMed Density.Vintage.&lt;1960 Bldg Code.Heating (Cold)MBElectric - ASHP / NG - backupMarket share</v>
          </cell>
        </row>
        <row r="327">
          <cell r="M327" t="str">
            <v>%</v>
          </cell>
          <cell r="DL327" t="str">
            <v>.Residential.Dwellings.Building Type.LowMed Density.Vintage.&lt;1960 Bldg Code.Heating (Cold)MBElectric - ASHP / Electric - backupMarket share</v>
          </cell>
        </row>
        <row r="328">
          <cell r="DL328" t="str">
            <v/>
          </cell>
        </row>
        <row r="329">
          <cell r="M329" t="str">
            <v>%</v>
          </cell>
          <cell r="N329">
            <v>0.31287684150129469</v>
          </cell>
          <cell r="O329">
            <v>0.29017126751058808</v>
          </cell>
          <cell r="P329">
            <v>0.26632293917314459</v>
          </cell>
          <cell r="Q329">
            <v>0.2418327359560794</v>
          </cell>
          <cell r="R329">
            <v>0.21571585383054009</v>
          </cell>
          <cell r="S329">
            <v>0.1898149677300022</v>
          </cell>
          <cell r="T329">
            <v>0.16444798862141918</v>
          </cell>
          <cell r="U329">
            <v>0.14032508096327109</v>
          </cell>
          <cell r="V329">
            <v>0.11798763399763353</v>
          </cell>
          <cell r="W329">
            <v>9.6985995351983267E-2</v>
          </cell>
          <cell r="X329">
            <v>7.83403089334615E-2</v>
          </cell>
          <cell r="Y329">
            <v>6.1197716172186313E-2</v>
          </cell>
          <cell r="Z329">
            <v>4.5846232935851834E-2</v>
          </cell>
          <cell r="AA329">
            <v>3.2789609296944834E-2</v>
          </cell>
          <cell r="AB329">
            <v>3.1503278435944512E-2</v>
          </cell>
          <cell r="AC329">
            <v>3.0781423166534424E-2</v>
          </cell>
          <cell r="AD329">
            <v>3.1937764879012176E-2</v>
          </cell>
          <cell r="AE329">
            <v>3.3891390243525173E-2</v>
          </cell>
          <cell r="AF329">
            <v>3.4839093368141061E-2</v>
          </cell>
          <cell r="AG329">
            <v>3.5898879719880782E-2</v>
          </cell>
          <cell r="AH329">
            <v>3.7032819760807592E-2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DL329" t="str">
            <v>.Residential.Dwellings.Building Type.LowMed Density.Vintage.&lt;1960 Bldg Code.Heating (Cold)ONNG - ExistingMarket share</v>
          </cell>
        </row>
        <row r="330">
          <cell r="M330" t="str">
            <v>%</v>
          </cell>
          <cell r="N330">
            <v>0.19366297256951098</v>
          </cell>
          <cell r="O330">
            <v>0.20435891866237754</v>
          </cell>
          <cell r="P330">
            <v>0.21532147319922662</v>
          </cell>
          <cell r="Q330">
            <v>0.2240747993300487</v>
          </cell>
          <cell r="R330">
            <v>0.23110120598944489</v>
          </cell>
          <cell r="S330">
            <v>0.23617284230740185</v>
          </cell>
          <cell r="T330">
            <v>0.24000760382488234</v>
          </cell>
          <cell r="U330">
            <v>0.24324924687762933</v>
          </cell>
          <cell r="V330">
            <v>0.24319657689126042</v>
          </cell>
          <cell r="W330">
            <v>0.24197965987698097</v>
          </cell>
          <cell r="X330">
            <v>0.23723967841343854</v>
          </cell>
          <cell r="Y330">
            <v>0.23207052969305531</v>
          </cell>
          <cell r="Z330">
            <v>0.22597212226900021</v>
          </cell>
          <cell r="AA330">
            <v>0.21859441552295308</v>
          </cell>
          <cell r="AB330">
            <v>0.20772491327154563</v>
          </cell>
          <cell r="AC330">
            <v>0.19588041910151277</v>
          </cell>
          <cell r="AD330">
            <v>0.18230131112309347</v>
          </cell>
          <cell r="AE330">
            <v>0.16796856280251107</v>
          </cell>
          <cell r="AF330">
            <v>0.15299649808925406</v>
          </cell>
          <cell r="AG330">
            <v>0.13847311426070363</v>
          </cell>
          <cell r="AH330">
            <v>0.12496346076341511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DL330" t="str">
            <v>.Residential.Dwellings.Building Type.LowMed Density.Vintage.&lt;1960 Bldg Code.Heating (Cold)ONNG - Standard EfficiencyMarket share</v>
          </cell>
        </row>
        <row r="331">
          <cell r="M331" t="str">
            <v>%</v>
          </cell>
          <cell r="N331">
            <v>0.15584419263188606</v>
          </cell>
          <cell r="O331">
            <v>0.17234803248919556</v>
          </cell>
          <cell r="P331">
            <v>0.19232989838197331</v>
          </cell>
          <cell r="Q331">
            <v>0.21176230059483778</v>
          </cell>
          <cell r="R331">
            <v>0.232559232890377</v>
          </cell>
          <cell r="S331">
            <v>0.25270060720041293</v>
          </cell>
          <cell r="T331">
            <v>0.27502395289702053</v>
          </cell>
          <cell r="U331">
            <v>0.29536684977877253</v>
          </cell>
          <cell r="V331">
            <v>0.31616249405480656</v>
          </cell>
          <cell r="W331">
            <v>0.33586615851844326</v>
          </cell>
          <cell r="X331">
            <v>0.35708334425593308</v>
          </cell>
          <cell r="Y331">
            <v>0.377078760246014</v>
          </cell>
          <cell r="Z331">
            <v>0.39631319169434931</v>
          </cell>
          <cell r="AA331">
            <v>0.41490403323342262</v>
          </cell>
          <cell r="AB331">
            <v>0.42865768310998703</v>
          </cell>
          <cell r="AC331">
            <v>0.44243954101955296</v>
          </cell>
          <cell r="AD331">
            <v>0.45593015198884207</v>
          </cell>
          <cell r="AE331">
            <v>0.46916234159249426</v>
          </cell>
          <cell r="AF331">
            <v>0.48459918277097869</v>
          </cell>
          <cell r="AG331">
            <v>0.49920134551642059</v>
          </cell>
          <cell r="AH331">
            <v>0.51261854008147878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DL331" t="str">
            <v>.Residential.Dwellings.Building Type.LowMed Density.Vintage.&lt;1960 Bldg Code.Heating (Cold)ONNG - High EfficiencyMarket share</v>
          </cell>
        </row>
        <row r="332">
          <cell r="M332" t="str">
            <v>%</v>
          </cell>
          <cell r="N332">
            <v>0.14058058731014519</v>
          </cell>
          <cell r="O332">
            <v>0.13818784395867134</v>
          </cell>
          <cell r="P332">
            <v>0.13662986022482707</v>
          </cell>
          <cell r="Q332">
            <v>0.13532677984098776</v>
          </cell>
          <cell r="R332">
            <v>0.13399042368632302</v>
          </cell>
          <cell r="S332">
            <v>0.13333421412481258</v>
          </cell>
          <cell r="T332">
            <v>0.13338262995595834</v>
          </cell>
          <cell r="U332">
            <v>0.13392057576362215</v>
          </cell>
          <cell r="V332">
            <v>0.13531039834311662</v>
          </cell>
          <cell r="W332">
            <v>0.13713942248637775</v>
          </cell>
          <cell r="X332">
            <v>0.13919950360499841</v>
          </cell>
          <cell r="Y332">
            <v>0.14120399319061325</v>
          </cell>
          <cell r="Z332">
            <v>0.14320820177308247</v>
          </cell>
          <cell r="AA332">
            <v>0.14516774464952406</v>
          </cell>
          <cell r="AB332">
            <v>0.14580573712603526</v>
          </cell>
          <cell r="AC332">
            <v>0.14666715324764337</v>
          </cell>
          <cell r="AD332">
            <v>0.14763986316265387</v>
          </cell>
          <cell r="AE332">
            <v>0.148821345974746</v>
          </cell>
          <cell r="AF332">
            <v>0.14907838277936766</v>
          </cell>
          <cell r="AG332">
            <v>0.14950748000904879</v>
          </cell>
          <cell r="AH332">
            <v>0.14995896922934984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DL332" t="str">
            <v>.Residential.Dwellings.Building Type.LowMed Density.Vintage.&lt;1960 Bldg Code.Heating (Cold)ONElectric - Standard EfficiencyMarket share</v>
          </cell>
        </row>
        <row r="333">
          <cell r="M333" t="str">
            <v>%</v>
          </cell>
          <cell r="N333">
            <v>3.1965255280462769E-2</v>
          </cell>
          <cell r="O333">
            <v>2.4859728358586193E-2</v>
          </cell>
          <cell r="P333">
            <v>1.7173140399810511E-2</v>
          </cell>
          <cell r="Q333">
            <v>1.1630107813599251E-2</v>
          </cell>
          <cell r="R333">
            <v>8.1921663686661764E-3</v>
          </cell>
          <cell r="S333">
            <v>7.2645192013021179E-3</v>
          </cell>
          <cell r="T333">
            <v>6.1769761953323031E-3</v>
          </cell>
          <cell r="U333">
            <v>5.0641636539446311E-3</v>
          </cell>
          <cell r="V333">
            <v>4.4643373816679174E-3</v>
          </cell>
          <cell r="W333">
            <v>4.0797074271638747E-3</v>
          </cell>
          <cell r="X333">
            <v>3.9180829337463466E-3</v>
          </cell>
          <cell r="Y333">
            <v>3.9603594503538437E-3</v>
          </cell>
          <cell r="Z333">
            <v>4.0023141694601255E-3</v>
          </cell>
          <cell r="AA333">
            <v>4.0440132513014657E-3</v>
          </cell>
          <cell r="AB333">
            <v>4.0418966151462149E-3</v>
          </cell>
          <cell r="AC333">
            <v>4.052857187965715E-3</v>
          </cell>
          <cell r="AD333">
            <v>4.0625988593472441E-3</v>
          </cell>
          <cell r="AE333">
            <v>4.0795027616324381E-3</v>
          </cell>
          <cell r="AF333">
            <v>4.0918875813246739E-3</v>
          </cell>
          <cell r="AG333">
            <v>4.1093330448210398E-3</v>
          </cell>
          <cell r="AH333">
            <v>4.1346391962824658E-3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DL333" t="str">
            <v>.Residential.Dwellings.Building Type.LowMed Density.Vintage.&lt;1960 Bldg Code.Heating (Cold)ONHeating Oil - ExistingMarket share</v>
          </cell>
        </row>
        <row r="334">
          <cell r="M334" t="str">
            <v>%</v>
          </cell>
          <cell r="N334">
            <v>4.5392355796604014E-2</v>
          </cell>
          <cell r="O334">
            <v>4.8456942422735877E-2</v>
          </cell>
          <cell r="P334">
            <v>4.8212266476901272E-2</v>
          </cell>
          <cell r="Q334">
            <v>4.8690809357891864E-2</v>
          </cell>
          <cell r="R334">
            <v>4.9980566454985574E-2</v>
          </cell>
          <cell r="S334">
            <v>5.01473841785533E-2</v>
          </cell>
          <cell r="T334">
            <v>4.9184979164444871E-2</v>
          </cell>
          <cell r="U334">
            <v>4.8300294551426502E-2</v>
          </cell>
          <cell r="V334">
            <v>4.7462346189647675E-2</v>
          </cell>
          <cell r="W334">
            <v>4.6718191193225712E-2</v>
          </cell>
          <cell r="X334">
            <v>4.5718444474051816E-2</v>
          </cell>
          <cell r="Y334">
            <v>4.4601911437804086E-2</v>
          </cell>
          <cell r="Z334">
            <v>4.326175872104205E-2</v>
          </cell>
          <cell r="AA334">
            <v>4.1657464373981164E-2</v>
          </cell>
          <cell r="AB334">
            <v>3.9403799393246237E-2</v>
          </cell>
          <cell r="AC334">
            <v>3.6994648126896186E-2</v>
          </cell>
          <cell r="AD334">
            <v>3.4285926527412941E-2</v>
          </cell>
          <cell r="AE334">
            <v>3.1417927042597563E-2</v>
          </cell>
          <cell r="AF334">
            <v>2.8351345561641466E-2</v>
          </cell>
          <cell r="AG334">
            <v>2.5196221144672518E-2</v>
          </cell>
          <cell r="AH334">
            <v>2.2062415328513225E-2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DL334" t="str">
            <v>.Residential.Dwellings.Building Type.LowMed Density.Vintage.&lt;1960 Bldg Code.Heating (Cold)ONHeating Oil - High EfficiencyMarket share</v>
          </cell>
        </row>
        <row r="335">
          <cell r="M335" t="str">
            <v>%</v>
          </cell>
          <cell r="N335">
            <v>6.3983072052362561E-2</v>
          </cell>
          <cell r="O335">
            <v>6.3826802566679802E-2</v>
          </cell>
          <cell r="P335">
            <v>6.3947012786432403E-2</v>
          </cell>
          <cell r="Q335">
            <v>6.4373599060068259E-2</v>
          </cell>
          <cell r="R335">
            <v>6.4143255158211843E-2</v>
          </cell>
          <cell r="S335">
            <v>6.4266854543318735E-2</v>
          </cell>
          <cell r="T335">
            <v>6.3783304569112353E-2</v>
          </cell>
          <cell r="U335">
            <v>6.3911659687755973E-2</v>
          </cell>
          <cell r="V335">
            <v>6.3750109534850288E-2</v>
          </cell>
          <cell r="W335">
            <v>6.3676300628524987E-2</v>
          </cell>
          <cell r="X335">
            <v>6.3337926680663806E-2</v>
          </cell>
          <cell r="Y335">
            <v>6.3087784263375538E-2</v>
          </cell>
          <cell r="Z335">
            <v>6.2867474539228543E-2</v>
          </cell>
          <cell r="AA335">
            <v>6.2686543618867316E-2</v>
          </cell>
          <cell r="AB335">
            <v>6.1861822091373857E-2</v>
          </cell>
          <cell r="AC335">
            <v>6.1264686075035983E-2</v>
          </cell>
          <cell r="AD335">
            <v>6.068615911503996E-2</v>
          </cell>
          <cell r="AE335">
            <v>6.0257417663848845E-2</v>
          </cell>
          <cell r="AF335">
            <v>5.9898003666195472E-2</v>
          </cell>
          <cell r="AG335">
            <v>5.9618032674017177E-2</v>
          </cell>
          <cell r="AH335">
            <v>5.9480293090806657E-2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DL335" t="str">
            <v>.Residential.Dwellings.Building Type.LowMed Density.Vintage.&lt;1960 Bldg Code.Heating (Cold)ONWoodMarket share</v>
          </cell>
        </row>
        <row r="336">
          <cell r="M336" t="str">
            <v>%</v>
          </cell>
          <cell r="DL336" t="str">
            <v>.Residential.Dwellings.Building Type.LowMed Density.Vintage.&lt;1960 Bldg Code.Heating (Cold)ONNG - ASHP / NG - backupMarket share</v>
          </cell>
        </row>
        <row r="337">
          <cell r="M337" t="str">
            <v>%</v>
          </cell>
          <cell r="N337">
            <v>5.5694722857733657E-2</v>
          </cell>
          <cell r="O337">
            <v>5.77904640311655E-2</v>
          </cell>
          <cell r="P337">
            <v>6.0063409357683985E-2</v>
          </cell>
          <cell r="Q337">
            <v>6.2308868046487102E-2</v>
          </cell>
          <cell r="R337">
            <v>6.4317295621451484E-2</v>
          </cell>
          <cell r="S337">
            <v>6.6298610714196488E-2</v>
          </cell>
          <cell r="T337">
            <v>6.7992564771830091E-2</v>
          </cell>
          <cell r="U337">
            <v>6.9862128723577943E-2</v>
          </cell>
          <cell r="V337">
            <v>7.166610360701707E-2</v>
          </cell>
          <cell r="W337">
            <v>7.3554564517300136E-2</v>
          </cell>
          <cell r="X337">
            <v>7.5162710703706379E-2</v>
          </cell>
          <cell r="Y337">
            <v>7.679894554659733E-2</v>
          </cell>
          <cell r="Z337">
            <v>7.8528703897985566E-2</v>
          </cell>
          <cell r="AA337">
            <v>8.0156176053005179E-2</v>
          </cell>
          <cell r="AB337">
            <v>8.100086995672115E-2</v>
          </cell>
          <cell r="AC337">
            <v>8.1919272074858954E-2</v>
          </cell>
          <cell r="AD337">
            <v>8.3156224344598559E-2</v>
          </cell>
          <cell r="AE337">
            <v>8.4401511918644201E-2</v>
          </cell>
          <cell r="AF337">
            <v>8.6145606183097065E-2</v>
          </cell>
          <cell r="AG337">
            <v>8.7995593630435409E-2</v>
          </cell>
          <cell r="AH337">
            <v>8.9748862549346164E-2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DL337" t="str">
            <v>.Residential.Dwellings.Building Type.LowMed Density.Vintage.&lt;1960 Bldg Code.Heating (Cold)ONElectric - ASHP / NG - backupMarket share</v>
          </cell>
        </row>
        <row r="338">
          <cell r="M338" t="str">
            <v>%</v>
          </cell>
          <cell r="DL338" t="str">
            <v>.Residential.Dwellings.Building Type.LowMed Density.Vintage.&lt;1960 Bldg Code.Heating (Cold)ONElectric - ASHP / Electric - backupMarket share</v>
          </cell>
        </row>
        <row r="339">
          <cell r="DL339" t="str">
            <v/>
          </cell>
        </row>
        <row r="340">
          <cell r="M340" t="str">
            <v>%</v>
          </cell>
          <cell r="N340">
            <v>7.4429689802301274E-2</v>
          </cell>
          <cell r="O340">
            <v>7.2526509375692411E-2</v>
          </cell>
          <cell r="P340">
            <v>6.6618780586492649E-2</v>
          </cell>
          <cell r="Q340">
            <v>6.0862788782622253E-2</v>
          </cell>
          <cell r="R340">
            <v>5.3639064538813314E-2</v>
          </cell>
          <cell r="S340">
            <v>4.6128352652278076E-2</v>
          </cell>
          <cell r="T340">
            <v>3.8589306819211557E-2</v>
          </cell>
          <cell r="U340">
            <v>3.1146422016529975E-2</v>
          </cell>
          <cell r="V340">
            <v>2.4549063650133065E-2</v>
          </cell>
          <cell r="W340">
            <v>1.8516035590825021E-2</v>
          </cell>
          <cell r="X340">
            <v>1.4011027814570269E-2</v>
          </cell>
          <cell r="Y340">
            <v>1.3599666826392865E-2</v>
          </cell>
          <cell r="Z340">
            <v>1.3368254856809576E-2</v>
          </cell>
          <cell r="AA340">
            <v>1.3327640342662744E-2</v>
          </cell>
          <cell r="AB340">
            <v>1.3707299869692751E-2</v>
          </cell>
          <cell r="AC340">
            <v>1.4297827386084738E-2</v>
          </cell>
          <cell r="AD340">
            <v>1.4936289056142544E-2</v>
          </cell>
          <cell r="AE340">
            <v>1.5699301874082229E-2</v>
          </cell>
          <cell r="AF340">
            <v>1.6217494011211159E-2</v>
          </cell>
          <cell r="AG340">
            <v>1.6798043150787371E-2</v>
          </cell>
          <cell r="AH340">
            <v>1.7418184609181014E-2</v>
          </cell>
          <cell r="AI340">
            <v>0</v>
          </cell>
          <cell r="AJ340">
            <v>0.25641025641025639</v>
          </cell>
          <cell r="AK340">
            <v>4.1674351397188017E-2</v>
          </cell>
          <cell r="AL340">
            <v>4.0429546342122986E-2</v>
          </cell>
          <cell r="AM340">
            <v>3.6908870283552983E-2</v>
          </cell>
          <cell r="AN340">
            <v>3.3387838841094933E-2</v>
          </cell>
          <cell r="AO340">
            <v>2.9182195252991226E-2</v>
          </cell>
          <cell r="AP340">
            <v>2.4923331422931398E-2</v>
          </cell>
          <cell r="AQ340">
            <v>2.0636493399796736E-2</v>
          </cell>
          <cell r="AR340">
            <v>1.6472628344883482E-2</v>
          </cell>
          <cell r="DL340" t="str">
            <v>.Residential.Dwellings.Building Type.LowMed Density.Vintage.&lt;1960 Bldg Code.Heating (Cold)QCNG - ExistingMarket share</v>
          </cell>
        </row>
        <row r="341">
          <cell r="M341" t="str">
            <v>%</v>
          </cell>
          <cell r="N341">
            <v>1.0159288538730086E-2</v>
          </cell>
          <cell r="O341">
            <v>1.0319573288508794E-2</v>
          </cell>
          <cell r="P341">
            <v>1.0515670025833422E-2</v>
          </cell>
          <cell r="Q341">
            <v>1.1347485970081103E-2</v>
          </cell>
          <cell r="R341">
            <v>1.2806019982199464E-2</v>
          </cell>
          <cell r="S341">
            <v>1.3744088192660191E-2</v>
          </cell>
          <cell r="T341">
            <v>1.454015775054129E-2</v>
          </cell>
          <cell r="U341">
            <v>1.4885589959798707E-2</v>
          </cell>
          <cell r="V341">
            <v>1.506902177947649E-2</v>
          </cell>
          <cell r="W341">
            <v>1.5024963175208322E-2</v>
          </cell>
          <cell r="X341">
            <v>1.4507368959249197E-2</v>
          </cell>
          <cell r="Y341">
            <v>1.3850330926745284E-2</v>
          </cell>
          <cell r="Z341">
            <v>1.3209602607666049E-2</v>
          </cell>
          <cell r="AA341">
            <v>1.2576837721253268E-2</v>
          </cell>
          <cell r="AB341">
            <v>1.1938616015538847E-2</v>
          </cell>
          <cell r="AC341">
            <v>1.1297016062163021E-2</v>
          </cell>
          <cell r="AD341">
            <v>1.0683112751158115E-2</v>
          </cell>
          <cell r="AE341">
            <v>1.0090152556755355E-2</v>
          </cell>
          <cell r="AF341">
            <v>9.5913392805646591E-3</v>
          </cell>
          <cell r="AG341">
            <v>9.1940374595400731E-3</v>
          </cell>
          <cell r="AH341">
            <v>8.8837282040208371E-3</v>
          </cell>
          <cell r="AI341">
            <v>0</v>
          </cell>
          <cell r="AJ341">
            <v>8.5470085470085458E-2</v>
          </cell>
          <cell r="AK341">
            <v>5.5690606508978311E-3</v>
          </cell>
          <cell r="AL341">
            <v>5.6322019740847329E-3</v>
          </cell>
          <cell r="AM341">
            <v>5.7312246284472361E-3</v>
          </cell>
          <cell r="AN341">
            <v>6.1887478279843431E-3</v>
          </cell>
          <cell r="AO341">
            <v>6.9373727919559416E-3</v>
          </cell>
          <cell r="AP341">
            <v>7.3738506160240394E-3</v>
          </cell>
          <cell r="AQ341">
            <v>7.6995477255501644E-3</v>
          </cell>
          <cell r="AR341">
            <v>7.7619517344072976E-3</v>
          </cell>
          <cell r="DL341" t="str">
            <v>.Residential.Dwellings.Building Type.LowMed Density.Vintage.&lt;1960 Bldg Code.Heating (Cold)QCNG - Standard EfficiencyMarket share</v>
          </cell>
        </row>
        <row r="342">
          <cell r="M342" t="str">
            <v>%</v>
          </cell>
          <cell r="N342">
            <v>1.3134045235460544E-2</v>
          </cell>
          <cell r="O342">
            <v>1.3480505233541724E-2</v>
          </cell>
          <cell r="P342">
            <v>1.4068725552532472E-2</v>
          </cell>
          <cell r="Q342">
            <v>1.6407473107197958E-2</v>
          </cell>
          <cell r="R342">
            <v>2.1182104914774489E-2</v>
          </cell>
          <cell r="S342">
            <v>2.5427536533772107E-2</v>
          </cell>
          <cell r="T342">
            <v>3.0664183377774174E-2</v>
          </cell>
          <cell r="U342">
            <v>3.8583022212208912E-2</v>
          </cell>
          <cell r="V342">
            <v>4.3783644126208505E-2</v>
          </cell>
          <cell r="W342">
            <v>4.9246623024682315E-2</v>
          </cell>
          <cell r="X342">
            <v>5.4948101444380421E-2</v>
          </cell>
          <cell r="Y342">
            <v>5.9562347772831231E-2</v>
          </cell>
          <cell r="Z342">
            <v>6.3377967799903415E-2</v>
          </cell>
          <cell r="AA342">
            <v>6.6478209249941939E-2</v>
          </cell>
          <cell r="AB342">
            <v>6.9092320680140637E-2</v>
          </cell>
          <cell r="AC342">
            <v>7.0666234031286398E-2</v>
          </cell>
          <cell r="AD342">
            <v>7.3157801202913042E-2</v>
          </cell>
          <cell r="AE342">
            <v>7.4540980081730074E-2</v>
          </cell>
          <cell r="AF342">
            <v>7.6184588164485131E-2</v>
          </cell>
          <cell r="AG342">
            <v>7.7392326921021048E-2</v>
          </cell>
          <cell r="AH342">
            <v>7.8608857410573996E-2</v>
          </cell>
          <cell r="AI342">
            <v>0</v>
          </cell>
          <cell r="AJ342">
            <v>8.5470085470085458E-2</v>
          </cell>
          <cell r="AK342">
            <v>7.399528793125206E-3</v>
          </cell>
          <cell r="AL342">
            <v>7.5567321148760557E-3</v>
          </cell>
          <cell r="AM342">
            <v>7.8856729524459778E-3</v>
          </cell>
          <cell r="AN342">
            <v>9.2668233090209499E-3</v>
          </cell>
          <cell r="AO342">
            <v>1.2034191430704048E-2</v>
          </cell>
          <cell r="AP342">
            <v>1.44027973957504E-2</v>
          </cell>
          <cell r="AQ342">
            <v>1.7272594790220891E-2</v>
          </cell>
          <cell r="AR342">
            <v>2.1675536092384439E-2</v>
          </cell>
          <cell r="DL342" t="str">
            <v>.Residential.Dwellings.Building Type.LowMed Density.Vintage.&lt;1960 Bldg Code.Heating (Cold)QCNG - High EfficiencyMarket share</v>
          </cell>
        </row>
        <row r="343">
          <cell r="M343" t="str">
            <v>%</v>
          </cell>
          <cell r="N343">
            <v>0.43187019183575553</v>
          </cell>
          <cell r="O343">
            <v>0.43430632069772102</v>
          </cell>
          <cell r="P343">
            <v>0.4380810347273788</v>
          </cell>
          <cell r="Q343">
            <v>0.44358754087623936</v>
          </cell>
          <cell r="R343">
            <v>0.44697630822258411</v>
          </cell>
          <cell r="S343">
            <v>0.45305926661078183</v>
          </cell>
          <cell r="T343">
            <v>0.46335432946379851</v>
          </cell>
          <cell r="U343">
            <v>0.47012350874865549</v>
          </cell>
          <cell r="V343">
            <v>0.47556795119504652</v>
          </cell>
          <cell r="W343">
            <v>0.47956541517151535</v>
          </cell>
          <cell r="X343">
            <v>0.48242846252610533</v>
          </cell>
          <cell r="Y343">
            <v>0.48329369346442119</v>
          </cell>
          <cell r="Z343">
            <v>0.48432907901918615</v>
          </cell>
          <cell r="AA343">
            <v>0.48526482819535577</v>
          </cell>
          <cell r="AB343">
            <v>0.48633158986565467</v>
          </cell>
          <cell r="AC343">
            <v>0.48819266923448895</v>
          </cell>
          <cell r="AD343">
            <v>0.49032644448456247</v>
          </cell>
          <cell r="AE343">
            <v>0.49395393532178872</v>
          </cell>
          <cell r="AF343">
            <v>0.49723589312137578</v>
          </cell>
          <cell r="AG343">
            <v>0.50136560040132783</v>
          </cell>
          <cell r="AH343">
            <v>0.5058891154595645</v>
          </cell>
          <cell r="AI343">
            <v>0</v>
          </cell>
          <cell r="AJ343">
            <v>3.4188034188034185E-2</v>
          </cell>
          <cell r="AK343">
            <v>0.4274628463502268</v>
          </cell>
          <cell r="AL343">
            <v>0.42717911514167334</v>
          </cell>
          <cell r="AM343">
            <v>0.42889407915417455</v>
          </cell>
          <cell r="AN343">
            <v>0.43335204881280881</v>
          </cell>
          <cell r="AO343">
            <v>0.43643748194413762</v>
          </cell>
          <cell r="AP343">
            <v>0.44039513730718427</v>
          </cell>
          <cell r="AQ343">
            <v>0.44756397357500449</v>
          </cell>
          <cell r="AR343">
            <v>0.45229421780461287</v>
          </cell>
          <cell r="DL343" t="str">
            <v>.Residential.Dwellings.Building Type.LowMed Density.Vintage.&lt;1960 Bldg Code.Heating (Cold)QCElectric - Standard EfficiencyMarket share</v>
          </cell>
        </row>
        <row r="344">
          <cell r="M344" t="str">
            <v>%</v>
          </cell>
          <cell r="N344">
            <v>9.3712046229861554E-2</v>
          </cell>
          <cell r="O344">
            <v>9.3471519593993149E-2</v>
          </cell>
          <cell r="P344">
            <v>9.1360820266725762E-2</v>
          </cell>
          <cell r="Q344">
            <v>9.2427232446932586E-2</v>
          </cell>
          <cell r="R344">
            <v>9.3342948604575385E-2</v>
          </cell>
          <cell r="S344">
            <v>9.4309558137298383E-2</v>
          </cell>
          <cell r="T344">
            <v>9.53241675294553E-2</v>
          </cell>
          <cell r="U344">
            <v>9.5990564104675463E-2</v>
          </cell>
          <cell r="V344">
            <v>9.7100154236979708E-2</v>
          </cell>
          <cell r="W344">
            <v>9.8106697779756363E-2</v>
          </cell>
          <cell r="X344">
            <v>9.8724836864751392E-2</v>
          </cell>
          <cell r="Y344">
            <v>9.9124434854998111E-2</v>
          </cell>
          <cell r="Z344">
            <v>9.9689501322627841E-2</v>
          </cell>
          <cell r="AA344">
            <v>0.10055928538606497</v>
          </cell>
          <cell r="AB344">
            <v>0.1016771242763224</v>
          </cell>
          <cell r="AC344">
            <v>0.10314747542494625</v>
          </cell>
          <cell r="AD344">
            <v>0.10471510188302514</v>
          </cell>
          <cell r="AE344">
            <v>0.10656594176116937</v>
          </cell>
          <cell r="AF344">
            <v>0.10886200715512685</v>
          </cell>
          <cell r="AG344">
            <v>0.11139051031628168</v>
          </cell>
          <cell r="AH344">
            <v>0.11399445653264439</v>
          </cell>
          <cell r="AI344">
            <v>0</v>
          </cell>
          <cell r="AJ344">
            <v>0.17094017094017092</v>
          </cell>
          <cell r="AK344">
            <v>5.1565119597518888E-2</v>
          </cell>
          <cell r="AL344">
            <v>5.2598561818667268E-2</v>
          </cell>
          <cell r="AM344">
            <v>5.3125707699431819E-2</v>
          </cell>
          <cell r="AN344">
            <v>5.3616522486515536E-2</v>
          </cell>
          <cell r="AO344">
            <v>5.3982616698061529E-2</v>
          </cell>
          <cell r="AP344">
            <v>5.4452901930623403E-2</v>
          </cell>
          <cell r="AQ344">
            <v>5.4851402356256324E-2</v>
          </cell>
          <cell r="AR344">
            <v>5.5157984682177169E-2</v>
          </cell>
          <cell r="DL344" t="str">
            <v>.Residential.Dwellings.Building Type.LowMed Density.Vintage.&lt;1960 Bldg Code.Heating (Cold)QCHeating Oil - ExistingMarket share</v>
          </cell>
        </row>
        <row r="345">
          <cell r="M345" t="str">
            <v>%</v>
          </cell>
          <cell r="N345">
            <v>0.16827564128513198</v>
          </cell>
          <cell r="O345">
            <v>0.16989548874657082</v>
          </cell>
          <cell r="P345">
            <v>0.17599549218711788</v>
          </cell>
          <cell r="Q345">
            <v>0.173171112531435</v>
          </cell>
          <cell r="R345">
            <v>0.17008250852560505</v>
          </cell>
          <cell r="S345">
            <v>0.16631709441409889</v>
          </cell>
          <cell r="T345">
            <v>0.16274025530831918</v>
          </cell>
          <cell r="U345">
            <v>0.15881330044951261</v>
          </cell>
          <cell r="V345">
            <v>0.15583019273538257</v>
          </cell>
          <cell r="W345">
            <v>0.15285743203473032</v>
          </cell>
          <cell r="X345">
            <v>0.14940791022019004</v>
          </cell>
          <cell r="Y345">
            <v>0.14562216971746145</v>
          </cell>
          <cell r="Z345">
            <v>0.14177741900735064</v>
          </cell>
          <cell r="AA345">
            <v>0.13770435126765429</v>
          </cell>
          <cell r="AB345">
            <v>0.13290167502884767</v>
          </cell>
          <cell r="AC345">
            <v>0.12711684257726114</v>
          </cell>
          <cell r="AD345">
            <v>0.11975525575787385</v>
          </cell>
          <cell r="AE345">
            <v>0.1109258842239649</v>
          </cell>
          <cell r="AF345">
            <v>0.10084340596080861</v>
          </cell>
          <cell r="AG345">
            <v>8.9567127618537107E-2</v>
          </cell>
          <cell r="AH345">
            <v>7.7495553551705634E-2</v>
          </cell>
          <cell r="AI345">
            <v>0</v>
          </cell>
          <cell r="AJ345">
            <v>8.5470085470085458E-2</v>
          </cell>
          <cell r="AK345">
            <v>9.4954148159755503E-2</v>
          </cell>
          <cell r="AL345">
            <v>9.5432398133397961E-2</v>
          </cell>
          <cell r="AM345">
            <v>9.8418471335426722E-2</v>
          </cell>
          <cell r="AN345">
            <v>9.6329060704677713E-2</v>
          </cell>
          <cell r="AO345">
            <v>9.4304216934405397E-2</v>
          </cell>
          <cell r="AP345">
            <v>9.2037105205984959E-2</v>
          </cell>
          <cell r="AQ345">
            <v>8.9742782031970378E-2</v>
          </cell>
          <cell r="AR345">
            <v>8.7443532021035289E-2</v>
          </cell>
          <cell r="DL345" t="str">
            <v>.Residential.Dwellings.Building Type.LowMed Density.Vintage.&lt;1960 Bldg Code.Heating (Cold)QCHeating Oil - High EfficiencyMarket share</v>
          </cell>
        </row>
        <row r="346">
          <cell r="M346" t="str">
            <v>%</v>
          </cell>
          <cell r="N346">
            <v>0.17555730593755464</v>
          </cell>
          <cell r="O346">
            <v>0.17205331070283378</v>
          </cell>
          <cell r="P346">
            <v>0.16843948911992959</v>
          </cell>
          <cell r="Q346">
            <v>0.1662838522835616</v>
          </cell>
          <cell r="R346">
            <v>0.16515627492515861</v>
          </cell>
          <cell r="S346">
            <v>0.16324336341588483</v>
          </cell>
          <cell r="T346">
            <v>0.15605079945321371</v>
          </cell>
          <cell r="U346">
            <v>0.15088207055992653</v>
          </cell>
          <cell r="V346">
            <v>0.14755105049711734</v>
          </cell>
          <cell r="W346">
            <v>0.14519705371788474</v>
          </cell>
          <cell r="X346">
            <v>0.14370450763558118</v>
          </cell>
          <cell r="Y346">
            <v>0.14200905179969078</v>
          </cell>
          <cell r="Z346">
            <v>0.14060384308030541</v>
          </cell>
          <cell r="AA346">
            <v>0.13965849385240134</v>
          </cell>
          <cell r="AB346">
            <v>0.13909952682379539</v>
          </cell>
          <cell r="AC346">
            <v>0.13906148587271946</v>
          </cell>
          <cell r="AD346">
            <v>0.13920816807017666</v>
          </cell>
          <cell r="AE346">
            <v>0.13978686109846164</v>
          </cell>
          <cell r="AF346">
            <v>0.14123616863498148</v>
          </cell>
          <cell r="AG346">
            <v>0.1429891355987658</v>
          </cell>
          <cell r="AH346">
            <v>0.14484240376186683</v>
          </cell>
          <cell r="AI346">
            <v>0</v>
          </cell>
          <cell r="AJ346">
            <v>0.17948717948717949</v>
          </cell>
          <cell r="AK346">
            <v>0.28780644740801553</v>
          </cell>
          <cell r="AL346">
            <v>0.28526766686410721</v>
          </cell>
          <cell r="AM346">
            <v>0.28104700645252884</v>
          </cell>
          <cell r="AN346">
            <v>0.27771931038336578</v>
          </cell>
          <cell r="AO346">
            <v>0.27493800548244607</v>
          </cell>
          <cell r="AP346">
            <v>0.27222776288924977</v>
          </cell>
          <cell r="AQ346">
            <v>0.26629273045346441</v>
          </cell>
          <cell r="AR346">
            <v>0.26155276732365335</v>
          </cell>
          <cell r="DL346" t="str">
            <v>.Residential.Dwellings.Building Type.LowMed Density.Vintage.&lt;1960 Bldg Code.Heating (Cold)QCWoodMarket share</v>
          </cell>
        </row>
        <row r="347">
          <cell r="M347" t="str">
            <v>%</v>
          </cell>
          <cell r="DL347" t="str">
            <v>.Residential.Dwellings.Building Type.LowMed Density.Vintage.&lt;1960 Bldg Code.Heating (Cold)QCNG - ASHP / NG - backupMarket share</v>
          </cell>
        </row>
        <row r="348">
          <cell r="M348" t="str">
            <v>%</v>
          </cell>
          <cell r="N348">
            <v>3.2861791135204446E-2</v>
          </cell>
          <cell r="O348">
            <v>3.3946772361138418E-2</v>
          </cell>
          <cell r="P348">
            <v>3.4919987533989484E-2</v>
          </cell>
          <cell r="Q348">
            <v>3.5912514001930032E-2</v>
          </cell>
          <cell r="R348">
            <v>3.6814770286289475E-2</v>
          </cell>
          <cell r="S348">
            <v>3.777074004322574E-2</v>
          </cell>
          <cell r="T348">
            <v>3.8736800297686183E-2</v>
          </cell>
          <cell r="U348">
            <v>3.9575521948692322E-2</v>
          </cell>
          <cell r="V348">
            <v>4.0548921779655717E-2</v>
          </cell>
          <cell r="W348">
            <v>4.1485779505397481E-2</v>
          </cell>
          <cell r="X348">
            <v>4.2267784535172367E-2</v>
          </cell>
          <cell r="Y348">
            <v>4.293830463745904E-2</v>
          </cell>
          <cell r="Z348">
            <v>4.3644332306150134E-2</v>
          </cell>
          <cell r="AA348">
            <v>4.4430353984665938E-2</v>
          </cell>
          <cell r="AB348">
            <v>4.5251847440007702E-2</v>
          </cell>
          <cell r="AC348">
            <v>4.6220449411049892E-2</v>
          </cell>
          <cell r="AD348">
            <v>4.7217826794148113E-2</v>
          </cell>
          <cell r="AE348">
            <v>4.8436943082047719E-2</v>
          </cell>
          <cell r="AF348">
            <v>4.9829103671446356E-2</v>
          </cell>
          <cell r="AG348">
            <v>5.130321853373896E-2</v>
          </cell>
          <cell r="AH348">
            <v>5.2867700470442924E-2</v>
          </cell>
          <cell r="AI348">
            <v>0</v>
          </cell>
          <cell r="AJ348">
            <v>1.7094017094017092E-2</v>
          </cell>
          <cell r="AK348">
            <v>8.3568497643272274E-2</v>
          </cell>
          <cell r="AL348">
            <v>8.5903777611070584E-2</v>
          </cell>
          <cell r="AM348">
            <v>8.7988967493991946E-2</v>
          </cell>
          <cell r="AN348">
            <v>9.0139647634531916E-2</v>
          </cell>
          <cell r="AO348">
            <v>9.2183919465298081E-2</v>
          </cell>
          <cell r="AP348">
            <v>9.418711323225179E-2</v>
          </cell>
          <cell r="AQ348">
            <v>9.5940475667736391E-2</v>
          </cell>
          <cell r="AR348">
            <v>9.7641381996845966E-2</v>
          </cell>
          <cell r="DL348" t="str">
            <v>.Residential.Dwellings.Building Type.LowMed Density.Vintage.&lt;1960 Bldg Code.Heating (Cold)QCElectric - ASHP / NG - backupMarket share</v>
          </cell>
        </row>
        <row r="349">
          <cell r="M349" t="str">
            <v>%</v>
          </cell>
          <cell r="DL349" t="str">
            <v>.Residential.Dwellings.Building Type.LowMed Density.Vintage.&lt;1960 Bldg Code.Heating (Cold)QCElectric - ASHP / Electric - backupMarket share</v>
          </cell>
        </row>
        <row r="350">
          <cell r="DL350" t="str">
            <v/>
          </cell>
        </row>
        <row r="351">
          <cell r="M351" t="str">
            <v>%</v>
          </cell>
          <cell r="N351">
            <v>7.3300938780907054E-3</v>
          </cell>
          <cell r="O351">
            <v>7.1946563325239361E-3</v>
          </cell>
          <cell r="P351">
            <v>7.0247281762008994E-3</v>
          </cell>
          <cell r="Q351">
            <v>1.0228678612762904E-2</v>
          </cell>
          <cell r="R351">
            <v>1.3158360296112252E-2</v>
          </cell>
          <cell r="S351">
            <v>1.5747542117100496E-2</v>
          </cell>
          <cell r="T351">
            <v>1.8032132215156822E-2</v>
          </cell>
          <cell r="U351">
            <v>2.0084727104322141E-2</v>
          </cell>
          <cell r="V351">
            <v>2.2014501288461618E-2</v>
          </cell>
          <cell r="W351">
            <v>2.3812617643018633E-2</v>
          </cell>
          <cell r="X351">
            <v>2.226956774518786E-2</v>
          </cell>
          <cell r="Y351">
            <v>2.079608887591667E-2</v>
          </cell>
          <cell r="Z351">
            <v>1.9430830153984262E-2</v>
          </cell>
          <cell r="AA351">
            <v>1.8138713309757568E-2</v>
          </cell>
          <cell r="AB351">
            <v>1.6866314599344522E-2</v>
          </cell>
          <cell r="AC351">
            <v>1.5615756875993357E-2</v>
          </cell>
          <cell r="AD351">
            <v>1.4477946054484755E-2</v>
          </cell>
          <cell r="AE351">
            <v>1.3631624520666557E-2</v>
          </cell>
          <cell r="AF351">
            <v>1.3273153262177316E-2</v>
          </cell>
          <cell r="AG351">
            <v>1.2716107302658763E-2</v>
          </cell>
          <cell r="AH351">
            <v>1.2381894701636056E-2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DL351" t="str">
            <v>.Residential.Dwellings.Building Type.LowMed Density.Vintage.&lt;1960 Bldg Code.Heating (Cold)NBNG - ExistingMarket share</v>
          </cell>
        </row>
        <row r="352">
          <cell r="M352" t="str">
            <v>%</v>
          </cell>
          <cell r="N352">
            <v>5.6938384239058571E-3</v>
          </cell>
          <cell r="O352">
            <v>5.6698797347788056E-3</v>
          </cell>
          <cell r="P352">
            <v>5.7177078991773444E-3</v>
          </cell>
          <cell r="Q352">
            <v>5.7828151813864416E-3</v>
          </cell>
          <cell r="R352">
            <v>5.7358971234023831E-3</v>
          </cell>
          <cell r="S352">
            <v>5.7217882433372048E-3</v>
          </cell>
          <cell r="T352">
            <v>5.7214388842810188E-3</v>
          </cell>
          <cell r="U352">
            <v>5.7130059141948268E-3</v>
          </cell>
          <cell r="V352">
            <v>5.6489757949264273E-3</v>
          </cell>
          <cell r="W352">
            <v>5.5540498899214032E-3</v>
          </cell>
          <cell r="X352">
            <v>5.4790790437185604E-3</v>
          </cell>
          <cell r="Y352">
            <v>5.4325221642526171E-3</v>
          </cell>
          <cell r="Z352">
            <v>5.3608531032136178E-3</v>
          </cell>
          <cell r="AA352">
            <v>5.2955545402544896E-3</v>
          </cell>
          <cell r="AB352">
            <v>5.2022955934338012E-3</v>
          </cell>
          <cell r="AC352">
            <v>5.2741488307782225E-3</v>
          </cell>
          <cell r="AD352">
            <v>5.3888752895766591E-3</v>
          </cell>
          <cell r="AE352">
            <v>5.2872466380391942E-3</v>
          </cell>
          <cell r="AF352">
            <v>5.0798922105974144E-3</v>
          </cell>
          <cell r="AG352">
            <v>4.8140549397455382E-3</v>
          </cell>
          <cell r="AH352">
            <v>4.4698848908832469E-3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DL352" t="str">
            <v>.Residential.Dwellings.Building Type.LowMed Density.Vintage.&lt;1960 Bldg Code.Heating (Cold)NBNG - Standard EfficiencyMarket share</v>
          </cell>
        </row>
        <row r="353">
          <cell r="M353" t="str">
            <v>%</v>
          </cell>
          <cell r="N353">
            <v>5.7558177971704354E-3</v>
          </cell>
          <cell r="O353">
            <v>5.7720765576839764E-3</v>
          </cell>
          <cell r="P353">
            <v>5.9969165651668965E-3</v>
          </cell>
          <cell r="Q353">
            <v>6.3934229955701031E-3</v>
          </cell>
          <cell r="R353">
            <v>6.48286110794416E-3</v>
          </cell>
          <cell r="S353">
            <v>6.9415041349922503E-3</v>
          </cell>
          <cell r="T353">
            <v>8.0484133566798757E-3</v>
          </cell>
          <cell r="U353">
            <v>9.535595253460068E-3</v>
          </cell>
          <cell r="V353">
            <v>9.9363458703586333E-3</v>
          </cell>
          <cell r="W353">
            <v>1.0139111129261597E-2</v>
          </cell>
          <cell r="X353">
            <v>1.0398843101107223E-2</v>
          </cell>
          <cell r="Y353">
            <v>1.1065708343974604E-2</v>
          </cell>
          <cell r="Z353">
            <v>1.132982458680528E-2</v>
          </cell>
          <cell r="AA353">
            <v>1.1566037939482462E-2</v>
          </cell>
          <cell r="AB353">
            <v>1.1928785081505015E-2</v>
          </cell>
          <cell r="AC353">
            <v>1.5134668975888587E-2</v>
          </cell>
          <cell r="AD353">
            <v>1.9114720250321949E-2</v>
          </cell>
          <cell r="AE353">
            <v>2.0739012882362292E-2</v>
          </cell>
          <cell r="AF353">
            <v>2.1797099817771177E-2</v>
          </cell>
          <cell r="AG353">
            <v>2.3226502160197747E-2</v>
          </cell>
          <cell r="AH353">
            <v>2.4603528526436075E-2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DL353" t="str">
            <v>.Residential.Dwellings.Building Type.LowMed Density.Vintage.&lt;1960 Bldg Code.Heating (Cold)NBNG - High EfficiencyMarket share</v>
          </cell>
        </row>
        <row r="354">
          <cell r="M354" t="str">
            <v>%</v>
          </cell>
          <cell r="N354">
            <v>0.50294608620917625</v>
          </cell>
          <cell r="O354">
            <v>0.50506487454318028</v>
          </cell>
          <cell r="P354">
            <v>0.50551740603009776</v>
          </cell>
          <cell r="Q354">
            <v>0.51088717723590238</v>
          </cell>
          <cell r="R354">
            <v>0.51422966390552105</v>
          </cell>
          <cell r="S354">
            <v>0.52003014329719499</v>
          </cell>
          <cell r="T354">
            <v>0.52722483334869286</v>
          </cell>
          <cell r="U354">
            <v>0.53132473408899383</v>
          </cell>
          <cell r="V354">
            <v>0.53868198066744943</v>
          </cell>
          <cell r="W354">
            <v>0.55192999521074559</v>
          </cell>
          <cell r="X354">
            <v>0.56490445648934162</v>
          </cell>
          <cell r="Y354">
            <v>0.5770440366303039</v>
          </cell>
          <cell r="Z354">
            <v>0.58874546626028912</v>
          </cell>
          <cell r="AA354">
            <v>0.59989783033359856</v>
          </cell>
          <cell r="AB354">
            <v>0.60814263020050663</v>
          </cell>
          <cell r="AC354">
            <v>0.6133478728787588</v>
          </cell>
          <cell r="AD354">
            <v>0.61847188667397479</v>
          </cell>
          <cell r="AE354">
            <v>0.62614288996094647</v>
          </cell>
          <cell r="AF354">
            <v>0.63260136917870369</v>
          </cell>
          <cell r="AG354">
            <v>0.63995070407741705</v>
          </cell>
          <cell r="AH354">
            <v>0.64796956436912967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DL354" t="str">
            <v>.Residential.Dwellings.Building Type.LowMed Density.Vintage.&lt;1960 Bldg Code.Heating (Cold)NBElectric - Standard EfficiencyMarket share</v>
          </cell>
        </row>
        <row r="355">
          <cell r="M355" t="str">
            <v>%</v>
          </cell>
          <cell r="N355">
            <v>7.5999107497024987E-2</v>
          </cell>
          <cell r="O355">
            <v>5.8489285685086635E-2</v>
          </cell>
          <cell r="P355">
            <v>4.1954136941734402E-2</v>
          </cell>
          <cell r="Q355">
            <v>2.7956259727820575E-2</v>
          </cell>
          <cell r="R355">
            <v>1.4400679344086996E-2</v>
          </cell>
          <cell r="S355">
            <v>9.3692825817578672E-3</v>
          </cell>
          <cell r="T355">
            <v>8.1904893558197387E-3</v>
          </cell>
          <cell r="U355">
            <v>7.1782685606261902E-3</v>
          </cell>
          <cell r="V355">
            <v>6.8867991762848061E-3</v>
          </cell>
          <cell r="W355">
            <v>6.7792079538746535E-3</v>
          </cell>
          <cell r="X355">
            <v>6.8332100632541087E-3</v>
          </cell>
          <cell r="Y355">
            <v>6.8882483855667838E-3</v>
          </cell>
          <cell r="Z355">
            <v>6.9499243471776813E-3</v>
          </cell>
          <cell r="AA355">
            <v>7.0331583737754952E-3</v>
          </cell>
          <cell r="AB355">
            <v>7.0985931618794094E-3</v>
          </cell>
          <cell r="AC355">
            <v>7.1486098341494025E-3</v>
          </cell>
          <cell r="AD355">
            <v>7.2052703838908451E-3</v>
          </cell>
          <cell r="AE355">
            <v>7.2805668946261627E-3</v>
          </cell>
          <cell r="AF355">
            <v>7.4122803931639565E-3</v>
          </cell>
          <cell r="AG355">
            <v>7.5484381455210034E-3</v>
          </cell>
          <cell r="AH355">
            <v>7.6994899523398089E-3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DL355" t="str">
            <v>.Residential.Dwellings.Building Type.LowMed Density.Vintage.&lt;1960 Bldg Code.Heating (Cold)NBHeating Oil - ExistingMarket share</v>
          </cell>
        </row>
        <row r="356">
          <cell r="M356" t="str">
            <v>%</v>
          </cell>
          <cell r="N356">
            <v>0.1246446515932831</v>
          </cell>
          <cell r="O356">
            <v>0.13976028713219366</v>
          </cell>
          <cell r="P356">
            <v>0.1541474626406665</v>
          </cell>
          <cell r="Q356">
            <v>0.16053797342060108</v>
          </cell>
          <cell r="R356">
            <v>0.16991071814690031</v>
          </cell>
          <cell r="S356">
            <v>0.16810714854508091</v>
          </cell>
          <cell r="T356">
            <v>0.16621355942616653</v>
          </cell>
          <cell r="U356">
            <v>0.16298959132078622</v>
          </cell>
          <cell r="V356">
            <v>0.1598892710720676</v>
          </cell>
          <cell r="W356">
            <v>0.15666801557807039</v>
          </cell>
          <cell r="X356">
            <v>0.15409863814160235</v>
          </cell>
          <cell r="Y356">
            <v>0.15159254259549781</v>
          </cell>
          <cell r="Z356">
            <v>0.14915913154903682</v>
          </cell>
          <cell r="AA356">
            <v>0.1466854217556634</v>
          </cell>
          <cell r="AB356">
            <v>0.14312753137835788</v>
          </cell>
          <cell r="AC356">
            <v>0.13832880754345828</v>
          </cell>
          <cell r="AD356">
            <v>0.13241591190483792</v>
          </cell>
          <cell r="AE356">
            <v>0.12548728551485272</v>
          </cell>
          <cell r="AF356">
            <v>0.11788586425008264</v>
          </cell>
          <cell r="AG356">
            <v>0.10900770949016535</v>
          </cell>
          <cell r="AH356">
            <v>9.9089996934139751E-2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DL356" t="str">
            <v>.Residential.Dwellings.Building Type.LowMed Density.Vintage.&lt;1960 Bldg Code.Heating (Cold)NBHeating Oil - High EfficiencyMarket share</v>
          </cell>
        </row>
        <row r="357">
          <cell r="M357" t="str">
            <v>%</v>
          </cell>
          <cell r="N357">
            <v>0.25373529022874525</v>
          </cell>
          <cell r="O357">
            <v>0.25303524564028357</v>
          </cell>
          <cell r="P357">
            <v>0.25359430576181469</v>
          </cell>
          <cell r="Q357">
            <v>0.25114339306381461</v>
          </cell>
          <cell r="R357">
            <v>0.24788982674366955</v>
          </cell>
          <cell r="S357">
            <v>0.24506189863927871</v>
          </cell>
          <cell r="T357">
            <v>0.23680997143120447</v>
          </cell>
          <cell r="U357">
            <v>0.23264271126733829</v>
          </cell>
          <cell r="V357">
            <v>0.22563644752191517</v>
          </cell>
          <cell r="W357">
            <v>0.21312923932534622</v>
          </cell>
          <cell r="X357">
            <v>0.20319692671133827</v>
          </cell>
          <cell r="Y357">
            <v>0.19360793899813927</v>
          </cell>
          <cell r="Z357">
            <v>0.18457840745379392</v>
          </cell>
          <cell r="AA357">
            <v>0.17610956617464543</v>
          </cell>
          <cell r="AB357">
            <v>0.17166859874343451</v>
          </cell>
          <cell r="AC357">
            <v>0.1685304368278133</v>
          </cell>
          <cell r="AD357">
            <v>0.16568574236280365</v>
          </cell>
          <cell r="AE357">
            <v>0.16348053508632415</v>
          </cell>
          <cell r="AF357">
            <v>0.16291537969028136</v>
          </cell>
          <cell r="AG357">
            <v>0.16261352416830643</v>
          </cell>
          <cell r="AH357">
            <v>0.1625184648401572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DL357" t="str">
            <v>.Residential.Dwellings.Building Type.LowMed Density.Vintage.&lt;1960 Bldg Code.Heating (Cold)NBWoodMarket share</v>
          </cell>
        </row>
        <row r="358">
          <cell r="M358" t="str">
            <v>%</v>
          </cell>
          <cell r="DL358" t="str">
            <v>.Residential.Dwellings.Building Type.LowMed Density.Vintage.&lt;1960 Bldg Code.Heating (Cold)NBNG - ASHP / NG - backupMarket share</v>
          </cell>
        </row>
        <row r="359">
          <cell r="M359" t="str">
            <v>%</v>
          </cell>
          <cell r="N359">
            <v>2.3895114372603467E-2</v>
          </cell>
          <cell r="O359">
            <v>2.5013694374269299E-2</v>
          </cell>
          <cell r="P359">
            <v>2.6047335985141237E-2</v>
          </cell>
          <cell r="Q359">
            <v>2.7070279762142328E-2</v>
          </cell>
          <cell r="R359">
            <v>2.8191993332363594E-2</v>
          </cell>
          <cell r="S359">
            <v>2.9020692441257472E-2</v>
          </cell>
          <cell r="T359">
            <v>2.9759161981998582E-2</v>
          </cell>
          <cell r="U359">
            <v>3.0531366490278395E-2</v>
          </cell>
          <cell r="V359">
            <v>3.1305678608536489E-2</v>
          </cell>
          <cell r="W359">
            <v>3.1987763269761237E-2</v>
          </cell>
          <cell r="X359">
            <v>3.2819278704449867E-2</v>
          </cell>
          <cell r="Y359">
            <v>3.3572914006348278E-2</v>
          </cell>
          <cell r="Z359">
            <v>3.4445562545699381E-2</v>
          </cell>
          <cell r="AA359">
            <v>3.5273717572822876E-2</v>
          </cell>
          <cell r="AB359">
            <v>3.5965251241538217E-2</v>
          </cell>
          <cell r="AC359">
            <v>3.6619698233160143E-2</v>
          </cell>
          <cell r="AD359">
            <v>3.7239647080109406E-2</v>
          </cell>
          <cell r="AE359">
            <v>3.7950838502182394E-2</v>
          </cell>
          <cell r="AF359">
            <v>3.9034961197222239E-2</v>
          </cell>
          <cell r="AG359">
            <v>4.0122959715988275E-2</v>
          </cell>
          <cell r="AH359">
            <v>4.1267175785278297E-2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DL359" t="str">
            <v>.Residential.Dwellings.Building Type.LowMed Density.Vintage.&lt;1960 Bldg Code.Heating (Cold)NBElectric - ASHP / NG - backupMarket share</v>
          </cell>
        </row>
        <row r="360">
          <cell r="M360" t="str">
            <v>%</v>
          </cell>
          <cell r="DL360" t="str">
            <v>.Residential.Dwellings.Building Type.LowMed Density.Vintage.&lt;1960 Bldg Code.Heating (Cold)NBElectric - ASHP / Electric - backupMarket share</v>
          </cell>
        </row>
        <row r="361">
          <cell r="DL361" t="str">
            <v/>
          </cell>
        </row>
        <row r="362">
          <cell r="M362" t="str">
            <v>%</v>
          </cell>
          <cell r="N362">
            <v>2.1672560736013442E-2</v>
          </cell>
          <cell r="O362">
            <v>2.149063564703747E-2</v>
          </cell>
          <cell r="P362">
            <v>2.113824384854476E-2</v>
          </cell>
          <cell r="Q362">
            <v>2.0909514649790233E-2</v>
          </cell>
          <cell r="R362">
            <v>2.0817368263823039E-2</v>
          </cell>
          <cell r="S362">
            <v>2.0706154364894591E-2</v>
          </cell>
          <cell r="T362">
            <v>2.0624620461836343E-2</v>
          </cell>
          <cell r="U362">
            <v>2.0536124810258932E-2</v>
          </cell>
          <cell r="V362">
            <v>2.0538820336021717E-2</v>
          </cell>
          <cell r="W362">
            <v>2.0646036109666404E-2</v>
          </cell>
          <cell r="X362">
            <v>2.0494823330017314E-2</v>
          </cell>
          <cell r="Y362">
            <v>2.0165480671065255E-2</v>
          </cell>
          <cell r="Z362">
            <v>1.9842902788536024E-2</v>
          </cell>
          <cell r="AA362">
            <v>1.9511564801653961E-2</v>
          </cell>
          <cell r="AB362">
            <v>1.9158245432496047E-2</v>
          </cell>
          <cell r="AC362">
            <v>1.8794608162791316E-2</v>
          </cell>
          <cell r="AD362">
            <v>1.8386081016171209E-2</v>
          </cell>
          <cell r="AE362">
            <v>1.8011344520454955E-2</v>
          </cell>
          <cell r="AF362">
            <v>1.7936667194733413E-2</v>
          </cell>
          <cell r="AG362">
            <v>1.7572565215362358E-2</v>
          </cell>
          <cell r="AH362">
            <v>1.7415249938403123E-2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DL362" t="str">
            <v>.Residential.Dwellings.Building Type.LowMed Density.Vintage.&lt;1960 Bldg Code.Heating (Cold)NSNG - ExistingMarket share</v>
          </cell>
        </row>
        <row r="363">
          <cell r="M363" t="str">
            <v>%</v>
          </cell>
          <cell r="N363">
            <v>5.6061406717884087E-3</v>
          </cell>
          <cell r="O363">
            <v>5.5977797041845559E-3</v>
          </cell>
          <cell r="P363">
            <v>5.6472921616782844E-3</v>
          </cell>
          <cell r="Q363">
            <v>5.7049821760338168E-3</v>
          </cell>
          <cell r="R363">
            <v>5.6727409697237335E-3</v>
          </cell>
          <cell r="S363">
            <v>5.6774939387614198E-3</v>
          </cell>
          <cell r="T363">
            <v>5.7101616077475052E-3</v>
          </cell>
          <cell r="U363">
            <v>5.7378959368642518E-3</v>
          </cell>
          <cell r="V363">
            <v>5.7220410901205878E-3</v>
          </cell>
          <cell r="W363">
            <v>5.6777373257052297E-3</v>
          </cell>
          <cell r="X363">
            <v>5.5850312565245688E-3</v>
          </cell>
          <cell r="Y363">
            <v>5.497737211818305E-3</v>
          </cell>
          <cell r="Z363">
            <v>5.3828185515104581E-3</v>
          </cell>
          <cell r="AA363">
            <v>5.2768069908677587E-3</v>
          </cell>
          <cell r="AB363">
            <v>5.1678813779820736E-3</v>
          </cell>
          <cell r="AC363">
            <v>5.0797847791067786E-3</v>
          </cell>
          <cell r="AD363">
            <v>5.1324473857430036E-3</v>
          </cell>
          <cell r="AE363">
            <v>5.1321855023875413E-3</v>
          </cell>
          <cell r="AF363">
            <v>4.9256892737908741E-3</v>
          </cell>
          <cell r="AG363">
            <v>4.646157076858462E-3</v>
          </cell>
          <cell r="AH363">
            <v>4.33642042407641E-3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DL363" t="str">
            <v>.Residential.Dwellings.Building Type.LowMed Density.Vintage.&lt;1960 Bldg Code.Heating (Cold)NSNG - Standard EfficiencyMarket share</v>
          </cell>
        </row>
        <row r="364">
          <cell r="M364" t="str">
            <v>%</v>
          </cell>
          <cell r="N364">
            <v>5.7992222538379191E-3</v>
          </cell>
          <cell r="O364">
            <v>5.8229004966097453E-3</v>
          </cell>
          <cell r="P364">
            <v>6.0532848804318203E-3</v>
          </cell>
          <cell r="Q364">
            <v>6.4435443104455606E-3</v>
          </cell>
          <cell r="R364">
            <v>6.5592082191424962E-3</v>
          </cell>
          <cell r="S364">
            <v>7.0551211444902931E-3</v>
          </cell>
          <cell r="T364">
            <v>8.2504840601919684E-3</v>
          </cell>
          <cell r="U364">
            <v>9.8602371999571749E-3</v>
          </cell>
          <cell r="V364">
            <v>1.0364569520927258E-2</v>
          </cell>
          <cell r="W364">
            <v>1.0674393838076135E-2</v>
          </cell>
          <cell r="X364">
            <v>1.0915220515087875E-2</v>
          </cell>
          <cell r="Y364">
            <v>1.1501363767961353E-2</v>
          </cell>
          <cell r="Z364">
            <v>1.1658234895429902E-2</v>
          </cell>
          <cell r="AA364">
            <v>1.1776655237591541E-2</v>
          </cell>
          <cell r="AB364">
            <v>1.1837080147021442E-2</v>
          </cell>
          <cell r="AC364">
            <v>1.2535693974231852E-2</v>
          </cell>
          <cell r="AD364">
            <v>1.6349113162904057E-2</v>
          </cell>
          <cell r="AE364">
            <v>2.0142131140767669E-2</v>
          </cell>
          <cell r="AF364">
            <v>2.1841427423092946E-2</v>
          </cell>
          <cell r="AG364">
            <v>2.3910355126230808E-2</v>
          </cell>
          <cell r="AH364">
            <v>2.6218531240488726E-2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DL364" t="str">
            <v>.Residential.Dwellings.Building Type.LowMed Density.Vintage.&lt;1960 Bldg Code.Heating (Cold)NSNG - High EfficiencyMarket share</v>
          </cell>
        </row>
        <row r="365">
          <cell r="M365" t="str">
            <v>%</v>
          </cell>
          <cell r="N365">
            <v>0.2227619473463138</v>
          </cell>
          <cell r="O365">
            <v>0.22334670618040567</v>
          </cell>
          <cell r="P365">
            <v>0.22181179242457533</v>
          </cell>
          <cell r="Q365">
            <v>0.22186406517728752</v>
          </cell>
          <cell r="R365">
            <v>0.22552960735670399</v>
          </cell>
          <cell r="S365">
            <v>0.23103354152951938</v>
          </cell>
          <cell r="T365">
            <v>0.23896199690328643</v>
          </cell>
          <cell r="U365">
            <v>0.24917332728681296</v>
          </cell>
          <cell r="V365">
            <v>0.26314837059107998</v>
          </cell>
          <cell r="W365">
            <v>0.28146593357604588</v>
          </cell>
          <cell r="X365">
            <v>0.29895729707822111</v>
          </cell>
          <cell r="Y365">
            <v>0.31454431864933635</v>
          </cell>
          <cell r="Z365">
            <v>0.330491140588691</v>
          </cell>
          <cell r="AA365">
            <v>0.34674872361972131</v>
          </cell>
          <cell r="AB365">
            <v>0.36260104733336723</v>
          </cell>
          <cell r="AC365">
            <v>0.37835761565740922</v>
          </cell>
          <cell r="AD365">
            <v>0.39312590062443298</v>
          </cell>
          <cell r="AE365">
            <v>0.40840273637860708</v>
          </cell>
          <cell r="AF365">
            <v>0.41490204361831334</v>
          </cell>
          <cell r="AG365">
            <v>0.41992451817630311</v>
          </cell>
          <cell r="AH365">
            <v>0.42722437207414826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DL365" t="str">
            <v>.Residential.Dwellings.Building Type.LowMed Density.Vintage.&lt;1960 Bldg Code.Heating (Cold)NSElectric - Standard EfficiencyMarket share</v>
          </cell>
        </row>
        <row r="366">
          <cell r="M366" t="str">
            <v>%</v>
          </cell>
          <cell r="N366">
            <v>0.22721637331815775</v>
          </cell>
          <cell r="O366">
            <v>0.20079094678413256</v>
          </cell>
          <cell r="P366">
            <v>0.17426738281120019</v>
          </cell>
          <cell r="Q366">
            <v>0.14808663169711714</v>
          </cell>
          <cell r="R366">
            <v>0.1287650504604434</v>
          </cell>
          <cell r="S366">
            <v>0.10244857982370224</v>
          </cell>
          <cell r="T366">
            <v>8.0215688955161221E-2</v>
          </cell>
          <cell r="U366">
            <v>5.8525278864261933E-2</v>
          </cell>
          <cell r="V366">
            <v>4.1118200396237307E-2</v>
          </cell>
          <cell r="W366">
            <v>2.1590261782698076E-2</v>
          </cell>
          <cell r="X366">
            <v>1.2256978986281516E-2</v>
          </cell>
          <cell r="Y366">
            <v>1.016654730522498E-2</v>
          </cell>
          <cell r="Z366">
            <v>8.3722647172734324E-3</v>
          </cell>
          <cell r="AA366">
            <v>6.6170438461792738E-3</v>
          </cell>
          <cell r="AB366">
            <v>5.3742377524501088E-3</v>
          </cell>
          <cell r="AC366">
            <v>4.8832632108646648E-3</v>
          </cell>
          <cell r="AD366">
            <v>4.6699044670971872E-3</v>
          </cell>
          <cell r="AE366">
            <v>4.7101598975333621E-3</v>
          </cell>
          <cell r="AF366">
            <v>4.7614018411927268E-3</v>
          </cell>
          <cell r="AG366">
            <v>4.7919874935834616E-3</v>
          </cell>
          <cell r="AH366">
            <v>4.8523848862994058E-3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DL366" t="str">
            <v>.Residential.Dwellings.Building Type.LowMed Density.Vintage.&lt;1960 Bldg Code.Heating (Cold)NSHeating Oil - ExistingMarket share</v>
          </cell>
        </row>
        <row r="367">
          <cell r="M367" t="str">
            <v>%</v>
          </cell>
          <cell r="N367">
            <v>0.27936872484858333</v>
          </cell>
          <cell r="O367">
            <v>0.30718236128191156</v>
          </cell>
          <cell r="P367">
            <v>0.33377925976212841</v>
          </cell>
          <cell r="Q367">
            <v>0.35799255529368479</v>
          </cell>
          <cell r="R367">
            <v>0.37169928952734732</v>
          </cell>
          <cell r="S367">
            <v>0.39092821245644738</v>
          </cell>
          <cell r="T367">
            <v>0.40238198946354353</v>
          </cell>
          <cell r="U367">
            <v>0.410668959305658</v>
          </cell>
          <cell r="V367">
            <v>0.41160632107701667</v>
          </cell>
          <cell r="W367">
            <v>0.41076293434380967</v>
          </cell>
          <cell r="X367">
            <v>0.40339953084509284</v>
          </cell>
          <cell r="Y367">
            <v>0.39197891111889904</v>
          </cell>
          <cell r="Z367">
            <v>0.37986238865220767</v>
          </cell>
          <cell r="AA367">
            <v>0.36707164257145175</v>
          </cell>
          <cell r="AB367">
            <v>0.35376361129636669</v>
          </cell>
          <cell r="AC367">
            <v>0.33873469886047264</v>
          </cell>
          <cell r="AD367">
            <v>0.32141099310336646</v>
          </cell>
          <cell r="AE367">
            <v>0.30294945726916961</v>
          </cell>
          <cell r="AF367">
            <v>0.29434733883696235</v>
          </cell>
          <cell r="AG367">
            <v>0.2881171543235802</v>
          </cell>
          <cell r="AH367">
            <v>0.27771642245315026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DL367" t="str">
            <v>.Residential.Dwellings.Building Type.LowMed Density.Vintage.&lt;1960 Bldg Code.Heating (Cold)NSHeating Oil - High EfficiencyMarket share</v>
          </cell>
        </row>
        <row r="368">
          <cell r="M368" t="str">
            <v>%</v>
          </cell>
          <cell r="N368">
            <v>0.20100808910206899</v>
          </cell>
          <cell r="O368">
            <v>0.19768965586758852</v>
          </cell>
          <cell r="P368">
            <v>0.19764857004039973</v>
          </cell>
          <cell r="Q368">
            <v>0.19776067960846339</v>
          </cell>
          <cell r="R368">
            <v>0.19824395059162755</v>
          </cell>
          <cell r="S368">
            <v>0.19796727733979866</v>
          </cell>
          <cell r="T368">
            <v>0.19818012444082694</v>
          </cell>
          <cell r="U368">
            <v>0.19843609268811924</v>
          </cell>
          <cell r="V368">
            <v>0.19891736736190194</v>
          </cell>
          <cell r="W368">
            <v>0.19916041310647159</v>
          </cell>
          <cell r="X368">
            <v>0.19744421109514509</v>
          </cell>
          <cell r="Y368">
            <v>0.19454797568074109</v>
          </cell>
          <cell r="Z368">
            <v>0.19207796766072815</v>
          </cell>
          <cell r="AA368">
            <v>0.18997106170198058</v>
          </cell>
          <cell r="AB368">
            <v>0.18829570569394061</v>
          </cell>
          <cell r="AC368">
            <v>0.18698431698333434</v>
          </cell>
          <cell r="AD368">
            <v>0.18557755599437828</v>
          </cell>
          <cell r="AE368">
            <v>0.1844192868652646</v>
          </cell>
          <cell r="AF368">
            <v>0.18399899080577123</v>
          </cell>
          <cell r="AG368">
            <v>0.18295884082318351</v>
          </cell>
          <cell r="AH368">
            <v>0.182964476716379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DL368" t="str">
            <v>.Residential.Dwellings.Building Type.LowMed Density.Vintage.&lt;1960 Bldg Code.Heating (Cold)NSWoodMarket share</v>
          </cell>
        </row>
        <row r="369">
          <cell r="M369" t="str">
            <v>%</v>
          </cell>
          <cell r="DL369" t="str">
            <v>.Residential.Dwellings.Building Type.LowMed Density.Vintage.&lt;1960 Bldg Code.Heating (Cold)NSNG - ASHP / NG - backupMarket share</v>
          </cell>
        </row>
        <row r="370">
          <cell r="M370" t="str">
            <v>%</v>
          </cell>
          <cell r="N370">
            <v>3.6566941723236178E-2</v>
          </cell>
          <cell r="O370">
            <v>3.8079014038129397E-2</v>
          </cell>
          <cell r="P370">
            <v>3.9654174071042096E-2</v>
          </cell>
          <cell r="Q370">
            <v>4.1238027087176554E-2</v>
          </cell>
          <cell r="R370">
            <v>4.2712784611188312E-2</v>
          </cell>
          <cell r="S370">
            <v>4.4183619402385965E-2</v>
          </cell>
          <cell r="T370">
            <v>4.5674934107405717E-2</v>
          </cell>
          <cell r="U370">
            <v>4.7062083908067709E-2</v>
          </cell>
          <cell r="V370">
            <v>4.8584309626694536E-2</v>
          </cell>
          <cell r="W370">
            <v>5.0022289917527323E-2</v>
          </cell>
          <cell r="X370">
            <v>5.0946906893629566E-2</v>
          </cell>
          <cell r="Y370">
            <v>5.1597665594953282E-2</v>
          </cell>
          <cell r="Z370">
            <v>5.2312282145623556E-2</v>
          </cell>
          <cell r="AA370">
            <v>5.3026501230553788E-2</v>
          </cell>
          <cell r="AB370">
            <v>5.3802190966375868E-2</v>
          </cell>
          <cell r="AC370">
            <v>5.4630018371789026E-2</v>
          </cell>
          <cell r="AD370">
            <v>5.534800424590678E-2</v>
          </cell>
          <cell r="AE370">
            <v>5.6232698425814964E-2</v>
          </cell>
          <cell r="AF370">
            <v>5.728644100614317E-2</v>
          </cell>
          <cell r="AG370">
            <v>5.8078421764898032E-2</v>
          </cell>
          <cell r="AH370">
            <v>5.92721422670551E-2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DL370" t="str">
            <v>.Residential.Dwellings.Building Type.LowMed Density.Vintage.&lt;1960 Bldg Code.Heating (Cold)NSElectric - ASHP / NG - backupMarket share</v>
          </cell>
        </row>
        <row r="371">
          <cell r="M371" t="str">
            <v>%</v>
          </cell>
          <cell r="DL371" t="str">
            <v>.Residential.Dwellings.Building Type.LowMed Density.Vintage.&lt;1960 Bldg Code.Heating (Cold)NSElectric - ASHP / Electric - backupMarket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1.2837600841809892E-2</v>
          </cell>
          <cell r="O373">
            <v>1.2661444975855458E-2</v>
          </cell>
          <cell r="P373">
            <v>1.2494604602557989E-2</v>
          </cell>
          <cell r="Q373">
            <v>1.2387563332812537E-2</v>
          </cell>
          <cell r="R373">
            <v>1.2321859241394433E-2</v>
          </cell>
          <cell r="S373">
            <v>1.2497306614953678E-2</v>
          </cell>
          <cell r="T373">
            <v>1.2710153244489791E-2</v>
          </cell>
          <cell r="U373">
            <v>1.3163410748721391E-2</v>
          </cell>
          <cell r="V373">
            <v>1.362104958558112E-2</v>
          </cell>
          <cell r="W373">
            <v>1.4307352218765362E-2</v>
          </cell>
          <cell r="X373">
            <v>1.5204583645455835E-2</v>
          </cell>
          <cell r="Y373">
            <v>1.6004492489119754E-2</v>
          </cell>
          <cell r="Z373">
            <v>1.6629953761584413E-2</v>
          </cell>
          <cell r="AA373">
            <v>1.7193217138135895E-2</v>
          </cell>
          <cell r="AB373">
            <v>1.7599436818021823E-2</v>
          </cell>
          <cell r="AC373">
            <v>1.8188884570540229E-2</v>
          </cell>
          <cell r="AD373">
            <v>1.8728180994078737E-2</v>
          </cell>
          <cell r="AE373">
            <v>1.9217557251908397E-2</v>
          </cell>
          <cell r="AF373">
            <v>1.9395537143395158E-2</v>
          </cell>
          <cell r="AG373">
            <v>1.9648798521256932E-2</v>
          </cell>
          <cell r="AH373">
            <v>1.9984738926637838E-2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DL373" t="str">
            <v>.Residential.Dwellings.Building Type.LowMed Density.Vintage.&lt;1960 Bldg Code.Heating (Cold)PENG - ExistingMarket share</v>
          </cell>
        </row>
        <row r="374">
          <cell r="M374" t="str">
            <v>%</v>
          </cell>
          <cell r="N374">
            <v>5.7056003741377303E-3</v>
          </cell>
          <cell r="O374">
            <v>5.660682516577714E-3</v>
          </cell>
          <cell r="P374">
            <v>5.6566482655217073E-3</v>
          </cell>
          <cell r="Q374">
            <v>5.7362230207798591E-3</v>
          </cell>
          <cell r="R374">
            <v>5.6785792589344446E-3</v>
          </cell>
          <cell r="S374">
            <v>5.6237879767291549E-3</v>
          </cell>
          <cell r="T374">
            <v>5.6536802057429491E-3</v>
          </cell>
          <cell r="U374">
            <v>5.6594281881445453E-3</v>
          </cell>
          <cell r="V374">
            <v>5.6220417105888668E-3</v>
          </cell>
          <cell r="W374">
            <v>5.5878500081873285E-3</v>
          </cell>
          <cell r="X374">
            <v>5.5270989816370731E-3</v>
          </cell>
          <cell r="Y374">
            <v>5.4952768696977594E-3</v>
          </cell>
          <cell r="Z374">
            <v>5.3382548470957119E-3</v>
          </cell>
          <cell r="AA374">
            <v>5.1540307668096162E-3</v>
          </cell>
          <cell r="AB374">
            <v>4.9473972388439126E-3</v>
          </cell>
          <cell r="AC374">
            <v>4.7998445394481157E-3</v>
          </cell>
          <cell r="AD374">
            <v>4.5904295330491639E-3</v>
          </cell>
          <cell r="AE374">
            <v>4.2938931297709917E-3</v>
          </cell>
          <cell r="AF374">
            <v>3.9544299030223129E-3</v>
          </cell>
          <cell r="AG374">
            <v>3.5859519408502779E-3</v>
          </cell>
          <cell r="AH374">
            <v>3.1430543948257686E-3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DL374" t="str">
            <v>.Residential.Dwellings.Building Type.LowMed Density.Vintage.&lt;1960 Bldg Code.Heating (Cold)PENG - Standard EfficiencyMarket share</v>
          </cell>
        </row>
        <row r="375">
          <cell r="M375" t="str">
            <v>%</v>
          </cell>
          <cell r="N375">
            <v>5.8225184145913713E-3</v>
          </cell>
          <cell r="O375">
            <v>5.8455211293639243E-3</v>
          </cell>
          <cell r="P375">
            <v>6.0201276721415769E-3</v>
          </cell>
          <cell r="Q375">
            <v>6.4058210387697261E-3</v>
          </cell>
          <cell r="R375">
            <v>6.4678798509098887E-3</v>
          </cell>
          <cell r="S375">
            <v>6.9381598793363513E-3</v>
          </cell>
          <cell r="T375">
            <v>8.0766860082042147E-3</v>
          </cell>
          <cell r="U375">
            <v>9.66294961012828E-3</v>
          </cell>
          <cell r="V375">
            <v>1.0086604245468263E-2</v>
          </cell>
          <cell r="W375">
            <v>1.0418372359587365E-2</v>
          </cell>
          <cell r="X375">
            <v>1.0730265422225821E-2</v>
          </cell>
          <cell r="Y375">
            <v>1.1491947614367944E-2</v>
          </cell>
          <cell r="Z375">
            <v>1.1549681490742396E-2</v>
          </cell>
          <cell r="AA375">
            <v>1.1567061415587995E-2</v>
          </cell>
          <cell r="AB375">
            <v>1.1439633931714188E-2</v>
          </cell>
          <cell r="AC375">
            <v>1.1912164788184999E-2</v>
          </cell>
          <cell r="AD375">
            <v>1.1765386618319289E-2</v>
          </cell>
          <cell r="AE375">
            <v>1.1641221374045801E-2</v>
          </cell>
          <cell r="AF375">
            <v>1.1467846718764709E-2</v>
          </cell>
          <cell r="AG375">
            <v>1.1645101663585955E-2</v>
          </cell>
          <cell r="AH375">
            <v>1.1700156244322513E-2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DL375" t="str">
            <v>.Residential.Dwellings.Building Type.LowMed Density.Vintage.&lt;1960 Bldg Code.Heating (Cold)PENG - High EfficiencyMarket share</v>
          </cell>
        </row>
        <row r="376">
          <cell r="M376" t="str">
            <v>%</v>
          </cell>
          <cell r="N376">
            <v>4.5621419385011103E-2</v>
          </cell>
          <cell r="O376">
            <v>5.1916545366327026E-2</v>
          </cell>
          <cell r="P376">
            <v>5.9224425816124859E-2</v>
          </cell>
          <cell r="Q376">
            <v>6.7807959288440509E-2</v>
          </cell>
          <cell r="R376">
            <v>7.7241832931374696E-2</v>
          </cell>
          <cell r="S376">
            <v>8.8429217840982552E-2</v>
          </cell>
          <cell r="T376">
            <v>0.10083104848137049</v>
          </cell>
          <cell r="U376">
            <v>0.11553617841871386</v>
          </cell>
          <cell r="V376">
            <v>0.13151857133998882</v>
          </cell>
          <cell r="W376">
            <v>0.14980759783854602</v>
          </cell>
          <cell r="X376">
            <v>0.17071244913246814</v>
          </cell>
          <cell r="Y376">
            <v>0.19333747818936642</v>
          </cell>
          <cell r="Z376">
            <v>0.21442321049393742</v>
          </cell>
          <cell r="AA376">
            <v>0.23667230593697136</v>
          </cell>
          <cell r="AB376">
            <v>0.25790996910321096</v>
          </cell>
          <cell r="AC376">
            <v>0.28231636222308593</v>
          </cell>
          <cell r="AD376">
            <v>0.30771307886666543</v>
          </cell>
          <cell r="AE376">
            <v>0.33448473282442742</v>
          </cell>
          <cell r="AF376">
            <v>0.34486394878071736</v>
          </cell>
          <cell r="AG376">
            <v>0.35796672828096121</v>
          </cell>
          <cell r="AH376">
            <v>0.37266087714835938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DL376" t="str">
            <v>.Residential.Dwellings.Building Type.LowMed Density.Vintage.&lt;1960 Bldg Code.Heating (Cold)PEElectric - Standard EfficiencyMarket share</v>
          </cell>
        </row>
        <row r="377">
          <cell r="M377" t="str">
            <v>%</v>
          </cell>
          <cell r="N377">
            <v>0.30368291827428973</v>
          </cell>
          <cell r="O377">
            <v>0.27520158961206997</v>
          </cell>
          <cell r="P377">
            <v>0.23980553851745848</v>
          </cell>
          <cell r="Q377">
            <v>0.21279825011717965</v>
          </cell>
          <cell r="R377">
            <v>0.1865599649199737</v>
          </cell>
          <cell r="S377">
            <v>0.15903900021547085</v>
          </cell>
          <cell r="T377">
            <v>0.13039597015877069</v>
          </cell>
          <cell r="U377">
            <v>0.10486710824180431</v>
          </cell>
          <cell r="V377">
            <v>8.3235154296107977E-2</v>
          </cell>
          <cell r="W377">
            <v>5.7270345505158048E-2</v>
          </cell>
          <cell r="X377">
            <v>3.2676695078249954E-2</v>
          </cell>
          <cell r="Y377">
            <v>1.1351557329375666E-2</v>
          </cell>
          <cell r="Z377">
            <v>9.9620964061042649E-3</v>
          </cell>
          <cell r="AA377">
            <v>8.6556241885352332E-3</v>
          </cell>
          <cell r="AB377">
            <v>6.4140169736790651E-3</v>
          </cell>
          <cell r="AC377">
            <v>4.9941702293043152E-3</v>
          </cell>
          <cell r="AD377">
            <v>3.9539414045171375E-3</v>
          </cell>
          <cell r="AE377">
            <v>2.9007633587786255E-3</v>
          </cell>
          <cell r="AF377">
            <v>1.7135862913096691E-3</v>
          </cell>
          <cell r="AG377">
            <v>1.5896487985212571E-3</v>
          </cell>
          <cell r="AH377">
            <v>9.083972239380836E-4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DL377" t="str">
            <v>.Residential.Dwellings.Building Type.LowMed Density.Vintage.&lt;1960 Bldg Code.Heating (Cold)PEHeating Oil - ExistingMarket share</v>
          </cell>
        </row>
        <row r="378">
          <cell r="M378" t="str">
            <v>%</v>
          </cell>
          <cell r="N378">
            <v>0.35648310534315442</v>
          </cell>
          <cell r="O378">
            <v>0.37739423765624641</v>
          </cell>
          <cell r="P378">
            <v>0.40589290987982463</v>
          </cell>
          <cell r="Q378">
            <v>0.42349842644465774</v>
          </cell>
          <cell r="R378">
            <v>0.44097785573339182</v>
          </cell>
          <cell r="S378">
            <v>0.45712131006248663</v>
          </cell>
          <cell r="T378">
            <v>0.47299623796467521</v>
          </cell>
          <cell r="U378">
            <v>0.48186886895279624</v>
          </cell>
          <cell r="V378">
            <v>0.4878154647485583</v>
          </cell>
          <cell r="W378">
            <v>0.49310217782872134</v>
          </cell>
          <cell r="X378">
            <v>0.49539408418196912</v>
          </cell>
          <cell r="Y378">
            <v>0.49276990032289764</v>
          </cell>
          <cell r="Z378">
            <v>0.4777837312218452</v>
          </cell>
          <cell r="AA378">
            <v>0.46146280048786253</v>
          </cell>
          <cell r="AB378">
            <v>0.44898118815753457</v>
          </cell>
          <cell r="AC378">
            <v>0.42909055577147304</v>
          </cell>
          <cell r="AD378">
            <v>0.40845179084614358</v>
          </cell>
          <cell r="AE378">
            <v>0.38650763358778623</v>
          </cell>
          <cell r="AF378">
            <v>0.38073627718670555</v>
          </cell>
          <cell r="AG378">
            <v>0.36998151571164517</v>
          </cell>
          <cell r="AH378">
            <v>0.35721812434141192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DL378" t="str">
            <v>.Residential.Dwellings.Building Type.LowMed Density.Vintage.&lt;1960 Bldg Code.Heating (Cold)PEHeating Oil - High EfficiencyMarket share</v>
          </cell>
        </row>
        <row r="379">
          <cell r="M379" t="str">
            <v>%</v>
          </cell>
          <cell r="N379">
            <v>0.25240266573132231</v>
          </cell>
          <cell r="O379">
            <v>0.25283611746493845</v>
          </cell>
          <cell r="P379">
            <v>0.25152774938094918</v>
          </cell>
          <cell r="Q379">
            <v>0.25092069727473609</v>
          </cell>
          <cell r="R379">
            <v>0.24933128699846524</v>
          </cell>
          <cell r="S379">
            <v>0.24796380090497741</v>
          </cell>
          <cell r="T379">
            <v>0.24614763331845527</v>
          </cell>
          <cell r="U379">
            <v>0.24511612308208267</v>
          </cell>
          <cell r="V379">
            <v>0.24304995762799447</v>
          </cell>
          <cell r="W379">
            <v>0.243552480759784</v>
          </cell>
          <cell r="X379">
            <v>0.24288866843479842</v>
          </cell>
          <cell r="Y379">
            <v>0.24183229377669921</v>
          </cell>
          <cell r="Z379">
            <v>0.23633188466194358</v>
          </cell>
          <cell r="AA379">
            <v>0.23114450958020222</v>
          </cell>
          <cell r="AB379">
            <v>0.22456881379795848</v>
          </cell>
          <cell r="AC379">
            <v>0.22026816945200159</v>
          </cell>
          <cell r="AD379">
            <v>0.21609736339614638</v>
          </cell>
          <cell r="AE379">
            <v>0.21194656488549615</v>
          </cell>
          <cell r="AF379">
            <v>0.20843611712644755</v>
          </cell>
          <cell r="AG379">
            <v>0.20547134935304992</v>
          </cell>
          <cell r="AH379">
            <v>0.20360815377348204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DL379" t="str">
            <v>.Residential.Dwellings.Building Type.LowMed Density.Vintage.&lt;1960 Bldg Code.Heating (Cold)PEWoodMarket share</v>
          </cell>
        </row>
        <row r="380">
          <cell r="M380" t="str">
            <v>%</v>
          </cell>
          <cell r="DL380" t="str">
            <v>.Residential.Dwellings.Building Type.LowMed Density.Vintage.&lt;1960 Bldg Code.Heating (Cold)PENG - ASHP / NG - backupMarket share</v>
          </cell>
        </row>
        <row r="381">
          <cell r="M381" t="str">
            <v>%</v>
          </cell>
          <cell r="N381">
            <v>1.7444171635683386E-2</v>
          </cell>
          <cell r="O381">
            <v>1.8483861278621106E-2</v>
          </cell>
          <cell r="P381">
            <v>1.9377995865421757E-2</v>
          </cell>
          <cell r="Q381">
            <v>2.0445059482623932E-2</v>
          </cell>
          <cell r="R381">
            <v>2.14207410655558E-2</v>
          </cell>
          <cell r="S381">
            <v>2.2387416505063568E-2</v>
          </cell>
          <cell r="T381">
            <v>2.3188590618291573E-2</v>
          </cell>
          <cell r="U381">
            <v>2.4125932757608787E-2</v>
          </cell>
          <cell r="V381">
            <v>2.505115644571216E-2</v>
          </cell>
          <cell r="W381">
            <v>2.5953823481251036E-2</v>
          </cell>
          <cell r="X381">
            <v>2.6866155123195592E-2</v>
          </cell>
          <cell r="Y381">
            <v>2.7717053408475564E-2</v>
          </cell>
          <cell r="Z381">
            <v>2.7981187116747037E-2</v>
          </cell>
          <cell r="AA381">
            <v>2.8150450485895265E-2</v>
          </cell>
          <cell r="AB381">
            <v>2.8139543979037115E-2</v>
          </cell>
          <cell r="AC381">
            <v>2.8429848425961916E-2</v>
          </cell>
          <cell r="AD381">
            <v>2.869982834108049E-2</v>
          </cell>
          <cell r="AE381">
            <v>2.9007633587786255E-2</v>
          </cell>
          <cell r="AF381">
            <v>2.9432256849637507E-2</v>
          </cell>
          <cell r="AG381">
            <v>3.0110905730129395E-2</v>
          </cell>
          <cell r="AH381">
            <v>3.077649794702227E-2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DL381" t="str">
            <v>.Residential.Dwellings.Building Type.LowMed Density.Vintage.&lt;1960 Bldg Code.Heating (Cold)PEElectric - ASHP / NG - backupMarket share</v>
          </cell>
        </row>
        <row r="382">
          <cell r="M382" t="str">
            <v>%</v>
          </cell>
          <cell r="DL382" t="str">
            <v>.Residential.Dwellings.Building Type.LowMed Density.Vintage.&lt;1960 Bldg Code.Heating (Cold)PEElectric - ASHP / Electric - backupMarket share</v>
          </cell>
        </row>
        <row r="383">
          <cell r="DL383" t="str">
            <v/>
          </cell>
        </row>
        <row r="384">
          <cell r="M384" t="str">
            <v>%</v>
          </cell>
          <cell r="N384">
            <v>6.8987352318741566E-3</v>
          </cell>
          <cell r="O384">
            <v>6.8491639828826027E-3</v>
          </cell>
          <cell r="P384">
            <v>6.7990432189783409E-3</v>
          </cell>
          <cell r="Q384">
            <v>6.7383845141241712E-3</v>
          </cell>
          <cell r="R384">
            <v>6.6620513366705721E-3</v>
          </cell>
          <cell r="S384">
            <v>6.5590684648831913E-3</v>
          </cell>
          <cell r="T384">
            <v>6.4137604314711549E-3</v>
          </cell>
          <cell r="U384">
            <v>6.2364061807423888E-3</v>
          </cell>
          <cell r="V384">
            <v>6.0051661717447019E-3</v>
          </cell>
          <cell r="W384">
            <v>5.7534397744771985E-3</v>
          </cell>
          <cell r="X384">
            <v>5.4464400446786005E-3</v>
          </cell>
          <cell r="Y384">
            <v>5.0781211926274649E-3</v>
          </cell>
          <cell r="Z384">
            <v>4.7388343623281943E-3</v>
          </cell>
          <cell r="AA384">
            <v>4.4082852912753073E-3</v>
          </cell>
          <cell r="AB384">
            <v>4.1217471680673043E-3</v>
          </cell>
          <cell r="AC384">
            <v>3.8392029440131861E-3</v>
          </cell>
          <cell r="AD384">
            <v>3.5914994975622472E-3</v>
          </cell>
          <cell r="AE384">
            <v>3.3698555313308623E-3</v>
          </cell>
          <cell r="AF384">
            <v>3.2748074726408494E-3</v>
          </cell>
          <cell r="AG384">
            <v>3.1663286190218342E-3</v>
          </cell>
          <cell r="AH384">
            <v>3.0693368219784647E-3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DL384" t="str">
            <v>.Residential.Dwellings.Building Type.LowMed Density.Vintage.&lt;1960 Bldg Code.Heating (Cold)NLNG - ExistingMarket share</v>
          </cell>
        </row>
        <row r="385">
          <cell r="M385" t="str">
            <v>%</v>
          </cell>
          <cell r="N385">
            <v>5.2879194369921069E-3</v>
          </cell>
          <cell r="O385">
            <v>5.2774959191776586E-3</v>
          </cell>
          <cell r="P385">
            <v>5.3190908395862688E-3</v>
          </cell>
          <cell r="Q385">
            <v>5.3626534884222794E-3</v>
          </cell>
          <cell r="R385">
            <v>5.3253807647246788E-3</v>
          </cell>
          <cell r="S385">
            <v>5.3167408904751384E-3</v>
          </cell>
          <cell r="T385">
            <v>5.2944759405894187E-3</v>
          </cell>
          <cell r="U385">
            <v>5.2571357887249877E-3</v>
          </cell>
          <cell r="V385">
            <v>5.2068502623764399E-3</v>
          </cell>
          <cell r="W385">
            <v>5.1264302088192652E-3</v>
          </cell>
          <cell r="X385">
            <v>5.0263425820672733E-3</v>
          </cell>
          <cell r="Y385">
            <v>4.8831837188221885E-3</v>
          </cell>
          <cell r="Z385">
            <v>4.7532820280669994E-3</v>
          </cell>
          <cell r="AA385">
            <v>4.6320319529275103E-3</v>
          </cell>
          <cell r="AB385">
            <v>4.5131716702979533E-3</v>
          </cell>
          <cell r="AC385">
            <v>4.3823097019467586E-3</v>
          </cell>
          <cell r="AD385">
            <v>4.2241988909151821E-3</v>
          </cell>
          <cell r="AE385">
            <v>4.0040179046719731E-3</v>
          </cell>
          <cell r="AF385">
            <v>3.7353992409447667E-3</v>
          </cell>
          <cell r="AG385">
            <v>3.3728283115667364E-3</v>
          </cell>
          <cell r="AH385">
            <v>2.922960103195588E-3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DL385" t="str">
            <v>.Residential.Dwellings.Building Type.LowMed Density.Vintage.&lt;1960 Bldg Code.Heating (Cold)NLNG - Standard EfficiencyMarket share</v>
          </cell>
        </row>
        <row r="386">
          <cell r="M386" t="str">
            <v>%</v>
          </cell>
          <cell r="N386">
            <v>5.893363994378808E-3</v>
          </cell>
          <cell r="O386">
            <v>5.928221643799355E-3</v>
          </cell>
          <cell r="P386">
            <v>6.1600969887610985E-3</v>
          </cell>
          <cell r="Q386">
            <v>6.5603487343274579E-3</v>
          </cell>
          <cell r="R386">
            <v>6.6673767174352987E-3</v>
          </cell>
          <cell r="S386">
            <v>7.1749681521956566E-3</v>
          </cell>
          <cell r="T386">
            <v>8.3764127712963373E-3</v>
          </cell>
          <cell r="U386">
            <v>9.9937120532723051E-3</v>
          </cell>
          <cell r="V386">
            <v>1.0469633486555753E-2</v>
          </cell>
          <cell r="W386">
            <v>1.0749451993639612E-2</v>
          </cell>
          <cell r="X386">
            <v>1.1026322812774915E-2</v>
          </cell>
          <cell r="Y386">
            <v>1.1652387496710432E-2</v>
          </cell>
          <cell r="Z386">
            <v>1.183263824008168E-2</v>
          </cell>
          <cell r="AA386">
            <v>1.1977587249296625E-2</v>
          </cell>
          <cell r="AB386">
            <v>1.208699999056808E-2</v>
          </cell>
          <cell r="AC386">
            <v>1.2697461444102148E-2</v>
          </cell>
          <cell r="AD386">
            <v>1.2709814284119249E-2</v>
          </cell>
          <cell r="AE386">
            <v>1.2780454837918285E-2</v>
          </cell>
          <cell r="AF386">
            <v>1.2873539924094478E-2</v>
          </cell>
          <cell r="AG386">
            <v>1.3271046907552386E-2</v>
          </cell>
          <cell r="AH386">
            <v>1.3430063948329022E-2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DL386" t="str">
            <v>.Residential.Dwellings.Building Type.LowMed Density.Vintage.&lt;1960 Bldg Code.Heating (Cold)NLNG - High EfficiencyMarket share</v>
          </cell>
        </row>
        <row r="387">
          <cell r="M387" t="str">
            <v>%</v>
          </cell>
          <cell r="N387">
            <v>0.48007865224708812</v>
          </cell>
          <cell r="O387">
            <v>0.4858825605505801</v>
          </cell>
          <cell r="P387">
            <v>0.490787159911312</v>
          </cell>
          <cell r="Q387">
            <v>0.50058805757569225</v>
          </cell>
          <cell r="R387">
            <v>0.51457556715305153</v>
          </cell>
          <cell r="S387">
            <v>0.53016855647852779</v>
          </cell>
          <cell r="T387">
            <v>0.5482359555826265</v>
          </cell>
          <cell r="U387">
            <v>0.56747688406469354</v>
          </cell>
          <cell r="V387">
            <v>0.58845543668388733</v>
          </cell>
          <cell r="W387">
            <v>0.61100326546581785</v>
          </cell>
          <cell r="X387">
            <v>0.63206381527573208</v>
          </cell>
          <cell r="Y387">
            <v>0.64635905533300198</v>
          </cell>
          <cell r="Z387">
            <v>0.65991158028567865</v>
          </cell>
          <cell r="AA387">
            <v>0.67362502915847444</v>
          </cell>
          <cell r="AB387">
            <v>0.68755835997849502</v>
          </cell>
          <cell r="AC387">
            <v>0.69862256889496521</v>
          </cell>
          <cell r="AD387">
            <v>0.7103678960884291</v>
          </cell>
          <cell r="AE387">
            <v>0.72257942073664694</v>
          </cell>
          <cell r="AF387">
            <v>0.73321603596300533</v>
          </cell>
          <cell r="AG387">
            <v>0.73963142099321777</v>
          </cell>
          <cell r="AH387">
            <v>0.74326895807221882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DL387" t="str">
            <v>.Residential.Dwellings.Building Type.LowMed Density.Vintage.&lt;1960 Bldg Code.Heating (Cold)NLElectric - Standard EfficiencyMarket share</v>
          </cell>
        </row>
        <row r="388">
          <cell r="M388" t="str">
            <v>%</v>
          </cell>
          <cell r="N388">
            <v>0.13355329300739308</v>
          </cell>
          <cell r="O388">
            <v>0.12395222129086335</v>
          </cell>
          <cell r="P388">
            <v>0.11076706314099415</v>
          </cell>
          <cell r="Q388">
            <v>9.9602926260817001E-2</v>
          </cell>
          <cell r="R388">
            <v>8.826286079454683E-2</v>
          </cell>
          <cell r="S388">
            <v>7.7019045513407658E-2</v>
          </cell>
          <cell r="T388">
            <v>6.3939777288416183E-2</v>
          </cell>
          <cell r="U388">
            <v>5.3210460669408613E-2</v>
          </cell>
          <cell r="V388">
            <v>3.9264939185616084E-2</v>
          </cell>
          <cell r="W388">
            <v>2.293350187350458E-2</v>
          </cell>
          <cell r="X388">
            <v>1.1673767137505313E-2</v>
          </cell>
          <cell r="Y388">
            <v>1.0575357953936276E-2</v>
          </cell>
          <cell r="Z388">
            <v>1.0643113760920029E-2</v>
          </cell>
          <cell r="AA388">
            <v>1.0725558057498131E-2</v>
          </cell>
          <cell r="AB388">
            <v>1.0841987116003126E-2</v>
          </cell>
          <cell r="AC388">
            <v>1.0965138164486441E-2</v>
          </cell>
          <cell r="AD388">
            <v>1.1118761397893485E-2</v>
          </cell>
          <cell r="AE388">
            <v>1.1308457504177607E-2</v>
          </cell>
          <cell r="AF388">
            <v>1.1583882972843509E-2</v>
          </cell>
          <cell r="AG388">
            <v>1.1802604649455302E-2</v>
          </cell>
          <cell r="AH388">
            <v>1.1993742395272034E-2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DL388" t="str">
            <v>.Residential.Dwellings.Building Type.LowMed Density.Vintage.&lt;1960 Bldg Code.Heating (Cold)NLHeating Oil - ExistingMarket share</v>
          </cell>
        </row>
        <row r="389">
          <cell r="M389" t="str">
            <v>%</v>
          </cell>
          <cell r="N389">
            <v>0.16209250526292401</v>
          </cell>
          <cell r="O389">
            <v>0.16830634843605238</v>
          </cell>
          <cell r="P389">
            <v>0.17994801052896009</v>
          </cell>
          <cell r="Q389">
            <v>0.18254601955156563</v>
          </cell>
          <cell r="R389">
            <v>0.18254872723399723</v>
          </cell>
          <cell r="S389">
            <v>0.18222734594611667</v>
          </cell>
          <cell r="T389">
            <v>0.18066813475144072</v>
          </cell>
          <cell r="U389">
            <v>0.17871684654317546</v>
          </cell>
          <cell r="V389">
            <v>0.17574645079933293</v>
          </cell>
          <cell r="W389">
            <v>0.17241258232635595</v>
          </cell>
          <cell r="X389">
            <v>0.1680291003983512</v>
          </cell>
          <cell r="Y389">
            <v>0.16161778609511004</v>
          </cell>
          <cell r="Z389">
            <v>0.15489342438573347</v>
          </cell>
          <cell r="AA389">
            <v>0.14750141626876256</v>
          </cell>
          <cell r="AB389">
            <v>0.13948388557199848</v>
          </cell>
          <cell r="AC389">
            <v>0.13003661288661247</v>
          </cell>
          <cell r="AD389">
            <v>0.11967788157356062</v>
          </cell>
          <cell r="AE389">
            <v>0.10843250799646352</v>
          </cell>
          <cell r="AF389">
            <v>9.7065109252367443E-2</v>
          </cell>
          <cell r="AG389">
            <v>9.0456043098780303E-2</v>
          </cell>
          <cell r="AH389">
            <v>8.7400623930763824E-2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DL389" t="str">
            <v>.Residential.Dwellings.Building Type.LowMed Density.Vintage.&lt;1960 Bldg Code.Heating (Cold)NLHeating Oil - High EfficiencyMarket share</v>
          </cell>
        </row>
        <row r="390">
          <cell r="M390" t="str">
            <v>%</v>
          </cell>
          <cell r="N390">
            <v>0.19966894958146561</v>
          </cell>
          <cell r="O390">
            <v>0.19692725106983719</v>
          </cell>
          <cell r="P390">
            <v>0.19290168965780879</v>
          </cell>
          <cell r="Q390">
            <v>0.19093528129653206</v>
          </cell>
          <cell r="R390">
            <v>0.18794333794866336</v>
          </cell>
          <cell r="S390">
            <v>0.18309065832833246</v>
          </cell>
          <cell r="T390">
            <v>0.17828379848714379</v>
          </cell>
          <cell r="U390">
            <v>0.16998587789013611</v>
          </cell>
          <cell r="V390">
            <v>0.16529207175690519</v>
          </cell>
          <cell r="W390">
            <v>0.16211959329651529</v>
          </cell>
          <cell r="X390">
            <v>0.15641464113792045</v>
          </cell>
          <cell r="Y390">
            <v>0.1492928643137714</v>
          </cell>
          <cell r="Z390">
            <v>0.14244916829604232</v>
          </cell>
          <cell r="AA390">
            <v>0.13601416744819311</v>
          </cell>
          <cell r="AB390">
            <v>0.13000481027701533</v>
          </cell>
          <cell r="AC390">
            <v>0.12783609412601954</v>
          </cell>
          <cell r="AD390">
            <v>0.12635379061371846</v>
          </cell>
          <cell r="AE390">
            <v>0.12530030134285045</v>
          </cell>
          <cell r="AF390">
            <v>0.125584951545746</v>
          </cell>
          <cell r="AG390">
            <v>0.12532695784652942</v>
          </cell>
          <cell r="AH390">
            <v>0.12468094449577795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DL390" t="str">
            <v>.Residential.Dwellings.Building Type.LowMed Density.Vintage.&lt;1960 Bldg Code.Heating (Cold)NLWoodMarket share</v>
          </cell>
        </row>
        <row r="391">
          <cell r="M391" t="str">
            <v>%</v>
          </cell>
          <cell r="DL391" t="str">
            <v>.Residential.Dwellings.Building Type.LowMed Density.Vintage.&lt;1960 Bldg Code.Heating (Cold)NLNG - ASHP / NG - backupMarket share</v>
          </cell>
        </row>
        <row r="392">
          <cell r="M392" t="str">
            <v>%</v>
          </cell>
          <cell r="N392">
            <v>6.5265812378841655E-3</v>
          </cell>
          <cell r="O392">
            <v>6.8767371068072514E-3</v>
          </cell>
          <cell r="P392">
            <v>7.3178457135991788E-3</v>
          </cell>
          <cell r="Q392">
            <v>7.6663285785191744E-3</v>
          </cell>
          <cell r="R392">
            <v>8.0146980509106409E-3</v>
          </cell>
          <cell r="S392">
            <v>8.4436162260615056E-3</v>
          </cell>
          <cell r="T392">
            <v>8.787684747015672E-3</v>
          </cell>
          <cell r="U392">
            <v>9.1226768098463026E-3</v>
          </cell>
          <cell r="V392">
            <v>9.5594516535817443E-3</v>
          </cell>
          <cell r="W392">
            <v>9.9017350608700868E-3</v>
          </cell>
          <cell r="X392">
            <v>1.0319570610969976E-2</v>
          </cell>
          <cell r="Y392">
            <v>1.0541243896020352E-2</v>
          </cell>
          <cell r="Z392">
            <v>1.0777958641148881E-2</v>
          </cell>
          <cell r="AA392">
            <v>1.1115924573572186E-2</v>
          </cell>
          <cell r="AB392">
            <v>1.1389038227554394E-2</v>
          </cell>
          <cell r="AC392">
            <v>1.1620611837854546E-2</v>
          </cell>
          <cell r="AD392">
            <v>1.195615765380178E-2</v>
          </cell>
          <cell r="AE392">
            <v>1.2224984145940671E-2</v>
          </cell>
          <cell r="AF392">
            <v>1.2666273628357715E-2</v>
          </cell>
          <cell r="AG392">
            <v>1.2972769573876414E-2</v>
          </cell>
          <cell r="AH392">
            <v>1.3233370232464528E-2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DL392" t="str">
            <v>.Residential.Dwellings.Building Type.LowMed Density.Vintage.&lt;1960 Bldg Code.Heating (Cold)NLElectric - ASHP / NG - backupMarket share</v>
          </cell>
        </row>
        <row r="393">
          <cell r="M393" t="str">
            <v>%</v>
          </cell>
          <cell r="DL393" t="str">
            <v>.Residential.Dwellings.Building Type.LowMed Density.Vintage.&lt;1960 Bldg Code.Heating (Cold)NLElectric - ASHP / Electric - backupMarket share</v>
          </cell>
        </row>
        <row r="394">
          <cell r="DL394" t="str">
            <v/>
          </cell>
        </row>
        <row r="395">
          <cell r="L395" t="str">
            <v>Correction to better align with NIR</v>
          </cell>
          <cell r="M395" t="str">
            <v>%</v>
          </cell>
          <cell r="N395">
            <v>6.5543810343330353E-3</v>
          </cell>
          <cell r="O395">
            <v>1.2972347045491887E-2</v>
          </cell>
          <cell r="P395">
            <v>1.2761239493629062E-2</v>
          </cell>
          <cell r="Q395">
            <v>1.3671211004198002E-2</v>
          </cell>
          <cell r="R395">
            <v>1.4542804001407523E-2</v>
          </cell>
          <cell r="S395">
            <v>1.5308821666571455E-2</v>
          </cell>
          <cell r="T395">
            <v>1.5987175865076333E-2</v>
          </cell>
          <cell r="U395">
            <v>1.6590373717950274E-2</v>
          </cell>
          <cell r="V395">
            <v>1.7180590271101713E-2</v>
          </cell>
          <cell r="W395">
            <v>1.7758040012991073E-2</v>
          </cell>
          <cell r="X395">
            <v>1.7166052738183842E-2</v>
          </cell>
          <cell r="Y395">
            <v>1.6519651643216587E-2</v>
          </cell>
          <cell r="Z395">
            <v>1.5896308013950176E-2</v>
          </cell>
          <cell r="AA395">
            <v>1.5305595645918853E-2</v>
          </cell>
          <cell r="AB395">
            <v>1.4702663011999286E-2</v>
          </cell>
          <cell r="AC395">
            <v>1.4121416044052286E-2</v>
          </cell>
          <cell r="AD395">
            <v>1.3570896448969454E-2</v>
          </cell>
          <cell r="AE395">
            <v>1.3136093478121677E-2</v>
          </cell>
          <cell r="AF395">
            <v>1.2987274079733022E-2</v>
          </cell>
          <cell r="AG395">
            <v>1.2670696266419991E-2</v>
          </cell>
          <cell r="AH395">
            <v>1.2516603601504731E-2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DL395" t="str">
            <v>.Residential.Dwellings.Building Type.LowMed Density.Vintage.&lt;1960 Bldg Code.Heating (Cold)ATNG - ExistingMarket share</v>
          </cell>
        </row>
        <row r="396">
          <cell r="L396" t="str">
            <v>Correction to better align with NIR</v>
          </cell>
          <cell r="M396" t="str">
            <v>%</v>
          </cell>
          <cell r="N396">
            <v>2.7814837913439795E-3</v>
          </cell>
          <cell r="O396">
            <v>5.5472823011180634E-3</v>
          </cell>
          <cell r="P396">
            <v>5.5939326353179287E-3</v>
          </cell>
          <cell r="Q396">
            <v>5.6482715856032732E-3</v>
          </cell>
          <cell r="R396">
            <v>5.6112702960840468E-3</v>
          </cell>
          <cell r="S396">
            <v>5.6046655456507641E-3</v>
          </cell>
          <cell r="T396">
            <v>5.6111732118070455E-3</v>
          </cell>
          <cell r="U396">
            <v>5.6143993115402076E-3</v>
          </cell>
          <cell r="V396">
            <v>5.5722457219765428E-3</v>
          </cell>
          <cell r="W396">
            <v>5.5009832531701438E-3</v>
          </cell>
          <cell r="X396">
            <v>5.4146608005878633E-3</v>
          </cell>
          <cell r="Y396">
            <v>5.3296348226137972E-3</v>
          </cell>
          <cell r="Z396">
            <v>5.2220649589727946E-3</v>
          </cell>
          <cell r="AA396">
            <v>5.1179268552915061E-3</v>
          </cell>
          <cell r="AB396">
            <v>5.0065446518564455E-3</v>
          </cell>
          <cell r="AC396">
            <v>4.9563356921966924E-3</v>
          </cell>
          <cell r="AD396">
            <v>4.9608325620245156E-3</v>
          </cell>
          <cell r="AE396">
            <v>4.8594783980121748E-3</v>
          </cell>
          <cell r="AF396">
            <v>4.6306534515456752E-3</v>
          </cell>
          <cell r="AG396">
            <v>4.3275813628605346E-3</v>
          </cell>
          <cell r="AH396">
            <v>3.9649897259177386E-3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DL396" t="str">
            <v>.Residential.Dwellings.Building Type.LowMed Density.Vintage.&lt;1960 Bldg Code.Heating (Cold)ATNG - Standard EfficiencyMarket share</v>
          </cell>
        </row>
        <row r="397">
          <cell r="L397" t="str">
            <v>Correction to better align with NIR</v>
          </cell>
          <cell r="M397" t="str">
            <v>%</v>
          </cell>
          <cell r="N397">
            <v>2.9045058984824195E-3</v>
          </cell>
          <cell r="O397">
            <v>5.831557698777615E-3</v>
          </cell>
          <cell r="P397">
            <v>6.0598785701009867E-3</v>
          </cell>
          <cell r="Q397">
            <v>6.4517114797682119E-3</v>
          </cell>
          <cell r="R397">
            <v>6.5563263459508343E-3</v>
          </cell>
          <cell r="S397">
            <v>7.0415363713361026E-3</v>
          </cell>
          <cell r="T397">
            <v>8.205480966477904E-3</v>
          </cell>
          <cell r="U397">
            <v>9.776274878267566E-3</v>
          </cell>
          <cell r="V397">
            <v>1.0236012305325901E-2</v>
          </cell>
          <cell r="W397">
            <v>1.050587869998822E-2</v>
          </cell>
          <cell r="X397">
            <v>1.0764552931312236E-2</v>
          </cell>
          <cell r="Y397">
            <v>1.1396483304210284E-2</v>
          </cell>
          <cell r="Z397">
            <v>1.1588913865993212E-2</v>
          </cell>
          <cell r="AA397">
            <v>1.1745647869194005E-2</v>
          </cell>
          <cell r="AB397">
            <v>1.1903513132630675E-2</v>
          </cell>
          <cell r="AC397">
            <v>1.3363615118809118E-2</v>
          </cell>
          <cell r="AD397">
            <v>1.6077838228322455E-2</v>
          </cell>
          <cell r="AE397">
            <v>1.8044997916243085E-2</v>
          </cell>
          <cell r="AF397">
            <v>1.9035269361961635E-2</v>
          </cell>
          <cell r="AG397">
            <v>2.0381942092363936E-2</v>
          </cell>
          <cell r="AH397">
            <v>2.1736226049684379E-2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DL397" t="str">
            <v>.Residential.Dwellings.Building Type.LowMed Density.Vintage.&lt;1960 Bldg Code.Heating (Cold)ATNG - High EfficiencyMarket share</v>
          </cell>
        </row>
        <row r="398">
          <cell r="M398" t="str">
            <v>%</v>
          </cell>
          <cell r="N398">
            <v>0.36296653009239144</v>
          </cell>
          <cell r="O398">
            <v>0.36561858587333834</v>
          </cell>
          <cell r="P398">
            <v>0.36663491522623548</v>
          </cell>
          <cell r="Q398">
            <v>0.37107081603263664</v>
          </cell>
          <cell r="R398">
            <v>0.37752978434625228</v>
          </cell>
          <cell r="S398">
            <v>0.38577684166602499</v>
          </cell>
          <cell r="T398">
            <v>0.39616749990787237</v>
          </cell>
          <cell r="U398">
            <v>0.40683549165801625</v>
          </cell>
          <cell r="V398">
            <v>0.42064626994808696</v>
          </cell>
          <cell r="W398">
            <v>0.43863798319487673</v>
          </cell>
          <cell r="X398">
            <v>0.45598085673641264</v>
          </cell>
          <cell r="Y398">
            <v>0.47084040024169416</v>
          </cell>
          <cell r="Z398">
            <v>0.48532710755881192</v>
          </cell>
          <cell r="AA398">
            <v>0.49983364730015306</v>
          </cell>
          <cell r="AB398">
            <v>0.51330935908019126</v>
          </cell>
          <cell r="AC398">
            <v>0.52515831005855951</v>
          </cell>
          <cell r="AD398">
            <v>0.53679933178319061</v>
          </cell>
          <cell r="AE398">
            <v>0.54950074082894229</v>
          </cell>
          <cell r="AF398">
            <v>0.55705443084064366</v>
          </cell>
          <cell r="AG398">
            <v>0.56335847853921639</v>
          </cell>
          <cell r="AH398">
            <v>0.57015470195224116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DL398" t="str">
            <v>.Residential.Dwellings.Building Type.LowMed Density.Vintage.&lt;1960 Bldg Code.Heating (Cold)ATElectric - Standard EfficiencyMarket share</v>
          </cell>
        </row>
        <row r="399">
          <cell r="L399" t="str">
            <v>Correction to better align with NIR</v>
          </cell>
          <cell r="M399" t="str">
            <v>%</v>
          </cell>
          <cell r="N399">
            <v>0.20147830468957634</v>
          </cell>
          <cell r="O399">
            <v>0.14142701033562752</v>
          </cell>
          <cell r="P399">
            <v>0.12077938169877953</v>
          </cell>
          <cell r="Q399">
            <v>0.10201012767181965</v>
          </cell>
          <cell r="R399">
            <v>8.5959885386819451E-2</v>
          </cell>
          <cell r="S399">
            <v>6.9953379316511452E-2</v>
          </cell>
          <cell r="T399">
            <v>5.6235797024898941E-2</v>
          </cell>
          <cell r="U399">
            <v>4.3518583795426308E-2</v>
          </cell>
          <cell r="V399">
            <v>3.2162084214574123E-2</v>
          </cell>
          <cell r="W399">
            <v>1.9233217182958843E-2</v>
          </cell>
          <cell r="X399">
            <v>1.1568862049798866E-2</v>
          </cell>
          <cell r="Y399">
            <v>9.2851593757946639E-3</v>
          </cell>
          <cell r="Z399">
            <v>8.5546582299558752E-3</v>
          </cell>
          <cell r="AA399">
            <v>7.8587309927699682E-3</v>
          </cell>
          <cell r="AB399">
            <v>7.3074344508649424E-3</v>
          </cell>
          <cell r="AC399">
            <v>7.0845311050053428E-3</v>
          </cell>
          <cell r="AD399">
            <v>6.9993453281260564E-3</v>
          </cell>
          <cell r="AE399">
            <v>7.0218676527910558E-3</v>
          </cell>
          <cell r="AF399">
            <v>7.0766570836935357E-3</v>
          </cell>
          <cell r="AG399">
            <v>7.1704369668951686E-3</v>
          </cell>
          <cell r="AH399">
            <v>7.2387838048222491E-3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DL399" t="str">
            <v>.Residential.Dwellings.Building Type.LowMed Density.Vintage.&lt;1960 Bldg Code.Heating (Cold)ATHeating Oil - ExistingMarket share</v>
          </cell>
        </row>
        <row r="400">
          <cell r="L400" t="str">
            <v>Correction to better align with NIR</v>
          </cell>
          <cell r="M400" t="str">
            <v>%</v>
          </cell>
          <cell r="N400">
            <v>0.25832011010149647</v>
          </cell>
          <cell r="O400">
            <v>0.22489835198510291</v>
          </cell>
          <cell r="P400">
            <v>0.24421762385643192</v>
          </cell>
          <cell r="Q400">
            <v>0.25732741003319437</v>
          </cell>
          <cell r="R400">
            <v>0.26652842708490415</v>
          </cell>
          <cell r="S400">
            <v>0.27426970450385108</v>
          </cell>
          <cell r="T400">
            <v>0.27859696102396525</v>
          </cell>
          <cell r="U400">
            <v>0.28078681813430306</v>
          </cell>
          <cell r="V400">
            <v>0.27965295135550855</v>
          </cell>
          <cell r="W400">
            <v>0.27760336054876583</v>
          </cell>
          <cell r="X400">
            <v>0.27288807031757845</v>
          </cell>
          <cell r="Y400">
            <v>0.26584601099754807</v>
          </cell>
          <cell r="Z400">
            <v>0.25785275534463781</v>
          </cell>
          <cell r="AA400">
            <v>0.24937875871057152</v>
          </cell>
          <cell r="AB400">
            <v>0.2403825542841245</v>
          </cell>
          <cell r="AC400">
            <v>0.22964657889184098</v>
          </cell>
          <cell r="AD400">
            <v>0.21742781678217482</v>
          </cell>
          <cell r="AE400">
            <v>0.20425985066595978</v>
          </cell>
          <cell r="AF400">
            <v>0.19560769229050937</v>
          </cell>
          <cell r="AG400">
            <v>0.18839359780034048</v>
          </cell>
          <cell r="AH400">
            <v>0.17999794628769417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DL400" t="str">
            <v>.Residential.Dwellings.Building Type.LowMed Density.Vintage.&lt;1960 Bldg Code.Heating (Cold)ATHeating Oil - High EfficiencyMarket share</v>
          </cell>
        </row>
        <row r="401">
          <cell r="L401" t="str">
            <v>Correction to better align with NIR</v>
          </cell>
          <cell r="M401" t="str">
            <v>%</v>
          </cell>
          <cell r="N401">
            <v>0.14065341185696301</v>
          </cell>
          <cell r="O401">
            <v>0.21827656084145514</v>
          </cell>
          <cell r="P401">
            <v>0.21743283150568948</v>
          </cell>
          <cell r="Q401">
            <v>0.21621318787378729</v>
          </cell>
          <cell r="R401">
            <v>0.21460941034534747</v>
          </cell>
          <cell r="S401">
            <v>0.21239732645158721</v>
          </cell>
          <cell r="T401">
            <v>0.20861698338021589</v>
          </cell>
          <cell r="U401">
            <v>0.20538685751653685</v>
          </cell>
          <cell r="V401">
            <v>0.20209454912516822</v>
          </cell>
          <cell r="W401">
            <v>0.19743105033804154</v>
          </cell>
          <cell r="X401">
            <v>0.19215215691446769</v>
          </cell>
          <cell r="Y401">
            <v>0.18616394605275741</v>
          </cell>
          <cell r="Z401">
            <v>0.18034510032470238</v>
          </cell>
          <cell r="AA401">
            <v>0.17494682449904889</v>
          </cell>
          <cell r="AB401">
            <v>0.17101836607179505</v>
          </cell>
          <cell r="AC401">
            <v>0.16872188025384063</v>
          </cell>
          <cell r="AD401">
            <v>0.16666365668103936</v>
          </cell>
          <cell r="AE401">
            <v>0.16503804120109775</v>
          </cell>
          <cell r="AF401">
            <v>0.16458812202765888</v>
          </cell>
          <cell r="AG401">
            <v>0.16390950391059214</v>
          </cell>
          <cell r="AH401">
            <v>0.1636698293100079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DL401" t="str">
            <v>.Residential.Dwellings.Building Type.LowMed Density.Vintage.&lt;1960 Bldg Code.Heating (Cold)ATWoodMarket share</v>
          </cell>
        </row>
        <row r="402">
          <cell r="M402" t="str">
            <v>%</v>
          </cell>
          <cell r="DL402" t="str">
            <v>.Residential.Dwellings.Building Type.LowMed Density.Vintage.&lt;1960 Bldg Code.Heating (Cold)ATNG - ASHP / NG - backupMarket share</v>
          </cell>
        </row>
        <row r="403">
          <cell r="M403" t="str">
            <v>%</v>
          </cell>
          <cell r="N403">
            <v>2.4341272535413256E-2</v>
          </cell>
          <cell r="O403">
            <v>2.5428303919088433E-2</v>
          </cell>
          <cell r="P403">
            <v>2.6520197013815753E-2</v>
          </cell>
          <cell r="Q403">
            <v>2.7607264318992377E-2</v>
          </cell>
          <cell r="R403">
            <v>2.8662092193233787E-2</v>
          </cell>
          <cell r="S403">
            <v>2.9647724478466801E-2</v>
          </cell>
          <cell r="T403">
            <v>3.0578928619685773E-2</v>
          </cell>
          <cell r="U403">
            <v>3.1491200987959239E-2</v>
          </cell>
          <cell r="V403">
            <v>3.2455297058258024E-2</v>
          </cell>
          <cell r="W403">
            <v>3.3329486769207335E-2</v>
          </cell>
          <cell r="X403">
            <v>3.4064787511658361E-2</v>
          </cell>
          <cell r="Y403">
            <v>3.4618713562165081E-2</v>
          </cell>
          <cell r="Z403">
            <v>3.5213091702975985E-2</v>
          </cell>
          <cell r="AA403">
            <v>3.5812868127052158E-2</v>
          </cell>
          <cell r="AB403">
            <v>3.6369565316537671E-2</v>
          </cell>
          <cell r="AC403">
            <v>3.6947332835695602E-2</v>
          </cell>
          <cell r="AD403">
            <v>3.7500282186152548E-2</v>
          </cell>
          <cell r="AE403">
            <v>3.8138929858832493E-2</v>
          </cell>
          <cell r="AF403">
            <v>3.9019900864254636E-2</v>
          </cell>
          <cell r="AG403">
            <v>3.9787763061311293E-2</v>
          </cell>
          <cell r="AH403">
            <v>4.0720919268127591E-2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DL403" t="str">
            <v>.Residential.Dwellings.Building Type.LowMed Density.Vintage.&lt;1960 Bldg Code.Heating (Cold)ATElectric - ASHP / NG - backupMarket share</v>
          </cell>
        </row>
        <row r="404">
          <cell r="M404" t="str">
            <v>%</v>
          </cell>
          <cell r="DL404" t="str">
            <v>.Residential.Dwellings.Building Type.LowMed Density.Vintage.&lt;1960 Bldg Code.Heating (Cold)ATElectric - ASHP / Electric - backupMarket share</v>
          </cell>
        </row>
        <row r="405">
          <cell r="DL405" t="str">
            <v/>
          </cell>
        </row>
        <row r="406">
          <cell r="M406" t="str">
            <v>%</v>
          </cell>
          <cell r="N406">
            <v>0.15335141418055018</v>
          </cell>
          <cell r="O406">
            <v>0.15291448784989231</v>
          </cell>
          <cell r="P406">
            <v>0.1534265257415616</v>
          </cell>
          <cell r="Q406">
            <v>0.15385187388459248</v>
          </cell>
          <cell r="R406">
            <v>0.15387155963302751</v>
          </cell>
          <cell r="S406">
            <v>0.14645657856520483</v>
          </cell>
          <cell r="T406">
            <v>0.13891682229564717</v>
          </cell>
          <cell r="U406">
            <v>0.1340552134504947</v>
          </cell>
          <cell r="V406">
            <v>0.12929971221049746</v>
          </cell>
          <cell r="W406">
            <v>0.12434212760177923</v>
          </cell>
          <cell r="X406">
            <v>0.1195227180800863</v>
          </cell>
          <cell r="Y406">
            <v>0.11463175536792837</v>
          </cell>
          <cell r="Z406">
            <v>0.11005245026535487</v>
          </cell>
          <cell r="AA406">
            <v>0.10583396801218585</v>
          </cell>
          <cell r="AB406">
            <v>0.10199748818850543</v>
          </cell>
          <cell r="AC406">
            <v>9.8422506758563358E-2</v>
          </cell>
          <cell r="AD406">
            <v>9.5677741840635128E-2</v>
          </cell>
          <cell r="AE406">
            <v>9.345003646973013E-2</v>
          </cell>
          <cell r="AF406">
            <v>9.199259430687344E-2</v>
          </cell>
          <cell r="AG406">
            <v>9.1133074679278434E-2</v>
          </cell>
          <cell r="AH406">
            <v>9.0516286284068215E-2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DL406" t="str">
            <v>.Residential.Dwellings.Building Type.LowMed Density.Vintage.&lt;1960 Bldg Code.Heating (Cold)TRNG - ExistingMarket share</v>
          </cell>
        </row>
        <row r="407">
          <cell r="M407" t="str">
            <v>%</v>
          </cell>
          <cell r="N407">
            <v>6.8500581170089128E-2</v>
          </cell>
          <cell r="O407">
            <v>7.278529683174409E-2</v>
          </cell>
          <cell r="P407">
            <v>7.7433041633518981E-2</v>
          </cell>
          <cell r="Q407">
            <v>8.1350386674598457E-2</v>
          </cell>
          <cell r="R407">
            <v>8.6201834862385335E-2</v>
          </cell>
          <cell r="S407">
            <v>9.0546035434214397E-2</v>
          </cell>
          <cell r="T407">
            <v>9.5532251113345776E-2</v>
          </cell>
          <cell r="U407">
            <v>9.7592195391960151E-2</v>
          </cell>
          <cell r="V407">
            <v>0.10010963409620392</v>
          </cell>
          <cell r="W407">
            <v>0.10458048962683782</v>
          </cell>
          <cell r="X407">
            <v>0.10472563030875018</v>
          </cell>
          <cell r="Y407">
            <v>9.9800777914808819E-2</v>
          </cell>
          <cell r="Z407">
            <v>9.8289935135470644E-2</v>
          </cell>
          <cell r="AA407">
            <v>9.6298552932216314E-2</v>
          </cell>
          <cell r="AB407">
            <v>9.3714490760121977E-2</v>
          </cell>
          <cell r="AC407">
            <v>9.1559965538754076E-2</v>
          </cell>
          <cell r="AD407">
            <v>8.8385768891502514E-2</v>
          </cell>
          <cell r="AE407">
            <v>8.4872355944566005E-2</v>
          </cell>
          <cell r="AF407">
            <v>8.0970840083314066E-2</v>
          </cell>
          <cell r="AG407">
            <v>7.6095267763586438E-2</v>
          </cell>
          <cell r="AH407">
            <v>7.1349434965654754E-2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DL407" t="str">
            <v>.Residential.Dwellings.Building Type.LowMed Density.Vintage.&lt;1960 Bldg Code.Heating (Cold)TRNG - Standard EfficiencyMarket share</v>
          </cell>
        </row>
        <row r="408">
          <cell r="M408" t="str">
            <v>%</v>
          </cell>
          <cell r="N408">
            <v>3.5025184037194887E-2</v>
          </cell>
          <cell r="O408">
            <v>3.729621654875423E-2</v>
          </cell>
          <cell r="P408">
            <v>4.0004545971133093E-2</v>
          </cell>
          <cell r="Q408">
            <v>4.2459845330160617E-2</v>
          </cell>
          <cell r="R408">
            <v>4.5688073394495418E-2</v>
          </cell>
          <cell r="S408">
            <v>4.879465582340984E-2</v>
          </cell>
          <cell r="T408">
            <v>5.2506823732222381E-2</v>
          </cell>
          <cell r="U408">
            <v>5.4521552618833458E-2</v>
          </cell>
          <cell r="V408">
            <v>5.8825544744415509E-2</v>
          </cell>
          <cell r="W408">
            <v>6.5226987199076436E-2</v>
          </cell>
          <cell r="X408">
            <v>7.162599433733316E-2</v>
          </cell>
          <cell r="Y408">
            <v>7.3712171520728564E-2</v>
          </cell>
          <cell r="Z408">
            <v>7.7961577852953032E-2</v>
          </cell>
          <cell r="AA408">
            <v>8.1523229246001541E-2</v>
          </cell>
          <cell r="AB408">
            <v>8.5640810956282482E-2</v>
          </cell>
          <cell r="AC408">
            <v>9.2777992335343618E-2</v>
          </cell>
          <cell r="AD408">
            <v>9.8235812996177604E-2</v>
          </cell>
          <cell r="AE408">
            <v>0.10488694383661561</v>
          </cell>
          <cell r="AF408">
            <v>0.11120111085396901</v>
          </cell>
          <cell r="AG408">
            <v>0.11630936535357257</v>
          </cell>
          <cell r="AH408">
            <v>0.12156547750941718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DL408" t="str">
            <v>.Residential.Dwellings.Building Type.LowMed Density.Vintage.&lt;1960 Bldg Code.Heating (Cold)TRNG - High EfficiencyMarket share</v>
          </cell>
        </row>
        <row r="409">
          <cell r="M409" t="str">
            <v>%</v>
          </cell>
          <cell r="N409">
            <v>3.3359163115071672E-2</v>
          </cell>
          <cell r="O409">
            <v>3.202860658258997E-2</v>
          </cell>
          <cell r="P409">
            <v>3.1329317725499121E-2</v>
          </cell>
          <cell r="Q409">
            <v>3.0636525877453896E-2</v>
          </cell>
          <cell r="R409">
            <v>2.9908256880733942E-2</v>
          </cell>
          <cell r="S409">
            <v>2.8354632587859439E-2</v>
          </cell>
          <cell r="T409">
            <v>2.693578508834937E-2</v>
          </cell>
          <cell r="U409">
            <v>2.6603473327336882E-2</v>
          </cell>
          <cell r="V409">
            <v>2.6175140468685756E-2</v>
          </cell>
          <cell r="W409">
            <v>2.5941394180163661E-2</v>
          </cell>
          <cell r="X409">
            <v>2.5785357961439936E-2</v>
          </cell>
          <cell r="Y409">
            <v>2.5993738734465411E-2</v>
          </cell>
          <cell r="Z409">
            <v>2.6007883057633217E-2</v>
          </cell>
          <cell r="AA409">
            <v>2.6016755521706018E-2</v>
          </cell>
          <cell r="AB409">
            <v>2.601519047903832E-2</v>
          </cell>
          <cell r="AC409">
            <v>2.5905350405513807E-2</v>
          </cell>
          <cell r="AD409">
            <v>2.581593648926786E-2</v>
          </cell>
          <cell r="AE409">
            <v>2.5733041575492339E-2</v>
          </cell>
          <cell r="AF409">
            <v>2.5659569544087022E-2</v>
          </cell>
          <cell r="AG409">
            <v>2.5629407266857356E-2</v>
          </cell>
          <cell r="AH409">
            <v>2.5620429869266551E-2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DL409" t="str">
            <v>.Residential.Dwellings.Building Type.LowMed Density.Vintage.&lt;1960 Bldg Code.Heating (Cold)TRElectric - Standard EfficiencyMarket share</v>
          </cell>
        </row>
        <row r="410">
          <cell r="M410" t="str">
            <v>%</v>
          </cell>
          <cell r="N410">
            <v>0.37481596280511437</v>
          </cell>
          <cell r="O410">
            <v>0.35123808059058753</v>
          </cell>
          <cell r="P410">
            <v>0.32124862673788696</v>
          </cell>
          <cell r="Q410">
            <v>0.29487656157049374</v>
          </cell>
          <cell r="R410">
            <v>0.26748623853211007</v>
          </cell>
          <cell r="S410">
            <v>0.2379465582340983</v>
          </cell>
          <cell r="T410">
            <v>0.22022697888234447</v>
          </cell>
          <cell r="U410">
            <v>0.18556701030927836</v>
          </cell>
          <cell r="V410">
            <v>0.18065643415102095</v>
          </cell>
          <cell r="W410">
            <v>0.15578418389867918</v>
          </cell>
          <cell r="X410">
            <v>0.14129702035863559</v>
          </cell>
          <cell r="Y410">
            <v>0.10119217025582644</v>
          </cell>
          <cell r="Z410">
            <v>0.10620402842866453</v>
          </cell>
          <cell r="AA410">
            <v>7.8111195734958117E-2</v>
          </cell>
          <cell r="AB410">
            <v>7.7118593385563025E-2</v>
          </cell>
          <cell r="AC410">
            <v>7.224978461721282E-2</v>
          </cell>
          <cell r="AD410">
            <v>5.9658923845927671E-2</v>
          </cell>
          <cell r="AE410">
            <v>4.5455871626549967E-2</v>
          </cell>
          <cell r="AF410">
            <v>4.5938440175885227E-2</v>
          </cell>
          <cell r="AG410">
            <v>2.7838350655603077E-2</v>
          </cell>
          <cell r="AH410">
            <v>4.6421449146908919E-2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DL410" t="str">
            <v>.Residential.Dwellings.Building Type.LowMed Density.Vintage.&lt;1960 Bldg Code.Heating (Cold)TRHeating Oil - ExistingMarket share</v>
          </cell>
        </row>
        <row r="411">
          <cell r="M411" t="str">
            <v>%</v>
          </cell>
          <cell r="N411">
            <v>0.2825648973266176</v>
          </cell>
          <cell r="O411">
            <v>0.29879267917563829</v>
          </cell>
          <cell r="P411">
            <v>0.32287759972724178</v>
          </cell>
          <cell r="Q411">
            <v>0.33993902439024393</v>
          </cell>
          <cell r="R411">
            <v>0.35699082568807344</v>
          </cell>
          <cell r="S411">
            <v>0.39119227417949481</v>
          </cell>
          <cell r="T411">
            <v>0.41208159747162759</v>
          </cell>
          <cell r="U411">
            <v>0.4484536082474227</v>
          </cell>
          <cell r="V411">
            <v>0.45251473208167731</v>
          </cell>
          <cell r="W411">
            <v>0.47227598383756081</v>
          </cell>
          <cell r="X411">
            <v>0.48543885668059861</v>
          </cell>
          <cell r="Y411">
            <v>0.53265028618410637</v>
          </cell>
          <cell r="Z411">
            <v>0.52949939480463049</v>
          </cell>
          <cell r="AA411">
            <v>0.56018278750952022</v>
          </cell>
          <cell r="AB411">
            <v>0.56348304527241178</v>
          </cell>
          <cell r="AC411">
            <v>0.56727369953358509</v>
          </cell>
          <cell r="AD411">
            <v>0.58053513672449286</v>
          </cell>
          <cell r="AE411">
            <v>0.59410649161196205</v>
          </cell>
          <cell r="AF411">
            <v>0.592860448970146</v>
          </cell>
          <cell r="AG411">
            <v>0.61167908017331718</v>
          </cell>
          <cell r="AH411">
            <v>0.59325836472412996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DL411" t="str">
            <v>.Residential.Dwellings.Building Type.LowMed Density.Vintage.&lt;1960 Bldg Code.Heating (Cold)TRHeating Oil - High EfficiencyMarket share</v>
          </cell>
        </row>
        <row r="412">
          <cell r="M412" t="str">
            <v>%</v>
          </cell>
          <cell r="N412">
            <v>5.238279736536227E-2</v>
          </cell>
          <cell r="O412">
            <v>5.4944632420793608E-2</v>
          </cell>
          <cell r="P412">
            <v>5.3680342463158705E-2</v>
          </cell>
          <cell r="Q412">
            <v>5.6885782272456872E-2</v>
          </cell>
          <cell r="R412">
            <v>5.9853211009174304E-2</v>
          </cell>
          <cell r="S412">
            <v>5.6709265175718879E-2</v>
          </cell>
          <cell r="T412">
            <v>5.379974141646314E-2</v>
          </cell>
          <cell r="U412">
            <v>5.3206946654673758E-2</v>
          </cell>
          <cell r="V412">
            <v>5.2418802247498959E-2</v>
          </cell>
          <cell r="W412">
            <v>5.184883365590303E-2</v>
          </cell>
          <cell r="X412">
            <v>5.1604422273156259E-2</v>
          </cell>
          <cell r="Y412">
            <v>5.2019100022135771E-2</v>
          </cell>
          <cell r="Z412">
            <v>5.1984730455293122E-2</v>
          </cell>
          <cell r="AA412">
            <v>5.2033511043412042E-2</v>
          </cell>
          <cell r="AB412">
            <v>5.203038095807664E-2</v>
          </cell>
          <cell r="AC412">
            <v>5.1810700811027621E-2</v>
          </cell>
          <cell r="AD412">
            <v>5.1690679211996472E-2</v>
          </cell>
          <cell r="AE412">
            <v>5.149525893508388E-2</v>
          </cell>
          <cell r="AF412">
            <v>5.1376996065725544E-2</v>
          </cell>
          <cell r="AG412">
            <v>5.1315454107785125E-2</v>
          </cell>
          <cell r="AH412">
            <v>5.1268557500553938E-2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DL412" t="str">
            <v>.Residential.Dwellings.Building Type.LowMed Density.Vintage.&lt;1960 Bldg Code.Heating (Cold)TRWoodMarket share</v>
          </cell>
        </row>
        <row r="413">
          <cell r="M413" t="str">
            <v>%</v>
          </cell>
          <cell r="DL413" t="str">
            <v>.Residential.Dwellings.Building Type.LowMed Density.Vintage.&lt;1960 Bldg Code.Heating (Cold)TRNG - ASHP / NG - backupMarket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DL414" t="str">
            <v>.Residential.Dwellings.Building Type.LowMed Density.Vintage.&lt;1960 Bldg Code.Heating (Cold)TRElectric - ASHP / NG - backupMarket share</v>
          </cell>
        </row>
        <row r="415">
          <cell r="M415" t="str">
            <v>%</v>
          </cell>
          <cell r="DL415" t="str">
            <v>.Residential.Dwellings.Building Type.LowMed Density.Vintage.&lt;1960 Bldg Code.Heating (Cold)TRElectric - ASHP / Electric - backupMarket share</v>
          </cell>
        </row>
        <row r="416">
          <cell r="DL416" t="str">
            <v/>
          </cell>
        </row>
        <row r="417">
          <cell r="M417" t="str">
            <v>GJ</v>
          </cell>
          <cell r="N417">
            <v>1.6935483873000001</v>
          </cell>
          <cell r="DL417" t="str">
            <v>.Residential.Dwellings.Building Type.LowMed Density.Vintage.&lt;1960 Bldg Code.Heating (Marine)NG - ExistingService requested.Residential.Methane Blend</v>
          </cell>
        </row>
        <row r="418">
          <cell r="M418" t="str">
            <v>GJ</v>
          </cell>
          <cell r="N418">
            <v>1.3291139242499999</v>
          </cell>
          <cell r="DL418" t="str">
            <v>.Residential.Dwellings.Building Type.LowMed Density.Vintage.&lt;1960 Bldg Code.Heating (Marine)NG - Standard EfficiencyService requested.Residential.Methane Blend</v>
          </cell>
        </row>
        <row r="419">
          <cell r="M419" t="str">
            <v>GJ</v>
          </cell>
          <cell r="N419">
            <v>1.1666666665500001</v>
          </cell>
          <cell r="DL419" t="str">
            <v>.Residential.Dwellings.Building Type.LowMed Density.Vintage.&lt;1960 Bldg Code.Heating (Marine)NG - High EfficiencyService requested.Residential.Methane Blend</v>
          </cell>
        </row>
        <row r="420">
          <cell r="M420" t="str">
            <v>GJ</v>
          </cell>
          <cell r="N420">
            <v>1</v>
          </cell>
          <cell r="DL420" t="str">
            <v>.Residential.Dwellings.Building Type.LowMed Density.Vintage.&lt;1960 Bldg Code.Heating (Marine)Electric - Standard EfficiencyService requested.Electricity</v>
          </cell>
        </row>
        <row r="421">
          <cell r="M421" t="str">
            <v>GJ</v>
          </cell>
          <cell r="N421">
            <v>1.6666666670000001</v>
          </cell>
          <cell r="DL421" t="str">
            <v>.Residential.Dwellings.Building Type.LowMed Density.Vintage.&lt;1960 Bldg Code.Heating (Marine)Heating Oil - ExistingService requestedCIMS.Generic Fuels.Fuel Oil</v>
          </cell>
        </row>
        <row r="422">
          <cell r="M422" t="str">
            <v>GJ</v>
          </cell>
          <cell r="N422">
            <v>1.162790698</v>
          </cell>
          <cell r="DL422" t="str">
            <v>.Residential.Dwellings.Building Type.LowMed Density.Vintage.&lt;1960 Bldg Code.Heating (Marine)Heating Oil - High EfficiencyService requestedCIMS.Generic Fuels.Fuel Oil</v>
          </cell>
        </row>
        <row r="423">
          <cell r="M423" t="str">
            <v>GJ</v>
          </cell>
          <cell r="N423">
            <v>2</v>
          </cell>
          <cell r="DL423" t="str">
            <v>.Residential.Dwellings.Building Type.LowMed Density.Vintage.&lt;1960 Bldg Code.Heating (Marine)WoodService requestedCIMS.Generic Fuels.Solid Biomass</v>
          </cell>
        </row>
        <row r="424">
          <cell r="M424" t="str">
            <v>GJ</v>
          </cell>
          <cell r="N424">
            <v>2.1278721279999999</v>
          </cell>
          <cell r="DL424" t="str">
            <v>.Residential.Dwellings.Building Type.LowMed Density.Vintage.&lt;1960 Bldg Code.Heating (Marine)NG - ASHPService requested.Residential.Methane Blend</v>
          </cell>
        </row>
        <row r="425">
          <cell r="M425" t="str">
            <v>GJ of cooling</v>
          </cell>
          <cell r="N425">
            <v>-4.5683640000000001E-3</v>
          </cell>
          <cell r="DL425" t="str">
            <v>.Residential.Dwellings.Building Type.LowMed Density.Vintage.&lt;1960 Bldg Code.Heating (Marine)NG - ASHPService requested.Residential.Dwellings.Building Type.LowMed Density.Cooling</v>
          </cell>
        </row>
        <row r="426">
          <cell r="M426" t="str">
            <v>GJ</v>
          </cell>
          <cell r="N426">
            <v>0.753791867</v>
          </cell>
          <cell r="DL426" t="str">
            <v>.Residential.Dwellings.Building Type.LowMed Density.Vintage.&lt;1960 Bldg Code.Heating (Marine)Electric - ASHPService requested.Electricity</v>
          </cell>
        </row>
        <row r="427">
          <cell r="M427" t="str">
            <v>GJ of cooling</v>
          </cell>
          <cell r="N427">
            <v>-4.5683640000000001E-3</v>
          </cell>
          <cell r="DL427" t="str">
            <v>.Residential.Dwellings.Building Type.LowMed Density.Vintage.&lt;1960 Bldg Code.Heating (Marine)Electric - ASHPService requested.Residential.Dwellings.Building Type.LowMed Density.Cooling</v>
          </cell>
        </row>
        <row r="428">
          <cell r="DL428" t="str">
            <v/>
          </cell>
        </row>
        <row r="429">
          <cell r="M429" t="str">
            <v>GJ</v>
          </cell>
          <cell r="N429">
            <v>1.6935483873000001</v>
          </cell>
          <cell r="DL429" t="str">
            <v>.Residential.Dwellings.Building Type.LowMed Density.Vintage.&lt;1960 Bldg Code.Heating (Cold)NG - ExistingService requested.Residential.Methane Blend</v>
          </cell>
        </row>
        <row r="430">
          <cell r="M430" t="str">
            <v>GJ</v>
          </cell>
          <cell r="N430">
            <v>1.3291139242499999</v>
          </cell>
          <cell r="DL430" t="str">
            <v>.Residential.Dwellings.Building Type.LowMed Density.Vintage.&lt;1960 Bldg Code.Heating (Cold)NG - Standard EfficiencyService requested.Residential.Methane Blend</v>
          </cell>
        </row>
        <row r="431">
          <cell r="M431" t="str">
            <v>GJ</v>
          </cell>
          <cell r="N431">
            <v>1.1666666665500001</v>
          </cell>
          <cell r="DL431" t="str">
            <v>.Residential.Dwellings.Building Type.LowMed Density.Vintage.&lt;1960 Bldg Code.Heating (Cold)NG - High EfficiencyService requested.Residential.Methane Blend</v>
          </cell>
        </row>
        <row r="432">
          <cell r="M432" t="str">
            <v>GJ</v>
          </cell>
          <cell r="N432">
            <v>1</v>
          </cell>
          <cell r="DL432" t="str">
            <v>.Residential.Dwellings.Building Type.LowMed Density.Vintage.&lt;1960 Bldg Code.Heating (Cold)Electric - Standard EfficiencyService requested.Electricity</v>
          </cell>
        </row>
        <row r="433">
          <cell r="M433" t="str">
            <v>GJ</v>
          </cell>
          <cell r="N433">
            <v>1.6666666670000001</v>
          </cell>
          <cell r="DL433" t="str">
            <v>.Residential.Dwellings.Building Type.LowMed Density.Vintage.&lt;1960 Bldg Code.Heating (Cold)Heating Oil - ExistingService requestedCIMS.Generic Fuels.Fuel Oil</v>
          </cell>
        </row>
        <row r="434">
          <cell r="M434" t="str">
            <v>GJ</v>
          </cell>
          <cell r="N434">
            <v>1.162790698</v>
          </cell>
          <cell r="DL434" t="str">
            <v>.Residential.Dwellings.Building Type.LowMed Density.Vintage.&lt;1960 Bldg Code.Heating (Cold)Heating Oil - High EfficiencyService requestedCIMS.Generic Fuels.Fuel Oil</v>
          </cell>
        </row>
        <row r="435">
          <cell r="M435" t="str">
            <v>GJ</v>
          </cell>
          <cell r="N435">
            <v>2</v>
          </cell>
          <cell r="DL435" t="str">
            <v>.Residential.Dwellings.Building Type.LowMed Density.Vintage.&lt;1960 Bldg Code.Heating (Cold)WoodService requestedCIMS.Generic Fuels.Solid Biomass</v>
          </cell>
        </row>
        <row r="436">
          <cell r="M436" t="str">
            <v>GJ</v>
          </cell>
          <cell r="N436">
            <v>2.1593627892625</v>
          </cell>
          <cell r="DL436" t="str">
            <v>.Residential.Dwellings.Building Type.LowMed Density.Vintage.&lt;1960 Bldg Code.Heating (Cold)NG - ASHP / NG - backupService requested.Residential.Methane Blend</v>
          </cell>
        </row>
        <row r="437">
          <cell r="M437" t="str">
            <v>GJ of cooling</v>
          </cell>
          <cell r="N437">
            <v>-4.5683640000000001E-3</v>
          </cell>
          <cell r="DL437" t="str">
            <v>.Residential.Dwellings.Building Type.LowMed Density.Vintage.&lt;1960 Bldg Code.Heating (Cold)NG - ASHP / NG - backupService requested.Residential.Dwellings.Building Type.LowMed Density.Cooling</v>
          </cell>
        </row>
        <row r="438">
          <cell r="M438" t="str">
            <v>GJ</v>
          </cell>
          <cell r="N438">
            <v>5.8333333327500007E-2</v>
          </cell>
          <cell r="DL438" t="str">
            <v>.Residential.Dwellings.Building Type.LowMed Density.Vintage.&lt;1960 Bldg Code.Heating (Cold)Electric - ASHP / NG - backupService requested.Residential.Methane Blend</v>
          </cell>
        </row>
        <row r="439">
          <cell r="M439" t="str">
            <v>GJ</v>
          </cell>
          <cell r="N439">
            <v>0.72747607754999999</v>
          </cell>
          <cell r="DL439" t="str">
            <v>.Residential.Dwellings.Building Type.LowMed Density.Vintage.&lt;1960 Bldg Code.Heating (Cold)Electric - ASHP / NG - backupService requested.Electricity</v>
          </cell>
        </row>
        <row r="440">
          <cell r="M440" t="str">
            <v>GJ of cooling</v>
          </cell>
          <cell r="N440">
            <v>-4.5683640000000001E-3</v>
          </cell>
          <cell r="DL440" t="str">
            <v>.Residential.Dwellings.Building Type.LowMed Density.Vintage.&lt;1960 Bldg Code.Heating (Cold)Electric - ASHP / NG - backupService requested.Residential.Dwellings.Building Type.LowMed Density.Cooling</v>
          </cell>
        </row>
        <row r="441">
          <cell r="M441" t="str">
            <v>GJ</v>
          </cell>
          <cell r="N441">
            <v>0.77747607755000003</v>
          </cell>
          <cell r="DL441" t="str">
            <v>.Residential.Dwellings.Building Type.LowMed Density.Vintage.&lt;1960 Bldg Code.Heating (Cold)Electric - ASHP / Electric - backupService requested.Electricity</v>
          </cell>
        </row>
        <row r="442">
          <cell r="M442" t="str">
            <v>GJ of cooling</v>
          </cell>
          <cell r="N442">
            <v>-4.5683640000000001E-3</v>
          </cell>
          <cell r="DL442" t="str">
            <v>.Residential.Dwellings.Building Type.LowMed Density.Vintage.&lt;1960 Bldg Code.Heating (Cold)Electric - ASHP / Electric - backupService requested.Residential.Dwellings.Building Type.LowMed Density.Cooling</v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%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DL446" t="str">
            <v>.Residential.Dwellings.Building Type.LowMed Density.Vintage.1961-1980 Bldg CodeReferenceMarket share</v>
          </cell>
        </row>
        <row r="447">
          <cell r="M447" t="str">
            <v>%</v>
          </cell>
          <cell r="DL447" t="str">
            <v>.Residential.Dwellings.Building Type.LowMed Density.Vintage.1961-1980 Bldg CodeRetrofit AverageMarket share</v>
          </cell>
        </row>
        <row r="448">
          <cell r="M448" t="str">
            <v>%</v>
          </cell>
          <cell r="DL448" t="str">
            <v>.Residential.Dwellings.Building Type.LowMed Density.Vintage.1961-1980 Bldg CodeRetrofit DeepMarket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0.24108942702712963</v>
          </cell>
          <cell r="O450">
            <v>0.23312170013255012</v>
          </cell>
          <cell r="P450">
            <v>0.22839483835494453</v>
          </cell>
          <cell r="Q450">
            <v>0.20844657342604636</v>
          </cell>
          <cell r="R450">
            <v>0.20185756590863929</v>
          </cell>
          <cell r="S450">
            <v>0.22012630934672553</v>
          </cell>
          <cell r="T450">
            <v>0.22581137074016128</v>
          </cell>
          <cell r="U450">
            <v>0.2286465114918817</v>
          </cell>
          <cell r="V450">
            <v>0.23636634387544239</v>
          </cell>
          <cell r="W450">
            <v>0.22991121260823025</v>
          </cell>
          <cell r="X450">
            <v>0.19407693491236827</v>
          </cell>
          <cell r="Y450">
            <v>0.23647729144225257</v>
          </cell>
          <cell r="Z450">
            <v>0.22152529640411794</v>
          </cell>
          <cell r="AA450">
            <v>0.21806866761829666</v>
          </cell>
          <cell r="AB450">
            <v>0.20558357345977465</v>
          </cell>
          <cell r="AC450">
            <v>0.18752115054255825</v>
          </cell>
          <cell r="AD450">
            <v>0.19541987516830731</v>
          </cell>
          <cell r="AE450">
            <v>0.21109384946882087</v>
          </cell>
          <cell r="AF450">
            <v>0.20524378427529899</v>
          </cell>
          <cell r="AG450">
            <v>0.21686717327106655</v>
          </cell>
          <cell r="AH450">
            <v>0.2138432796331885</v>
          </cell>
          <cell r="AI450">
            <v>0.2138432796331885</v>
          </cell>
          <cell r="AJ450">
            <v>0.2138432796331885</v>
          </cell>
          <cell r="AK450">
            <v>0.2138432796331885</v>
          </cell>
          <cell r="AL450">
            <v>0.2138432796331885</v>
          </cell>
          <cell r="AM450">
            <v>0.2138432796331885</v>
          </cell>
          <cell r="AN450">
            <v>0.2138432796331885</v>
          </cell>
          <cell r="AO450">
            <v>0.2138432796331885</v>
          </cell>
          <cell r="AP450">
            <v>0.2138432796331885</v>
          </cell>
          <cell r="AQ450">
            <v>0.2138432796331885</v>
          </cell>
          <cell r="AR450">
            <v>0.2138432796331885</v>
          </cell>
          <cell r="AS450">
            <v>0.2138432796331885</v>
          </cell>
          <cell r="AT450">
            <v>0.2138432796331885</v>
          </cell>
          <cell r="AU450">
            <v>0.2138432796331885</v>
          </cell>
          <cell r="AV450">
            <v>0.2138432796331885</v>
          </cell>
          <cell r="AW450">
            <v>0.2138432796331885</v>
          </cell>
          <cell r="AX450">
            <v>0.2138432796331885</v>
          </cell>
          <cell r="AY450">
            <v>0.2138432796331885</v>
          </cell>
          <cell r="AZ450">
            <v>0.2138432796331885</v>
          </cell>
          <cell r="BA450">
            <v>0.2138432796331885</v>
          </cell>
          <cell r="BB450">
            <v>0.2138432796331885</v>
          </cell>
          <cell r="BC450">
            <v>0.2138432796331885</v>
          </cell>
          <cell r="BD450">
            <v>0.2138432796331885</v>
          </cell>
          <cell r="BE450">
            <v>0.2138432796331885</v>
          </cell>
          <cell r="BF450">
            <v>0.2138432796331885</v>
          </cell>
          <cell r="BG450">
            <v>0.2138432796331885</v>
          </cell>
          <cell r="BH450">
            <v>0.2138432796331885</v>
          </cell>
          <cell r="BI450">
            <v>0.2138432796331885</v>
          </cell>
          <cell r="BJ450">
            <v>0.2138432796331885</v>
          </cell>
          <cell r="BK450">
            <v>0.2138432796331885</v>
          </cell>
          <cell r="BL450">
            <v>0.2138432796331885</v>
          </cell>
          <cell r="BM450">
            <v>0.2138432796331885</v>
          </cell>
          <cell r="BN450">
            <v>0.2138432796331885</v>
          </cell>
          <cell r="BO450">
            <v>0.2138432796331885</v>
          </cell>
          <cell r="BP450">
            <v>0.2138432796331885</v>
          </cell>
          <cell r="BQ450">
            <v>0.2138432796331885</v>
          </cell>
          <cell r="BR450">
            <v>0.2138432796331885</v>
          </cell>
          <cell r="BS450">
            <v>0.2138432796331885</v>
          </cell>
          <cell r="BT450">
            <v>0.2138432796331885</v>
          </cell>
          <cell r="BU450">
            <v>0.2138432796331885</v>
          </cell>
          <cell r="BV450">
            <v>0.2138432796331885</v>
          </cell>
          <cell r="BW450">
            <v>0.2138432796331885</v>
          </cell>
          <cell r="BX450">
            <v>0.2138432796331885</v>
          </cell>
          <cell r="BY450">
            <v>0.2138432796331885</v>
          </cell>
          <cell r="BZ450">
            <v>0.2138432796331885</v>
          </cell>
          <cell r="CA450">
            <v>0.2138432796331885</v>
          </cell>
          <cell r="CB450">
            <v>0.2138432796331885</v>
          </cell>
          <cell r="CC450">
            <v>0.2138432796331885</v>
          </cell>
          <cell r="CD450">
            <v>0.2138432796331885</v>
          </cell>
          <cell r="CE450">
            <v>0.2138432796331885</v>
          </cell>
          <cell r="CF450">
            <v>0.2138432796331885</v>
          </cell>
          <cell r="CG450">
            <v>0.2138432796331885</v>
          </cell>
          <cell r="CH450">
            <v>0.2138432796331885</v>
          </cell>
          <cell r="CI450">
            <v>0.2138432796331885</v>
          </cell>
          <cell r="CJ450">
            <v>0.2138432796331885</v>
          </cell>
          <cell r="CK450">
            <v>0.2138432796331885</v>
          </cell>
          <cell r="CL450">
            <v>0.2138432796331885</v>
          </cell>
          <cell r="CM450">
            <v>0.2138432796331885</v>
          </cell>
          <cell r="CN450">
            <v>0.2138432796331885</v>
          </cell>
          <cell r="CO450">
            <v>0.2138432796331885</v>
          </cell>
          <cell r="CP450">
            <v>0.2138432796331885</v>
          </cell>
          <cell r="CQ450">
            <v>0.2138432796331885</v>
          </cell>
          <cell r="CR450">
            <v>0.2138432796331885</v>
          </cell>
          <cell r="CS450">
            <v>0.2138432796331885</v>
          </cell>
          <cell r="CT450">
            <v>0.2138432796331885</v>
          </cell>
          <cell r="CU450">
            <v>0.2138432796331885</v>
          </cell>
          <cell r="CV450">
            <v>0.2138432796331885</v>
          </cell>
          <cell r="CW450">
            <v>0.2138432796331885</v>
          </cell>
          <cell r="CX450">
            <v>0.2138432796331885</v>
          </cell>
          <cell r="CY450">
            <v>0.2138432796331885</v>
          </cell>
          <cell r="CZ450">
            <v>0.2138432796331885</v>
          </cell>
          <cell r="DA450">
            <v>0.2138432796331885</v>
          </cell>
          <cell r="DB450">
            <v>0.2138432796331885</v>
          </cell>
          <cell r="DC450">
            <v>0.2138432796331885</v>
          </cell>
          <cell r="DD450">
            <v>0.2138432796331885</v>
          </cell>
          <cell r="DE450">
            <v>0.2138432796331885</v>
          </cell>
          <cell r="DF450">
            <v>0.2138432796331885</v>
          </cell>
          <cell r="DG450">
            <v>0.2138432796331885</v>
          </cell>
          <cell r="DH450">
            <v>0.2138432796331885</v>
          </cell>
          <cell r="DI450">
            <v>0.2138432796331885</v>
          </cell>
          <cell r="DJ450">
            <v>0.2138432796331885</v>
          </cell>
          <cell r="DL450" t="str">
            <v>.Residential.Dwellings.Building Type.LowMed Density.Vintage.1961-1980 Bldg CodeBCReferenceService requested.Residential.Dwellings.Building Type.LowMed Density.Vintage.1961-1980 Bldg Code.Heating (Marine)</v>
          </cell>
        </row>
        <row r="451">
          <cell r="M451" t="str">
            <v>GJ</v>
          </cell>
          <cell r="N451">
            <v>0.14008593360520857</v>
          </cell>
          <cell r="O451">
            <v>0.13545625542105116</v>
          </cell>
          <cell r="P451">
            <v>0.13270969430759288</v>
          </cell>
          <cell r="Q451">
            <v>0.12111867867979317</v>
          </cell>
          <cell r="R451">
            <v>0.11729011066256596</v>
          </cell>
          <cell r="S451">
            <v>0.12790523390490682</v>
          </cell>
          <cell r="T451">
            <v>0.13120856056971639</v>
          </cell>
          <cell r="U451">
            <v>0.13285592994631804</v>
          </cell>
          <cell r="V451">
            <v>0.13974845798033708</v>
          </cell>
          <cell r="W451">
            <v>0.13593194744900303</v>
          </cell>
          <cell r="X451">
            <v>0.11474540723042249</v>
          </cell>
          <cell r="Y451">
            <v>0.13743245369702964</v>
          </cell>
          <cell r="Z451">
            <v>0.12874286936855533</v>
          </cell>
          <cell r="AA451">
            <v>0.12673399582024164</v>
          </cell>
          <cell r="AB451">
            <v>0.12478334519489978</v>
          </cell>
          <cell r="AC451">
            <v>0.11353844909996019</v>
          </cell>
          <cell r="AD451">
            <v>0.11484524804144103</v>
          </cell>
          <cell r="AE451">
            <v>0.12486021842447223</v>
          </cell>
          <cell r="AF451">
            <v>0.12406378474926695</v>
          </cell>
          <cell r="AG451">
            <v>0.13134992333085835</v>
          </cell>
          <cell r="AH451">
            <v>0.12487641592189272</v>
          </cell>
          <cell r="AI451">
            <v>0.12487641592189272</v>
          </cell>
          <cell r="AJ451">
            <v>0.12487641592189272</v>
          </cell>
          <cell r="AK451">
            <v>0.12487641592189272</v>
          </cell>
          <cell r="AL451">
            <v>0.12487641592189272</v>
          </cell>
          <cell r="AM451">
            <v>0.12487641592189272</v>
          </cell>
          <cell r="AN451">
            <v>0.12487641592189272</v>
          </cell>
          <cell r="AO451">
            <v>0.12487641592189272</v>
          </cell>
          <cell r="AP451">
            <v>0.12487641592189272</v>
          </cell>
          <cell r="AQ451">
            <v>0.12487641592189272</v>
          </cell>
          <cell r="AR451">
            <v>0.12487641592189272</v>
          </cell>
          <cell r="AS451">
            <v>0.12487641592189272</v>
          </cell>
          <cell r="AT451">
            <v>0.12487641592189272</v>
          </cell>
          <cell r="AU451">
            <v>0.12487641592189272</v>
          </cell>
          <cell r="AV451">
            <v>0.12487641592189272</v>
          </cell>
          <cell r="AW451">
            <v>0.12487641592189272</v>
          </cell>
          <cell r="AX451">
            <v>0.12487641592189272</v>
          </cell>
          <cell r="AY451">
            <v>0.12487641592189272</v>
          </cell>
          <cell r="AZ451">
            <v>0.12487641592189272</v>
          </cell>
          <cell r="BA451">
            <v>0.12487641592189272</v>
          </cell>
          <cell r="BB451">
            <v>0.12487641592189272</v>
          </cell>
          <cell r="BC451">
            <v>0.12487641592189272</v>
          </cell>
          <cell r="BD451">
            <v>0.12487641592189272</v>
          </cell>
          <cell r="BE451">
            <v>0.12487641592189272</v>
          </cell>
          <cell r="BF451">
            <v>0.12487641592189272</v>
          </cell>
          <cell r="BG451">
            <v>0.12487641592189272</v>
          </cell>
          <cell r="BH451">
            <v>0.12487641592189272</v>
          </cell>
          <cell r="BI451">
            <v>0.12487641592189272</v>
          </cell>
          <cell r="BJ451">
            <v>0.12487641592189272</v>
          </cell>
          <cell r="BK451">
            <v>0.12487641592189272</v>
          </cell>
          <cell r="BL451">
            <v>0.12487641592189272</v>
          </cell>
          <cell r="BM451">
            <v>0.12487641592189272</v>
          </cell>
          <cell r="BN451">
            <v>0.12487641592189272</v>
          </cell>
          <cell r="BO451">
            <v>0.12487641592189272</v>
          </cell>
          <cell r="BP451">
            <v>0.12487641592189272</v>
          </cell>
          <cell r="BQ451">
            <v>0.12487641592189272</v>
          </cell>
          <cell r="BR451">
            <v>0.12487641592189272</v>
          </cell>
          <cell r="BS451">
            <v>0.12487641592189272</v>
          </cell>
          <cell r="BT451">
            <v>0.12487641592189272</v>
          </cell>
          <cell r="BU451">
            <v>0.12487641592189272</v>
          </cell>
          <cell r="BV451">
            <v>0.12487641592189272</v>
          </cell>
          <cell r="BW451">
            <v>0.12487641592189272</v>
          </cell>
          <cell r="BX451">
            <v>0.12487641592189272</v>
          </cell>
          <cell r="BY451">
            <v>0.12487641592189272</v>
          </cell>
          <cell r="BZ451">
            <v>0.12487641592189272</v>
          </cell>
          <cell r="CA451">
            <v>0.12487641592189272</v>
          </cell>
          <cell r="CB451">
            <v>0.12487641592189272</v>
          </cell>
          <cell r="CC451">
            <v>0.12487641592189272</v>
          </cell>
          <cell r="CD451">
            <v>0.12487641592189272</v>
          </cell>
          <cell r="CE451">
            <v>0.12487641592189272</v>
          </cell>
          <cell r="CF451">
            <v>0.12487641592189272</v>
          </cell>
          <cell r="CG451">
            <v>0.12487641592189272</v>
          </cell>
          <cell r="CH451">
            <v>0.12487641592189272</v>
          </cell>
          <cell r="CI451">
            <v>0.12487641592189272</v>
          </cell>
          <cell r="CJ451">
            <v>0.12487641592189272</v>
          </cell>
          <cell r="CK451">
            <v>0.12487641592189272</v>
          </cell>
          <cell r="CL451">
            <v>0.12487641592189272</v>
          </cell>
          <cell r="CM451">
            <v>0.12487641592189272</v>
          </cell>
          <cell r="CN451">
            <v>0.12487641592189272</v>
          </cell>
          <cell r="CO451">
            <v>0.12487641592189272</v>
          </cell>
          <cell r="CP451">
            <v>0.12487641592189272</v>
          </cell>
          <cell r="CQ451">
            <v>0.12487641592189272</v>
          </cell>
          <cell r="CR451">
            <v>0.12487641592189272</v>
          </cell>
          <cell r="CS451">
            <v>0.12487641592189272</v>
          </cell>
          <cell r="CT451">
            <v>0.12487641592189272</v>
          </cell>
          <cell r="CU451">
            <v>0.12487641592189272</v>
          </cell>
          <cell r="CV451">
            <v>0.12487641592189272</v>
          </cell>
          <cell r="CW451">
            <v>0.12487641592189272</v>
          </cell>
          <cell r="CX451">
            <v>0.12487641592189272</v>
          </cell>
          <cell r="CY451">
            <v>0.12487641592189272</v>
          </cell>
          <cell r="CZ451">
            <v>0.12487641592189272</v>
          </cell>
          <cell r="DA451">
            <v>0.12487641592189272</v>
          </cell>
          <cell r="DB451">
            <v>0.12487641592189272</v>
          </cell>
          <cell r="DC451">
            <v>0.12487641592189272</v>
          </cell>
          <cell r="DD451">
            <v>0.12487641592189272</v>
          </cell>
          <cell r="DE451">
            <v>0.12487641592189272</v>
          </cell>
          <cell r="DF451">
            <v>0.12487641592189272</v>
          </cell>
          <cell r="DG451">
            <v>0.12487641592189272</v>
          </cell>
          <cell r="DH451">
            <v>0.12487641592189272</v>
          </cell>
          <cell r="DI451">
            <v>0.12487641592189272</v>
          </cell>
          <cell r="DJ451">
            <v>0.12487641592189272</v>
          </cell>
          <cell r="DL451" t="str">
            <v>.Residential.Dwellings.Building Type.LowMed Density.Vintage.1961-1980 Bldg CodeBCReferenceService requested.Residential.Dwellings.Building Type.LowMed Density.Vintage.1961-1980 Bldg Code.Heating (Cold)</v>
          </cell>
        </row>
        <row r="452">
          <cell r="M452" t="str">
            <v>GJ</v>
          </cell>
          <cell r="N452">
            <v>0.75410454815200034</v>
          </cell>
          <cell r="O452">
            <v>0.64070321699869603</v>
          </cell>
          <cell r="P452">
            <v>0.73146220491510405</v>
          </cell>
          <cell r="Q452">
            <v>0.72900889618784337</v>
          </cell>
          <cell r="R452">
            <v>0.71701332600705003</v>
          </cell>
          <cell r="S452">
            <v>0.64009506933328431</v>
          </cell>
          <cell r="T452">
            <v>0.65397642227545505</v>
          </cell>
          <cell r="U452">
            <v>0.77795591400822128</v>
          </cell>
          <cell r="V452">
            <v>0.76068749136828195</v>
          </cell>
          <cell r="W452">
            <v>0.76150764083313127</v>
          </cell>
          <cell r="X452">
            <v>0.7041162420289756</v>
          </cell>
          <cell r="Y452">
            <v>0.74729965145428778</v>
          </cell>
          <cell r="Z452">
            <v>0.73634085921757886</v>
          </cell>
          <cell r="AA452">
            <v>0.75043705193969679</v>
          </cell>
          <cell r="AB452">
            <v>0.75346938355850157</v>
          </cell>
          <cell r="AC452">
            <v>0.6955614591164061</v>
          </cell>
          <cell r="AD452">
            <v>0.600085236507653</v>
          </cell>
          <cell r="AE452">
            <v>0.72580981850542203</v>
          </cell>
          <cell r="AF452">
            <v>0.77652910728420887</v>
          </cell>
          <cell r="AG452">
            <v>0.77471662646365458</v>
          </cell>
          <cell r="AH452">
            <v>0.74099060964797614</v>
          </cell>
          <cell r="AI452">
            <v>0.74099060964797614</v>
          </cell>
          <cell r="AJ452">
            <v>0.74099060964797614</v>
          </cell>
          <cell r="AK452">
            <v>0.74099060964797614</v>
          </cell>
          <cell r="AL452">
            <v>0.74099060964797614</v>
          </cell>
          <cell r="AM452">
            <v>0.74099060964797614</v>
          </cell>
          <cell r="AN452">
            <v>0.74099060964797614</v>
          </cell>
          <cell r="AO452">
            <v>0.74099060964797614</v>
          </cell>
          <cell r="AP452">
            <v>0.74099060964797614</v>
          </cell>
          <cell r="AQ452">
            <v>0.74099060964797614</v>
          </cell>
          <cell r="AR452">
            <v>0.74099060964797614</v>
          </cell>
          <cell r="AS452">
            <v>0.74099060964797614</v>
          </cell>
          <cell r="AT452">
            <v>0.74099060964797614</v>
          </cell>
          <cell r="AU452">
            <v>0.74099060964797614</v>
          </cell>
          <cell r="AV452">
            <v>0.74099060964797614</v>
          </cell>
          <cell r="AW452">
            <v>0.74099060964797614</v>
          </cell>
          <cell r="AX452">
            <v>0.74099060964797614</v>
          </cell>
          <cell r="AY452">
            <v>0.74099060964797614</v>
          </cell>
          <cell r="AZ452">
            <v>0.74099060964797614</v>
          </cell>
          <cell r="BA452">
            <v>0.74099060964797614</v>
          </cell>
          <cell r="BB452">
            <v>0.74099060964797614</v>
          </cell>
          <cell r="BC452">
            <v>0.74099060964797614</v>
          </cell>
          <cell r="BD452">
            <v>0.74099060964797614</v>
          </cell>
          <cell r="BE452">
            <v>0.74099060964797614</v>
          </cell>
          <cell r="BF452">
            <v>0.74099060964797614</v>
          </cell>
          <cell r="BG452">
            <v>0.74099060964797614</v>
          </cell>
          <cell r="BH452">
            <v>0.74099060964797614</v>
          </cell>
          <cell r="BI452">
            <v>0.74099060964797614</v>
          </cell>
          <cell r="BJ452">
            <v>0.74099060964797614</v>
          </cell>
          <cell r="BK452">
            <v>0.74099060964797614</v>
          </cell>
          <cell r="BL452">
            <v>0.74099060964797614</v>
          </cell>
          <cell r="BM452">
            <v>0.74099060964797614</v>
          </cell>
          <cell r="BN452">
            <v>0.74099060964797614</v>
          </cell>
          <cell r="BO452">
            <v>0.74099060964797614</v>
          </cell>
          <cell r="BP452">
            <v>0.74099060964797614</v>
          </cell>
          <cell r="BQ452">
            <v>0.74099060964797614</v>
          </cell>
          <cell r="BR452">
            <v>0.74099060964797614</v>
          </cell>
          <cell r="BS452">
            <v>0.74099060964797614</v>
          </cell>
          <cell r="BT452">
            <v>0.74099060964797614</v>
          </cell>
          <cell r="BU452">
            <v>0.74099060964797614</v>
          </cell>
          <cell r="BV452">
            <v>0.74099060964797614</v>
          </cell>
          <cell r="BW452">
            <v>0.74099060964797614</v>
          </cell>
          <cell r="BX452">
            <v>0.74099060964797614</v>
          </cell>
          <cell r="BY452">
            <v>0.74099060964797614</v>
          </cell>
          <cell r="BZ452">
            <v>0.74099060964797614</v>
          </cell>
          <cell r="CA452">
            <v>0.74099060964797614</v>
          </cell>
          <cell r="CB452">
            <v>0.74099060964797614</v>
          </cell>
          <cell r="CC452">
            <v>0.74099060964797614</v>
          </cell>
          <cell r="CD452">
            <v>0.74099060964797614</v>
          </cell>
          <cell r="CE452">
            <v>0.74099060964797614</v>
          </cell>
          <cell r="CF452">
            <v>0.74099060964797614</v>
          </cell>
          <cell r="CG452">
            <v>0.74099060964797614</v>
          </cell>
          <cell r="CH452">
            <v>0.74099060964797614</v>
          </cell>
          <cell r="CI452">
            <v>0.74099060964797614</v>
          </cell>
          <cell r="CJ452">
            <v>0.74099060964797614</v>
          </cell>
          <cell r="CK452">
            <v>0.74099060964797614</v>
          </cell>
          <cell r="CL452">
            <v>0.74099060964797614</v>
          </cell>
          <cell r="CM452">
            <v>0.74099060964797614</v>
          </cell>
          <cell r="CN452">
            <v>0.74099060964797614</v>
          </cell>
          <cell r="CO452">
            <v>0.74099060964797614</v>
          </cell>
          <cell r="CP452">
            <v>0.74099060964797614</v>
          </cell>
          <cell r="CQ452">
            <v>0.74099060964797614</v>
          </cell>
          <cell r="CR452">
            <v>0.74099060964797614</v>
          </cell>
          <cell r="CS452">
            <v>0.74099060964797614</v>
          </cell>
          <cell r="CT452">
            <v>0.74099060964797614</v>
          </cell>
          <cell r="CU452">
            <v>0.74099060964797614</v>
          </cell>
          <cell r="CV452">
            <v>0.74099060964797614</v>
          </cell>
          <cell r="CW452">
            <v>0.74099060964797614</v>
          </cell>
          <cell r="CX452">
            <v>0.74099060964797614</v>
          </cell>
          <cell r="CY452">
            <v>0.74099060964797614</v>
          </cell>
          <cell r="CZ452">
            <v>0.74099060964797614</v>
          </cell>
          <cell r="DA452">
            <v>0.74099060964797614</v>
          </cell>
          <cell r="DB452">
            <v>0.74099060964797614</v>
          </cell>
          <cell r="DC452">
            <v>0.74099060964797614</v>
          </cell>
          <cell r="DD452">
            <v>0.74099060964797614</v>
          </cell>
          <cell r="DE452">
            <v>0.74099060964797614</v>
          </cell>
          <cell r="DF452">
            <v>0.74099060964797614</v>
          </cell>
          <cell r="DG452">
            <v>0.74099060964797614</v>
          </cell>
          <cell r="DH452">
            <v>0.74099060964797614</v>
          </cell>
          <cell r="DI452">
            <v>0.74099060964797614</v>
          </cell>
          <cell r="DJ452">
            <v>0.74099060964797614</v>
          </cell>
          <cell r="DL452" t="str">
            <v>.Residential.Dwellings.Building Type.LowMed Density.Vintage.1961-1980 Bldg CodeABReferenceService requested.Residential.Dwellings.Building Type.LowMed Density.Vintage.1961-1980 Bldg Code.Heating (Cold)</v>
          </cell>
        </row>
        <row r="453">
          <cell r="M453" t="str">
            <v>GJ</v>
          </cell>
          <cell r="N453">
            <v>0.49417570129872118</v>
          </cell>
          <cell r="O453">
            <v>0.47606919368335893</v>
          </cell>
          <cell r="P453">
            <v>0.51751538275831332</v>
          </cell>
          <cell r="Q453">
            <v>0.46346989450142445</v>
          </cell>
          <cell r="R453">
            <v>0.45472293278603382</v>
          </cell>
          <cell r="S453">
            <v>0.42787466884218439</v>
          </cell>
          <cell r="T453">
            <v>0.44682741420831595</v>
          </cell>
          <cell r="U453">
            <v>0.44468753771166142</v>
          </cell>
          <cell r="V453">
            <v>0.47073078178091876</v>
          </cell>
          <cell r="W453">
            <v>0.50349836323749408</v>
          </cell>
          <cell r="X453">
            <v>0.52159296710942404</v>
          </cell>
          <cell r="Y453">
            <v>0.49830227499687058</v>
          </cell>
          <cell r="Z453">
            <v>0.49406691709229511</v>
          </cell>
          <cell r="AA453">
            <v>0.54111964617666053</v>
          </cell>
          <cell r="AB453">
            <v>0.55470065245659628</v>
          </cell>
          <cell r="AC453">
            <v>0.49381686228980604</v>
          </cell>
          <cell r="AD453">
            <v>0.47873215652112971</v>
          </cell>
          <cell r="AE453">
            <v>0.52633571749847319</v>
          </cell>
          <cell r="AF453">
            <v>0.59881867283182921</v>
          </cell>
          <cell r="AG453">
            <v>0.63052204710494208</v>
          </cell>
          <cell r="AH453">
            <v>0.56262401524951355</v>
          </cell>
          <cell r="AI453">
            <v>0.56262401524951355</v>
          </cell>
          <cell r="AJ453">
            <v>0.56262401524951355</v>
          </cell>
          <cell r="AK453">
            <v>0.56262401524951355</v>
          </cell>
          <cell r="AL453">
            <v>0.56262401524951355</v>
          </cell>
          <cell r="AM453">
            <v>0.56262401524951355</v>
          </cell>
          <cell r="AN453">
            <v>0.56262401524951355</v>
          </cell>
          <cell r="AO453">
            <v>0.56262401524951355</v>
          </cell>
          <cell r="AP453">
            <v>0.56262401524951355</v>
          </cell>
          <cell r="AQ453">
            <v>0.56262401524951355</v>
          </cell>
          <cell r="AR453">
            <v>0.56262401524951355</v>
          </cell>
          <cell r="AS453">
            <v>0.56262401524951355</v>
          </cell>
          <cell r="AT453">
            <v>0.56262401524951355</v>
          </cell>
          <cell r="AU453">
            <v>0.56262401524951355</v>
          </cell>
          <cell r="AV453">
            <v>0.56262401524951355</v>
          </cell>
          <cell r="AW453">
            <v>0.56262401524951355</v>
          </cell>
          <cell r="AX453">
            <v>0.56262401524951355</v>
          </cell>
          <cell r="AY453">
            <v>0.56262401524951355</v>
          </cell>
          <cell r="AZ453">
            <v>0.56262401524951355</v>
          </cell>
          <cell r="BA453">
            <v>0.56262401524951355</v>
          </cell>
          <cell r="BB453">
            <v>0.56262401524951355</v>
          </cell>
          <cell r="BC453">
            <v>0.56262401524951355</v>
          </cell>
          <cell r="BD453">
            <v>0.56262401524951355</v>
          </cell>
          <cell r="BE453">
            <v>0.56262401524951355</v>
          </cell>
          <cell r="BF453">
            <v>0.56262401524951355</v>
          </cell>
          <cell r="BG453">
            <v>0.56262401524951355</v>
          </cell>
          <cell r="BH453">
            <v>0.56262401524951355</v>
          </cell>
          <cell r="BI453">
            <v>0.56262401524951355</v>
          </cell>
          <cell r="BJ453">
            <v>0.56262401524951355</v>
          </cell>
          <cell r="BK453">
            <v>0.56262401524951355</v>
          </cell>
          <cell r="BL453">
            <v>0.56262401524951355</v>
          </cell>
          <cell r="BM453">
            <v>0.56262401524951355</v>
          </cell>
          <cell r="BN453">
            <v>0.56262401524951355</v>
          </cell>
          <cell r="BO453">
            <v>0.56262401524951355</v>
          </cell>
          <cell r="BP453">
            <v>0.56262401524951355</v>
          </cell>
          <cell r="BQ453">
            <v>0.56262401524951355</v>
          </cell>
          <cell r="BR453">
            <v>0.56262401524951355</v>
          </cell>
          <cell r="BS453">
            <v>0.56262401524951355</v>
          </cell>
          <cell r="BT453">
            <v>0.56262401524951355</v>
          </cell>
          <cell r="BU453">
            <v>0.56262401524951355</v>
          </cell>
          <cell r="BV453">
            <v>0.56262401524951355</v>
          </cell>
          <cell r="BW453">
            <v>0.56262401524951355</v>
          </cell>
          <cell r="BX453">
            <v>0.56262401524951355</v>
          </cell>
          <cell r="BY453">
            <v>0.56262401524951355</v>
          </cell>
          <cell r="BZ453">
            <v>0.56262401524951355</v>
          </cell>
          <cell r="CA453">
            <v>0.56262401524951355</v>
          </cell>
          <cell r="CB453">
            <v>0.56262401524951355</v>
          </cell>
          <cell r="CC453">
            <v>0.56262401524951355</v>
          </cell>
          <cell r="CD453">
            <v>0.56262401524951355</v>
          </cell>
          <cell r="CE453">
            <v>0.56262401524951355</v>
          </cell>
          <cell r="CF453">
            <v>0.56262401524951355</v>
          </cell>
          <cell r="CG453">
            <v>0.56262401524951355</v>
          </cell>
          <cell r="CH453">
            <v>0.56262401524951355</v>
          </cell>
          <cell r="CI453">
            <v>0.56262401524951355</v>
          </cell>
          <cell r="CJ453">
            <v>0.56262401524951355</v>
          </cell>
          <cell r="CK453">
            <v>0.56262401524951355</v>
          </cell>
          <cell r="CL453">
            <v>0.56262401524951355</v>
          </cell>
          <cell r="CM453">
            <v>0.56262401524951355</v>
          </cell>
          <cell r="CN453">
            <v>0.56262401524951355</v>
          </cell>
          <cell r="CO453">
            <v>0.56262401524951355</v>
          </cell>
          <cell r="CP453">
            <v>0.56262401524951355</v>
          </cell>
          <cell r="CQ453">
            <v>0.56262401524951355</v>
          </cell>
          <cell r="CR453">
            <v>0.56262401524951355</v>
          </cell>
          <cell r="CS453">
            <v>0.56262401524951355</v>
          </cell>
          <cell r="CT453">
            <v>0.56262401524951355</v>
          </cell>
          <cell r="CU453">
            <v>0.56262401524951355</v>
          </cell>
          <cell r="CV453">
            <v>0.56262401524951355</v>
          </cell>
          <cell r="CW453">
            <v>0.56262401524951355</v>
          </cell>
          <cell r="CX453">
            <v>0.56262401524951355</v>
          </cell>
          <cell r="CY453">
            <v>0.56262401524951355</v>
          </cell>
          <cell r="CZ453">
            <v>0.56262401524951355</v>
          </cell>
          <cell r="DA453">
            <v>0.56262401524951355</v>
          </cell>
          <cell r="DB453">
            <v>0.56262401524951355</v>
          </cell>
          <cell r="DC453">
            <v>0.56262401524951355</v>
          </cell>
          <cell r="DD453">
            <v>0.56262401524951355</v>
          </cell>
          <cell r="DE453">
            <v>0.56262401524951355</v>
          </cell>
          <cell r="DF453">
            <v>0.56262401524951355</v>
          </cell>
          <cell r="DG453">
            <v>0.56262401524951355</v>
          </cell>
          <cell r="DH453">
            <v>0.56262401524951355</v>
          </cell>
          <cell r="DI453">
            <v>0.56262401524951355</v>
          </cell>
          <cell r="DJ453">
            <v>0.56262401524951355</v>
          </cell>
          <cell r="DL453" t="str">
            <v>.Residential.Dwellings.Building Type.LowMed Density.Vintage.1961-1980 Bldg CodeSKReferenceService requested.Residential.Dwellings.Building Type.LowMed Density.Vintage.1961-1980 Bldg Code.Heating (Cold)</v>
          </cell>
        </row>
        <row r="454">
          <cell r="M454" t="str">
            <v>GJ</v>
          </cell>
          <cell r="N454">
            <v>0.46974381649118041</v>
          </cell>
          <cell r="O454">
            <v>0.42609902738065603</v>
          </cell>
          <cell r="P454">
            <v>0.46056572345996338</v>
          </cell>
          <cell r="Q454">
            <v>0.45076054450354963</v>
          </cell>
          <cell r="R454">
            <v>0.47470956488407445</v>
          </cell>
          <cell r="S454">
            <v>0.43241134218636029</v>
          </cell>
          <cell r="T454">
            <v>0.37256076772987784</v>
          </cell>
          <cell r="U454">
            <v>0.47407238937397028</v>
          </cell>
          <cell r="V454">
            <v>0.52068293041121494</v>
          </cell>
          <cell r="W454">
            <v>0.5158151057162893</v>
          </cell>
          <cell r="X454">
            <v>0.46427560021444919</v>
          </cell>
          <cell r="Y454">
            <v>0.49874398402592851</v>
          </cell>
          <cell r="Z454">
            <v>0.45805456099214831</v>
          </cell>
          <cell r="AA454">
            <v>0.60258624634439728</v>
          </cell>
          <cell r="AB454">
            <v>0.62154074248394831</v>
          </cell>
          <cell r="AC454">
            <v>0.50717980988297184</v>
          </cell>
          <cell r="AD454">
            <v>0.51718566174772918</v>
          </cell>
          <cell r="AE454">
            <v>0.53580749359825108</v>
          </cell>
          <cell r="AF454">
            <v>0.60517618701086107</v>
          </cell>
          <cell r="AG454">
            <v>0.6159656618548357</v>
          </cell>
          <cell r="AH454">
            <v>0.56774941957814962</v>
          </cell>
          <cell r="AI454">
            <v>0.56774941957814962</v>
          </cell>
          <cell r="AJ454">
            <v>0.56774941957814962</v>
          </cell>
          <cell r="AK454">
            <v>0.56774941957814962</v>
          </cell>
          <cell r="AL454">
            <v>0.56774941957814962</v>
          </cell>
          <cell r="AM454">
            <v>0.56774941957814962</v>
          </cell>
          <cell r="AN454">
            <v>0.56774941957814962</v>
          </cell>
          <cell r="AO454">
            <v>0.56774941957814962</v>
          </cell>
          <cell r="AP454">
            <v>0.56774941957814962</v>
          </cell>
          <cell r="AQ454">
            <v>0.56774941957814962</v>
          </cell>
          <cell r="AR454">
            <v>0.56774941957814962</v>
          </cell>
          <cell r="AS454">
            <v>0.56774941957814962</v>
          </cell>
          <cell r="AT454">
            <v>0.56774941957814962</v>
          </cell>
          <cell r="AU454">
            <v>0.56774941957814962</v>
          </cell>
          <cell r="AV454">
            <v>0.56774941957814962</v>
          </cell>
          <cell r="AW454">
            <v>0.56774941957814962</v>
          </cell>
          <cell r="AX454">
            <v>0.56774941957814962</v>
          </cell>
          <cell r="AY454">
            <v>0.56774941957814962</v>
          </cell>
          <cell r="AZ454">
            <v>0.56774941957814962</v>
          </cell>
          <cell r="BA454">
            <v>0.56774941957814962</v>
          </cell>
          <cell r="BB454">
            <v>0.56774941957814962</v>
          </cell>
          <cell r="BC454">
            <v>0.56774941957814962</v>
          </cell>
          <cell r="BD454">
            <v>0.56774941957814962</v>
          </cell>
          <cell r="BE454">
            <v>0.56774941957814962</v>
          </cell>
          <cell r="BF454">
            <v>0.56774941957814962</v>
          </cell>
          <cell r="BG454">
            <v>0.56774941957814962</v>
          </cell>
          <cell r="BH454">
            <v>0.56774941957814962</v>
          </cell>
          <cell r="BI454">
            <v>0.56774941957814962</v>
          </cell>
          <cell r="BJ454">
            <v>0.56774941957814962</v>
          </cell>
          <cell r="BK454">
            <v>0.56774941957814962</v>
          </cell>
          <cell r="BL454">
            <v>0.56774941957814962</v>
          </cell>
          <cell r="BM454">
            <v>0.56774941957814962</v>
          </cell>
          <cell r="BN454">
            <v>0.56774941957814962</v>
          </cell>
          <cell r="BO454">
            <v>0.56774941957814962</v>
          </cell>
          <cell r="BP454">
            <v>0.56774941957814962</v>
          </cell>
          <cell r="BQ454">
            <v>0.56774941957814962</v>
          </cell>
          <cell r="BR454">
            <v>0.56774941957814962</v>
          </cell>
          <cell r="BS454">
            <v>0.56774941957814962</v>
          </cell>
          <cell r="BT454">
            <v>0.56774941957814962</v>
          </cell>
          <cell r="BU454">
            <v>0.56774941957814962</v>
          </cell>
          <cell r="BV454">
            <v>0.56774941957814962</v>
          </cell>
          <cell r="BW454">
            <v>0.56774941957814962</v>
          </cell>
          <cell r="BX454">
            <v>0.56774941957814962</v>
          </cell>
          <cell r="BY454">
            <v>0.56774941957814962</v>
          </cell>
          <cell r="BZ454">
            <v>0.56774941957814962</v>
          </cell>
          <cell r="CA454">
            <v>0.56774941957814962</v>
          </cell>
          <cell r="CB454">
            <v>0.56774941957814962</v>
          </cell>
          <cell r="CC454">
            <v>0.56774941957814962</v>
          </cell>
          <cell r="CD454">
            <v>0.56774941957814962</v>
          </cell>
          <cell r="CE454">
            <v>0.56774941957814962</v>
          </cell>
          <cell r="CF454">
            <v>0.56774941957814962</v>
          </cell>
          <cell r="CG454">
            <v>0.56774941957814962</v>
          </cell>
          <cell r="CH454">
            <v>0.56774941957814962</v>
          </cell>
          <cell r="CI454">
            <v>0.56774941957814962</v>
          </cell>
          <cell r="CJ454">
            <v>0.56774941957814962</v>
          </cell>
          <cell r="CK454">
            <v>0.56774941957814962</v>
          </cell>
          <cell r="CL454">
            <v>0.56774941957814962</v>
          </cell>
          <cell r="CM454">
            <v>0.56774941957814962</v>
          </cell>
          <cell r="CN454">
            <v>0.56774941957814962</v>
          </cell>
          <cell r="CO454">
            <v>0.56774941957814962</v>
          </cell>
          <cell r="CP454">
            <v>0.56774941957814962</v>
          </cell>
          <cell r="CQ454">
            <v>0.56774941957814962</v>
          </cell>
          <cell r="CR454">
            <v>0.56774941957814962</v>
          </cell>
          <cell r="CS454">
            <v>0.56774941957814962</v>
          </cell>
          <cell r="CT454">
            <v>0.56774941957814962</v>
          </cell>
          <cell r="CU454">
            <v>0.56774941957814962</v>
          </cell>
          <cell r="CV454">
            <v>0.56774941957814962</v>
          </cell>
          <cell r="CW454">
            <v>0.56774941957814962</v>
          </cell>
          <cell r="CX454">
            <v>0.56774941957814962</v>
          </cell>
          <cell r="CY454">
            <v>0.56774941957814962</v>
          </cell>
          <cell r="CZ454">
            <v>0.56774941957814962</v>
          </cell>
          <cell r="DA454">
            <v>0.56774941957814962</v>
          </cell>
          <cell r="DB454">
            <v>0.56774941957814962</v>
          </cell>
          <cell r="DC454">
            <v>0.56774941957814962</v>
          </cell>
          <cell r="DD454">
            <v>0.56774941957814962</v>
          </cell>
          <cell r="DE454">
            <v>0.56774941957814962</v>
          </cell>
          <cell r="DF454">
            <v>0.56774941957814962</v>
          </cell>
          <cell r="DG454">
            <v>0.56774941957814962</v>
          </cell>
          <cell r="DH454">
            <v>0.56774941957814962</v>
          </cell>
          <cell r="DI454">
            <v>0.56774941957814962</v>
          </cell>
          <cell r="DJ454">
            <v>0.56774941957814962</v>
          </cell>
          <cell r="DL454" t="str">
            <v>.Residential.Dwellings.Building Type.LowMed Density.Vintage.1961-1980 Bldg CodeMBReferenceService requested.Residential.Dwellings.Building Type.LowMed Density.Vintage.1961-1980 Bldg Code.Heating (Cold)</v>
          </cell>
        </row>
        <row r="455">
          <cell r="M455" t="str">
            <v>GJ</v>
          </cell>
          <cell r="N455">
            <v>0.44825559888443739</v>
          </cell>
          <cell r="O455">
            <v>0.41378934264434614</v>
          </cell>
          <cell r="P455">
            <v>0.43531216071064899</v>
          </cell>
          <cell r="Q455">
            <v>0.48028497472418358</v>
          </cell>
          <cell r="R455">
            <v>0.46344344359672035</v>
          </cell>
          <cell r="S455">
            <v>0.46812846596495838</v>
          </cell>
          <cell r="T455">
            <v>0.42160389866928277</v>
          </cell>
          <cell r="U455">
            <v>0.47628043915576279</v>
          </cell>
          <cell r="V455">
            <v>0.48989029285441843</v>
          </cell>
          <cell r="W455">
            <v>0.47009653448436034</v>
          </cell>
          <cell r="X455">
            <v>0.44268265454761974</v>
          </cell>
          <cell r="Y455">
            <v>0.47835096059392085</v>
          </cell>
          <cell r="Z455">
            <v>0.42229861547759323</v>
          </cell>
          <cell r="AA455">
            <v>0.49483887026471746</v>
          </cell>
          <cell r="AB455">
            <v>0.51272748957337733</v>
          </cell>
          <cell r="AC455">
            <v>0.50132955723585504</v>
          </cell>
          <cell r="AD455">
            <v>0.44838165822414644</v>
          </cell>
          <cell r="AE455">
            <v>0.46815272576686179</v>
          </cell>
          <cell r="AF455">
            <v>0.52152420452494908</v>
          </cell>
          <cell r="AG455">
            <v>0.46196721486583497</v>
          </cell>
          <cell r="AH455">
            <v>0.40955239399449272</v>
          </cell>
          <cell r="AI455">
            <v>0.40955239399449272</v>
          </cell>
          <cell r="AJ455">
            <v>0.40955239399449272</v>
          </cell>
          <cell r="AK455">
            <v>0.40955239399449272</v>
          </cell>
          <cell r="AL455">
            <v>0.40955239399449272</v>
          </cell>
          <cell r="AM455">
            <v>0.40955239399449272</v>
          </cell>
          <cell r="AN455">
            <v>0.40955239399449272</v>
          </cell>
          <cell r="AO455">
            <v>0.40955239399449272</v>
          </cell>
          <cell r="AP455">
            <v>0.40955239399449272</v>
          </cell>
          <cell r="AQ455">
            <v>0.40955239399449272</v>
          </cell>
          <cell r="AR455">
            <v>0.40955239399449272</v>
          </cell>
          <cell r="AS455">
            <v>0.40955239399449272</v>
          </cell>
          <cell r="AT455">
            <v>0.40955239399449272</v>
          </cell>
          <cell r="AU455">
            <v>0.40955239399449272</v>
          </cell>
          <cell r="AV455">
            <v>0.40955239399449272</v>
          </cell>
          <cell r="AW455">
            <v>0.40955239399449272</v>
          </cell>
          <cell r="AX455">
            <v>0.40955239399449272</v>
          </cell>
          <cell r="AY455">
            <v>0.40955239399449272</v>
          </cell>
          <cell r="AZ455">
            <v>0.40955239399449272</v>
          </cell>
          <cell r="BA455">
            <v>0.40955239399449272</v>
          </cell>
          <cell r="BB455">
            <v>0.40955239399449272</v>
          </cell>
          <cell r="BC455">
            <v>0.40955239399449272</v>
          </cell>
          <cell r="BD455">
            <v>0.40955239399449272</v>
          </cell>
          <cell r="BE455">
            <v>0.40955239399449272</v>
          </cell>
          <cell r="BF455">
            <v>0.40955239399449272</v>
          </cell>
          <cell r="BG455">
            <v>0.40955239399449272</v>
          </cell>
          <cell r="BH455">
            <v>0.40955239399449272</v>
          </cell>
          <cell r="BI455">
            <v>0.40955239399449272</v>
          </cell>
          <cell r="BJ455">
            <v>0.40955239399449272</v>
          </cell>
          <cell r="BK455">
            <v>0.40955239399449272</v>
          </cell>
          <cell r="BL455">
            <v>0.40955239399449272</v>
          </cell>
          <cell r="BM455">
            <v>0.40955239399449272</v>
          </cell>
          <cell r="BN455">
            <v>0.40955239399449272</v>
          </cell>
          <cell r="BO455">
            <v>0.40955239399449272</v>
          </cell>
          <cell r="BP455">
            <v>0.40955239399449272</v>
          </cell>
          <cell r="BQ455">
            <v>0.40955239399449272</v>
          </cell>
          <cell r="BR455">
            <v>0.40955239399449272</v>
          </cell>
          <cell r="BS455">
            <v>0.40955239399449272</v>
          </cell>
          <cell r="BT455">
            <v>0.40955239399449272</v>
          </cell>
          <cell r="BU455">
            <v>0.40955239399449272</v>
          </cell>
          <cell r="BV455">
            <v>0.40955239399449272</v>
          </cell>
          <cell r="BW455">
            <v>0.40955239399449272</v>
          </cell>
          <cell r="BX455">
            <v>0.40955239399449272</v>
          </cell>
          <cell r="BY455">
            <v>0.40955239399449272</v>
          </cell>
          <cell r="BZ455">
            <v>0.40955239399449272</v>
          </cell>
          <cell r="CA455">
            <v>0.40955239399449272</v>
          </cell>
          <cell r="CB455">
            <v>0.40955239399449272</v>
          </cell>
          <cell r="CC455">
            <v>0.40955239399449272</v>
          </cell>
          <cell r="CD455">
            <v>0.40955239399449272</v>
          </cell>
          <cell r="CE455">
            <v>0.40955239399449272</v>
          </cell>
          <cell r="CF455">
            <v>0.40955239399449272</v>
          </cell>
          <cell r="CG455">
            <v>0.40955239399449272</v>
          </cell>
          <cell r="CH455">
            <v>0.40955239399449272</v>
          </cell>
          <cell r="CI455">
            <v>0.40955239399449272</v>
          </cell>
          <cell r="CJ455">
            <v>0.40955239399449272</v>
          </cell>
          <cell r="CK455">
            <v>0.40955239399449272</v>
          </cell>
          <cell r="CL455">
            <v>0.40955239399449272</v>
          </cell>
          <cell r="CM455">
            <v>0.40955239399449272</v>
          </cell>
          <cell r="CN455">
            <v>0.40955239399449272</v>
          </cell>
          <cell r="CO455">
            <v>0.40955239399449272</v>
          </cell>
          <cell r="CP455">
            <v>0.40955239399449272</v>
          </cell>
          <cell r="CQ455">
            <v>0.40955239399449272</v>
          </cell>
          <cell r="CR455">
            <v>0.40955239399449272</v>
          </cell>
          <cell r="CS455">
            <v>0.40955239399449272</v>
          </cell>
          <cell r="CT455">
            <v>0.40955239399449272</v>
          </cell>
          <cell r="CU455">
            <v>0.40955239399449272</v>
          </cell>
          <cell r="CV455">
            <v>0.40955239399449272</v>
          </cell>
          <cell r="CW455">
            <v>0.40955239399449272</v>
          </cell>
          <cell r="CX455">
            <v>0.40955239399449272</v>
          </cell>
          <cell r="CY455">
            <v>0.40955239399449272</v>
          </cell>
          <cell r="CZ455">
            <v>0.40955239399449272</v>
          </cell>
          <cell r="DA455">
            <v>0.40955239399449272</v>
          </cell>
          <cell r="DB455">
            <v>0.40955239399449272</v>
          </cell>
          <cell r="DC455">
            <v>0.40955239399449272</v>
          </cell>
          <cell r="DD455">
            <v>0.40955239399449272</v>
          </cell>
          <cell r="DE455">
            <v>0.40955239399449272</v>
          </cell>
          <cell r="DF455">
            <v>0.40955239399449272</v>
          </cell>
          <cell r="DG455">
            <v>0.40955239399449272</v>
          </cell>
          <cell r="DH455">
            <v>0.40955239399449272</v>
          </cell>
          <cell r="DI455">
            <v>0.40955239399449272</v>
          </cell>
          <cell r="DJ455">
            <v>0.40955239399449272</v>
          </cell>
          <cell r="DL455" t="str">
            <v>.Residential.Dwellings.Building Type.LowMed Density.Vintage.1961-1980 Bldg CodeONReferenceService requested.Residential.Dwellings.Building Type.LowMed Density.Vintage.1961-1980 Bldg Code.Heating (Cold)</v>
          </cell>
        </row>
        <row r="456">
          <cell r="M456" t="str">
            <v>GJ</v>
          </cell>
          <cell r="N456">
            <v>0.52518718522369168</v>
          </cell>
          <cell r="O456">
            <v>0.47355538715211531</v>
          </cell>
          <cell r="P456">
            <v>0.50356482798314761</v>
          </cell>
          <cell r="Q456">
            <v>0.54004529528876744</v>
          </cell>
          <cell r="R456">
            <v>0.58908399359081254</v>
          </cell>
          <cell r="S456">
            <v>0.55143647638144111</v>
          </cell>
          <cell r="T456">
            <v>0.51851385491859714</v>
          </cell>
          <cell r="U456">
            <v>0.59546275529090431</v>
          </cell>
          <cell r="V456">
            <v>0.58130447224677206</v>
          </cell>
          <cell r="W456">
            <v>0.58936352226710054</v>
          </cell>
          <cell r="X456">
            <v>0.52091680996724765</v>
          </cell>
          <cell r="Y456">
            <v>0.54428670512246924</v>
          </cell>
          <cell r="Z456">
            <v>0.51609105259391141</v>
          </cell>
          <cell r="AA456">
            <v>0.55442061831647071</v>
          </cell>
          <cell r="AB456">
            <v>0.58319192242080242</v>
          </cell>
          <cell r="AC456">
            <v>0.55705811335047228</v>
          </cell>
          <cell r="AD456">
            <v>0.5364808906242261</v>
          </cell>
          <cell r="AE456">
            <v>0.53921614825963404</v>
          </cell>
          <cell r="AF456">
            <v>0.55544946885390589</v>
          </cell>
          <cell r="AG456">
            <v>0.56183793195638532</v>
          </cell>
          <cell r="AH456">
            <v>0.51089940798020905</v>
          </cell>
          <cell r="AI456">
            <v>0.51089940798020905</v>
          </cell>
          <cell r="AJ456">
            <v>0.51089940798020905</v>
          </cell>
          <cell r="AK456">
            <v>0.51089940798020905</v>
          </cell>
          <cell r="AL456">
            <v>0.51089940798020905</v>
          </cell>
          <cell r="AM456">
            <v>0.51089940798020905</v>
          </cell>
          <cell r="AN456">
            <v>0.51089940798020905</v>
          </cell>
          <cell r="AO456">
            <v>0.51089940798020905</v>
          </cell>
          <cell r="AP456">
            <v>0.51089940798020905</v>
          </cell>
          <cell r="AQ456">
            <v>0.51089940798020905</v>
          </cell>
          <cell r="AR456">
            <v>0.51089940798020905</v>
          </cell>
          <cell r="AS456">
            <v>0.51089940798020905</v>
          </cell>
          <cell r="AT456">
            <v>0.51089940798020905</v>
          </cell>
          <cell r="AU456">
            <v>0.51089940798020905</v>
          </cell>
          <cell r="AV456">
            <v>0.51089940798020905</v>
          </cell>
          <cell r="AW456">
            <v>0.51089940798020905</v>
          </cell>
          <cell r="AX456">
            <v>0.51089940798020905</v>
          </cell>
          <cell r="AY456">
            <v>0.51089940798020905</v>
          </cell>
          <cell r="AZ456">
            <v>0.51089940798020905</v>
          </cell>
          <cell r="BA456">
            <v>0.51089940798020905</v>
          </cell>
          <cell r="BB456">
            <v>0.51089940798020905</v>
          </cell>
          <cell r="BC456">
            <v>0.51089940798020905</v>
          </cell>
          <cell r="BD456">
            <v>0.51089940798020905</v>
          </cell>
          <cell r="BE456">
            <v>0.51089940798020905</v>
          </cell>
          <cell r="BF456">
            <v>0.51089940798020905</v>
          </cell>
          <cell r="BG456">
            <v>0.51089940798020905</v>
          </cell>
          <cell r="BH456">
            <v>0.51089940798020905</v>
          </cell>
          <cell r="BI456">
            <v>0.51089940798020905</v>
          </cell>
          <cell r="BJ456">
            <v>0.51089940798020905</v>
          </cell>
          <cell r="BK456">
            <v>0.51089940798020905</v>
          </cell>
          <cell r="BL456">
            <v>0.51089940798020905</v>
          </cell>
          <cell r="BM456">
            <v>0.51089940798020905</v>
          </cell>
          <cell r="BN456">
            <v>0.51089940798020905</v>
          </cell>
          <cell r="BO456">
            <v>0.51089940798020905</v>
          </cell>
          <cell r="BP456">
            <v>0.51089940798020905</v>
          </cell>
          <cell r="BQ456">
            <v>0.51089940798020905</v>
          </cell>
          <cell r="BR456">
            <v>0.51089940798020905</v>
          </cell>
          <cell r="BS456">
            <v>0.51089940798020905</v>
          </cell>
          <cell r="BT456">
            <v>0.51089940798020905</v>
          </cell>
          <cell r="BU456">
            <v>0.51089940798020905</v>
          </cell>
          <cell r="BV456">
            <v>0.51089940798020905</v>
          </cell>
          <cell r="BW456">
            <v>0.51089940798020905</v>
          </cell>
          <cell r="BX456">
            <v>0.51089940798020905</v>
          </cell>
          <cell r="BY456">
            <v>0.51089940798020905</v>
          </cell>
          <cell r="BZ456">
            <v>0.51089940798020905</v>
          </cell>
          <cell r="CA456">
            <v>0.51089940798020905</v>
          </cell>
          <cell r="CB456">
            <v>0.51089940798020905</v>
          </cell>
          <cell r="CC456">
            <v>0.51089940798020905</v>
          </cell>
          <cell r="CD456">
            <v>0.51089940798020905</v>
          </cell>
          <cell r="CE456">
            <v>0.51089940798020905</v>
          </cell>
          <cell r="CF456">
            <v>0.51089940798020905</v>
          </cell>
          <cell r="CG456">
            <v>0.51089940798020905</v>
          </cell>
          <cell r="CH456">
            <v>0.51089940798020905</v>
          </cell>
          <cell r="CI456">
            <v>0.51089940798020905</v>
          </cell>
          <cell r="CJ456">
            <v>0.51089940798020905</v>
          </cell>
          <cell r="CK456">
            <v>0.51089940798020905</v>
          </cell>
          <cell r="CL456">
            <v>0.51089940798020905</v>
          </cell>
          <cell r="CM456">
            <v>0.51089940798020905</v>
          </cell>
          <cell r="CN456">
            <v>0.51089940798020905</v>
          </cell>
          <cell r="CO456">
            <v>0.51089940798020905</v>
          </cell>
          <cell r="CP456">
            <v>0.51089940798020905</v>
          </cell>
          <cell r="CQ456">
            <v>0.51089940798020905</v>
          </cell>
          <cell r="CR456">
            <v>0.51089940798020905</v>
          </cell>
          <cell r="CS456">
            <v>0.51089940798020905</v>
          </cell>
          <cell r="CT456">
            <v>0.51089940798020905</v>
          </cell>
          <cell r="CU456">
            <v>0.51089940798020905</v>
          </cell>
          <cell r="CV456">
            <v>0.51089940798020905</v>
          </cell>
          <cell r="CW456">
            <v>0.51089940798020905</v>
          </cell>
          <cell r="CX456">
            <v>0.51089940798020905</v>
          </cell>
          <cell r="CY456">
            <v>0.51089940798020905</v>
          </cell>
          <cell r="CZ456">
            <v>0.51089940798020905</v>
          </cell>
          <cell r="DA456">
            <v>0.51089940798020905</v>
          </cell>
          <cell r="DB456">
            <v>0.51089940798020905</v>
          </cell>
          <cell r="DC456">
            <v>0.51089940798020905</v>
          </cell>
          <cell r="DD456">
            <v>0.51089940798020905</v>
          </cell>
          <cell r="DE456">
            <v>0.51089940798020905</v>
          </cell>
          <cell r="DF456">
            <v>0.51089940798020905</v>
          </cell>
          <cell r="DG456">
            <v>0.51089940798020905</v>
          </cell>
          <cell r="DH456">
            <v>0.51089940798020905</v>
          </cell>
          <cell r="DI456">
            <v>0.51089940798020905</v>
          </cell>
          <cell r="DJ456">
            <v>0.51089940798020905</v>
          </cell>
          <cell r="DL456" t="str">
            <v>.Residential.Dwellings.Building Type.LowMed Density.Vintage.1961-1980 Bldg CodeQCReferenceService requested.Residential.Dwellings.Building Type.LowMed Density.Vintage.1961-1980 Bldg Code.Heating (Cold)</v>
          </cell>
        </row>
        <row r="457">
          <cell r="M457" t="str">
            <v>GJ</v>
          </cell>
          <cell r="N457">
            <v>0.63022462226843001</v>
          </cell>
          <cell r="O457">
            <v>0.56826646458253838</v>
          </cell>
          <cell r="P457">
            <v>0.60427779357977707</v>
          </cell>
          <cell r="Q457">
            <v>0.64805435434652092</v>
          </cell>
          <cell r="R457">
            <v>0.70690079230897507</v>
          </cell>
          <cell r="S457">
            <v>0.66172377165772933</v>
          </cell>
          <cell r="T457">
            <v>0.62221662590231652</v>
          </cell>
          <cell r="U457">
            <v>0.71455530634908515</v>
          </cell>
          <cell r="V457">
            <v>0.69756536669612645</v>
          </cell>
          <cell r="W457">
            <v>0.70723622672052067</v>
          </cell>
          <cell r="X457">
            <v>0.62510017196069712</v>
          </cell>
          <cell r="Y457">
            <v>0.65314404614696309</v>
          </cell>
          <cell r="Z457">
            <v>0.61930926311269363</v>
          </cell>
          <cell r="AA457">
            <v>0.66530474197976486</v>
          </cell>
          <cell r="AB457">
            <v>0.69983030690496284</v>
          </cell>
          <cell r="AC457">
            <v>0.6684697360205667</v>
          </cell>
          <cell r="AD457">
            <v>0.64377706874907126</v>
          </cell>
          <cell r="AE457">
            <v>0.64705937791156087</v>
          </cell>
          <cell r="AF457">
            <v>0.66653936262468705</v>
          </cell>
          <cell r="AG457">
            <v>0.6742055183476624</v>
          </cell>
          <cell r="AH457">
            <v>0.6130792895762508</v>
          </cell>
          <cell r="AI457">
            <v>0.6130792895762508</v>
          </cell>
          <cell r="AJ457">
            <v>0.6130792895762508</v>
          </cell>
          <cell r="AK457">
            <v>0.6130792895762508</v>
          </cell>
          <cell r="AL457">
            <v>0.6130792895762508</v>
          </cell>
          <cell r="AM457">
            <v>0.6130792895762508</v>
          </cell>
          <cell r="AN457">
            <v>0.6130792895762508</v>
          </cell>
          <cell r="AO457">
            <v>0.6130792895762508</v>
          </cell>
          <cell r="AP457">
            <v>0.6130792895762508</v>
          </cell>
          <cell r="AQ457">
            <v>0.6130792895762508</v>
          </cell>
          <cell r="AR457">
            <v>0.6130792895762508</v>
          </cell>
          <cell r="AS457">
            <v>0.6130792895762508</v>
          </cell>
          <cell r="AT457">
            <v>0.6130792895762508</v>
          </cell>
          <cell r="AU457">
            <v>0.6130792895762508</v>
          </cell>
          <cell r="AV457">
            <v>0.6130792895762508</v>
          </cell>
          <cell r="AW457">
            <v>0.6130792895762508</v>
          </cell>
          <cell r="AX457">
            <v>0.6130792895762508</v>
          </cell>
          <cell r="AY457">
            <v>0.6130792895762508</v>
          </cell>
          <cell r="AZ457">
            <v>0.6130792895762508</v>
          </cell>
          <cell r="BA457">
            <v>0.6130792895762508</v>
          </cell>
          <cell r="BB457">
            <v>0.6130792895762508</v>
          </cell>
          <cell r="BC457">
            <v>0.6130792895762508</v>
          </cell>
          <cell r="BD457">
            <v>0.6130792895762508</v>
          </cell>
          <cell r="BE457">
            <v>0.6130792895762508</v>
          </cell>
          <cell r="BF457">
            <v>0.6130792895762508</v>
          </cell>
          <cell r="BG457">
            <v>0.6130792895762508</v>
          </cell>
          <cell r="BH457">
            <v>0.6130792895762508</v>
          </cell>
          <cell r="BI457">
            <v>0.6130792895762508</v>
          </cell>
          <cell r="BJ457">
            <v>0.6130792895762508</v>
          </cell>
          <cell r="BK457">
            <v>0.6130792895762508</v>
          </cell>
          <cell r="BL457">
            <v>0.6130792895762508</v>
          </cell>
          <cell r="BM457">
            <v>0.6130792895762508</v>
          </cell>
          <cell r="BN457">
            <v>0.6130792895762508</v>
          </cell>
          <cell r="BO457">
            <v>0.6130792895762508</v>
          </cell>
          <cell r="BP457">
            <v>0.6130792895762508</v>
          </cell>
          <cell r="BQ457">
            <v>0.6130792895762508</v>
          </cell>
          <cell r="BR457">
            <v>0.6130792895762508</v>
          </cell>
          <cell r="BS457">
            <v>0.6130792895762508</v>
          </cell>
          <cell r="BT457">
            <v>0.6130792895762508</v>
          </cell>
          <cell r="BU457">
            <v>0.6130792895762508</v>
          </cell>
          <cell r="BV457">
            <v>0.6130792895762508</v>
          </cell>
          <cell r="BW457">
            <v>0.6130792895762508</v>
          </cell>
          <cell r="BX457">
            <v>0.6130792895762508</v>
          </cell>
          <cell r="BY457">
            <v>0.6130792895762508</v>
          </cell>
          <cell r="BZ457">
            <v>0.6130792895762508</v>
          </cell>
          <cell r="CA457">
            <v>0.6130792895762508</v>
          </cell>
          <cell r="CB457">
            <v>0.6130792895762508</v>
          </cell>
          <cell r="CC457">
            <v>0.6130792895762508</v>
          </cell>
          <cell r="CD457">
            <v>0.6130792895762508</v>
          </cell>
          <cell r="CE457">
            <v>0.6130792895762508</v>
          </cell>
          <cell r="CF457">
            <v>0.6130792895762508</v>
          </cell>
          <cell r="CG457">
            <v>0.6130792895762508</v>
          </cell>
          <cell r="CH457">
            <v>0.6130792895762508</v>
          </cell>
          <cell r="CI457">
            <v>0.6130792895762508</v>
          </cell>
          <cell r="CJ457">
            <v>0.6130792895762508</v>
          </cell>
          <cell r="CK457">
            <v>0.6130792895762508</v>
          </cell>
          <cell r="CL457">
            <v>0.6130792895762508</v>
          </cell>
          <cell r="CM457">
            <v>0.6130792895762508</v>
          </cell>
          <cell r="CN457">
            <v>0.6130792895762508</v>
          </cell>
          <cell r="CO457">
            <v>0.6130792895762508</v>
          </cell>
          <cell r="CP457">
            <v>0.6130792895762508</v>
          </cell>
          <cell r="CQ457">
            <v>0.6130792895762508</v>
          </cell>
          <cell r="CR457">
            <v>0.6130792895762508</v>
          </cell>
          <cell r="CS457">
            <v>0.6130792895762508</v>
          </cell>
          <cell r="CT457">
            <v>0.6130792895762508</v>
          </cell>
          <cell r="CU457">
            <v>0.6130792895762508</v>
          </cell>
          <cell r="CV457">
            <v>0.6130792895762508</v>
          </cell>
          <cell r="CW457">
            <v>0.6130792895762508</v>
          </cell>
          <cell r="CX457">
            <v>0.6130792895762508</v>
          </cell>
          <cell r="CY457">
            <v>0.6130792895762508</v>
          </cell>
          <cell r="CZ457">
            <v>0.6130792895762508</v>
          </cell>
          <cell r="DA457">
            <v>0.6130792895762508</v>
          </cell>
          <cell r="DB457">
            <v>0.6130792895762508</v>
          </cell>
          <cell r="DC457">
            <v>0.6130792895762508</v>
          </cell>
          <cell r="DD457">
            <v>0.6130792895762508</v>
          </cell>
          <cell r="DE457">
            <v>0.6130792895762508</v>
          </cell>
          <cell r="DF457">
            <v>0.6130792895762508</v>
          </cell>
          <cell r="DG457">
            <v>0.6130792895762508</v>
          </cell>
          <cell r="DH457">
            <v>0.6130792895762508</v>
          </cell>
          <cell r="DI457">
            <v>0.6130792895762508</v>
          </cell>
          <cell r="DJ457">
            <v>0.6130792895762508</v>
          </cell>
          <cell r="DL457" t="str">
            <v>.Residential.Dwellings.Building Type.LowMed Density.Vintage.1961-1980 Bldg CodeATReferenceService requested.Residential.Dwellings.Building Type.LowMed Density.Vintage.1961-1980 Bldg Code.Heating (Cold)</v>
          </cell>
        </row>
        <row r="458">
          <cell r="M458" t="str">
            <v>GJ</v>
          </cell>
          <cell r="N458">
            <v>0.16876259891899073</v>
          </cell>
          <cell r="O458">
            <v>0.16318519009278507</v>
          </cell>
          <cell r="P458">
            <v>0.15987638684846117</v>
          </cell>
          <cell r="Q458">
            <v>0.14591260139823245</v>
          </cell>
          <cell r="R458">
            <v>0.1413002961360475</v>
          </cell>
          <cell r="S458">
            <v>0.15408841654270786</v>
          </cell>
          <cell r="T458">
            <v>0.15806795951811289</v>
          </cell>
          <cell r="U458">
            <v>0.16005255804431717</v>
          </cell>
          <cell r="V458">
            <v>0.16545644071280965</v>
          </cell>
          <cell r="W458">
            <v>0.16093784882576118</v>
          </cell>
          <cell r="X458">
            <v>0.13585385443865777</v>
          </cell>
          <cell r="Y458">
            <v>0.1655341040095768</v>
          </cell>
          <cell r="Z458">
            <v>0.15506770748288254</v>
          </cell>
          <cell r="AA458">
            <v>0.15264806733280764</v>
          </cell>
          <cell r="AB458">
            <v>0.14390850142184225</v>
          </cell>
          <cell r="AC458">
            <v>0.13126480537979077</v>
          </cell>
          <cell r="AD458">
            <v>0.13679391261781509</v>
          </cell>
          <cell r="AE458">
            <v>0.1477656946281746</v>
          </cell>
          <cell r="AF458">
            <v>0.14367064899270929</v>
          </cell>
          <cell r="AG458">
            <v>0.15180702128974657</v>
          </cell>
          <cell r="AH458">
            <v>0.14969029574323195</v>
          </cell>
          <cell r="AI458">
            <v>0.14969029574323195</v>
          </cell>
          <cell r="AJ458">
            <v>0.14969029574323195</v>
          </cell>
          <cell r="AK458">
            <v>0.14969029574323195</v>
          </cell>
          <cell r="AL458">
            <v>0.14969029574323195</v>
          </cell>
          <cell r="AM458">
            <v>0.14969029574323195</v>
          </cell>
          <cell r="AN458">
            <v>0.14969029574323195</v>
          </cell>
          <cell r="AO458">
            <v>0.14969029574323195</v>
          </cell>
          <cell r="AP458">
            <v>0.14969029574323195</v>
          </cell>
          <cell r="AQ458">
            <v>0.14969029574323195</v>
          </cell>
          <cell r="AR458">
            <v>0.14969029574323195</v>
          </cell>
          <cell r="AS458">
            <v>0.14969029574323195</v>
          </cell>
          <cell r="AT458">
            <v>0.14969029574323195</v>
          </cell>
          <cell r="AU458">
            <v>0.14969029574323195</v>
          </cell>
          <cell r="AV458">
            <v>0.14969029574323195</v>
          </cell>
          <cell r="AW458">
            <v>0.14969029574323195</v>
          </cell>
          <cell r="AX458">
            <v>0.14969029574323195</v>
          </cell>
          <cell r="AY458">
            <v>0.14969029574323195</v>
          </cell>
          <cell r="AZ458">
            <v>0.14969029574323195</v>
          </cell>
          <cell r="BA458">
            <v>0.14969029574323195</v>
          </cell>
          <cell r="BB458">
            <v>0.14969029574323195</v>
          </cell>
          <cell r="BC458">
            <v>0.14969029574323195</v>
          </cell>
          <cell r="BD458">
            <v>0.14969029574323195</v>
          </cell>
          <cell r="BE458">
            <v>0.14969029574323195</v>
          </cell>
          <cell r="BF458">
            <v>0.14969029574323195</v>
          </cell>
          <cell r="BG458">
            <v>0.14969029574323195</v>
          </cell>
          <cell r="BH458">
            <v>0.14969029574323195</v>
          </cell>
          <cell r="BI458">
            <v>0.14969029574323195</v>
          </cell>
          <cell r="BJ458">
            <v>0.14969029574323195</v>
          </cell>
          <cell r="BK458">
            <v>0.14969029574323195</v>
          </cell>
          <cell r="BL458">
            <v>0.14969029574323195</v>
          </cell>
          <cell r="BM458">
            <v>0.14969029574323195</v>
          </cell>
          <cell r="BN458">
            <v>0.14969029574323195</v>
          </cell>
          <cell r="BO458">
            <v>0.14969029574323195</v>
          </cell>
          <cell r="BP458">
            <v>0.14969029574323195</v>
          </cell>
          <cell r="BQ458">
            <v>0.14969029574323195</v>
          </cell>
          <cell r="BR458">
            <v>0.14969029574323195</v>
          </cell>
          <cell r="BS458">
            <v>0.14969029574323195</v>
          </cell>
          <cell r="BT458">
            <v>0.14969029574323195</v>
          </cell>
          <cell r="BU458">
            <v>0.14969029574323195</v>
          </cell>
          <cell r="BV458">
            <v>0.14969029574323195</v>
          </cell>
          <cell r="BW458">
            <v>0.14969029574323195</v>
          </cell>
          <cell r="BX458">
            <v>0.14969029574323195</v>
          </cell>
          <cell r="BY458">
            <v>0.14969029574323195</v>
          </cell>
          <cell r="BZ458">
            <v>0.14969029574323195</v>
          </cell>
          <cell r="CA458">
            <v>0.14969029574323195</v>
          </cell>
          <cell r="CB458">
            <v>0.14969029574323195</v>
          </cell>
          <cell r="CC458">
            <v>0.14969029574323195</v>
          </cell>
          <cell r="CD458">
            <v>0.14969029574323195</v>
          </cell>
          <cell r="CE458">
            <v>0.14969029574323195</v>
          </cell>
          <cell r="CF458">
            <v>0.14969029574323195</v>
          </cell>
          <cell r="CG458">
            <v>0.14969029574323195</v>
          </cell>
          <cell r="CH458">
            <v>0.14969029574323195</v>
          </cell>
          <cell r="CI458">
            <v>0.14969029574323195</v>
          </cell>
          <cell r="CJ458">
            <v>0.14969029574323195</v>
          </cell>
          <cell r="CK458">
            <v>0.14969029574323195</v>
          </cell>
          <cell r="CL458">
            <v>0.14969029574323195</v>
          </cell>
          <cell r="CM458">
            <v>0.14969029574323195</v>
          </cell>
          <cell r="CN458">
            <v>0.14969029574323195</v>
          </cell>
          <cell r="CO458">
            <v>0.14969029574323195</v>
          </cell>
          <cell r="CP458">
            <v>0.14969029574323195</v>
          </cell>
          <cell r="CQ458">
            <v>0.14969029574323195</v>
          </cell>
          <cell r="CR458">
            <v>0.14969029574323195</v>
          </cell>
          <cell r="CS458">
            <v>0.14969029574323195</v>
          </cell>
          <cell r="CT458">
            <v>0.14969029574323195</v>
          </cell>
          <cell r="CU458">
            <v>0.14969029574323195</v>
          </cell>
          <cell r="CV458">
            <v>0.14969029574323195</v>
          </cell>
          <cell r="CW458">
            <v>0.14969029574323195</v>
          </cell>
          <cell r="CX458">
            <v>0.14969029574323195</v>
          </cell>
          <cell r="CY458">
            <v>0.14969029574323195</v>
          </cell>
          <cell r="CZ458">
            <v>0.14969029574323195</v>
          </cell>
          <cell r="DA458">
            <v>0.14969029574323195</v>
          </cell>
          <cell r="DB458">
            <v>0.14969029574323195</v>
          </cell>
          <cell r="DC458">
            <v>0.14969029574323195</v>
          </cell>
          <cell r="DD458">
            <v>0.14969029574323195</v>
          </cell>
          <cell r="DE458">
            <v>0.14969029574323195</v>
          </cell>
          <cell r="DF458">
            <v>0.14969029574323195</v>
          </cell>
          <cell r="DG458">
            <v>0.14969029574323195</v>
          </cell>
          <cell r="DH458">
            <v>0.14969029574323195</v>
          </cell>
          <cell r="DI458">
            <v>0.14969029574323195</v>
          </cell>
          <cell r="DJ458">
            <v>0.14969029574323195</v>
          </cell>
          <cell r="DL458" t="str">
            <v>.Residential.Dwellings.Building Type.LowMed Density.Vintage.1961-1980 Bldg CodeBCRetrofit AverageService requested.Residential.Dwellings.Building Type.LowMed Density.Vintage.1961-1980 Bldg Code.Heating (Marine)</v>
          </cell>
        </row>
        <row r="459">
          <cell r="M459" t="str">
            <v>GJ</v>
          </cell>
          <cell r="N459">
            <v>9.8060153523645999E-2</v>
          </cell>
          <cell r="O459">
            <v>9.4819378794735815E-2</v>
          </cell>
          <cell r="P459">
            <v>9.2896786015315008E-2</v>
          </cell>
          <cell r="Q459">
            <v>8.478307507585521E-2</v>
          </cell>
          <cell r="R459">
            <v>8.2103077463796165E-2</v>
          </cell>
          <cell r="S459">
            <v>8.9533663733434771E-2</v>
          </cell>
          <cell r="T459">
            <v>9.1845992398801465E-2</v>
          </cell>
          <cell r="U459">
            <v>9.2999150962422616E-2</v>
          </cell>
          <cell r="V459">
            <v>9.7823920586235957E-2</v>
          </cell>
          <cell r="W459">
            <v>9.5152363214302108E-2</v>
          </cell>
          <cell r="X459">
            <v>8.0321785061295739E-2</v>
          </cell>
          <cell r="Y459">
            <v>9.6202717587920747E-2</v>
          </cell>
          <cell r="Z459">
            <v>9.0120008557988726E-2</v>
          </cell>
          <cell r="AA459">
            <v>8.871379707416914E-2</v>
          </cell>
          <cell r="AB459">
            <v>8.7348341636429835E-2</v>
          </cell>
          <cell r="AC459">
            <v>7.9476914369972132E-2</v>
          </cell>
          <cell r="AD459">
            <v>8.0391673629008717E-2</v>
          </cell>
          <cell r="AE459">
            <v>8.7402152897130561E-2</v>
          </cell>
          <cell r="AF459">
            <v>8.6844649324486864E-2</v>
          </cell>
          <cell r="AG459">
            <v>9.1944946331600844E-2</v>
          </cell>
          <cell r="AH459">
            <v>8.7413491145324901E-2</v>
          </cell>
          <cell r="AI459">
            <v>8.7413491145324901E-2</v>
          </cell>
          <cell r="AJ459">
            <v>8.7413491145324901E-2</v>
          </cell>
          <cell r="AK459">
            <v>8.7413491145324901E-2</v>
          </cell>
          <cell r="AL459">
            <v>8.7413491145324901E-2</v>
          </cell>
          <cell r="AM459">
            <v>8.7413491145324901E-2</v>
          </cell>
          <cell r="AN459">
            <v>8.7413491145324901E-2</v>
          </cell>
          <cell r="AO459">
            <v>8.7413491145324901E-2</v>
          </cell>
          <cell r="AP459">
            <v>8.7413491145324901E-2</v>
          </cell>
          <cell r="AQ459">
            <v>8.7413491145324901E-2</v>
          </cell>
          <cell r="AR459">
            <v>8.7413491145324901E-2</v>
          </cell>
          <cell r="AS459">
            <v>8.7413491145324901E-2</v>
          </cell>
          <cell r="AT459">
            <v>8.7413491145324901E-2</v>
          </cell>
          <cell r="AU459">
            <v>8.7413491145324901E-2</v>
          </cell>
          <cell r="AV459">
            <v>8.7413491145324901E-2</v>
          </cell>
          <cell r="AW459">
            <v>8.7413491145324901E-2</v>
          </cell>
          <cell r="AX459">
            <v>8.7413491145324901E-2</v>
          </cell>
          <cell r="AY459">
            <v>8.7413491145324901E-2</v>
          </cell>
          <cell r="AZ459">
            <v>8.7413491145324901E-2</v>
          </cell>
          <cell r="BA459">
            <v>8.7413491145324901E-2</v>
          </cell>
          <cell r="BB459">
            <v>8.7413491145324901E-2</v>
          </cell>
          <cell r="BC459">
            <v>8.7413491145324901E-2</v>
          </cell>
          <cell r="BD459">
            <v>8.7413491145324901E-2</v>
          </cell>
          <cell r="BE459">
            <v>8.7413491145324901E-2</v>
          </cell>
          <cell r="BF459">
            <v>8.7413491145324901E-2</v>
          </cell>
          <cell r="BG459">
            <v>8.7413491145324901E-2</v>
          </cell>
          <cell r="BH459">
            <v>8.7413491145324901E-2</v>
          </cell>
          <cell r="BI459">
            <v>8.7413491145324901E-2</v>
          </cell>
          <cell r="BJ459">
            <v>8.7413491145324901E-2</v>
          </cell>
          <cell r="BK459">
            <v>8.7413491145324901E-2</v>
          </cell>
          <cell r="BL459">
            <v>8.7413491145324901E-2</v>
          </cell>
          <cell r="BM459">
            <v>8.7413491145324901E-2</v>
          </cell>
          <cell r="BN459">
            <v>8.7413491145324901E-2</v>
          </cell>
          <cell r="BO459">
            <v>8.7413491145324901E-2</v>
          </cell>
          <cell r="BP459">
            <v>8.7413491145324901E-2</v>
          </cell>
          <cell r="BQ459">
            <v>8.7413491145324901E-2</v>
          </cell>
          <cell r="BR459">
            <v>8.7413491145324901E-2</v>
          </cell>
          <cell r="BS459">
            <v>8.7413491145324901E-2</v>
          </cell>
          <cell r="BT459">
            <v>8.7413491145324901E-2</v>
          </cell>
          <cell r="BU459">
            <v>8.7413491145324901E-2</v>
          </cell>
          <cell r="BV459">
            <v>8.7413491145324901E-2</v>
          </cell>
          <cell r="BW459">
            <v>8.7413491145324901E-2</v>
          </cell>
          <cell r="BX459">
            <v>8.7413491145324901E-2</v>
          </cell>
          <cell r="BY459">
            <v>8.7413491145324901E-2</v>
          </cell>
          <cell r="BZ459">
            <v>8.7413491145324901E-2</v>
          </cell>
          <cell r="CA459">
            <v>8.7413491145324901E-2</v>
          </cell>
          <cell r="CB459">
            <v>8.7413491145324901E-2</v>
          </cell>
          <cell r="CC459">
            <v>8.7413491145324901E-2</v>
          </cell>
          <cell r="CD459">
            <v>8.7413491145324901E-2</v>
          </cell>
          <cell r="CE459">
            <v>8.7413491145324901E-2</v>
          </cell>
          <cell r="CF459">
            <v>8.7413491145324901E-2</v>
          </cell>
          <cell r="CG459">
            <v>8.7413491145324901E-2</v>
          </cell>
          <cell r="CH459">
            <v>8.7413491145324901E-2</v>
          </cell>
          <cell r="CI459">
            <v>8.7413491145324901E-2</v>
          </cell>
          <cell r="CJ459">
            <v>8.7413491145324901E-2</v>
          </cell>
          <cell r="CK459">
            <v>8.7413491145324901E-2</v>
          </cell>
          <cell r="CL459">
            <v>8.7413491145324901E-2</v>
          </cell>
          <cell r="CM459">
            <v>8.7413491145324901E-2</v>
          </cell>
          <cell r="CN459">
            <v>8.7413491145324901E-2</v>
          </cell>
          <cell r="CO459">
            <v>8.7413491145324901E-2</v>
          </cell>
          <cell r="CP459">
            <v>8.7413491145324901E-2</v>
          </cell>
          <cell r="CQ459">
            <v>8.7413491145324901E-2</v>
          </cell>
          <cell r="CR459">
            <v>8.7413491145324901E-2</v>
          </cell>
          <cell r="CS459">
            <v>8.7413491145324901E-2</v>
          </cell>
          <cell r="CT459">
            <v>8.7413491145324901E-2</v>
          </cell>
          <cell r="CU459">
            <v>8.7413491145324901E-2</v>
          </cell>
          <cell r="CV459">
            <v>8.7413491145324901E-2</v>
          </cell>
          <cell r="CW459">
            <v>8.7413491145324901E-2</v>
          </cell>
          <cell r="CX459">
            <v>8.7413491145324901E-2</v>
          </cell>
          <cell r="CY459">
            <v>8.7413491145324901E-2</v>
          </cell>
          <cell r="CZ459">
            <v>8.7413491145324901E-2</v>
          </cell>
          <cell r="DA459">
            <v>8.7413491145324901E-2</v>
          </cell>
          <cell r="DB459">
            <v>8.7413491145324901E-2</v>
          </cell>
          <cell r="DC459">
            <v>8.7413491145324901E-2</v>
          </cell>
          <cell r="DD459">
            <v>8.7413491145324901E-2</v>
          </cell>
          <cell r="DE459">
            <v>8.7413491145324901E-2</v>
          </cell>
          <cell r="DF459">
            <v>8.7413491145324901E-2</v>
          </cell>
          <cell r="DG459">
            <v>8.7413491145324901E-2</v>
          </cell>
          <cell r="DH459">
            <v>8.7413491145324901E-2</v>
          </cell>
          <cell r="DI459">
            <v>8.7413491145324901E-2</v>
          </cell>
          <cell r="DJ459">
            <v>8.7413491145324901E-2</v>
          </cell>
          <cell r="DL459" t="str">
            <v>.Residential.Dwellings.Building Type.LowMed Density.Vintage.1961-1980 Bldg CodeBCRetrofit AverageService requested.Residential.Dwellings.Building Type.LowMed Density.Vintage.1961-1980 Bldg Code.Heating (Cold)</v>
          </cell>
        </row>
        <row r="460">
          <cell r="M460" t="str">
            <v>GJ</v>
          </cell>
          <cell r="N460">
            <v>0.52787318370640024</v>
          </cell>
          <cell r="O460">
            <v>0.4484922518990872</v>
          </cell>
          <cell r="P460">
            <v>0.51202354344057277</v>
          </cell>
          <cell r="Q460">
            <v>0.51030622733149034</v>
          </cell>
          <cell r="R460">
            <v>0.50190932820493495</v>
          </cell>
          <cell r="S460">
            <v>0.44806654853329897</v>
          </cell>
          <cell r="T460">
            <v>0.4577834955928185</v>
          </cell>
          <cell r="U460">
            <v>0.54456913980575483</v>
          </cell>
          <cell r="V460">
            <v>0.53248124395779728</v>
          </cell>
          <cell r="W460">
            <v>0.53305534858319181</v>
          </cell>
          <cell r="X460">
            <v>0.49288136942028288</v>
          </cell>
          <cell r="Y460">
            <v>0.52310975601800147</v>
          </cell>
          <cell r="Z460">
            <v>0.51543860145230513</v>
          </cell>
          <cell r="AA460">
            <v>0.52530593635778766</v>
          </cell>
          <cell r="AB460">
            <v>0.5274285684909511</v>
          </cell>
          <cell r="AC460">
            <v>0.48689302138148421</v>
          </cell>
          <cell r="AD460">
            <v>0.42005966555535706</v>
          </cell>
          <cell r="AE460">
            <v>0.50806687295379538</v>
          </cell>
          <cell r="AF460">
            <v>0.54357037509894612</v>
          </cell>
          <cell r="AG460">
            <v>0.54230163852455815</v>
          </cell>
          <cell r="AH460">
            <v>0.51869342675358332</v>
          </cell>
          <cell r="AI460">
            <v>0.51869342675358332</v>
          </cell>
          <cell r="AJ460">
            <v>0.51869342675358332</v>
          </cell>
          <cell r="AK460">
            <v>0.51869342675358332</v>
          </cell>
          <cell r="AL460">
            <v>0.51869342675358332</v>
          </cell>
          <cell r="AM460">
            <v>0.51869342675358332</v>
          </cell>
          <cell r="AN460">
            <v>0.51869342675358332</v>
          </cell>
          <cell r="AO460">
            <v>0.51869342675358332</v>
          </cell>
          <cell r="AP460">
            <v>0.51869342675358332</v>
          </cell>
          <cell r="AQ460">
            <v>0.51869342675358332</v>
          </cell>
          <cell r="AR460">
            <v>0.51869342675358332</v>
          </cell>
          <cell r="AS460">
            <v>0.51869342675358332</v>
          </cell>
          <cell r="AT460">
            <v>0.51869342675358332</v>
          </cell>
          <cell r="AU460">
            <v>0.51869342675358332</v>
          </cell>
          <cell r="AV460">
            <v>0.51869342675358332</v>
          </cell>
          <cell r="AW460">
            <v>0.51869342675358332</v>
          </cell>
          <cell r="AX460">
            <v>0.51869342675358332</v>
          </cell>
          <cell r="AY460">
            <v>0.51869342675358332</v>
          </cell>
          <cell r="AZ460">
            <v>0.51869342675358332</v>
          </cell>
          <cell r="BA460">
            <v>0.51869342675358332</v>
          </cell>
          <cell r="BB460">
            <v>0.51869342675358332</v>
          </cell>
          <cell r="BC460">
            <v>0.51869342675358332</v>
          </cell>
          <cell r="BD460">
            <v>0.51869342675358332</v>
          </cell>
          <cell r="BE460">
            <v>0.51869342675358332</v>
          </cell>
          <cell r="BF460">
            <v>0.51869342675358332</v>
          </cell>
          <cell r="BG460">
            <v>0.51869342675358332</v>
          </cell>
          <cell r="BH460">
            <v>0.51869342675358332</v>
          </cell>
          <cell r="BI460">
            <v>0.51869342675358332</v>
          </cell>
          <cell r="BJ460">
            <v>0.51869342675358332</v>
          </cell>
          <cell r="BK460">
            <v>0.51869342675358332</v>
          </cell>
          <cell r="BL460">
            <v>0.51869342675358332</v>
          </cell>
          <cell r="BM460">
            <v>0.51869342675358332</v>
          </cell>
          <cell r="BN460">
            <v>0.51869342675358332</v>
          </cell>
          <cell r="BO460">
            <v>0.51869342675358332</v>
          </cell>
          <cell r="BP460">
            <v>0.51869342675358332</v>
          </cell>
          <cell r="BQ460">
            <v>0.51869342675358332</v>
          </cell>
          <cell r="BR460">
            <v>0.51869342675358332</v>
          </cell>
          <cell r="BS460">
            <v>0.51869342675358332</v>
          </cell>
          <cell r="BT460">
            <v>0.51869342675358332</v>
          </cell>
          <cell r="BU460">
            <v>0.51869342675358332</v>
          </cell>
          <cell r="BV460">
            <v>0.51869342675358332</v>
          </cell>
          <cell r="BW460">
            <v>0.51869342675358332</v>
          </cell>
          <cell r="BX460">
            <v>0.51869342675358332</v>
          </cell>
          <cell r="BY460">
            <v>0.51869342675358332</v>
          </cell>
          <cell r="BZ460">
            <v>0.51869342675358332</v>
          </cell>
          <cell r="CA460">
            <v>0.51869342675358332</v>
          </cell>
          <cell r="CB460">
            <v>0.51869342675358332</v>
          </cell>
          <cell r="CC460">
            <v>0.51869342675358332</v>
          </cell>
          <cell r="CD460">
            <v>0.51869342675358332</v>
          </cell>
          <cell r="CE460">
            <v>0.51869342675358332</v>
          </cell>
          <cell r="CF460">
            <v>0.51869342675358332</v>
          </cell>
          <cell r="CG460">
            <v>0.51869342675358332</v>
          </cell>
          <cell r="CH460">
            <v>0.51869342675358332</v>
          </cell>
          <cell r="CI460">
            <v>0.51869342675358332</v>
          </cell>
          <cell r="CJ460">
            <v>0.51869342675358332</v>
          </cell>
          <cell r="CK460">
            <v>0.51869342675358332</v>
          </cell>
          <cell r="CL460">
            <v>0.51869342675358332</v>
          </cell>
          <cell r="CM460">
            <v>0.51869342675358332</v>
          </cell>
          <cell r="CN460">
            <v>0.51869342675358332</v>
          </cell>
          <cell r="CO460">
            <v>0.51869342675358332</v>
          </cell>
          <cell r="CP460">
            <v>0.51869342675358332</v>
          </cell>
          <cell r="CQ460">
            <v>0.51869342675358332</v>
          </cell>
          <cell r="CR460">
            <v>0.51869342675358332</v>
          </cell>
          <cell r="CS460">
            <v>0.51869342675358332</v>
          </cell>
          <cell r="CT460">
            <v>0.51869342675358332</v>
          </cell>
          <cell r="CU460">
            <v>0.51869342675358332</v>
          </cell>
          <cell r="CV460">
            <v>0.51869342675358332</v>
          </cell>
          <cell r="CW460">
            <v>0.51869342675358332</v>
          </cell>
          <cell r="CX460">
            <v>0.51869342675358332</v>
          </cell>
          <cell r="CY460">
            <v>0.51869342675358332</v>
          </cell>
          <cell r="CZ460">
            <v>0.51869342675358332</v>
          </cell>
          <cell r="DA460">
            <v>0.51869342675358332</v>
          </cell>
          <cell r="DB460">
            <v>0.51869342675358332</v>
          </cell>
          <cell r="DC460">
            <v>0.51869342675358332</v>
          </cell>
          <cell r="DD460">
            <v>0.51869342675358332</v>
          </cell>
          <cell r="DE460">
            <v>0.51869342675358332</v>
          </cell>
          <cell r="DF460">
            <v>0.51869342675358332</v>
          </cell>
          <cell r="DG460">
            <v>0.51869342675358332</v>
          </cell>
          <cell r="DH460">
            <v>0.51869342675358332</v>
          </cell>
          <cell r="DI460">
            <v>0.51869342675358332</v>
          </cell>
          <cell r="DJ460">
            <v>0.51869342675358332</v>
          </cell>
          <cell r="DL460" t="str">
            <v>.Residential.Dwellings.Building Type.LowMed Density.Vintage.1961-1980 Bldg CodeABRetrofit AverageService requested.Residential.Dwellings.Building Type.LowMed Density.Vintage.1961-1980 Bldg Code.Heating (Cold)</v>
          </cell>
        </row>
        <row r="461">
          <cell r="M461" t="str">
            <v>GJ</v>
          </cell>
          <cell r="N461">
            <v>0.34592299090910483</v>
          </cell>
          <cell r="O461">
            <v>0.33324843557835121</v>
          </cell>
          <cell r="P461">
            <v>0.36226076793081929</v>
          </cell>
          <cell r="Q461">
            <v>0.32442892615099711</v>
          </cell>
          <cell r="R461">
            <v>0.31830605295022363</v>
          </cell>
          <cell r="S461">
            <v>0.29951226818952903</v>
          </cell>
          <cell r="T461">
            <v>0.31277918994582116</v>
          </cell>
          <cell r="U461">
            <v>0.311281276398163</v>
          </cell>
          <cell r="V461">
            <v>0.32951154724664311</v>
          </cell>
          <cell r="W461">
            <v>0.35244885426624584</v>
          </cell>
          <cell r="X461">
            <v>0.36511507697659679</v>
          </cell>
          <cell r="Y461">
            <v>0.34881159249780941</v>
          </cell>
          <cell r="Z461">
            <v>0.34584684196460658</v>
          </cell>
          <cell r="AA461">
            <v>0.37878375232366235</v>
          </cell>
          <cell r="AB461">
            <v>0.38829045671961737</v>
          </cell>
          <cell r="AC461">
            <v>0.3456718036028642</v>
          </cell>
          <cell r="AD461">
            <v>0.33511250956479077</v>
          </cell>
          <cell r="AE461">
            <v>0.36843500224893122</v>
          </cell>
          <cell r="AF461">
            <v>0.4191730709822804</v>
          </cell>
          <cell r="AG461">
            <v>0.44136543297345943</v>
          </cell>
          <cell r="AH461">
            <v>0.39383681067465948</v>
          </cell>
          <cell r="AI461">
            <v>0.39383681067465948</v>
          </cell>
          <cell r="AJ461">
            <v>0.39383681067465948</v>
          </cell>
          <cell r="AK461">
            <v>0.39383681067465948</v>
          </cell>
          <cell r="AL461">
            <v>0.39383681067465948</v>
          </cell>
          <cell r="AM461">
            <v>0.39383681067465948</v>
          </cell>
          <cell r="AN461">
            <v>0.39383681067465948</v>
          </cell>
          <cell r="AO461">
            <v>0.39383681067465948</v>
          </cell>
          <cell r="AP461">
            <v>0.39383681067465948</v>
          </cell>
          <cell r="AQ461">
            <v>0.39383681067465948</v>
          </cell>
          <cell r="AR461">
            <v>0.39383681067465948</v>
          </cell>
          <cell r="AS461">
            <v>0.39383681067465948</v>
          </cell>
          <cell r="AT461">
            <v>0.39383681067465948</v>
          </cell>
          <cell r="AU461">
            <v>0.39383681067465948</v>
          </cell>
          <cell r="AV461">
            <v>0.39383681067465948</v>
          </cell>
          <cell r="AW461">
            <v>0.39383681067465948</v>
          </cell>
          <cell r="AX461">
            <v>0.39383681067465948</v>
          </cell>
          <cell r="AY461">
            <v>0.39383681067465948</v>
          </cell>
          <cell r="AZ461">
            <v>0.39383681067465948</v>
          </cell>
          <cell r="BA461">
            <v>0.39383681067465948</v>
          </cell>
          <cell r="BB461">
            <v>0.39383681067465948</v>
          </cell>
          <cell r="BC461">
            <v>0.39383681067465948</v>
          </cell>
          <cell r="BD461">
            <v>0.39383681067465948</v>
          </cell>
          <cell r="BE461">
            <v>0.39383681067465948</v>
          </cell>
          <cell r="BF461">
            <v>0.39383681067465948</v>
          </cell>
          <cell r="BG461">
            <v>0.39383681067465948</v>
          </cell>
          <cell r="BH461">
            <v>0.39383681067465948</v>
          </cell>
          <cell r="BI461">
            <v>0.39383681067465948</v>
          </cell>
          <cell r="BJ461">
            <v>0.39383681067465948</v>
          </cell>
          <cell r="BK461">
            <v>0.39383681067465948</v>
          </cell>
          <cell r="BL461">
            <v>0.39383681067465948</v>
          </cell>
          <cell r="BM461">
            <v>0.39383681067465948</v>
          </cell>
          <cell r="BN461">
            <v>0.39383681067465948</v>
          </cell>
          <cell r="BO461">
            <v>0.39383681067465948</v>
          </cell>
          <cell r="BP461">
            <v>0.39383681067465948</v>
          </cell>
          <cell r="BQ461">
            <v>0.39383681067465948</v>
          </cell>
          <cell r="BR461">
            <v>0.39383681067465948</v>
          </cell>
          <cell r="BS461">
            <v>0.39383681067465948</v>
          </cell>
          <cell r="BT461">
            <v>0.39383681067465948</v>
          </cell>
          <cell r="BU461">
            <v>0.39383681067465948</v>
          </cell>
          <cell r="BV461">
            <v>0.39383681067465948</v>
          </cell>
          <cell r="BW461">
            <v>0.39383681067465948</v>
          </cell>
          <cell r="BX461">
            <v>0.39383681067465948</v>
          </cell>
          <cell r="BY461">
            <v>0.39383681067465948</v>
          </cell>
          <cell r="BZ461">
            <v>0.39383681067465948</v>
          </cell>
          <cell r="CA461">
            <v>0.39383681067465948</v>
          </cell>
          <cell r="CB461">
            <v>0.39383681067465948</v>
          </cell>
          <cell r="CC461">
            <v>0.39383681067465948</v>
          </cell>
          <cell r="CD461">
            <v>0.39383681067465948</v>
          </cell>
          <cell r="CE461">
            <v>0.39383681067465948</v>
          </cell>
          <cell r="CF461">
            <v>0.39383681067465948</v>
          </cell>
          <cell r="CG461">
            <v>0.39383681067465948</v>
          </cell>
          <cell r="CH461">
            <v>0.39383681067465948</v>
          </cell>
          <cell r="CI461">
            <v>0.39383681067465948</v>
          </cell>
          <cell r="CJ461">
            <v>0.39383681067465948</v>
          </cell>
          <cell r="CK461">
            <v>0.39383681067465948</v>
          </cell>
          <cell r="CL461">
            <v>0.39383681067465948</v>
          </cell>
          <cell r="CM461">
            <v>0.39383681067465948</v>
          </cell>
          <cell r="CN461">
            <v>0.39383681067465948</v>
          </cell>
          <cell r="CO461">
            <v>0.39383681067465948</v>
          </cell>
          <cell r="CP461">
            <v>0.39383681067465948</v>
          </cell>
          <cell r="CQ461">
            <v>0.39383681067465948</v>
          </cell>
          <cell r="CR461">
            <v>0.39383681067465948</v>
          </cell>
          <cell r="CS461">
            <v>0.39383681067465948</v>
          </cell>
          <cell r="CT461">
            <v>0.39383681067465948</v>
          </cell>
          <cell r="CU461">
            <v>0.39383681067465948</v>
          </cell>
          <cell r="CV461">
            <v>0.39383681067465948</v>
          </cell>
          <cell r="CW461">
            <v>0.39383681067465948</v>
          </cell>
          <cell r="CX461">
            <v>0.39383681067465948</v>
          </cell>
          <cell r="CY461">
            <v>0.39383681067465948</v>
          </cell>
          <cell r="CZ461">
            <v>0.39383681067465948</v>
          </cell>
          <cell r="DA461">
            <v>0.39383681067465948</v>
          </cell>
          <cell r="DB461">
            <v>0.39383681067465948</v>
          </cell>
          <cell r="DC461">
            <v>0.39383681067465948</v>
          </cell>
          <cell r="DD461">
            <v>0.39383681067465948</v>
          </cell>
          <cell r="DE461">
            <v>0.39383681067465948</v>
          </cell>
          <cell r="DF461">
            <v>0.39383681067465948</v>
          </cell>
          <cell r="DG461">
            <v>0.39383681067465948</v>
          </cell>
          <cell r="DH461">
            <v>0.39383681067465948</v>
          </cell>
          <cell r="DI461">
            <v>0.39383681067465948</v>
          </cell>
          <cell r="DJ461">
            <v>0.39383681067465948</v>
          </cell>
          <cell r="DL461" t="str">
            <v>.Residential.Dwellings.Building Type.LowMed Density.Vintage.1961-1980 Bldg CodeSKRetrofit AverageService requested.Residential.Dwellings.Building Type.LowMed Density.Vintage.1961-1980 Bldg Code.Heating (Cold)</v>
          </cell>
        </row>
        <row r="462">
          <cell r="M462" t="str">
            <v>GJ</v>
          </cell>
          <cell r="N462">
            <v>0.32882067154382627</v>
          </cell>
          <cell r="O462">
            <v>0.29826931916645921</v>
          </cell>
          <cell r="P462">
            <v>0.32239600642197436</v>
          </cell>
          <cell r="Q462">
            <v>0.31553238115248472</v>
          </cell>
          <cell r="R462">
            <v>0.33229669541885209</v>
          </cell>
          <cell r="S462">
            <v>0.3026879395304522</v>
          </cell>
          <cell r="T462">
            <v>0.26079253741091446</v>
          </cell>
          <cell r="U462">
            <v>0.33185067256177919</v>
          </cell>
          <cell r="V462">
            <v>0.36447805128785044</v>
          </cell>
          <cell r="W462">
            <v>0.36107057400140247</v>
          </cell>
          <cell r="X462">
            <v>0.32499292015011444</v>
          </cell>
          <cell r="Y462">
            <v>0.34912078881814995</v>
          </cell>
          <cell r="Z462">
            <v>0.32063819269450378</v>
          </cell>
          <cell r="AA462">
            <v>0.42181037244107805</v>
          </cell>
          <cell r="AB462">
            <v>0.43507851973876377</v>
          </cell>
          <cell r="AC462">
            <v>0.35502586691808025</v>
          </cell>
          <cell r="AD462">
            <v>0.36202996322341041</v>
          </cell>
          <cell r="AE462">
            <v>0.37506524551877574</v>
          </cell>
          <cell r="AF462">
            <v>0.42362333090760274</v>
          </cell>
          <cell r="AG462">
            <v>0.43117596329838498</v>
          </cell>
          <cell r="AH462">
            <v>0.39742459370470473</v>
          </cell>
          <cell r="AI462">
            <v>0.39742459370470473</v>
          </cell>
          <cell r="AJ462">
            <v>0.39742459370470473</v>
          </cell>
          <cell r="AK462">
            <v>0.39742459370470473</v>
          </cell>
          <cell r="AL462">
            <v>0.39742459370470473</v>
          </cell>
          <cell r="AM462">
            <v>0.39742459370470473</v>
          </cell>
          <cell r="AN462">
            <v>0.39742459370470473</v>
          </cell>
          <cell r="AO462">
            <v>0.39742459370470473</v>
          </cell>
          <cell r="AP462">
            <v>0.39742459370470473</v>
          </cell>
          <cell r="AQ462">
            <v>0.39742459370470473</v>
          </cell>
          <cell r="AR462">
            <v>0.39742459370470473</v>
          </cell>
          <cell r="AS462">
            <v>0.39742459370470473</v>
          </cell>
          <cell r="AT462">
            <v>0.39742459370470473</v>
          </cell>
          <cell r="AU462">
            <v>0.39742459370470473</v>
          </cell>
          <cell r="AV462">
            <v>0.39742459370470473</v>
          </cell>
          <cell r="AW462">
            <v>0.39742459370470473</v>
          </cell>
          <cell r="AX462">
            <v>0.39742459370470473</v>
          </cell>
          <cell r="AY462">
            <v>0.39742459370470473</v>
          </cell>
          <cell r="AZ462">
            <v>0.39742459370470473</v>
          </cell>
          <cell r="BA462">
            <v>0.39742459370470473</v>
          </cell>
          <cell r="BB462">
            <v>0.39742459370470473</v>
          </cell>
          <cell r="BC462">
            <v>0.39742459370470473</v>
          </cell>
          <cell r="BD462">
            <v>0.39742459370470473</v>
          </cell>
          <cell r="BE462">
            <v>0.39742459370470473</v>
          </cell>
          <cell r="BF462">
            <v>0.39742459370470473</v>
          </cell>
          <cell r="BG462">
            <v>0.39742459370470473</v>
          </cell>
          <cell r="BH462">
            <v>0.39742459370470473</v>
          </cell>
          <cell r="BI462">
            <v>0.39742459370470473</v>
          </cell>
          <cell r="BJ462">
            <v>0.39742459370470473</v>
          </cell>
          <cell r="BK462">
            <v>0.39742459370470473</v>
          </cell>
          <cell r="BL462">
            <v>0.39742459370470473</v>
          </cell>
          <cell r="BM462">
            <v>0.39742459370470473</v>
          </cell>
          <cell r="BN462">
            <v>0.39742459370470473</v>
          </cell>
          <cell r="BO462">
            <v>0.39742459370470473</v>
          </cell>
          <cell r="BP462">
            <v>0.39742459370470473</v>
          </cell>
          <cell r="BQ462">
            <v>0.39742459370470473</v>
          </cell>
          <cell r="BR462">
            <v>0.39742459370470473</v>
          </cell>
          <cell r="BS462">
            <v>0.39742459370470473</v>
          </cell>
          <cell r="BT462">
            <v>0.39742459370470473</v>
          </cell>
          <cell r="BU462">
            <v>0.39742459370470473</v>
          </cell>
          <cell r="BV462">
            <v>0.39742459370470473</v>
          </cell>
          <cell r="BW462">
            <v>0.39742459370470473</v>
          </cell>
          <cell r="BX462">
            <v>0.39742459370470473</v>
          </cell>
          <cell r="BY462">
            <v>0.39742459370470473</v>
          </cell>
          <cell r="BZ462">
            <v>0.39742459370470473</v>
          </cell>
          <cell r="CA462">
            <v>0.39742459370470473</v>
          </cell>
          <cell r="CB462">
            <v>0.39742459370470473</v>
          </cell>
          <cell r="CC462">
            <v>0.39742459370470473</v>
          </cell>
          <cell r="CD462">
            <v>0.39742459370470473</v>
          </cell>
          <cell r="CE462">
            <v>0.39742459370470473</v>
          </cell>
          <cell r="CF462">
            <v>0.39742459370470473</v>
          </cell>
          <cell r="CG462">
            <v>0.39742459370470473</v>
          </cell>
          <cell r="CH462">
            <v>0.39742459370470473</v>
          </cell>
          <cell r="CI462">
            <v>0.39742459370470473</v>
          </cell>
          <cell r="CJ462">
            <v>0.39742459370470473</v>
          </cell>
          <cell r="CK462">
            <v>0.39742459370470473</v>
          </cell>
          <cell r="CL462">
            <v>0.39742459370470473</v>
          </cell>
          <cell r="CM462">
            <v>0.39742459370470473</v>
          </cell>
          <cell r="CN462">
            <v>0.39742459370470473</v>
          </cell>
          <cell r="CO462">
            <v>0.39742459370470473</v>
          </cell>
          <cell r="CP462">
            <v>0.39742459370470473</v>
          </cell>
          <cell r="CQ462">
            <v>0.39742459370470473</v>
          </cell>
          <cell r="CR462">
            <v>0.39742459370470473</v>
          </cell>
          <cell r="CS462">
            <v>0.39742459370470473</v>
          </cell>
          <cell r="CT462">
            <v>0.39742459370470473</v>
          </cell>
          <cell r="CU462">
            <v>0.39742459370470473</v>
          </cell>
          <cell r="CV462">
            <v>0.39742459370470473</v>
          </cell>
          <cell r="CW462">
            <v>0.39742459370470473</v>
          </cell>
          <cell r="CX462">
            <v>0.39742459370470473</v>
          </cell>
          <cell r="CY462">
            <v>0.39742459370470473</v>
          </cell>
          <cell r="CZ462">
            <v>0.39742459370470473</v>
          </cell>
          <cell r="DA462">
            <v>0.39742459370470473</v>
          </cell>
          <cell r="DB462">
            <v>0.39742459370470473</v>
          </cell>
          <cell r="DC462">
            <v>0.39742459370470473</v>
          </cell>
          <cell r="DD462">
            <v>0.39742459370470473</v>
          </cell>
          <cell r="DE462">
            <v>0.39742459370470473</v>
          </cell>
          <cell r="DF462">
            <v>0.39742459370470473</v>
          </cell>
          <cell r="DG462">
            <v>0.39742459370470473</v>
          </cell>
          <cell r="DH462">
            <v>0.39742459370470473</v>
          </cell>
          <cell r="DI462">
            <v>0.39742459370470473</v>
          </cell>
          <cell r="DJ462">
            <v>0.39742459370470473</v>
          </cell>
          <cell r="DL462" t="str">
            <v>.Residential.Dwellings.Building Type.LowMed Density.Vintage.1961-1980 Bldg CodeMBRetrofit AverageService requested.Residential.Dwellings.Building Type.LowMed Density.Vintage.1961-1980 Bldg Code.Heating (Cold)</v>
          </cell>
        </row>
        <row r="463">
          <cell r="M463" t="str">
            <v>GJ</v>
          </cell>
          <cell r="N463">
            <v>0.31377891921910617</v>
          </cell>
          <cell r="O463">
            <v>0.28965253985104228</v>
          </cell>
          <cell r="P463">
            <v>0.3047185124974543</v>
          </cell>
          <cell r="Q463">
            <v>0.33619948230692848</v>
          </cell>
          <cell r="R463">
            <v>0.32441041051770425</v>
          </cell>
          <cell r="S463">
            <v>0.32768992617547082</v>
          </cell>
          <cell r="T463">
            <v>0.2951227290684979</v>
          </cell>
          <cell r="U463">
            <v>0.33339630740903392</v>
          </cell>
          <cell r="V463">
            <v>0.34292320499809287</v>
          </cell>
          <cell r="W463">
            <v>0.32906757413905224</v>
          </cell>
          <cell r="X463">
            <v>0.3098778581833338</v>
          </cell>
          <cell r="Y463">
            <v>0.33484567241574459</v>
          </cell>
          <cell r="Z463">
            <v>0.29560903083431522</v>
          </cell>
          <cell r="AA463">
            <v>0.34638720918530219</v>
          </cell>
          <cell r="AB463">
            <v>0.3589092427013641</v>
          </cell>
          <cell r="AC463">
            <v>0.35093069006509853</v>
          </cell>
          <cell r="AD463">
            <v>0.31386716075690246</v>
          </cell>
          <cell r="AE463">
            <v>0.32770690803680325</v>
          </cell>
          <cell r="AF463">
            <v>0.36506694316746435</v>
          </cell>
          <cell r="AG463">
            <v>0.32337705040608444</v>
          </cell>
          <cell r="AH463">
            <v>0.28668667579614487</v>
          </cell>
          <cell r="AI463">
            <v>0.28668667579614487</v>
          </cell>
          <cell r="AJ463">
            <v>0.28668667579614487</v>
          </cell>
          <cell r="AK463">
            <v>0.28668667579614487</v>
          </cell>
          <cell r="AL463">
            <v>0.28668667579614487</v>
          </cell>
          <cell r="AM463">
            <v>0.28668667579614487</v>
          </cell>
          <cell r="AN463">
            <v>0.28668667579614487</v>
          </cell>
          <cell r="AO463">
            <v>0.28668667579614487</v>
          </cell>
          <cell r="AP463">
            <v>0.28668667579614487</v>
          </cell>
          <cell r="AQ463">
            <v>0.28668667579614487</v>
          </cell>
          <cell r="AR463">
            <v>0.28668667579614487</v>
          </cell>
          <cell r="AS463">
            <v>0.28668667579614487</v>
          </cell>
          <cell r="AT463">
            <v>0.28668667579614487</v>
          </cell>
          <cell r="AU463">
            <v>0.28668667579614487</v>
          </cell>
          <cell r="AV463">
            <v>0.28668667579614487</v>
          </cell>
          <cell r="AW463">
            <v>0.28668667579614487</v>
          </cell>
          <cell r="AX463">
            <v>0.28668667579614487</v>
          </cell>
          <cell r="AY463">
            <v>0.28668667579614487</v>
          </cell>
          <cell r="AZ463">
            <v>0.28668667579614487</v>
          </cell>
          <cell r="BA463">
            <v>0.28668667579614487</v>
          </cell>
          <cell r="BB463">
            <v>0.28668667579614487</v>
          </cell>
          <cell r="BC463">
            <v>0.28668667579614487</v>
          </cell>
          <cell r="BD463">
            <v>0.28668667579614487</v>
          </cell>
          <cell r="BE463">
            <v>0.28668667579614487</v>
          </cell>
          <cell r="BF463">
            <v>0.28668667579614487</v>
          </cell>
          <cell r="BG463">
            <v>0.28668667579614487</v>
          </cell>
          <cell r="BH463">
            <v>0.28668667579614487</v>
          </cell>
          <cell r="BI463">
            <v>0.28668667579614487</v>
          </cell>
          <cell r="BJ463">
            <v>0.28668667579614487</v>
          </cell>
          <cell r="BK463">
            <v>0.28668667579614487</v>
          </cell>
          <cell r="BL463">
            <v>0.28668667579614487</v>
          </cell>
          <cell r="BM463">
            <v>0.28668667579614487</v>
          </cell>
          <cell r="BN463">
            <v>0.28668667579614487</v>
          </cell>
          <cell r="BO463">
            <v>0.28668667579614487</v>
          </cell>
          <cell r="BP463">
            <v>0.28668667579614487</v>
          </cell>
          <cell r="BQ463">
            <v>0.28668667579614487</v>
          </cell>
          <cell r="BR463">
            <v>0.28668667579614487</v>
          </cell>
          <cell r="BS463">
            <v>0.28668667579614487</v>
          </cell>
          <cell r="BT463">
            <v>0.28668667579614487</v>
          </cell>
          <cell r="BU463">
            <v>0.28668667579614487</v>
          </cell>
          <cell r="BV463">
            <v>0.28668667579614487</v>
          </cell>
          <cell r="BW463">
            <v>0.28668667579614487</v>
          </cell>
          <cell r="BX463">
            <v>0.28668667579614487</v>
          </cell>
          <cell r="BY463">
            <v>0.28668667579614487</v>
          </cell>
          <cell r="BZ463">
            <v>0.28668667579614487</v>
          </cell>
          <cell r="CA463">
            <v>0.28668667579614487</v>
          </cell>
          <cell r="CB463">
            <v>0.28668667579614487</v>
          </cell>
          <cell r="CC463">
            <v>0.28668667579614487</v>
          </cell>
          <cell r="CD463">
            <v>0.28668667579614487</v>
          </cell>
          <cell r="CE463">
            <v>0.28668667579614487</v>
          </cell>
          <cell r="CF463">
            <v>0.28668667579614487</v>
          </cell>
          <cell r="CG463">
            <v>0.28668667579614487</v>
          </cell>
          <cell r="CH463">
            <v>0.28668667579614487</v>
          </cell>
          <cell r="CI463">
            <v>0.28668667579614487</v>
          </cell>
          <cell r="CJ463">
            <v>0.28668667579614487</v>
          </cell>
          <cell r="CK463">
            <v>0.28668667579614487</v>
          </cell>
          <cell r="CL463">
            <v>0.28668667579614487</v>
          </cell>
          <cell r="CM463">
            <v>0.28668667579614487</v>
          </cell>
          <cell r="CN463">
            <v>0.28668667579614487</v>
          </cell>
          <cell r="CO463">
            <v>0.28668667579614487</v>
          </cell>
          <cell r="CP463">
            <v>0.28668667579614487</v>
          </cell>
          <cell r="CQ463">
            <v>0.28668667579614487</v>
          </cell>
          <cell r="CR463">
            <v>0.28668667579614487</v>
          </cell>
          <cell r="CS463">
            <v>0.28668667579614487</v>
          </cell>
          <cell r="CT463">
            <v>0.28668667579614487</v>
          </cell>
          <cell r="CU463">
            <v>0.28668667579614487</v>
          </cell>
          <cell r="CV463">
            <v>0.28668667579614487</v>
          </cell>
          <cell r="CW463">
            <v>0.28668667579614487</v>
          </cell>
          <cell r="CX463">
            <v>0.28668667579614487</v>
          </cell>
          <cell r="CY463">
            <v>0.28668667579614487</v>
          </cell>
          <cell r="CZ463">
            <v>0.28668667579614487</v>
          </cell>
          <cell r="DA463">
            <v>0.28668667579614487</v>
          </cell>
          <cell r="DB463">
            <v>0.28668667579614487</v>
          </cell>
          <cell r="DC463">
            <v>0.28668667579614487</v>
          </cell>
          <cell r="DD463">
            <v>0.28668667579614487</v>
          </cell>
          <cell r="DE463">
            <v>0.28668667579614487</v>
          </cell>
          <cell r="DF463">
            <v>0.28668667579614487</v>
          </cell>
          <cell r="DG463">
            <v>0.28668667579614487</v>
          </cell>
          <cell r="DH463">
            <v>0.28668667579614487</v>
          </cell>
          <cell r="DI463">
            <v>0.28668667579614487</v>
          </cell>
          <cell r="DJ463">
            <v>0.28668667579614487</v>
          </cell>
          <cell r="DL463" t="str">
            <v>.Residential.Dwellings.Building Type.LowMed Density.Vintage.1961-1980 Bldg CodeONRetrofit AverageService requested.Residential.Dwellings.Building Type.LowMed Density.Vintage.1961-1980 Bldg Code.Heating (Cold)</v>
          </cell>
        </row>
        <row r="464">
          <cell r="M464" t="str">
            <v>GJ</v>
          </cell>
          <cell r="N464">
            <v>0.36763102965658417</v>
          </cell>
          <cell r="O464">
            <v>0.33148877100648072</v>
          </cell>
          <cell r="P464">
            <v>0.35249537958820332</v>
          </cell>
          <cell r="Q464">
            <v>0.3780317067021372</v>
          </cell>
          <cell r="R464">
            <v>0.41235879551356874</v>
          </cell>
          <cell r="S464">
            <v>0.38600553346700878</v>
          </cell>
          <cell r="T464">
            <v>0.36295969844301795</v>
          </cell>
          <cell r="U464">
            <v>0.416823928703633</v>
          </cell>
          <cell r="V464">
            <v>0.40691313057274042</v>
          </cell>
          <cell r="W464">
            <v>0.41255446558697034</v>
          </cell>
          <cell r="X464">
            <v>0.36464176697707334</v>
          </cell>
          <cell r="Y464">
            <v>0.38100069358572847</v>
          </cell>
          <cell r="Z464">
            <v>0.36126373681573798</v>
          </cell>
          <cell r="AA464">
            <v>0.3880944328215295</v>
          </cell>
          <cell r="AB464">
            <v>0.40823434569456168</v>
          </cell>
          <cell r="AC464">
            <v>0.38994067934533055</v>
          </cell>
          <cell r="AD464">
            <v>0.37553662343695826</v>
          </cell>
          <cell r="AE464">
            <v>0.3774513037817438</v>
          </cell>
          <cell r="AF464">
            <v>0.3888146281977341</v>
          </cell>
          <cell r="AG464">
            <v>0.39328655236946969</v>
          </cell>
          <cell r="AH464">
            <v>0.35762958558614633</v>
          </cell>
          <cell r="AI464">
            <v>0.35762958558614633</v>
          </cell>
          <cell r="AJ464">
            <v>0.35762958558614633</v>
          </cell>
          <cell r="AK464">
            <v>0.35762958558614633</v>
          </cell>
          <cell r="AL464">
            <v>0.35762958558614633</v>
          </cell>
          <cell r="AM464">
            <v>0.35762958558614633</v>
          </cell>
          <cell r="AN464">
            <v>0.35762958558614633</v>
          </cell>
          <cell r="AO464">
            <v>0.35762958558614633</v>
          </cell>
          <cell r="AP464">
            <v>0.35762958558614633</v>
          </cell>
          <cell r="AQ464">
            <v>0.35762958558614633</v>
          </cell>
          <cell r="AR464">
            <v>0.35762958558614633</v>
          </cell>
          <cell r="AS464">
            <v>0.35762958558614633</v>
          </cell>
          <cell r="AT464">
            <v>0.35762958558614633</v>
          </cell>
          <cell r="AU464">
            <v>0.35762958558614633</v>
          </cell>
          <cell r="AV464">
            <v>0.35762958558614633</v>
          </cell>
          <cell r="AW464">
            <v>0.35762958558614633</v>
          </cell>
          <cell r="AX464">
            <v>0.35762958558614633</v>
          </cell>
          <cell r="AY464">
            <v>0.35762958558614633</v>
          </cell>
          <cell r="AZ464">
            <v>0.35762958558614633</v>
          </cell>
          <cell r="BA464">
            <v>0.35762958558614633</v>
          </cell>
          <cell r="BB464">
            <v>0.35762958558614633</v>
          </cell>
          <cell r="BC464">
            <v>0.35762958558614633</v>
          </cell>
          <cell r="BD464">
            <v>0.35762958558614633</v>
          </cell>
          <cell r="BE464">
            <v>0.35762958558614633</v>
          </cell>
          <cell r="BF464">
            <v>0.35762958558614633</v>
          </cell>
          <cell r="BG464">
            <v>0.35762958558614633</v>
          </cell>
          <cell r="BH464">
            <v>0.35762958558614633</v>
          </cell>
          <cell r="BI464">
            <v>0.35762958558614633</v>
          </cell>
          <cell r="BJ464">
            <v>0.35762958558614633</v>
          </cell>
          <cell r="BK464">
            <v>0.35762958558614633</v>
          </cell>
          <cell r="BL464">
            <v>0.35762958558614633</v>
          </cell>
          <cell r="BM464">
            <v>0.35762958558614633</v>
          </cell>
          <cell r="BN464">
            <v>0.35762958558614633</v>
          </cell>
          <cell r="BO464">
            <v>0.35762958558614633</v>
          </cell>
          <cell r="BP464">
            <v>0.35762958558614633</v>
          </cell>
          <cell r="BQ464">
            <v>0.35762958558614633</v>
          </cell>
          <cell r="BR464">
            <v>0.35762958558614633</v>
          </cell>
          <cell r="BS464">
            <v>0.35762958558614633</v>
          </cell>
          <cell r="BT464">
            <v>0.35762958558614633</v>
          </cell>
          <cell r="BU464">
            <v>0.35762958558614633</v>
          </cell>
          <cell r="BV464">
            <v>0.35762958558614633</v>
          </cell>
          <cell r="BW464">
            <v>0.35762958558614633</v>
          </cell>
          <cell r="BX464">
            <v>0.35762958558614633</v>
          </cell>
          <cell r="BY464">
            <v>0.35762958558614633</v>
          </cell>
          <cell r="BZ464">
            <v>0.35762958558614633</v>
          </cell>
          <cell r="CA464">
            <v>0.35762958558614633</v>
          </cell>
          <cell r="CB464">
            <v>0.35762958558614633</v>
          </cell>
          <cell r="CC464">
            <v>0.35762958558614633</v>
          </cell>
          <cell r="CD464">
            <v>0.35762958558614633</v>
          </cell>
          <cell r="CE464">
            <v>0.35762958558614633</v>
          </cell>
          <cell r="CF464">
            <v>0.35762958558614633</v>
          </cell>
          <cell r="CG464">
            <v>0.35762958558614633</v>
          </cell>
          <cell r="CH464">
            <v>0.35762958558614633</v>
          </cell>
          <cell r="CI464">
            <v>0.35762958558614633</v>
          </cell>
          <cell r="CJ464">
            <v>0.35762958558614633</v>
          </cell>
          <cell r="CK464">
            <v>0.35762958558614633</v>
          </cell>
          <cell r="CL464">
            <v>0.35762958558614633</v>
          </cell>
          <cell r="CM464">
            <v>0.35762958558614633</v>
          </cell>
          <cell r="CN464">
            <v>0.35762958558614633</v>
          </cell>
          <cell r="CO464">
            <v>0.35762958558614633</v>
          </cell>
          <cell r="CP464">
            <v>0.35762958558614633</v>
          </cell>
          <cell r="CQ464">
            <v>0.35762958558614633</v>
          </cell>
          <cell r="CR464">
            <v>0.35762958558614633</v>
          </cell>
          <cell r="CS464">
            <v>0.35762958558614633</v>
          </cell>
          <cell r="CT464">
            <v>0.35762958558614633</v>
          </cell>
          <cell r="CU464">
            <v>0.35762958558614633</v>
          </cell>
          <cell r="CV464">
            <v>0.35762958558614633</v>
          </cell>
          <cell r="CW464">
            <v>0.35762958558614633</v>
          </cell>
          <cell r="CX464">
            <v>0.35762958558614633</v>
          </cell>
          <cell r="CY464">
            <v>0.35762958558614633</v>
          </cell>
          <cell r="CZ464">
            <v>0.35762958558614633</v>
          </cell>
          <cell r="DA464">
            <v>0.35762958558614633</v>
          </cell>
          <cell r="DB464">
            <v>0.35762958558614633</v>
          </cell>
          <cell r="DC464">
            <v>0.35762958558614633</v>
          </cell>
          <cell r="DD464">
            <v>0.35762958558614633</v>
          </cell>
          <cell r="DE464">
            <v>0.35762958558614633</v>
          </cell>
          <cell r="DF464">
            <v>0.35762958558614633</v>
          </cell>
          <cell r="DG464">
            <v>0.35762958558614633</v>
          </cell>
          <cell r="DH464">
            <v>0.35762958558614633</v>
          </cell>
          <cell r="DI464">
            <v>0.35762958558614633</v>
          </cell>
          <cell r="DJ464">
            <v>0.35762958558614633</v>
          </cell>
          <cell r="DL464" t="str">
            <v>.Residential.Dwellings.Building Type.LowMed Density.Vintage.1961-1980 Bldg CodeQCRetrofit AverageService requested.Residential.Dwellings.Building Type.LowMed Density.Vintage.1961-1980 Bldg Code.Heating (Cold)</v>
          </cell>
        </row>
        <row r="465">
          <cell r="M465" t="str">
            <v>GJ</v>
          </cell>
          <cell r="N465">
            <v>0.44115723558790099</v>
          </cell>
          <cell r="O465">
            <v>0.39778652520777685</v>
          </cell>
          <cell r="P465">
            <v>0.42299445550584391</v>
          </cell>
          <cell r="Q465">
            <v>0.45363804804256463</v>
          </cell>
          <cell r="R465">
            <v>0.4948305546162825</v>
          </cell>
          <cell r="S465">
            <v>0.46320664016041052</v>
          </cell>
          <cell r="T465">
            <v>0.43555163813162157</v>
          </cell>
          <cell r="U465">
            <v>0.50018871444435953</v>
          </cell>
          <cell r="V465">
            <v>0.48829575668728847</v>
          </cell>
          <cell r="W465">
            <v>0.49506535870436441</v>
          </cell>
          <cell r="X465">
            <v>0.43757012037248794</v>
          </cell>
          <cell r="Y465">
            <v>0.45720083230287412</v>
          </cell>
          <cell r="Z465">
            <v>0.4335164841788855</v>
          </cell>
          <cell r="AA465">
            <v>0.46571331938583538</v>
          </cell>
          <cell r="AB465">
            <v>0.48988121483347397</v>
          </cell>
          <cell r="AC465">
            <v>0.46792881521439667</v>
          </cell>
          <cell r="AD465">
            <v>0.45064394812434982</v>
          </cell>
          <cell r="AE465">
            <v>0.45294156453809259</v>
          </cell>
          <cell r="AF465">
            <v>0.46657755383728089</v>
          </cell>
          <cell r="AG465">
            <v>0.47194386284336365</v>
          </cell>
          <cell r="AH465">
            <v>0.42915550270337555</v>
          </cell>
          <cell r="AI465">
            <v>0.42915550270337555</v>
          </cell>
          <cell r="AJ465">
            <v>0.42915550270337555</v>
          </cell>
          <cell r="AK465">
            <v>0.42915550270337555</v>
          </cell>
          <cell r="AL465">
            <v>0.42915550270337555</v>
          </cell>
          <cell r="AM465">
            <v>0.42915550270337555</v>
          </cell>
          <cell r="AN465">
            <v>0.42915550270337555</v>
          </cell>
          <cell r="AO465">
            <v>0.42915550270337555</v>
          </cell>
          <cell r="AP465">
            <v>0.42915550270337555</v>
          </cell>
          <cell r="AQ465">
            <v>0.42915550270337555</v>
          </cell>
          <cell r="AR465">
            <v>0.42915550270337555</v>
          </cell>
          <cell r="AS465">
            <v>0.42915550270337555</v>
          </cell>
          <cell r="AT465">
            <v>0.42915550270337555</v>
          </cell>
          <cell r="AU465">
            <v>0.42915550270337555</v>
          </cell>
          <cell r="AV465">
            <v>0.42915550270337555</v>
          </cell>
          <cell r="AW465">
            <v>0.42915550270337555</v>
          </cell>
          <cell r="AX465">
            <v>0.42915550270337555</v>
          </cell>
          <cell r="AY465">
            <v>0.42915550270337555</v>
          </cell>
          <cell r="AZ465">
            <v>0.42915550270337555</v>
          </cell>
          <cell r="BA465">
            <v>0.42915550270337555</v>
          </cell>
          <cell r="BB465">
            <v>0.42915550270337555</v>
          </cell>
          <cell r="BC465">
            <v>0.42915550270337555</v>
          </cell>
          <cell r="BD465">
            <v>0.42915550270337555</v>
          </cell>
          <cell r="BE465">
            <v>0.42915550270337555</v>
          </cell>
          <cell r="BF465">
            <v>0.42915550270337555</v>
          </cell>
          <cell r="BG465">
            <v>0.42915550270337555</v>
          </cell>
          <cell r="BH465">
            <v>0.42915550270337555</v>
          </cell>
          <cell r="BI465">
            <v>0.42915550270337555</v>
          </cell>
          <cell r="BJ465">
            <v>0.42915550270337555</v>
          </cell>
          <cell r="BK465">
            <v>0.42915550270337555</v>
          </cell>
          <cell r="BL465">
            <v>0.42915550270337555</v>
          </cell>
          <cell r="BM465">
            <v>0.42915550270337555</v>
          </cell>
          <cell r="BN465">
            <v>0.42915550270337555</v>
          </cell>
          <cell r="BO465">
            <v>0.42915550270337555</v>
          </cell>
          <cell r="BP465">
            <v>0.42915550270337555</v>
          </cell>
          <cell r="BQ465">
            <v>0.42915550270337555</v>
          </cell>
          <cell r="BR465">
            <v>0.42915550270337555</v>
          </cell>
          <cell r="BS465">
            <v>0.42915550270337555</v>
          </cell>
          <cell r="BT465">
            <v>0.42915550270337555</v>
          </cell>
          <cell r="BU465">
            <v>0.42915550270337555</v>
          </cell>
          <cell r="BV465">
            <v>0.42915550270337555</v>
          </cell>
          <cell r="BW465">
            <v>0.42915550270337555</v>
          </cell>
          <cell r="BX465">
            <v>0.42915550270337555</v>
          </cell>
          <cell r="BY465">
            <v>0.42915550270337555</v>
          </cell>
          <cell r="BZ465">
            <v>0.42915550270337555</v>
          </cell>
          <cell r="CA465">
            <v>0.42915550270337555</v>
          </cell>
          <cell r="CB465">
            <v>0.42915550270337555</v>
          </cell>
          <cell r="CC465">
            <v>0.42915550270337555</v>
          </cell>
          <cell r="CD465">
            <v>0.42915550270337555</v>
          </cell>
          <cell r="CE465">
            <v>0.42915550270337555</v>
          </cell>
          <cell r="CF465">
            <v>0.42915550270337555</v>
          </cell>
          <cell r="CG465">
            <v>0.42915550270337555</v>
          </cell>
          <cell r="CH465">
            <v>0.42915550270337555</v>
          </cell>
          <cell r="CI465">
            <v>0.42915550270337555</v>
          </cell>
          <cell r="CJ465">
            <v>0.42915550270337555</v>
          </cell>
          <cell r="CK465">
            <v>0.42915550270337555</v>
          </cell>
          <cell r="CL465">
            <v>0.42915550270337555</v>
          </cell>
          <cell r="CM465">
            <v>0.42915550270337555</v>
          </cell>
          <cell r="CN465">
            <v>0.42915550270337555</v>
          </cell>
          <cell r="CO465">
            <v>0.42915550270337555</v>
          </cell>
          <cell r="CP465">
            <v>0.42915550270337555</v>
          </cell>
          <cell r="CQ465">
            <v>0.42915550270337555</v>
          </cell>
          <cell r="CR465">
            <v>0.42915550270337555</v>
          </cell>
          <cell r="CS465">
            <v>0.42915550270337555</v>
          </cell>
          <cell r="CT465">
            <v>0.42915550270337555</v>
          </cell>
          <cell r="CU465">
            <v>0.42915550270337555</v>
          </cell>
          <cell r="CV465">
            <v>0.42915550270337555</v>
          </cell>
          <cell r="CW465">
            <v>0.42915550270337555</v>
          </cell>
          <cell r="CX465">
            <v>0.42915550270337555</v>
          </cell>
          <cell r="CY465">
            <v>0.42915550270337555</v>
          </cell>
          <cell r="CZ465">
            <v>0.42915550270337555</v>
          </cell>
          <cell r="DA465">
            <v>0.42915550270337555</v>
          </cell>
          <cell r="DB465">
            <v>0.42915550270337555</v>
          </cell>
          <cell r="DC465">
            <v>0.42915550270337555</v>
          </cell>
          <cell r="DD465">
            <v>0.42915550270337555</v>
          </cell>
          <cell r="DE465">
            <v>0.42915550270337555</v>
          </cell>
          <cell r="DF465">
            <v>0.42915550270337555</v>
          </cell>
          <cell r="DG465">
            <v>0.42915550270337555</v>
          </cell>
          <cell r="DH465">
            <v>0.42915550270337555</v>
          </cell>
          <cell r="DI465">
            <v>0.42915550270337555</v>
          </cell>
          <cell r="DJ465">
            <v>0.42915550270337555</v>
          </cell>
          <cell r="DL465" t="str">
            <v>.Residential.Dwellings.Building Type.LowMed Density.Vintage.1961-1980 Bldg CodeATRetrofit AverageService requested.Residential.Dwellings.Building Type.LowMed Density.Vintage.1961-1980 Bldg Code.Heating (Cold)</v>
          </cell>
        </row>
        <row r="466">
          <cell r="M466" t="str">
            <v>GJ</v>
          </cell>
          <cell r="N466">
            <v>0.12054471351356481</v>
          </cell>
          <cell r="O466">
            <v>0.11656085006627506</v>
          </cell>
          <cell r="P466">
            <v>0.11419741917747227</v>
          </cell>
          <cell r="Q466">
            <v>0.10422328671302318</v>
          </cell>
          <cell r="R466">
            <v>0.10092878295431965</v>
          </cell>
          <cell r="S466">
            <v>0.11006315467336276</v>
          </cell>
          <cell r="T466">
            <v>0.11290568537008064</v>
          </cell>
          <cell r="U466">
            <v>0.11432325574594085</v>
          </cell>
          <cell r="V466">
            <v>0.1181831719377212</v>
          </cell>
          <cell r="W466">
            <v>0.11495560630411512</v>
          </cell>
          <cell r="X466">
            <v>9.7038467456184135E-2</v>
          </cell>
          <cell r="Y466">
            <v>0.11823864572112629</v>
          </cell>
          <cell r="Z466">
            <v>0.11076264820205897</v>
          </cell>
          <cell r="AA466">
            <v>0.10903433380914833</v>
          </cell>
          <cell r="AB466">
            <v>0.10279178672988733</v>
          </cell>
          <cell r="AC466">
            <v>9.3760575271279123E-2</v>
          </cell>
          <cell r="AD466">
            <v>9.7709937584153653E-2</v>
          </cell>
          <cell r="AE466">
            <v>0.10554692473441044</v>
          </cell>
          <cell r="AF466">
            <v>0.1026218921376495</v>
          </cell>
          <cell r="AG466">
            <v>0.10843358663553328</v>
          </cell>
          <cell r="AH466">
            <v>0.10692163981659425</v>
          </cell>
          <cell r="AI466">
            <v>0.10692163981659425</v>
          </cell>
          <cell r="AJ466">
            <v>0.10692163981659425</v>
          </cell>
          <cell r="AK466">
            <v>0.10692163981659425</v>
          </cell>
          <cell r="AL466">
            <v>0.10692163981659425</v>
          </cell>
          <cell r="AM466">
            <v>0.10692163981659425</v>
          </cell>
          <cell r="AN466">
            <v>0.10692163981659425</v>
          </cell>
          <cell r="AO466">
            <v>0.10692163981659425</v>
          </cell>
          <cell r="AP466">
            <v>0.10692163981659425</v>
          </cell>
          <cell r="AQ466">
            <v>0.10692163981659425</v>
          </cell>
          <cell r="AR466">
            <v>0.10692163981659425</v>
          </cell>
          <cell r="AS466">
            <v>0.10692163981659425</v>
          </cell>
          <cell r="AT466">
            <v>0.10692163981659425</v>
          </cell>
          <cell r="AU466">
            <v>0.10692163981659425</v>
          </cell>
          <cell r="AV466">
            <v>0.10692163981659425</v>
          </cell>
          <cell r="AW466">
            <v>0.10692163981659425</v>
          </cell>
          <cell r="AX466">
            <v>0.10692163981659425</v>
          </cell>
          <cell r="AY466">
            <v>0.10692163981659425</v>
          </cell>
          <cell r="AZ466">
            <v>0.10692163981659425</v>
          </cell>
          <cell r="BA466">
            <v>0.10692163981659425</v>
          </cell>
          <cell r="BB466">
            <v>0.10692163981659425</v>
          </cell>
          <cell r="BC466">
            <v>0.10692163981659425</v>
          </cell>
          <cell r="BD466">
            <v>0.10692163981659425</v>
          </cell>
          <cell r="BE466">
            <v>0.10692163981659425</v>
          </cell>
          <cell r="BF466">
            <v>0.10692163981659425</v>
          </cell>
          <cell r="BG466">
            <v>0.10692163981659425</v>
          </cell>
          <cell r="BH466">
            <v>0.10692163981659425</v>
          </cell>
          <cell r="BI466">
            <v>0.10692163981659425</v>
          </cell>
          <cell r="BJ466">
            <v>0.10692163981659425</v>
          </cell>
          <cell r="BK466">
            <v>0.10692163981659425</v>
          </cell>
          <cell r="BL466">
            <v>0.10692163981659425</v>
          </cell>
          <cell r="BM466">
            <v>0.10692163981659425</v>
          </cell>
          <cell r="BN466">
            <v>0.10692163981659425</v>
          </cell>
          <cell r="BO466">
            <v>0.10692163981659425</v>
          </cell>
          <cell r="BP466">
            <v>0.10692163981659425</v>
          </cell>
          <cell r="BQ466">
            <v>0.10692163981659425</v>
          </cell>
          <cell r="BR466">
            <v>0.10692163981659425</v>
          </cell>
          <cell r="BS466">
            <v>0.10692163981659425</v>
          </cell>
          <cell r="BT466">
            <v>0.10692163981659425</v>
          </cell>
          <cell r="BU466">
            <v>0.10692163981659425</v>
          </cell>
          <cell r="BV466">
            <v>0.10692163981659425</v>
          </cell>
          <cell r="BW466">
            <v>0.10692163981659425</v>
          </cell>
          <cell r="BX466">
            <v>0.10692163981659425</v>
          </cell>
          <cell r="BY466">
            <v>0.10692163981659425</v>
          </cell>
          <cell r="BZ466">
            <v>0.10692163981659425</v>
          </cell>
          <cell r="CA466">
            <v>0.10692163981659425</v>
          </cell>
          <cell r="CB466">
            <v>0.10692163981659425</v>
          </cell>
          <cell r="CC466">
            <v>0.10692163981659425</v>
          </cell>
          <cell r="CD466">
            <v>0.10692163981659425</v>
          </cell>
          <cell r="CE466">
            <v>0.10692163981659425</v>
          </cell>
          <cell r="CF466">
            <v>0.10692163981659425</v>
          </cell>
          <cell r="CG466">
            <v>0.10692163981659425</v>
          </cell>
          <cell r="CH466">
            <v>0.10692163981659425</v>
          </cell>
          <cell r="CI466">
            <v>0.10692163981659425</v>
          </cell>
          <cell r="CJ466">
            <v>0.10692163981659425</v>
          </cell>
          <cell r="CK466">
            <v>0.10692163981659425</v>
          </cell>
          <cell r="CL466">
            <v>0.10692163981659425</v>
          </cell>
          <cell r="CM466">
            <v>0.10692163981659425</v>
          </cell>
          <cell r="CN466">
            <v>0.10692163981659425</v>
          </cell>
          <cell r="CO466">
            <v>0.10692163981659425</v>
          </cell>
          <cell r="CP466">
            <v>0.10692163981659425</v>
          </cell>
          <cell r="CQ466">
            <v>0.10692163981659425</v>
          </cell>
          <cell r="CR466">
            <v>0.10692163981659425</v>
          </cell>
          <cell r="CS466">
            <v>0.10692163981659425</v>
          </cell>
          <cell r="CT466">
            <v>0.10692163981659425</v>
          </cell>
          <cell r="CU466">
            <v>0.10692163981659425</v>
          </cell>
          <cell r="CV466">
            <v>0.10692163981659425</v>
          </cell>
          <cell r="CW466">
            <v>0.10692163981659425</v>
          </cell>
          <cell r="CX466">
            <v>0.10692163981659425</v>
          </cell>
          <cell r="CY466">
            <v>0.10692163981659425</v>
          </cell>
          <cell r="CZ466">
            <v>0.10692163981659425</v>
          </cell>
          <cell r="DA466">
            <v>0.10692163981659425</v>
          </cell>
          <cell r="DB466">
            <v>0.10692163981659425</v>
          </cell>
          <cell r="DC466">
            <v>0.10692163981659425</v>
          </cell>
          <cell r="DD466">
            <v>0.10692163981659425</v>
          </cell>
          <cell r="DE466">
            <v>0.10692163981659425</v>
          </cell>
          <cell r="DF466">
            <v>0.10692163981659425</v>
          </cell>
          <cell r="DG466">
            <v>0.10692163981659425</v>
          </cell>
          <cell r="DH466">
            <v>0.10692163981659425</v>
          </cell>
          <cell r="DI466">
            <v>0.10692163981659425</v>
          </cell>
          <cell r="DJ466">
            <v>0.10692163981659425</v>
          </cell>
          <cell r="DL466" t="str">
            <v>.Residential.Dwellings.Building Type.LowMed Density.Vintage.1961-1980 Bldg CodeBCRetrofit DeepService requested.Residential.Dwellings.Building Type.LowMed Density.Vintage.1961-1980 Bldg Code.Heating (Marine)</v>
          </cell>
        </row>
        <row r="467">
          <cell r="M467" t="str">
            <v>GJ</v>
          </cell>
          <cell r="N467">
            <v>7.0042966802604287E-2</v>
          </cell>
          <cell r="O467">
            <v>6.7728127710525582E-2</v>
          </cell>
          <cell r="P467">
            <v>6.6354847153796442E-2</v>
          </cell>
          <cell r="Q467">
            <v>6.0559339339896587E-2</v>
          </cell>
          <cell r="R467">
            <v>5.8645055331282982E-2</v>
          </cell>
          <cell r="S467">
            <v>6.3952616952453412E-2</v>
          </cell>
          <cell r="T467">
            <v>6.5604280284858194E-2</v>
          </cell>
          <cell r="U467">
            <v>6.6427964973159018E-2</v>
          </cell>
          <cell r="V467">
            <v>6.9874228990168541E-2</v>
          </cell>
          <cell r="W467">
            <v>6.7965973724501513E-2</v>
          </cell>
          <cell r="X467">
            <v>5.7372703615211247E-2</v>
          </cell>
          <cell r="Y467">
            <v>6.8716226848514819E-2</v>
          </cell>
          <cell r="Z467">
            <v>6.4371434684277667E-2</v>
          </cell>
          <cell r="AA467">
            <v>6.336699791012082E-2</v>
          </cell>
          <cell r="AB467">
            <v>6.239167259744989E-2</v>
          </cell>
          <cell r="AC467">
            <v>5.6769224549980096E-2</v>
          </cell>
          <cell r="AD467">
            <v>5.7422624020720514E-2</v>
          </cell>
          <cell r="AE467">
            <v>6.2430109212236115E-2</v>
          </cell>
          <cell r="AF467">
            <v>6.2031892374633475E-2</v>
          </cell>
          <cell r="AG467">
            <v>6.5674961665429174E-2</v>
          </cell>
          <cell r="AH467">
            <v>6.243820796094636E-2</v>
          </cell>
          <cell r="AI467">
            <v>6.243820796094636E-2</v>
          </cell>
          <cell r="AJ467">
            <v>6.243820796094636E-2</v>
          </cell>
          <cell r="AK467">
            <v>6.243820796094636E-2</v>
          </cell>
          <cell r="AL467">
            <v>6.243820796094636E-2</v>
          </cell>
          <cell r="AM467">
            <v>6.243820796094636E-2</v>
          </cell>
          <cell r="AN467">
            <v>6.243820796094636E-2</v>
          </cell>
          <cell r="AO467">
            <v>6.243820796094636E-2</v>
          </cell>
          <cell r="AP467">
            <v>6.243820796094636E-2</v>
          </cell>
          <cell r="AQ467">
            <v>6.243820796094636E-2</v>
          </cell>
          <cell r="AR467">
            <v>6.243820796094636E-2</v>
          </cell>
          <cell r="AS467">
            <v>6.243820796094636E-2</v>
          </cell>
          <cell r="AT467">
            <v>6.243820796094636E-2</v>
          </cell>
          <cell r="AU467">
            <v>6.243820796094636E-2</v>
          </cell>
          <cell r="AV467">
            <v>6.243820796094636E-2</v>
          </cell>
          <cell r="AW467">
            <v>6.243820796094636E-2</v>
          </cell>
          <cell r="AX467">
            <v>6.243820796094636E-2</v>
          </cell>
          <cell r="AY467">
            <v>6.243820796094636E-2</v>
          </cell>
          <cell r="AZ467">
            <v>6.243820796094636E-2</v>
          </cell>
          <cell r="BA467">
            <v>6.243820796094636E-2</v>
          </cell>
          <cell r="BB467">
            <v>6.243820796094636E-2</v>
          </cell>
          <cell r="BC467">
            <v>6.243820796094636E-2</v>
          </cell>
          <cell r="BD467">
            <v>6.243820796094636E-2</v>
          </cell>
          <cell r="BE467">
            <v>6.243820796094636E-2</v>
          </cell>
          <cell r="BF467">
            <v>6.243820796094636E-2</v>
          </cell>
          <cell r="BG467">
            <v>6.243820796094636E-2</v>
          </cell>
          <cell r="BH467">
            <v>6.243820796094636E-2</v>
          </cell>
          <cell r="BI467">
            <v>6.243820796094636E-2</v>
          </cell>
          <cell r="BJ467">
            <v>6.243820796094636E-2</v>
          </cell>
          <cell r="BK467">
            <v>6.243820796094636E-2</v>
          </cell>
          <cell r="BL467">
            <v>6.243820796094636E-2</v>
          </cell>
          <cell r="BM467">
            <v>6.243820796094636E-2</v>
          </cell>
          <cell r="BN467">
            <v>6.243820796094636E-2</v>
          </cell>
          <cell r="BO467">
            <v>6.243820796094636E-2</v>
          </cell>
          <cell r="BP467">
            <v>6.243820796094636E-2</v>
          </cell>
          <cell r="BQ467">
            <v>6.243820796094636E-2</v>
          </cell>
          <cell r="BR467">
            <v>6.243820796094636E-2</v>
          </cell>
          <cell r="BS467">
            <v>6.243820796094636E-2</v>
          </cell>
          <cell r="BT467">
            <v>6.243820796094636E-2</v>
          </cell>
          <cell r="BU467">
            <v>6.243820796094636E-2</v>
          </cell>
          <cell r="BV467">
            <v>6.243820796094636E-2</v>
          </cell>
          <cell r="BW467">
            <v>6.243820796094636E-2</v>
          </cell>
          <cell r="BX467">
            <v>6.243820796094636E-2</v>
          </cell>
          <cell r="BY467">
            <v>6.243820796094636E-2</v>
          </cell>
          <cell r="BZ467">
            <v>6.243820796094636E-2</v>
          </cell>
          <cell r="CA467">
            <v>6.243820796094636E-2</v>
          </cell>
          <cell r="CB467">
            <v>6.243820796094636E-2</v>
          </cell>
          <cell r="CC467">
            <v>6.243820796094636E-2</v>
          </cell>
          <cell r="CD467">
            <v>6.243820796094636E-2</v>
          </cell>
          <cell r="CE467">
            <v>6.243820796094636E-2</v>
          </cell>
          <cell r="CF467">
            <v>6.243820796094636E-2</v>
          </cell>
          <cell r="CG467">
            <v>6.243820796094636E-2</v>
          </cell>
          <cell r="CH467">
            <v>6.243820796094636E-2</v>
          </cell>
          <cell r="CI467">
            <v>6.243820796094636E-2</v>
          </cell>
          <cell r="CJ467">
            <v>6.243820796094636E-2</v>
          </cell>
          <cell r="CK467">
            <v>6.243820796094636E-2</v>
          </cell>
          <cell r="CL467">
            <v>6.243820796094636E-2</v>
          </cell>
          <cell r="CM467">
            <v>6.243820796094636E-2</v>
          </cell>
          <cell r="CN467">
            <v>6.243820796094636E-2</v>
          </cell>
          <cell r="CO467">
            <v>6.243820796094636E-2</v>
          </cell>
          <cell r="CP467">
            <v>6.243820796094636E-2</v>
          </cell>
          <cell r="CQ467">
            <v>6.243820796094636E-2</v>
          </cell>
          <cell r="CR467">
            <v>6.243820796094636E-2</v>
          </cell>
          <cell r="CS467">
            <v>6.243820796094636E-2</v>
          </cell>
          <cell r="CT467">
            <v>6.243820796094636E-2</v>
          </cell>
          <cell r="CU467">
            <v>6.243820796094636E-2</v>
          </cell>
          <cell r="CV467">
            <v>6.243820796094636E-2</v>
          </cell>
          <cell r="CW467">
            <v>6.243820796094636E-2</v>
          </cell>
          <cell r="CX467">
            <v>6.243820796094636E-2</v>
          </cell>
          <cell r="CY467">
            <v>6.243820796094636E-2</v>
          </cell>
          <cell r="CZ467">
            <v>6.243820796094636E-2</v>
          </cell>
          <cell r="DA467">
            <v>6.243820796094636E-2</v>
          </cell>
          <cell r="DB467">
            <v>6.243820796094636E-2</v>
          </cell>
          <cell r="DC467">
            <v>6.243820796094636E-2</v>
          </cell>
          <cell r="DD467">
            <v>6.243820796094636E-2</v>
          </cell>
          <cell r="DE467">
            <v>6.243820796094636E-2</v>
          </cell>
          <cell r="DF467">
            <v>6.243820796094636E-2</v>
          </cell>
          <cell r="DG467">
            <v>6.243820796094636E-2</v>
          </cell>
          <cell r="DH467">
            <v>6.243820796094636E-2</v>
          </cell>
          <cell r="DI467">
            <v>6.243820796094636E-2</v>
          </cell>
          <cell r="DJ467">
            <v>6.243820796094636E-2</v>
          </cell>
          <cell r="DL467" t="str">
            <v>.Residential.Dwellings.Building Type.LowMed Density.Vintage.1961-1980 Bldg CodeBCRetrofit DeepService requested.Residential.Dwellings.Building Type.LowMed Density.Vintage.1961-1980 Bldg Code.Heating (Cold)</v>
          </cell>
        </row>
        <row r="468">
          <cell r="M468" t="str">
            <v>GJ</v>
          </cell>
          <cell r="N468">
            <v>0.37705227407600017</v>
          </cell>
          <cell r="O468">
            <v>0.32035160849934802</v>
          </cell>
          <cell r="P468">
            <v>0.36573110245755203</v>
          </cell>
          <cell r="Q468">
            <v>0.36450444809392168</v>
          </cell>
          <cell r="R468">
            <v>0.35850666300352502</v>
          </cell>
          <cell r="S468">
            <v>0.32004753466664215</v>
          </cell>
          <cell r="T468">
            <v>0.32698821113772752</v>
          </cell>
          <cell r="U468">
            <v>0.38897795700411064</v>
          </cell>
          <cell r="V468">
            <v>0.38034374568414098</v>
          </cell>
          <cell r="W468">
            <v>0.38075382041656564</v>
          </cell>
          <cell r="X468">
            <v>0.3520581210144878</v>
          </cell>
          <cell r="Y468">
            <v>0.37364982572714389</v>
          </cell>
          <cell r="Z468">
            <v>0.36817042960878943</v>
          </cell>
          <cell r="AA468">
            <v>0.37521852596984839</v>
          </cell>
          <cell r="AB468">
            <v>0.37673469177925079</v>
          </cell>
          <cell r="AC468">
            <v>0.34778072955820305</v>
          </cell>
          <cell r="AD468">
            <v>0.3000426182538265</v>
          </cell>
          <cell r="AE468">
            <v>0.36290490925271102</v>
          </cell>
          <cell r="AF468">
            <v>0.38826455364210444</v>
          </cell>
          <cell r="AG468">
            <v>0.38735831323182729</v>
          </cell>
          <cell r="AH468">
            <v>0.37049530482398807</v>
          </cell>
          <cell r="AI468">
            <v>0.37049530482398807</v>
          </cell>
          <cell r="AJ468">
            <v>0.37049530482398807</v>
          </cell>
          <cell r="AK468">
            <v>0.37049530482398807</v>
          </cell>
          <cell r="AL468">
            <v>0.37049530482398807</v>
          </cell>
          <cell r="AM468">
            <v>0.37049530482398807</v>
          </cell>
          <cell r="AN468">
            <v>0.37049530482398807</v>
          </cell>
          <cell r="AO468">
            <v>0.37049530482398807</v>
          </cell>
          <cell r="AP468">
            <v>0.37049530482398807</v>
          </cell>
          <cell r="AQ468">
            <v>0.37049530482398807</v>
          </cell>
          <cell r="AR468">
            <v>0.37049530482398807</v>
          </cell>
          <cell r="AS468">
            <v>0.37049530482398807</v>
          </cell>
          <cell r="AT468">
            <v>0.37049530482398807</v>
          </cell>
          <cell r="AU468">
            <v>0.37049530482398807</v>
          </cell>
          <cell r="AV468">
            <v>0.37049530482398807</v>
          </cell>
          <cell r="AW468">
            <v>0.37049530482398807</v>
          </cell>
          <cell r="AX468">
            <v>0.37049530482398807</v>
          </cell>
          <cell r="AY468">
            <v>0.37049530482398807</v>
          </cell>
          <cell r="AZ468">
            <v>0.37049530482398807</v>
          </cell>
          <cell r="BA468">
            <v>0.37049530482398807</v>
          </cell>
          <cell r="BB468">
            <v>0.37049530482398807</v>
          </cell>
          <cell r="BC468">
            <v>0.37049530482398807</v>
          </cell>
          <cell r="BD468">
            <v>0.37049530482398807</v>
          </cell>
          <cell r="BE468">
            <v>0.37049530482398807</v>
          </cell>
          <cell r="BF468">
            <v>0.37049530482398807</v>
          </cell>
          <cell r="BG468">
            <v>0.37049530482398807</v>
          </cell>
          <cell r="BH468">
            <v>0.37049530482398807</v>
          </cell>
          <cell r="BI468">
            <v>0.37049530482398807</v>
          </cell>
          <cell r="BJ468">
            <v>0.37049530482398807</v>
          </cell>
          <cell r="BK468">
            <v>0.37049530482398807</v>
          </cell>
          <cell r="BL468">
            <v>0.37049530482398807</v>
          </cell>
          <cell r="BM468">
            <v>0.37049530482398807</v>
          </cell>
          <cell r="BN468">
            <v>0.37049530482398807</v>
          </cell>
          <cell r="BO468">
            <v>0.37049530482398807</v>
          </cell>
          <cell r="BP468">
            <v>0.37049530482398807</v>
          </cell>
          <cell r="BQ468">
            <v>0.37049530482398807</v>
          </cell>
          <cell r="BR468">
            <v>0.37049530482398807</v>
          </cell>
          <cell r="BS468">
            <v>0.37049530482398807</v>
          </cell>
          <cell r="BT468">
            <v>0.37049530482398807</v>
          </cell>
          <cell r="BU468">
            <v>0.37049530482398807</v>
          </cell>
          <cell r="BV468">
            <v>0.37049530482398807</v>
          </cell>
          <cell r="BW468">
            <v>0.37049530482398807</v>
          </cell>
          <cell r="BX468">
            <v>0.37049530482398807</v>
          </cell>
          <cell r="BY468">
            <v>0.37049530482398807</v>
          </cell>
          <cell r="BZ468">
            <v>0.37049530482398807</v>
          </cell>
          <cell r="CA468">
            <v>0.37049530482398807</v>
          </cell>
          <cell r="CB468">
            <v>0.37049530482398807</v>
          </cell>
          <cell r="CC468">
            <v>0.37049530482398807</v>
          </cell>
          <cell r="CD468">
            <v>0.37049530482398807</v>
          </cell>
          <cell r="CE468">
            <v>0.37049530482398807</v>
          </cell>
          <cell r="CF468">
            <v>0.37049530482398807</v>
          </cell>
          <cell r="CG468">
            <v>0.37049530482398807</v>
          </cell>
          <cell r="CH468">
            <v>0.37049530482398807</v>
          </cell>
          <cell r="CI468">
            <v>0.37049530482398807</v>
          </cell>
          <cell r="CJ468">
            <v>0.37049530482398807</v>
          </cell>
          <cell r="CK468">
            <v>0.37049530482398807</v>
          </cell>
          <cell r="CL468">
            <v>0.37049530482398807</v>
          </cell>
          <cell r="CM468">
            <v>0.37049530482398807</v>
          </cell>
          <cell r="CN468">
            <v>0.37049530482398807</v>
          </cell>
          <cell r="CO468">
            <v>0.37049530482398807</v>
          </cell>
          <cell r="CP468">
            <v>0.37049530482398807</v>
          </cell>
          <cell r="CQ468">
            <v>0.37049530482398807</v>
          </cell>
          <cell r="CR468">
            <v>0.37049530482398807</v>
          </cell>
          <cell r="CS468">
            <v>0.37049530482398807</v>
          </cell>
          <cell r="CT468">
            <v>0.37049530482398807</v>
          </cell>
          <cell r="CU468">
            <v>0.37049530482398807</v>
          </cell>
          <cell r="CV468">
            <v>0.37049530482398807</v>
          </cell>
          <cell r="CW468">
            <v>0.37049530482398807</v>
          </cell>
          <cell r="CX468">
            <v>0.37049530482398807</v>
          </cell>
          <cell r="CY468">
            <v>0.37049530482398807</v>
          </cell>
          <cell r="CZ468">
            <v>0.37049530482398807</v>
          </cell>
          <cell r="DA468">
            <v>0.37049530482398807</v>
          </cell>
          <cell r="DB468">
            <v>0.37049530482398807</v>
          </cell>
          <cell r="DC468">
            <v>0.37049530482398807</v>
          </cell>
          <cell r="DD468">
            <v>0.37049530482398807</v>
          </cell>
          <cell r="DE468">
            <v>0.37049530482398807</v>
          </cell>
          <cell r="DF468">
            <v>0.37049530482398807</v>
          </cell>
          <cell r="DG468">
            <v>0.37049530482398807</v>
          </cell>
          <cell r="DH468">
            <v>0.37049530482398807</v>
          </cell>
          <cell r="DI468">
            <v>0.37049530482398807</v>
          </cell>
          <cell r="DJ468">
            <v>0.37049530482398807</v>
          </cell>
          <cell r="DL468" t="str">
            <v>.Residential.Dwellings.Building Type.LowMed Density.Vintage.1961-1980 Bldg CodeABRetrofit DeepService requested.Residential.Dwellings.Building Type.LowMed Density.Vintage.1961-1980 Bldg Code.Heating (Cold)</v>
          </cell>
        </row>
        <row r="469">
          <cell r="M469" t="str">
            <v>GJ</v>
          </cell>
          <cell r="N469">
            <v>0.24708785064936059</v>
          </cell>
          <cell r="O469">
            <v>0.23803459684167946</v>
          </cell>
          <cell r="P469">
            <v>0.25875769137915666</v>
          </cell>
          <cell r="Q469">
            <v>0.23173494725071223</v>
          </cell>
          <cell r="R469">
            <v>0.22736146639301691</v>
          </cell>
          <cell r="S469">
            <v>0.2139373344210922</v>
          </cell>
          <cell r="T469">
            <v>0.22341370710415798</v>
          </cell>
          <cell r="U469">
            <v>0.22234376885583071</v>
          </cell>
          <cell r="V469">
            <v>0.23536539089045938</v>
          </cell>
          <cell r="W469">
            <v>0.25174918161874704</v>
          </cell>
          <cell r="X469">
            <v>0.26079648355471202</v>
          </cell>
          <cell r="Y469">
            <v>0.24915113749843529</v>
          </cell>
          <cell r="Z469">
            <v>0.24703345854614756</v>
          </cell>
          <cell r="AA469">
            <v>0.27055982308833026</v>
          </cell>
          <cell r="AB469">
            <v>0.27735032622829814</v>
          </cell>
          <cell r="AC469">
            <v>0.24690843114490302</v>
          </cell>
          <cell r="AD469">
            <v>0.23936607826056486</v>
          </cell>
          <cell r="AE469">
            <v>0.26316785874923659</v>
          </cell>
          <cell r="AF469">
            <v>0.29940933641591461</v>
          </cell>
          <cell r="AG469">
            <v>0.31526102355247104</v>
          </cell>
          <cell r="AH469">
            <v>0.28131200762475678</v>
          </cell>
          <cell r="AI469">
            <v>0.28131200762475678</v>
          </cell>
          <cell r="AJ469">
            <v>0.28131200762475678</v>
          </cell>
          <cell r="AK469">
            <v>0.28131200762475678</v>
          </cell>
          <cell r="AL469">
            <v>0.28131200762475678</v>
          </cell>
          <cell r="AM469">
            <v>0.28131200762475678</v>
          </cell>
          <cell r="AN469">
            <v>0.28131200762475678</v>
          </cell>
          <cell r="AO469">
            <v>0.28131200762475678</v>
          </cell>
          <cell r="AP469">
            <v>0.28131200762475678</v>
          </cell>
          <cell r="AQ469">
            <v>0.28131200762475678</v>
          </cell>
          <cell r="AR469">
            <v>0.28131200762475678</v>
          </cell>
          <cell r="AS469">
            <v>0.28131200762475678</v>
          </cell>
          <cell r="AT469">
            <v>0.28131200762475678</v>
          </cell>
          <cell r="AU469">
            <v>0.28131200762475678</v>
          </cell>
          <cell r="AV469">
            <v>0.28131200762475678</v>
          </cell>
          <cell r="AW469">
            <v>0.28131200762475678</v>
          </cell>
          <cell r="AX469">
            <v>0.28131200762475678</v>
          </cell>
          <cell r="AY469">
            <v>0.28131200762475678</v>
          </cell>
          <cell r="AZ469">
            <v>0.28131200762475678</v>
          </cell>
          <cell r="BA469">
            <v>0.28131200762475678</v>
          </cell>
          <cell r="BB469">
            <v>0.28131200762475678</v>
          </cell>
          <cell r="BC469">
            <v>0.28131200762475678</v>
          </cell>
          <cell r="BD469">
            <v>0.28131200762475678</v>
          </cell>
          <cell r="BE469">
            <v>0.28131200762475678</v>
          </cell>
          <cell r="BF469">
            <v>0.28131200762475678</v>
          </cell>
          <cell r="BG469">
            <v>0.28131200762475678</v>
          </cell>
          <cell r="BH469">
            <v>0.28131200762475678</v>
          </cell>
          <cell r="BI469">
            <v>0.28131200762475678</v>
          </cell>
          <cell r="BJ469">
            <v>0.28131200762475678</v>
          </cell>
          <cell r="BK469">
            <v>0.28131200762475678</v>
          </cell>
          <cell r="BL469">
            <v>0.28131200762475678</v>
          </cell>
          <cell r="BM469">
            <v>0.28131200762475678</v>
          </cell>
          <cell r="BN469">
            <v>0.28131200762475678</v>
          </cell>
          <cell r="BO469">
            <v>0.28131200762475678</v>
          </cell>
          <cell r="BP469">
            <v>0.28131200762475678</v>
          </cell>
          <cell r="BQ469">
            <v>0.28131200762475678</v>
          </cell>
          <cell r="BR469">
            <v>0.28131200762475678</v>
          </cell>
          <cell r="BS469">
            <v>0.28131200762475678</v>
          </cell>
          <cell r="BT469">
            <v>0.28131200762475678</v>
          </cell>
          <cell r="BU469">
            <v>0.28131200762475678</v>
          </cell>
          <cell r="BV469">
            <v>0.28131200762475678</v>
          </cell>
          <cell r="BW469">
            <v>0.28131200762475678</v>
          </cell>
          <cell r="BX469">
            <v>0.28131200762475678</v>
          </cell>
          <cell r="BY469">
            <v>0.28131200762475678</v>
          </cell>
          <cell r="BZ469">
            <v>0.28131200762475678</v>
          </cell>
          <cell r="CA469">
            <v>0.28131200762475678</v>
          </cell>
          <cell r="CB469">
            <v>0.28131200762475678</v>
          </cell>
          <cell r="CC469">
            <v>0.28131200762475678</v>
          </cell>
          <cell r="CD469">
            <v>0.28131200762475678</v>
          </cell>
          <cell r="CE469">
            <v>0.28131200762475678</v>
          </cell>
          <cell r="CF469">
            <v>0.28131200762475678</v>
          </cell>
          <cell r="CG469">
            <v>0.28131200762475678</v>
          </cell>
          <cell r="CH469">
            <v>0.28131200762475678</v>
          </cell>
          <cell r="CI469">
            <v>0.28131200762475678</v>
          </cell>
          <cell r="CJ469">
            <v>0.28131200762475678</v>
          </cell>
          <cell r="CK469">
            <v>0.28131200762475678</v>
          </cell>
          <cell r="CL469">
            <v>0.28131200762475678</v>
          </cell>
          <cell r="CM469">
            <v>0.28131200762475678</v>
          </cell>
          <cell r="CN469">
            <v>0.28131200762475678</v>
          </cell>
          <cell r="CO469">
            <v>0.28131200762475678</v>
          </cell>
          <cell r="CP469">
            <v>0.28131200762475678</v>
          </cell>
          <cell r="CQ469">
            <v>0.28131200762475678</v>
          </cell>
          <cell r="CR469">
            <v>0.28131200762475678</v>
          </cell>
          <cell r="CS469">
            <v>0.28131200762475678</v>
          </cell>
          <cell r="CT469">
            <v>0.28131200762475678</v>
          </cell>
          <cell r="CU469">
            <v>0.28131200762475678</v>
          </cell>
          <cell r="CV469">
            <v>0.28131200762475678</v>
          </cell>
          <cell r="CW469">
            <v>0.28131200762475678</v>
          </cell>
          <cell r="CX469">
            <v>0.28131200762475678</v>
          </cell>
          <cell r="CY469">
            <v>0.28131200762475678</v>
          </cell>
          <cell r="CZ469">
            <v>0.28131200762475678</v>
          </cell>
          <cell r="DA469">
            <v>0.28131200762475678</v>
          </cell>
          <cell r="DB469">
            <v>0.28131200762475678</v>
          </cell>
          <cell r="DC469">
            <v>0.28131200762475678</v>
          </cell>
          <cell r="DD469">
            <v>0.28131200762475678</v>
          </cell>
          <cell r="DE469">
            <v>0.28131200762475678</v>
          </cell>
          <cell r="DF469">
            <v>0.28131200762475678</v>
          </cell>
          <cell r="DG469">
            <v>0.28131200762475678</v>
          </cell>
          <cell r="DH469">
            <v>0.28131200762475678</v>
          </cell>
          <cell r="DI469">
            <v>0.28131200762475678</v>
          </cell>
          <cell r="DJ469">
            <v>0.28131200762475678</v>
          </cell>
          <cell r="DL469" t="str">
            <v>.Residential.Dwellings.Building Type.LowMed Density.Vintage.1961-1980 Bldg CodeSKRetrofit DeepService requested.Residential.Dwellings.Building Type.LowMed Density.Vintage.1961-1980 Bldg Code.Heating (Cold)</v>
          </cell>
        </row>
        <row r="470">
          <cell r="M470" t="str">
            <v>GJ</v>
          </cell>
          <cell r="N470">
            <v>0.23487190824559021</v>
          </cell>
          <cell r="O470">
            <v>0.21304951369032801</v>
          </cell>
          <cell r="P470">
            <v>0.23028286172998169</v>
          </cell>
          <cell r="Q470">
            <v>0.22538027225177482</v>
          </cell>
          <cell r="R470">
            <v>0.23735478244203723</v>
          </cell>
          <cell r="S470">
            <v>0.21620567109318015</v>
          </cell>
          <cell r="T470">
            <v>0.18628038386493892</v>
          </cell>
          <cell r="U470">
            <v>0.23703619468698514</v>
          </cell>
          <cell r="V470">
            <v>0.26034146520560747</v>
          </cell>
          <cell r="W470">
            <v>0.25790755285814465</v>
          </cell>
          <cell r="X470">
            <v>0.2321378001072246</v>
          </cell>
          <cell r="Y470">
            <v>0.24937199201296426</v>
          </cell>
          <cell r="Z470">
            <v>0.22902728049607415</v>
          </cell>
          <cell r="AA470">
            <v>0.30129312317219864</v>
          </cell>
          <cell r="AB470">
            <v>0.31077037124197415</v>
          </cell>
          <cell r="AC470">
            <v>0.25358990494148592</v>
          </cell>
          <cell r="AD470">
            <v>0.25859283087386459</v>
          </cell>
          <cell r="AE470">
            <v>0.26790374679912554</v>
          </cell>
          <cell r="AF470">
            <v>0.30258809350543053</v>
          </cell>
          <cell r="AG470">
            <v>0.30798283092741785</v>
          </cell>
          <cell r="AH470">
            <v>0.28387470978907481</v>
          </cell>
          <cell r="AI470">
            <v>0.28387470978907481</v>
          </cell>
          <cell r="AJ470">
            <v>0.28387470978907481</v>
          </cell>
          <cell r="AK470">
            <v>0.28387470978907481</v>
          </cell>
          <cell r="AL470">
            <v>0.28387470978907481</v>
          </cell>
          <cell r="AM470">
            <v>0.28387470978907481</v>
          </cell>
          <cell r="AN470">
            <v>0.28387470978907481</v>
          </cell>
          <cell r="AO470">
            <v>0.28387470978907481</v>
          </cell>
          <cell r="AP470">
            <v>0.28387470978907481</v>
          </cell>
          <cell r="AQ470">
            <v>0.28387470978907481</v>
          </cell>
          <cell r="AR470">
            <v>0.28387470978907481</v>
          </cell>
          <cell r="AS470">
            <v>0.28387470978907481</v>
          </cell>
          <cell r="AT470">
            <v>0.28387470978907481</v>
          </cell>
          <cell r="AU470">
            <v>0.28387470978907481</v>
          </cell>
          <cell r="AV470">
            <v>0.28387470978907481</v>
          </cell>
          <cell r="AW470">
            <v>0.28387470978907481</v>
          </cell>
          <cell r="AX470">
            <v>0.28387470978907481</v>
          </cell>
          <cell r="AY470">
            <v>0.28387470978907481</v>
          </cell>
          <cell r="AZ470">
            <v>0.28387470978907481</v>
          </cell>
          <cell r="BA470">
            <v>0.28387470978907481</v>
          </cell>
          <cell r="BB470">
            <v>0.28387470978907481</v>
          </cell>
          <cell r="BC470">
            <v>0.28387470978907481</v>
          </cell>
          <cell r="BD470">
            <v>0.28387470978907481</v>
          </cell>
          <cell r="BE470">
            <v>0.28387470978907481</v>
          </cell>
          <cell r="BF470">
            <v>0.28387470978907481</v>
          </cell>
          <cell r="BG470">
            <v>0.28387470978907481</v>
          </cell>
          <cell r="BH470">
            <v>0.28387470978907481</v>
          </cell>
          <cell r="BI470">
            <v>0.28387470978907481</v>
          </cell>
          <cell r="BJ470">
            <v>0.28387470978907481</v>
          </cell>
          <cell r="BK470">
            <v>0.28387470978907481</v>
          </cell>
          <cell r="BL470">
            <v>0.28387470978907481</v>
          </cell>
          <cell r="BM470">
            <v>0.28387470978907481</v>
          </cell>
          <cell r="BN470">
            <v>0.28387470978907481</v>
          </cell>
          <cell r="BO470">
            <v>0.28387470978907481</v>
          </cell>
          <cell r="BP470">
            <v>0.28387470978907481</v>
          </cell>
          <cell r="BQ470">
            <v>0.28387470978907481</v>
          </cell>
          <cell r="BR470">
            <v>0.28387470978907481</v>
          </cell>
          <cell r="BS470">
            <v>0.28387470978907481</v>
          </cell>
          <cell r="BT470">
            <v>0.28387470978907481</v>
          </cell>
          <cell r="BU470">
            <v>0.28387470978907481</v>
          </cell>
          <cell r="BV470">
            <v>0.28387470978907481</v>
          </cell>
          <cell r="BW470">
            <v>0.28387470978907481</v>
          </cell>
          <cell r="BX470">
            <v>0.28387470978907481</v>
          </cell>
          <cell r="BY470">
            <v>0.28387470978907481</v>
          </cell>
          <cell r="BZ470">
            <v>0.28387470978907481</v>
          </cell>
          <cell r="CA470">
            <v>0.28387470978907481</v>
          </cell>
          <cell r="CB470">
            <v>0.28387470978907481</v>
          </cell>
          <cell r="CC470">
            <v>0.28387470978907481</v>
          </cell>
          <cell r="CD470">
            <v>0.28387470978907481</v>
          </cell>
          <cell r="CE470">
            <v>0.28387470978907481</v>
          </cell>
          <cell r="CF470">
            <v>0.28387470978907481</v>
          </cell>
          <cell r="CG470">
            <v>0.28387470978907481</v>
          </cell>
          <cell r="CH470">
            <v>0.28387470978907481</v>
          </cell>
          <cell r="CI470">
            <v>0.28387470978907481</v>
          </cell>
          <cell r="CJ470">
            <v>0.28387470978907481</v>
          </cell>
          <cell r="CK470">
            <v>0.28387470978907481</v>
          </cell>
          <cell r="CL470">
            <v>0.28387470978907481</v>
          </cell>
          <cell r="CM470">
            <v>0.28387470978907481</v>
          </cell>
          <cell r="CN470">
            <v>0.28387470978907481</v>
          </cell>
          <cell r="CO470">
            <v>0.28387470978907481</v>
          </cell>
          <cell r="CP470">
            <v>0.28387470978907481</v>
          </cell>
          <cell r="CQ470">
            <v>0.28387470978907481</v>
          </cell>
          <cell r="CR470">
            <v>0.28387470978907481</v>
          </cell>
          <cell r="CS470">
            <v>0.28387470978907481</v>
          </cell>
          <cell r="CT470">
            <v>0.28387470978907481</v>
          </cell>
          <cell r="CU470">
            <v>0.28387470978907481</v>
          </cell>
          <cell r="CV470">
            <v>0.28387470978907481</v>
          </cell>
          <cell r="CW470">
            <v>0.28387470978907481</v>
          </cell>
          <cell r="CX470">
            <v>0.28387470978907481</v>
          </cell>
          <cell r="CY470">
            <v>0.28387470978907481</v>
          </cell>
          <cell r="CZ470">
            <v>0.28387470978907481</v>
          </cell>
          <cell r="DA470">
            <v>0.28387470978907481</v>
          </cell>
          <cell r="DB470">
            <v>0.28387470978907481</v>
          </cell>
          <cell r="DC470">
            <v>0.28387470978907481</v>
          </cell>
          <cell r="DD470">
            <v>0.28387470978907481</v>
          </cell>
          <cell r="DE470">
            <v>0.28387470978907481</v>
          </cell>
          <cell r="DF470">
            <v>0.28387470978907481</v>
          </cell>
          <cell r="DG470">
            <v>0.28387470978907481</v>
          </cell>
          <cell r="DH470">
            <v>0.28387470978907481</v>
          </cell>
          <cell r="DI470">
            <v>0.28387470978907481</v>
          </cell>
          <cell r="DJ470">
            <v>0.28387470978907481</v>
          </cell>
          <cell r="DL470" t="str">
            <v>.Residential.Dwellings.Building Type.LowMed Density.Vintage.1961-1980 Bldg CodeMBRetrofit DeepService requested.Residential.Dwellings.Building Type.LowMed Density.Vintage.1961-1980 Bldg Code.Heating (Cold)</v>
          </cell>
        </row>
        <row r="471">
          <cell r="M471" t="str">
            <v>GJ</v>
          </cell>
          <cell r="N471">
            <v>0.22412779944221869</v>
          </cell>
          <cell r="O471">
            <v>0.20689467132217307</v>
          </cell>
          <cell r="P471">
            <v>0.21765608035532449</v>
          </cell>
          <cell r="Q471">
            <v>0.24014248736209179</v>
          </cell>
          <cell r="R471">
            <v>0.23172172179836018</v>
          </cell>
          <cell r="S471">
            <v>0.23406423298247919</v>
          </cell>
          <cell r="T471">
            <v>0.21080194933464139</v>
          </cell>
          <cell r="U471">
            <v>0.2381402195778814</v>
          </cell>
          <cell r="V471">
            <v>0.24494514642720921</v>
          </cell>
          <cell r="W471">
            <v>0.23504826724218017</v>
          </cell>
          <cell r="X471">
            <v>0.22134132727380987</v>
          </cell>
          <cell r="Y471">
            <v>0.23917548029696042</v>
          </cell>
          <cell r="Z471">
            <v>0.21114930773879662</v>
          </cell>
          <cell r="AA471">
            <v>0.24741943513235873</v>
          </cell>
          <cell r="AB471">
            <v>0.25636374478668866</v>
          </cell>
          <cell r="AC471">
            <v>0.25066477861792752</v>
          </cell>
          <cell r="AD471">
            <v>0.22419082911207322</v>
          </cell>
          <cell r="AE471">
            <v>0.23407636288343089</v>
          </cell>
          <cell r="AF471">
            <v>0.26076210226247454</v>
          </cell>
          <cell r="AG471">
            <v>0.23098360743291749</v>
          </cell>
          <cell r="AH471">
            <v>0.20477619699724636</v>
          </cell>
          <cell r="AI471">
            <v>0.20477619699724636</v>
          </cell>
          <cell r="AJ471">
            <v>0.20477619699724636</v>
          </cell>
          <cell r="AK471">
            <v>0.20477619699724636</v>
          </cell>
          <cell r="AL471">
            <v>0.20477619699724636</v>
          </cell>
          <cell r="AM471">
            <v>0.20477619699724636</v>
          </cell>
          <cell r="AN471">
            <v>0.20477619699724636</v>
          </cell>
          <cell r="AO471">
            <v>0.20477619699724636</v>
          </cell>
          <cell r="AP471">
            <v>0.20477619699724636</v>
          </cell>
          <cell r="AQ471">
            <v>0.20477619699724636</v>
          </cell>
          <cell r="AR471">
            <v>0.20477619699724636</v>
          </cell>
          <cell r="AS471">
            <v>0.20477619699724636</v>
          </cell>
          <cell r="AT471">
            <v>0.20477619699724636</v>
          </cell>
          <cell r="AU471">
            <v>0.20477619699724636</v>
          </cell>
          <cell r="AV471">
            <v>0.20477619699724636</v>
          </cell>
          <cell r="AW471">
            <v>0.20477619699724636</v>
          </cell>
          <cell r="AX471">
            <v>0.20477619699724636</v>
          </cell>
          <cell r="AY471">
            <v>0.20477619699724636</v>
          </cell>
          <cell r="AZ471">
            <v>0.20477619699724636</v>
          </cell>
          <cell r="BA471">
            <v>0.20477619699724636</v>
          </cell>
          <cell r="BB471">
            <v>0.20477619699724636</v>
          </cell>
          <cell r="BC471">
            <v>0.20477619699724636</v>
          </cell>
          <cell r="BD471">
            <v>0.20477619699724636</v>
          </cell>
          <cell r="BE471">
            <v>0.20477619699724636</v>
          </cell>
          <cell r="BF471">
            <v>0.20477619699724636</v>
          </cell>
          <cell r="BG471">
            <v>0.20477619699724636</v>
          </cell>
          <cell r="BH471">
            <v>0.20477619699724636</v>
          </cell>
          <cell r="BI471">
            <v>0.20477619699724636</v>
          </cell>
          <cell r="BJ471">
            <v>0.20477619699724636</v>
          </cell>
          <cell r="BK471">
            <v>0.20477619699724636</v>
          </cell>
          <cell r="BL471">
            <v>0.20477619699724636</v>
          </cell>
          <cell r="BM471">
            <v>0.20477619699724636</v>
          </cell>
          <cell r="BN471">
            <v>0.20477619699724636</v>
          </cell>
          <cell r="BO471">
            <v>0.20477619699724636</v>
          </cell>
          <cell r="BP471">
            <v>0.20477619699724636</v>
          </cell>
          <cell r="BQ471">
            <v>0.20477619699724636</v>
          </cell>
          <cell r="BR471">
            <v>0.20477619699724636</v>
          </cell>
          <cell r="BS471">
            <v>0.20477619699724636</v>
          </cell>
          <cell r="BT471">
            <v>0.20477619699724636</v>
          </cell>
          <cell r="BU471">
            <v>0.20477619699724636</v>
          </cell>
          <cell r="BV471">
            <v>0.20477619699724636</v>
          </cell>
          <cell r="BW471">
            <v>0.20477619699724636</v>
          </cell>
          <cell r="BX471">
            <v>0.20477619699724636</v>
          </cell>
          <cell r="BY471">
            <v>0.20477619699724636</v>
          </cell>
          <cell r="BZ471">
            <v>0.20477619699724636</v>
          </cell>
          <cell r="CA471">
            <v>0.20477619699724636</v>
          </cell>
          <cell r="CB471">
            <v>0.20477619699724636</v>
          </cell>
          <cell r="CC471">
            <v>0.20477619699724636</v>
          </cell>
          <cell r="CD471">
            <v>0.20477619699724636</v>
          </cell>
          <cell r="CE471">
            <v>0.20477619699724636</v>
          </cell>
          <cell r="CF471">
            <v>0.20477619699724636</v>
          </cell>
          <cell r="CG471">
            <v>0.20477619699724636</v>
          </cell>
          <cell r="CH471">
            <v>0.20477619699724636</v>
          </cell>
          <cell r="CI471">
            <v>0.20477619699724636</v>
          </cell>
          <cell r="CJ471">
            <v>0.20477619699724636</v>
          </cell>
          <cell r="CK471">
            <v>0.20477619699724636</v>
          </cell>
          <cell r="CL471">
            <v>0.20477619699724636</v>
          </cell>
          <cell r="CM471">
            <v>0.20477619699724636</v>
          </cell>
          <cell r="CN471">
            <v>0.20477619699724636</v>
          </cell>
          <cell r="CO471">
            <v>0.20477619699724636</v>
          </cell>
          <cell r="CP471">
            <v>0.20477619699724636</v>
          </cell>
          <cell r="CQ471">
            <v>0.20477619699724636</v>
          </cell>
          <cell r="CR471">
            <v>0.20477619699724636</v>
          </cell>
          <cell r="CS471">
            <v>0.20477619699724636</v>
          </cell>
          <cell r="CT471">
            <v>0.20477619699724636</v>
          </cell>
          <cell r="CU471">
            <v>0.20477619699724636</v>
          </cell>
          <cell r="CV471">
            <v>0.20477619699724636</v>
          </cell>
          <cell r="CW471">
            <v>0.20477619699724636</v>
          </cell>
          <cell r="CX471">
            <v>0.20477619699724636</v>
          </cell>
          <cell r="CY471">
            <v>0.20477619699724636</v>
          </cell>
          <cell r="CZ471">
            <v>0.20477619699724636</v>
          </cell>
          <cell r="DA471">
            <v>0.20477619699724636</v>
          </cell>
          <cell r="DB471">
            <v>0.20477619699724636</v>
          </cell>
          <cell r="DC471">
            <v>0.20477619699724636</v>
          </cell>
          <cell r="DD471">
            <v>0.20477619699724636</v>
          </cell>
          <cell r="DE471">
            <v>0.20477619699724636</v>
          </cell>
          <cell r="DF471">
            <v>0.20477619699724636</v>
          </cell>
          <cell r="DG471">
            <v>0.20477619699724636</v>
          </cell>
          <cell r="DH471">
            <v>0.20477619699724636</v>
          </cell>
          <cell r="DI471">
            <v>0.20477619699724636</v>
          </cell>
          <cell r="DJ471">
            <v>0.20477619699724636</v>
          </cell>
          <cell r="DL471" t="str">
            <v>.Residential.Dwellings.Building Type.LowMed Density.Vintage.1961-1980 Bldg CodeONRetrofit DeepService requested.Residential.Dwellings.Building Type.LowMed Density.Vintage.1961-1980 Bldg Code.Heating (Cold)</v>
          </cell>
        </row>
        <row r="472">
          <cell r="M472" t="str">
            <v>GJ</v>
          </cell>
          <cell r="N472">
            <v>0.26259359261184584</v>
          </cell>
          <cell r="O472">
            <v>0.23677769357605766</v>
          </cell>
          <cell r="P472">
            <v>0.25178241399157381</v>
          </cell>
          <cell r="Q472">
            <v>0.27002264764438372</v>
          </cell>
          <cell r="R472">
            <v>0.29454199679540627</v>
          </cell>
          <cell r="S472">
            <v>0.27571823819072055</v>
          </cell>
          <cell r="T472">
            <v>0.25925692745929857</v>
          </cell>
          <cell r="U472">
            <v>0.29773137764545216</v>
          </cell>
          <cell r="V472">
            <v>0.29065223612338603</v>
          </cell>
          <cell r="W472">
            <v>0.29468176113355027</v>
          </cell>
          <cell r="X472">
            <v>0.26045840498362383</v>
          </cell>
          <cell r="Y472">
            <v>0.27214335256123462</v>
          </cell>
          <cell r="Z472">
            <v>0.25804552629695571</v>
          </cell>
          <cell r="AA472">
            <v>0.27721030915823536</v>
          </cell>
          <cell r="AB472">
            <v>0.29159596121040121</v>
          </cell>
          <cell r="AC472">
            <v>0.27852905667523614</v>
          </cell>
          <cell r="AD472">
            <v>0.26824044531211305</v>
          </cell>
          <cell r="AE472">
            <v>0.26960807412981702</v>
          </cell>
          <cell r="AF472">
            <v>0.27772473442695295</v>
          </cell>
          <cell r="AG472">
            <v>0.28091896597819266</v>
          </cell>
          <cell r="AH472">
            <v>0.25544970399010453</v>
          </cell>
          <cell r="AI472">
            <v>0.25544970399010453</v>
          </cell>
          <cell r="AJ472">
            <v>0.25544970399010453</v>
          </cell>
          <cell r="AK472">
            <v>0.25544970399010453</v>
          </cell>
          <cell r="AL472">
            <v>0.25544970399010453</v>
          </cell>
          <cell r="AM472">
            <v>0.25544970399010453</v>
          </cell>
          <cell r="AN472">
            <v>0.25544970399010453</v>
          </cell>
          <cell r="AO472">
            <v>0.25544970399010453</v>
          </cell>
          <cell r="AP472">
            <v>0.25544970399010453</v>
          </cell>
          <cell r="AQ472">
            <v>0.25544970399010453</v>
          </cell>
          <cell r="AR472">
            <v>0.25544970399010453</v>
          </cell>
          <cell r="AS472">
            <v>0.25544970399010453</v>
          </cell>
          <cell r="AT472">
            <v>0.25544970399010453</v>
          </cell>
          <cell r="AU472">
            <v>0.25544970399010453</v>
          </cell>
          <cell r="AV472">
            <v>0.25544970399010453</v>
          </cell>
          <cell r="AW472">
            <v>0.25544970399010453</v>
          </cell>
          <cell r="AX472">
            <v>0.25544970399010453</v>
          </cell>
          <cell r="AY472">
            <v>0.25544970399010453</v>
          </cell>
          <cell r="AZ472">
            <v>0.25544970399010453</v>
          </cell>
          <cell r="BA472">
            <v>0.25544970399010453</v>
          </cell>
          <cell r="BB472">
            <v>0.25544970399010453</v>
          </cell>
          <cell r="BC472">
            <v>0.25544970399010453</v>
          </cell>
          <cell r="BD472">
            <v>0.25544970399010453</v>
          </cell>
          <cell r="BE472">
            <v>0.25544970399010453</v>
          </cell>
          <cell r="BF472">
            <v>0.25544970399010453</v>
          </cell>
          <cell r="BG472">
            <v>0.25544970399010453</v>
          </cell>
          <cell r="BH472">
            <v>0.25544970399010453</v>
          </cell>
          <cell r="BI472">
            <v>0.25544970399010453</v>
          </cell>
          <cell r="BJ472">
            <v>0.25544970399010453</v>
          </cell>
          <cell r="BK472">
            <v>0.25544970399010453</v>
          </cell>
          <cell r="BL472">
            <v>0.25544970399010453</v>
          </cell>
          <cell r="BM472">
            <v>0.25544970399010453</v>
          </cell>
          <cell r="BN472">
            <v>0.25544970399010453</v>
          </cell>
          <cell r="BO472">
            <v>0.25544970399010453</v>
          </cell>
          <cell r="BP472">
            <v>0.25544970399010453</v>
          </cell>
          <cell r="BQ472">
            <v>0.25544970399010453</v>
          </cell>
          <cell r="BR472">
            <v>0.25544970399010453</v>
          </cell>
          <cell r="BS472">
            <v>0.25544970399010453</v>
          </cell>
          <cell r="BT472">
            <v>0.25544970399010453</v>
          </cell>
          <cell r="BU472">
            <v>0.25544970399010453</v>
          </cell>
          <cell r="BV472">
            <v>0.25544970399010453</v>
          </cell>
          <cell r="BW472">
            <v>0.25544970399010453</v>
          </cell>
          <cell r="BX472">
            <v>0.25544970399010453</v>
          </cell>
          <cell r="BY472">
            <v>0.25544970399010453</v>
          </cell>
          <cell r="BZ472">
            <v>0.25544970399010453</v>
          </cell>
          <cell r="CA472">
            <v>0.25544970399010453</v>
          </cell>
          <cell r="CB472">
            <v>0.25544970399010453</v>
          </cell>
          <cell r="CC472">
            <v>0.25544970399010453</v>
          </cell>
          <cell r="CD472">
            <v>0.25544970399010453</v>
          </cell>
          <cell r="CE472">
            <v>0.25544970399010453</v>
          </cell>
          <cell r="CF472">
            <v>0.25544970399010453</v>
          </cell>
          <cell r="CG472">
            <v>0.25544970399010453</v>
          </cell>
          <cell r="CH472">
            <v>0.25544970399010453</v>
          </cell>
          <cell r="CI472">
            <v>0.25544970399010453</v>
          </cell>
          <cell r="CJ472">
            <v>0.25544970399010453</v>
          </cell>
          <cell r="CK472">
            <v>0.25544970399010453</v>
          </cell>
          <cell r="CL472">
            <v>0.25544970399010453</v>
          </cell>
          <cell r="CM472">
            <v>0.25544970399010453</v>
          </cell>
          <cell r="CN472">
            <v>0.25544970399010453</v>
          </cell>
          <cell r="CO472">
            <v>0.25544970399010453</v>
          </cell>
          <cell r="CP472">
            <v>0.25544970399010453</v>
          </cell>
          <cell r="CQ472">
            <v>0.25544970399010453</v>
          </cell>
          <cell r="CR472">
            <v>0.25544970399010453</v>
          </cell>
          <cell r="CS472">
            <v>0.25544970399010453</v>
          </cell>
          <cell r="CT472">
            <v>0.25544970399010453</v>
          </cell>
          <cell r="CU472">
            <v>0.25544970399010453</v>
          </cell>
          <cell r="CV472">
            <v>0.25544970399010453</v>
          </cell>
          <cell r="CW472">
            <v>0.25544970399010453</v>
          </cell>
          <cell r="CX472">
            <v>0.25544970399010453</v>
          </cell>
          <cell r="CY472">
            <v>0.25544970399010453</v>
          </cell>
          <cell r="CZ472">
            <v>0.25544970399010453</v>
          </cell>
          <cell r="DA472">
            <v>0.25544970399010453</v>
          </cell>
          <cell r="DB472">
            <v>0.25544970399010453</v>
          </cell>
          <cell r="DC472">
            <v>0.25544970399010453</v>
          </cell>
          <cell r="DD472">
            <v>0.25544970399010453</v>
          </cell>
          <cell r="DE472">
            <v>0.25544970399010453</v>
          </cell>
          <cell r="DF472">
            <v>0.25544970399010453</v>
          </cell>
          <cell r="DG472">
            <v>0.25544970399010453</v>
          </cell>
          <cell r="DH472">
            <v>0.25544970399010453</v>
          </cell>
          <cell r="DI472">
            <v>0.25544970399010453</v>
          </cell>
          <cell r="DJ472">
            <v>0.25544970399010453</v>
          </cell>
          <cell r="DL472" t="str">
            <v>.Residential.Dwellings.Building Type.LowMed Density.Vintage.1961-1980 Bldg CodeQCRetrofit DeepService requested.Residential.Dwellings.Building Type.LowMed Density.Vintage.1961-1980 Bldg Code.Heating (Cold)</v>
          </cell>
        </row>
        <row r="473">
          <cell r="M473" t="str">
            <v>GJ</v>
          </cell>
          <cell r="N473">
            <v>0.31511231113421501</v>
          </cell>
          <cell r="O473">
            <v>0.28413323229126919</v>
          </cell>
          <cell r="P473">
            <v>0.30213889678988853</v>
          </cell>
          <cell r="Q473">
            <v>0.32402717717326046</v>
          </cell>
          <cell r="R473">
            <v>0.35345039615448753</v>
          </cell>
          <cell r="S473">
            <v>0.33086188582886467</v>
          </cell>
          <cell r="T473">
            <v>0.31110831295115826</v>
          </cell>
          <cell r="U473">
            <v>0.35727765317454258</v>
          </cell>
          <cell r="V473">
            <v>0.34878268334806323</v>
          </cell>
          <cell r="W473">
            <v>0.35361811336026033</v>
          </cell>
          <cell r="X473">
            <v>0.31255008598034856</v>
          </cell>
          <cell r="Y473">
            <v>0.32657202307348154</v>
          </cell>
          <cell r="Z473">
            <v>0.30965463155634682</v>
          </cell>
          <cell r="AA473">
            <v>0.33265237098988243</v>
          </cell>
          <cell r="AB473">
            <v>0.34991515345248142</v>
          </cell>
          <cell r="AC473">
            <v>0.33423486801028335</v>
          </cell>
          <cell r="AD473">
            <v>0.32188853437453563</v>
          </cell>
          <cell r="AE473">
            <v>0.32352968895578044</v>
          </cell>
          <cell r="AF473">
            <v>0.33326968131234352</v>
          </cell>
          <cell r="AG473">
            <v>0.3371027591738312</v>
          </cell>
          <cell r="AH473">
            <v>0.3065396447881254</v>
          </cell>
          <cell r="AI473">
            <v>0.3065396447881254</v>
          </cell>
          <cell r="AJ473">
            <v>0.3065396447881254</v>
          </cell>
          <cell r="AK473">
            <v>0.3065396447881254</v>
          </cell>
          <cell r="AL473">
            <v>0.3065396447881254</v>
          </cell>
          <cell r="AM473">
            <v>0.3065396447881254</v>
          </cell>
          <cell r="AN473">
            <v>0.3065396447881254</v>
          </cell>
          <cell r="AO473">
            <v>0.3065396447881254</v>
          </cell>
          <cell r="AP473">
            <v>0.3065396447881254</v>
          </cell>
          <cell r="AQ473">
            <v>0.3065396447881254</v>
          </cell>
          <cell r="AR473">
            <v>0.3065396447881254</v>
          </cell>
          <cell r="AS473">
            <v>0.3065396447881254</v>
          </cell>
          <cell r="AT473">
            <v>0.3065396447881254</v>
          </cell>
          <cell r="AU473">
            <v>0.3065396447881254</v>
          </cell>
          <cell r="AV473">
            <v>0.3065396447881254</v>
          </cell>
          <cell r="AW473">
            <v>0.3065396447881254</v>
          </cell>
          <cell r="AX473">
            <v>0.3065396447881254</v>
          </cell>
          <cell r="AY473">
            <v>0.3065396447881254</v>
          </cell>
          <cell r="AZ473">
            <v>0.3065396447881254</v>
          </cell>
          <cell r="BA473">
            <v>0.3065396447881254</v>
          </cell>
          <cell r="BB473">
            <v>0.3065396447881254</v>
          </cell>
          <cell r="BC473">
            <v>0.3065396447881254</v>
          </cell>
          <cell r="BD473">
            <v>0.3065396447881254</v>
          </cell>
          <cell r="BE473">
            <v>0.3065396447881254</v>
          </cell>
          <cell r="BF473">
            <v>0.3065396447881254</v>
          </cell>
          <cell r="BG473">
            <v>0.3065396447881254</v>
          </cell>
          <cell r="BH473">
            <v>0.3065396447881254</v>
          </cell>
          <cell r="BI473">
            <v>0.3065396447881254</v>
          </cell>
          <cell r="BJ473">
            <v>0.3065396447881254</v>
          </cell>
          <cell r="BK473">
            <v>0.3065396447881254</v>
          </cell>
          <cell r="BL473">
            <v>0.3065396447881254</v>
          </cell>
          <cell r="BM473">
            <v>0.3065396447881254</v>
          </cell>
          <cell r="BN473">
            <v>0.3065396447881254</v>
          </cell>
          <cell r="BO473">
            <v>0.3065396447881254</v>
          </cell>
          <cell r="BP473">
            <v>0.3065396447881254</v>
          </cell>
          <cell r="BQ473">
            <v>0.3065396447881254</v>
          </cell>
          <cell r="BR473">
            <v>0.3065396447881254</v>
          </cell>
          <cell r="BS473">
            <v>0.3065396447881254</v>
          </cell>
          <cell r="BT473">
            <v>0.3065396447881254</v>
          </cell>
          <cell r="BU473">
            <v>0.3065396447881254</v>
          </cell>
          <cell r="BV473">
            <v>0.3065396447881254</v>
          </cell>
          <cell r="BW473">
            <v>0.3065396447881254</v>
          </cell>
          <cell r="BX473">
            <v>0.3065396447881254</v>
          </cell>
          <cell r="BY473">
            <v>0.3065396447881254</v>
          </cell>
          <cell r="BZ473">
            <v>0.3065396447881254</v>
          </cell>
          <cell r="CA473">
            <v>0.3065396447881254</v>
          </cell>
          <cell r="CB473">
            <v>0.3065396447881254</v>
          </cell>
          <cell r="CC473">
            <v>0.3065396447881254</v>
          </cell>
          <cell r="CD473">
            <v>0.3065396447881254</v>
          </cell>
          <cell r="CE473">
            <v>0.3065396447881254</v>
          </cell>
          <cell r="CF473">
            <v>0.3065396447881254</v>
          </cell>
          <cell r="CG473">
            <v>0.3065396447881254</v>
          </cell>
          <cell r="CH473">
            <v>0.3065396447881254</v>
          </cell>
          <cell r="CI473">
            <v>0.3065396447881254</v>
          </cell>
          <cell r="CJ473">
            <v>0.3065396447881254</v>
          </cell>
          <cell r="CK473">
            <v>0.3065396447881254</v>
          </cell>
          <cell r="CL473">
            <v>0.3065396447881254</v>
          </cell>
          <cell r="CM473">
            <v>0.3065396447881254</v>
          </cell>
          <cell r="CN473">
            <v>0.3065396447881254</v>
          </cell>
          <cell r="CO473">
            <v>0.3065396447881254</v>
          </cell>
          <cell r="CP473">
            <v>0.3065396447881254</v>
          </cell>
          <cell r="CQ473">
            <v>0.3065396447881254</v>
          </cell>
          <cell r="CR473">
            <v>0.3065396447881254</v>
          </cell>
          <cell r="CS473">
            <v>0.3065396447881254</v>
          </cell>
          <cell r="CT473">
            <v>0.3065396447881254</v>
          </cell>
          <cell r="CU473">
            <v>0.3065396447881254</v>
          </cell>
          <cell r="CV473">
            <v>0.3065396447881254</v>
          </cell>
          <cell r="CW473">
            <v>0.3065396447881254</v>
          </cell>
          <cell r="CX473">
            <v>0.3065396447881254</v>
          </cell>
          <cell r="CY473">
            <v>0.3065396447881254</v>
          </cell>
          <cell r="CZ473">
            <v>0.3065396447881254</v>
          </cell>
          <cell r="DA473">
            <v>0.3065396447881254</v>
          </cell>
          <cell r="DB473">
            <v>0.3065396447881254</v>
          </cell>
          <cell r="DC473">
            <v>0.3065396447881254</v>
          </cell>
          <cell r="DD473">
            <v>0.3065396447881254</v>
          </cell>
          <cell r="DE473">
            <v>0.3065396447881254</v>
          </cell>
          <cell r="DF473">
            <v>0.3065396447881254</v>
          </cell>
          <cell r="DG473">
            <v>0.3065396447881254</v>
          </cell>
          <cell r="DH473">
            <v>0.3065396447881254</v>
          </cell>
          <cell r="DI473">
            <v>0.3065396447881254</v>
          </cell>
          <cell r="DJ473">
            <v>0.3065396447881254</v>
          </cell>
          <cell r="DL473" t="str">
            <v>.Residential.Dwellings.Building Type.LowMed Density.Vintage.1961-1980 Bldg CodeATRetrofit DeepService requested.Residential.Dwellings.Building Type.LowMed Density.Vintage.1961-1980 Bldg Code.Heating (Cold)</v>
          </cell>
        </row>
        <row r="474">
          <cell r="DL474" t="str">
            <v/>
          </cell>
        </row>
        <row r="475">
          <cell r="M475" t="str">
            <v>%</v>
          </cell>
          <cell r="N475">
            <v>0.27688631648477569</v>
          </cell>
          <cell r="O475">
            <v>0.25751696590884404</v>
          </cell>
          <cell r="P475">
            <v>0.23686468131540733</v>
          </cell>
          <cell r="Q475">
            <v>0.21485624137111059</v>
          </cell>
          <cell r="R475">
            <v>0.19002997121992157</v>
          </cell>
          <cell r="S475">
            <v>0.16600101920070481</v>
          </cell>
          <cell r="T475">
            <v>0.14205740182553284</v>
          </cell>
          <cell r="U475">
            <v>0.12094696979215618</v>
          </cell>
          <cell r="V475">
            <v>0.10156525481951145</v>
          </cell>
          <cell r="W475">
            <v>8.1650884548522346E-2</v>
          </cell>
          <cell r="X475">
            <v>6.6358225901411758E-2</v>
          </cell>
          <cell r="Y475">
            <v>5.2402872221780597E-2</v>
          </cell>
          <cell r="Z475">
            <v>3.9080260248416057E-2</v>
          </cell>
          <cell r="AA475">
            <v>2.8826841576716829E-2</v>
          </cell>
          <cell r="AB475">
            <v>2.5442356561165377E-2</v>
          </cell>
          <cell r="AC475">
            <v>2.2865494575547794E-2</v>
          </cell>
          <cell r="AD475">
            <v>2.2254266653513214E-2</v>
          </cell>
          <cell r="AE475">
            <v>2.1727950433780719E-2</v>
          </cell>
          <cell r="AF475">
            <v>2.1548892235149116E-2</v>
          </cell>
          <cell r="AG475">
            <v>2.1393637090279919E-2</v>
          </cell>
          <cell r="AH475">
            <v>2.1266946194581658E-2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DL475" t="str">
            <v>.Residential.Dwellings.Building Type.LowMed Density.Vintage.1961-1980 Bldg Code.Heating (Marine)BCNG - ExistingMarket share</v>
          </cell>
        </row>
        <row r="476">
          <cell r="M476" t="str">
            <v>%</v>
          </cell>
          <cell r="N476">
            <v>0.19102563868629788</v>
          </cell>
          <cell r="O476">
            <v>0.20210525744001276</v>
          </cell>
          <cell r="P476">
            <v>0.2166073502147417</v>
          </cell>
          <cell r="Q476">
            <v>0.2318886487292241</v>
          </cell>
          <cell r="R476">
            <v>0.24476817410283414</v>
          </cell>
          <cell r="S476">
            <v>0.25598780414071881</v>
          </cell>
          <cell r="T476">
            <v>0.26532125381027893</v>
          </cell>
          <cell r="U476">
            <v>0.27320244356603846</v>
          </cell>
          <cell r="V476">
            <v>0.27713453245151509</v>
          </cell>
          <cell r="W476">
            <v>0.28046466918907864</v>
          </cell>
          <cell r="X476">
            <v>0.27711564423115065</v>
          </cell>
          <cell r="Y476">
            <v>0.27337012333724359</v>
          </cell>
          <cell r="Z476">
            <v>0.26880020893765877</v>
          </cell>
          <cell r="AA476">
            <v>0.2625261322941469</v>
          </cell>
          <cell r="AB476">
            <v>0.25327909432448786</v>
          </cell>
          <cell r="AC476">
            <v>0.24234143535164673</v>
          </cell>
          <cell r="AD476">
            <v>0.22973416652280076</v>
          </cell>
          <cell r="AE476">
            <v>0.21595946801773275</v>
          </cell>
          <cell r="AF476">
            <v>0.2021170550023485</v>
          </cell>
          <cell r="AG476">
            <v>0.18806092685323164</v>
          </cell>
          <cell r="AH476">
            <v>0.17426846240379179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DL476" t="str">
            <v>.Residential.Dwellings.Building Type.LowMed Density.Vintage.1961-1980 Bldg Code.Heating (Marine)BCNG - Standard EfficiencyMarket share</v>
          </cell>
        </row>
        <row r="477">
          <cell r="M477" t="str">
            <v>%</v>
          </cell>
          <cell r="N477">
            <v>9.9815889015197834E-2</v>
          </cell>
          <cell r="O477">
            <v>0.10623881915825918</v>
          </cell>
          <cell r="P477">
            <v>0.11529287610309756</v>
          </cell>
          <cell r="Q477">
            <v>0.12561888435779767</v>
          </cell>
          <cell r="R477">
            <v>0.13516301996388047</v>
          </cell>
          <cell r="S477">
            <v>0.14424885771785415</v>
          </cell>
          <cell r="T477">
            <v>0.15241370807630333</v>
          </cell>
          <cell r="U477">
            <v>0.15949185352341086</v>
          </cell>
          <cell r="V477">
            <v>0.16997624388507662</v>
          </cell>
          <cell r="W477">
            <v>0.17689743327538601</v>
          </cell>
          <cell r="X477">
            <v>0.18417201632959801</v>
          </cell>
          <cell r="Y477">
            <v>0.19027144471021246</v>
          </cell>
          <cell r="Z477">
            <v>0.19651446757922955</v>
          </cell>
          <cell r="AA477">
            <v>0.20211553158296952</v>
          </cell>
          <cell r="AB477">
            <v>0.20722215433207061</v>
          </cell>
          <cell r="AC477">
            <v>0.2133490890574164</v>
          </cell>
          <cell r="AD477">
            <v>0.21844634004981878</v>
          </cell>
          <cell r="AE477">
            <v>0.22434284319036751</v>
          </cell>
          <cell r="AF477">
            <v>0.23446418133844021</v>
          </cell>
          <cell r="AG477">
            <v>0.24455607006692801</v>
          </cell>
          <cell r="AH477">
            <v>0.25410806732976732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DL477" t="str">
            <v>.Residential.Dwellings.Building Type.LowMed Density.Vintage.1961-1980 Bldg Code.Heating (Marine)BCNG - High EfficiencyMarket share</v>
          </cell>
        </row>
        <row r="478">
          <cell r="M478" t="str">
            <v>%</v>
          </cell>
          <cell r="N478">
            <v>0.27574771138550358</v>
          </cell>
          <cell r="O478">
            <v>0.27479521405653617</v>
          </cell>
          <cell r="P478">
            <v>0.27179498224095938</v>
          </cell>
          <cell r="Q478">
            <v>0.26973509087618053</v>
          </cell>
          <cell r="R478">
            <v>0.26921897908671</v>
          </cell>
          <cell r="S478">
            <v>0.27108406678355806</v>
          </cell>
          <cell r="T478">
            <v>0.27500839643056041</v>
          </cell>
          <cell r="U478">
            <v>0.28077890552164514</v>
          </cell>
          <cell r="V478">
            <v>0.28641679979472051</v>
          </cell>
          <cell r="W478">
            <v>0.29545270477553942</v>
          </cell>
          <cell r="X478">
            <v>0.30585359888501318</v>
          </cell>
          <cell r="Y478">
            <v>0.31627279201764508</v>
          </cell>
          <cell r="Z478">
            <v>0.32683216588885705</v>
          </cell>
          <cell r="AA478">
            <v>0.33704580335882861</v>
          </cell>
          <cell r="AB478">
            <v>0.34512506932628956</v>
          </cell>
          <cell r="AC478">
            <v>0.3531642961816987</v>
          </cell>
          <cell r="AD478">
            <v>0.3618478247465905</v>
          </cell>
          <cell r="AE478">
            <v>0.37092333869995492</v>
          </cell>
          <cell r="AF478">
            <v>0.37502473195096186</v>
          </cell>
          <cell r="AG478">
            <v>0.37935497571046056</v>
          </cell>
          <cell r="AH478">
            <v>0.38382250718457872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DL478" t="str">
            <v>.Residential.Dwellings.Building Type.LowMed Density.Vintage.1961-1980 Bldg Code.Heating (Marine)BCElectric - Standard EfficiencyMarket share</v>
          </cell>
        </row>
        <row r="479">
          <cell r="M479" t="str">
            <v>%</v>
          </cell>
          <cell r="N479">
            <v>2.5461691594941237E-2</v>
          </cell>
          <cell r="O479">
            <v>2.0142716428504178E-2</v>
          </cell>
          <cell r="P479">
            <v>1.4963719150509439E-2</v>
          </cell>
          <cell r="Q479">
            <v>9.675890927288407E-3</v>
          </cell>
          <cell r="R479">
            <v>8.8345907465829168E-3</v>
          </cell>
          <cell r="S479">
            <v>8.1933371913247011E-3</v>
          </cell>
          <cell r="T479">
            <v>7.6617960283820617E-3</v>
          </cell>
          <cell r="U479">
            <v>7.2062246770684939E-3</v>
          </cell>
          <cell r="V479">
            <v>6.6376406121959079E-3</v>
          </cell>
          <cell r="W479">
            <v>6.6951631046119229E-3</v>
          </cell>
          <cell r="X479">
            <v>6.8058888268911939E-3</v>
          </cell>
          <cell r="Y479">
            <v>6.9220127392012661E-3</v>
          </cell>
          <cell r="Z479">
            <v>7.0373133674714967E-3</v>
          </cell>
          <cell r="AA479">
            <v>7.1370374347087357E-3</v>
          </cell>
          <cell r="AB479">
            <v>7.1786001886301768E-3</v>
          </cell>
          <cell r="AC479">
            <v>7.2230147593300171E-3</v>
          </cell>
          <cell r="AD479">
            <v>7.2832145411497792E-3</v>
          </cell>
          <cell r="AE479">
            <v>7.3395545449689821E-3</v>
          </cell>
          <cell r="AF479">
            <v>7.417319766379344E-3</v>
          </cell>
          <cell r="AG479">
            <v>7.499586887162994E-3</v>
          </cell>
          <cell r="AH479">
            <v>7.5869745327244763E-3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DL479" t="str">
            <v>.Residential.Dwellings.Building Type.LowMed Density.Vintage.1961-1980 Bldg Code.Heating (Marine)BCHeating Oil - ExistingMarket share</v>
          </cell>
        </row>
        <row r="480">
          <cell r="M480" t="str">
            <v>%</v>
          </cell>
          <cell r="N480">
            <v>1.712286899290014E-2</v>
          </cell>
          <cell r="O480">
            <v>2.2033953545639567E-2</v>
          </cell>
          <cell r="P480">
            <v>2.4683181946261627E-2</v>
          </cell>
          <cell r="Q480">
            <v>2.6340073183629863E-2</v>
          </cell>
          <cell r="R480">
            <v>2.8619799923276491E-2</v>
          </cell>
          <cell r="S480">
            <v>3.018647917980255E-2</v>
          </cell>
          <cell r="T480">
            <v>3.1838414413801606E-2</v>
          </cell>
          <cell r="U480">
            <v>3.1465142830338355E-2</v>
          </cell>
          <cell r="V480">
            <v>3.0879638443519205E-2</v>
          </cell>
          <cell r="W480">
            <v>3.0383474792923606E-2</v>
          </cell>
          <cell r="X480">
            <v>2.9947044613232922E-2</v>
          </cell>
          <cell r="Y480">
            <v>2.9546821342056308E-2</v>
          </cell>
          <cell r="Z480">
            <v>2.9117501156562316E-2</v>
          </cell>
          <cell r="AA480">
            <v>2.8564729139955395E-2</v>
          </cell>
          <cell r="AB480">
            <v>2.7720332264846805E-2</v>
          </cell>
          <cell r="AC480">
            <v>2.6730829779873358E-2</v>
          </cell>
          <cell r="AD480">
            <v>2.5595296816040652E-2</v>
          </cell>
          <cell r="AE480">
            <v>2.4295535530341757E-2</v>
          </cell>
          <cell r="AF480">
            <v>2.2935391837172376E-2</v>
          </cell>
          <cell r="AG480">
            <v>2.1479624377620275E-2</v>
          </cell>
          <cell r="AH480">
            <v>1.9953787484678572E-2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DL480" t="str">
            <v>.Residential.Dwellings.Building Type.LowMed Density.Vintage.1961-1980 Bldg Code.Heating (Marine)BCHeating Oil - High EfficiencyMarket share</v>
          </cell>
        </row>
        <row r="481">
          <cell r="M481" t="str">
            <v>%</v>
          </cell>
          <cell r="N481">
            <v>8.5410892290512158E-2</v>
          </cell>
          <cell r="O481">
            <v>8.7435087744711079E-2</v>
          </cell>
          <cell r="P481">
            <v>8.8974677887436932E-2</v>
          </cell>
          <cell r="Q481">
            <v>9.0022608133959403E-2</v>
          </cell>
          <cell r="R481">
            <v>9.06046969508532E-2</v>
          </cell>
          <cell r="S481">
            <v>9.0688996951035175E-2</v>
          </cell>
          <cell r="T481">
            <v>9.1098083063017851E-2</v>
          </cell>
          <cell r="U481">
            <v>9.1405050472052551E-2</v>
          </cell>
          <cell r="V481">
            <v>9.1109253296471321E-2</v>
          </cell>
          <cell r="W481">
            <v>9.1281317108088761E-2</v>
          </cell>
          <cell r="X481">
            <v>9.1699714855609682E-2</v>
          </cell>
          <cell r="Y481">
            <v>9.2223916393070107E-2</v>
          </cell>
          <cell r="Z481">
            <v>9.2764657685426216E-2</v>
          </cell>
          <cell r="AA481">
            <v>9.3117022150079859E-2</v>
          </cell>
          <cell r="AB481">
            <v>9.282829327292158E-2</v>
          </cell>
          <cell r="AC481">
            <v>9.2558141342838601E-2</v>
          </cell>
          <cell r="AD481">
            <v>9.2475244777665458E-2</v>
          </cell>
          <cell r="AE481">
            <v>9.2375073441327032E-2</v>
          </cell>
          <cell r="AF481">
            <v>9.2634938279622797E-2</v>
          </cell>
          <cell r="AG481">
            <v>9.2960482485884996E-2</v>
          </cell>
          <cell r="AH481">
            <v>9.3389891049326421E-2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DL481" t="str">
            <v>.Residential.Dwellings.Building Type.LowMed Density.Vintage.1961-1980 Bldg Code.Heating (Marine)BCWoodMarket share</v>
          </cell>
        </row>
        <row r="482">
          <cell r="M482" t="str">
            <v>%</v>
          </cell>
          <cell r="DL482" t="str">
            <v>.Residential.Dwellings.Building Type.LowMed Density.Vintage.1961-1980 Bldg Code.Heating (Marine)BCNG - ASHPMarket share</v>
          </cell>
        </row>
        <row r="483">
          <cell r="M483" t="str">
            <v>%</v>
          </cell>
          <cell r="N483">
            <v>2.8528991549871451E-2</v>
          </cell>
          <cell r="O483">
            <v>2.9731985717493182E-2</v>
          </cell>
          <cell r="P483">
            <v>3.0818531141585948E-2</v>
          </cell>
          <cell r="Q483">
            <v>3.1862562420809419E-2</v>
          </cell>
          <cell r="R483">
            <v>3.2760768005941708E-2</v>
          </cell>
          <cell r="S483">
            <v>3.3609438835001768E-2</v>
          </cell>
          <cell r="T483">
            <v>3.4600946352122915E-2</v>
          </cell>
          <cell r="U483">
            <v>3.550340961729026E-2</v>
          </cell>
          <cell r="V483">
            <v>3.6280636696989506E-2</v>
          </cell>
          <cell r="W483">
            <v>3.7174353205849268E-2</v>
          </cell>
          <cell r="X483">
            <v>3.8047866357092106E-2</v>
          </cell>
          <cell r="Y483">
            <v>3.8990017238790566E-2</v>
          </cell>
          <cell r="Z483">
            <v>3.9853425136378809E-2</v>
          </cell>
          <cell r="AA483">
            <v>4.0666902462593697E-2</v>
          </cell>
          <cell r="AB483">
            <v>4.1204099729588314E-2</v>
          </cell>
          <cell r="AC483">
            <v>4.1767698951648322E-2</v>
          </cell>
          <cell r="AD483">
            <v>4.2363645892421149E-2</v>
          </cell>
          <cell r="AE483">
            <v>4.3036236141526199E-2</v>
          </cell>
          <cell r="AF483">
            <v>4.3857489589925358E-2</v>
          </cell>
          <cell r="AG483">
            <v>4.4694696528431506E-2</v>
          </cell>
          <cell r="AH483">
            <v>4.5603363820550774E-2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DL483" t="str">
            <v>.Residential.Dwellings.Building Type.LowMed Density.Vintage.1961-1980 Bldg Code.Heating (Marine)BCElectric - ASHPMarket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0.27688631648477569</v>
          </cell>
          <cell r="O485">
            <v>0.25751696590884404</v>
          </cell>
          <cell r="P485">
            <v>0.23686468131540733</v>
          </cell>
          <cell r="Q485">
            <v>0.21485624137111059</v>
          </cell>
          <cell r="R485">
            <v>0.19002997121992157</v>
          </cell>
          <cell r="S485">
            <v>0.16600101920070481</v>
          </cell>
          <cell r="T485">
            <v>0.14205740182553284</v>
          </cell>
          <cell r="U485">
            <v>0.12094696979215618</v>
          </cell>
          <cell r="V485">
            <v>0.10156525481951145</v>
          </cell>
          <cell r="W485">
            <v>8.1650884548522346E-2</v>
          </cell>
          <cell r="X485">
            <v>6.6358225901411758E-2</v>
          </cell>
          <cell r="Y485">
            <v>5.2402872221780597E-2</v>
          </cell>
          <cell r="Z485">
            <v>3.9080260248416057E-2</v>
          </cell>
          <cell r="AA485">
            <v>2.8826841576716829E-2</v>
          </cell>
          <cell r="AB485">
            <v>2.5442356561165377E-2</v>
          </cell>
          <cell r="AC485">
            <v>2.2865494575547794E-2</v>
          </cell>
          <cell r="AD485">
            <v>2.2254266653513214E-2</v>
          </cell>
          <cell r="AE485">
            <v>2.1727950433780719E-2</v>
          </cell>
          <cell r="AF485">
            <v>2.1548892235149116E-2</v>
          </cell>
          <cell r="AG485">
            <v>2.1393637090279919E-2</v>
          </cell>
          <cell r="AH485">
            <v>2.1266946194581658E-2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DL485" t="str">
            <v>.Residential.Dwellings.Building Type.LowMed Density.Vintage.1961-1980 Bldg Code.Heating (Cold)BCNG - ExistingMarket share</v>
          </cell>
        </row>
        <row r="486">
          <cell r="M486" t="str">
            <v>%</v>
          </cell>
          <cell r="N486">
            <v>0.19102563868629788</v>
          </cell>
          <cell r="O486">
            <v>0.20210525744001276</v>
          </cell>
          <cell r="P486">
            <v>0.2166073502147417</v>
          </cell>
          <cell r="Q486">
            <v>0.2318886487292241</v>
          </cell>
          <cell r="R486">
            <v>0.24476817410283414</v>
          </cell>
          <cell r="S486">
            <v>0.25598780414071881</v>
          </cell>
          <cell r="T486">
            <v>0.26532125381027893</v>
          </cell>
          <cell r="U486">
            <v>0.27320244356603846</v>
          </cell>
          <cell r="V486">
            <v>0.27713453245151509</v>
          </cell>
          <cell r="W486">
            <v>0.28046466918907864</v>
          </cell>
          <cell r="X486">
            <v>0.27711564423115065</v>
          </cell>
          <cell r="Y486">
            <v>0.27337012333724359</v>
          </cell>
          <cell r="Z486">
            <v>0.26880020893765877</v>
          </cell>
          <cell r="AA486">
            <v>0.2625261322941469</v>
          </cell>
          <cell r="AB486">
            <v>0.25327909432448786</v>
          </cell>
          <cell r="AC486">
            <v>0.24234143535164673</v>
          </cell>
          <cell r="AD486">
            <v>0.22973416652280076</v>
          </cell>
          <cell r="AE486">
            <v>0.21595946801773275</v>
          </cell>
          <cell r="AF486">
            <v>0.2021170550023485</v>
          </cell>
          <cell r="AG486">
            <v>0.18806092685323164</v>
          </cell>
          <cell r="AH486">
            <v>0.17426846240379179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DL486" t="str">
            <v>.Residential.Dwellings.Building Type.LowMed Density.Vintage.1961-1980 Bldg Code.Heating (Cold)BCNG - Standard EfficiencyMarket share</v>
          </cell>
        </row>
        <row r="487">
          <cell r="M487" t="str">
            <v>%</v>
          </cell>
          <cell r="N487">
            <v>9.9815889015197834E-2</v>
          </cell>
          <cell r="O487">
            <v>0.10623881915825918</v>
          </cell>
          <cell r="P487">
            <v>0.11529287610309756</v>
          </cell>
          <cell r="Q487">
            <v>0.12561888435779767</v>
          </cell>
          <cell r="R487">
            <v>0.13516301996388047</v>
          </cell>
          <cell r="S487">
            <v>0.14424885771785415</v>
          </cell>
          <cell r="T487">
            <v>0.15241370807630333</v>
          </cell>
          <cell r="U487">
            <v>0.15949185352341086</v>
          </cell>
          <cell r="V487">
            <v>0.16997624388507662</v>
          </cell>
          <cell r="W487">
            <v>0.17689743327538601</v>
          </cell>
          <cell r="X487">
            <v>0.18417201632959801</v>
          </cell>
          <cell r="Y487">
            <v>0.19027144471021246</v>
          </cell>
          <cell r="Z487">
            <v>0.19651446757922955</v>
          </cell>
          <cell r="AA487">
            <v>0.20211553158296952</v>
          </cell>
          <cell r="AB487">
            <v>0.20722215433207061</v>
          </cell>
          <cell r="AC487">
            <v>0.2133490890574164</v>
          </cell>
          <cell r="AD487">
            <v>0.21844634004981878</v>
          </cell>
          <cell r="AE487">
            <v>0.22434284319036751</v>
          </cell>
          <cell r="AF487">
            <v>0.23446418133844021</v>
          </cell>
          <cell r="AG487">
            <v>0.24455607006692801</v>
          </cell>
          <cell r="AH487">
            <v>0.25410806732976732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DL487" t="str">
            <v>.Residential.Dwellings.Building Type.LowMed Density.Vintage.1961-1980 Bldg Code.Heating (Cold)BCNG - High EfficiencyMarket share</v>
          </cell>
        </row>
        <row r="488">
          <cell r="M488" t="str">
            <v>%</v>
          </cell>
          <cell r="N488">
            <v>0.27574771138550358</v>
          </cell>
          <cell r="O488">
            <v>0.27479521405653617</v>
          </cell>
          <cell r="P488">
            <v>0.27179498224095938</v>
          </cell>
          <cell r="Q488">
            <v>0.26973509087618053</v>
          </cell>
          <cell r="R488">
            <v>0.26921897908671</v>
          </cell>
          <cell r="S488">
            <v>0.27108406678355806</v>
          </cell>
          <cell r="T488">
            <v>0.27500839643056041</v>
          </cell>
          <cell r="U488">
            <v>0.28077890552164514</v>
          </cell>
          <cell r="V488">
            <v>0.28641679979472051</v>
          </cell>
          <cell r="W488">
            <v>0.29545270477553942</v>
          </cell>
          <cell r="X488">
            <v>0.30585359888501318</v>
          </cell>
          <cell r="Y488">
            <v>0.31627279201764508</v>
          </cell>
          <cell r="Z488">
            <v>0.32683216588885705</v>
          </cell>
          <cell r="AA488">
            <v>0.33704580335882861</v>
          </cell>
          <cell r="AB488">
            <v>0.34512506932628956</v>
          </cell>
          <cell r="AC488">
            <v>0.3531642961816987</v>
          </cell>
          <cell r="AD488">
            <v>0.3618478247465905</v>
          </cell>
          <cell r="AE488">
            <v>0.37092333869995492</v>
          </cell>
          <cell r="AF488">
            <v>0.37502473195096186</v>
          </cell>
          <cell r="AG488">
            <v>0.37935497571046056</v>
          </cell>
          <cell r="AH488">
            <v>0.38382250718457872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DL488" t="str">
            <v>.Residential.Dwellings.Building Type.LowMed Density.Vintage.1961-1980 Bldg Code.Heating (Cold)BCElectric - Standard EfficiencyMarket share</v>
          </cell>
        </row>
        <row r="489">
          <cell r="M489" t="str">
            <v>%</v>
          </cell>
          <cell r="N489">
            <v>2.5461691594941237E-2</v>
          </cell>
          <cell r="O489">
            <v>2.0142716428504178E-2</v>
          </cell>
          <cell r="P489">
            <v>1.4963719150509439E-2</v>
          </cell>
          <cell r="Q489">
            <v>9.675890927288407E-3</v>
          </cell>
          <cell r="R489">
            <v>8.8345907465829168E-3</v>
          </cell>
          <cell r="S489">
            <v>8.1933371913247011E-3</v>
          </cell>
          <cell r="T489">
            <v>7.6617960283820617E-3</v>
          </cell>
          <cell r="U489">
            <v>7.2062246770684939E-3</v>
          </cell>
          <cell r="V489">
            <v>6.6376406121959079E-3</v>
          </cell>
          <cell r="W489">
            <v>6.6951631046119229E-3</v>
          </cell>
          <cell r="X489">
            <v>6.8058888268911939E-3</v>
          </cell>
          <cell r="Y489">
            <v>6.9220127392012661E-3</v>
          </cell>
          <cell r="Z489">
            <v>7.0373133674714967E-3</v>
          </cell>
          <cell r="AA489">
            <v>7.1370374347087357E-3</v>
          </cell>
          <cell r="AB489">
            <v>7.1786001886301768E-3</v>
          </cell>
          <cell r="AC489">
            <v>7.2230147593300171E-3</v>
          </cell>
          <cell r="AD489">
            <v>7.2832145411497792E-3</v>
          </cell>
          <cell r="AE489">
            <v>7.3395545449689821E-3</v>
          </cell>
          <cell r="AF489">
            <v>7.417319766379344E-3</v>
          </cell>
          <cell r="AG489">
            <v>7.499586887162994E-3</v>
          </cell>
          <cell r="AH489">
            <v>7.5869745327244763E-3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DL489" t="str">
            <v>.Residential.Dwellings.Building Type.LowMed Density.Vintage.1961-1980 Bldg Code.Heating (Cold)BCHeating Oil - ExistingMarket share</v>
          </cell>
        </row>
        <row r="490">
          <cell r="M490" t="str">
            <v>%</v>
          </cell>
          <cell r="N490">
            <v>1.712286899290014E-2</v>
          </cell>
          <cell r="O490">
            <v>2.2033953545639567E-2</v>
          </cell>
          <cell r="P490">
            <v>2.4683181946261627E-2</v>
          </cell>
          <cell r="Q490">
            <v>2.6340073183629863E-2</v>
          </cell>
          <cell r="R490">
            <v>2.8619799923276491E-2</v>
          </cell>
          <cell r="S490">
            <v>3.018647917980255E-2</v>
          </cell>
          <cell r="T490">
            <v>3.1838414413801606E-2</v>
          </cell>
          <cell r="U490">
            <v>3.1465142830338355E-2</v>
          </cell>
          <cell r="V490">
            <v>3.0879638443519205E-2</v>
          </cell>
          <cell r="W490">
            <v>3.0383474792923606E-2</v>
          </cell>
          <cell r="X490">
            <v>2.9947044613232922E-2</v>
          </cell>
          <cell r="Y490">
            <v>2.9546821342056308E-2</v>
          </cell>
          <cell r="Z490">
            <v>2.9117501156562316E-2</v>
          </cell>
          <cell r="AA490">
            <v>2.8564729139955395E-2</v>
          </cell>
          <cell r="AB490">
            <v>2.7720332264846805E-2</v>
          </cell>
          <cell r="AC490">
            <v>2.6730829779873358E-2</v>
          </cell>
          <cell r="AD490">
            <v>2.5595296816040652E-2</v>
          </cell>
          <cell r="AE490">
            <v>2.4295535530341757E-2</v>
          </cell>
          <cell r="AF490">
            <v>2.2935391837172376E-2</v>
          </cell>
          <cell r="AG490">
            <v>2.1479624377620275E-2</v>
          </cell>
          <cell r="AH490">
            <v>1.9953787484678572E-2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DL490" t="str">
            <v>.Residential.Dwellings.Building Type.LowMed Density.Vintage.1961-1980 Bldg Code.Heating (Cold)BCHeating Oil - High EfficiencyMarket share</v>
          </cell>
        </row>
        <row r="491">
          <cell r="M491" t="str">
            <v>%</v>
          </cell>
          <cell r="N491">
            <v>8.5410892290512158E-2</v>
          </cell>
          <cell r="O491">
            <v>8.7435087744711079E-2</v>
          </cell>
          <cell r="P491">
            <v>8.8974677887436932E-2</v>
          </cell>
          <cell r="Q491">
            <v>9.0022608133959403E-2</v>
          </cell>
          <cell r="R491">
            <v>9.06046969508532E-2</v>
          </cell>
          <cell r="S491">
            <v>9.0688996951035175E-2</v>
          </cell>
          <cell r="T491">
            <v>9.1098083063017851E-2</v>
          </cell>
          <cell r="U491">
            <v>9.1405050472052551E-2</v>
          </cell>
          <cell r="V491">
            <v>9.1109253296471321E-2</v>
          </cell>
          <cell r="W491">
            <v>9.1281317108088761E-2</v>
          </cell>
          <cell r="X491">
            <v>9.1699714855609682E-2</v>
          </cell>
          <cell r="Y491">
            <v>9.2223916393070107E-2</v>
          </cell>
          <cell r="Z491">
            <v>9.2764657685426216E-2</v>
          </cell>
          <cell r="AA491">
            <v>9.3117022150079859E-2</v>
          </cell>
          <cell r="AB491">
            <v>9.282829327292158E-2</v>
          </cell>
          <cell r="AC491">
            <v>9.2558141342838601E-2</v>
          </cell>
          <cell r="AD491">
            <v>9.2475244777665458E-2</v>
          </cell>
          <cell r="AE491">
            <v>9.2375073441327032E-2</v>
          </cell>
          <cell r="AF491">
            <v>9.2634938279622797E-2</v>
          </cell>
          <cell r="AG491">
            <v>9.2960482485884996E-2</v>
          </cell>
          <cell r="AH491">
            <v>9.3389891049326421E-2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DL491" t="str">
            <v>.Residential.Dwellings.Building Type.LowMed Density.Vintage.1961-1980 Bldg Code.Heating (Cold)BCWoodMarket share</v>
          </cell>
        </row>
        <row r="492">
          <cell r="M492" t="str">
            <v>%</v>
          </cell>
          <cell r="DL492" t="str">
            <v>.Residential.Dwellings.Building Type.LowMed Density.Vintage.1961-1980 Bldg Code.Heating (Cold)BCNG - ASHP / NG - backupMarket share</v>
          </cell>
        </row>
        <row r="493">
          <cell r="M493" t="str">
            <v>%</v>
          </cell>
          <cell r="N493">
            <v>2.8528991549871451E-2</v>
          </cell>
          <cell r="O493">
            <v>2.9731985717493182E-2</v>
          </cell>
          <cell r="P493">
            <v>3.0818531141585948E-2</v>
          </cell>
          <cell r="Q493">
            <v>3.1862562420809419E-2</v>
          </cell>
          <cell r="R493">
            <v>3.2760768005941708E-2</v>
          </cell>
          <cell r="S493">
            <v>3.3609438835001768E-2</v>
          </cell>
          <cell r="T493">
            <v>3.4600946352122915E-2</v>
          </cell>
          <cell r="U493">
            <v>3.550340961729026E-2</v>
          </cell>
          <cell r="V493">
            <v>3.6280636696989506E-2</v>
          </cell>
          <cell r="W493">
            <v>3.7174353205849268E-2</v>
          </cell>
          <cell r="X493">
            <v>3.8047866357092106E-2</v>
          </cell>
          <cell r="Y493">
            <v>3.8990017238790566E-2</v>
          </cell>
          <cell r="Z493">
            <v>3.9853425136378809E-2</v>
          </cell>
          <cell r="AA493">
            <v>4.0666902462593697E-2</v>
          </cell>
          <cell r="AB493">
            <v>4.1204099729588314E-2</v>
          </cell>
          <cell r="AC493">
            <v>4.1767698951648322E-2</v>
          </cell>
          <cell r="AD493">
            <v>4.2363645892421149E-2</v>
          </cell>
          <cell r="AE493">
            <v>4.3036236141526199E-2</v>
          </cell>
          <cell r="AF493">
            <v>4.3857489589925358E-2</v>
          </cell>
          <cell r="AG493">
            <v>4.4694696528431506E-2</v>
          </cell>
          <cell r="AH493">
            <v>4.5603363820550774E-2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DL493" t="str">
            <v>.Residential.Dwellings.Building Type.LowMed Density.Vintage.1961-1980 Bldg Code.Heating (Cold)BCElectric - ASHP / NG - backupMarket share</v>
          </cell>
        </row>
        <row r="494">
          <cell r="M494" t="str">
            <v>%</v>
          </cell>
          <cell r="DL494" t="str">
            <v>.Residential.Dwellings.Building Type.LowMed Density.Vintage.1961-1980 Bldg Code.Heating (Cold)BCElectric - ASHP / Electric - backupMarket share</v>
          </cell>
        </row>
        <row r="495">
          <cell r="DL495" t="str">
            <v/>
          </cell>
        </row>
        <row r="496">
          <cell r="M496" t="str">
            <v>%</v>
          </cell>
          <cell r="N496">
            <v>0.47031623449153859</v>
          </cell>
          <cell r="O496">
            <v>0.42818510353221284</v>
          </cell>
          <cell r="P496">
            <v>0.38354223829716461</v>
          </cell>
          <cell r="Q496">
            <v>0.3423481522737864</v>
          </cell>
          <cell r="R496">
            <v>0.292785906317094</v>
          </cell>
          <cell r="S496">
            <v>0.24892185481169543</v>
          </cell>
          <cell r="T496">
            <v>0.20844007612924118</v>
          </cell>
          <cell r="U496">
            <v>0.17176576461220919</v>
          </cell>
          <cell r="V496">
            <v>0.14148480909572217</v>
          </cell>
          <cell r="W496">
            <v>0.11408491800241222</v>
          </cell>
          <cell r="X496">
            <v>9.2316369112586963E-2</v>
          </cell>
          <cell r="Y496">
            <v>7.1134837489907385E-2</v>
          </cell>
          <cell r="Z496">
            <v>5.1529186993072983E-2</v>
          </cell>
          <cell r="AA496">
            <v>3.4365588138555503E-2</v>
          </cell>
          <cell r="AB496">
            <v>2.0440549802106647E-2</v>
          </cell>
          <cell r="AC496">
            <v>1.4934647856805676E-2</v>
          </cell>
          <cell r="AD496">
            <v>1.3302027865323449E-2</v>
          </cell>
          <cell r="AE496">
            <v>1.1920860716094477E-2</v>
          </cell>
          <cell r="AF496">
            <v>1.1145575162137693E-2</v>
          </cell>
          <cell r="AG496">
            <v>1.0919116003146139E-2</v>
          </cell>
          <cell r="AH496">
            <v>1.0778612346054766E-2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DL496" t="str">
            <v>.Residential.Dwellings.Building Type.LowMed Density.Vintage.1961-1980 Bldg Code.Heating (Cold)ABNG - ExistingMarket share</v>
          </cell>
        </row>
        <row r="497">
          <cell r="M497" t="str">
            <v>%</v>
          </cell>
          <cell r="N497">
            <v>0.43325533836096997</v>
          </cell>
          <cell r="O497">
            <v>0.46190260125018029</v>
          </cell>
          <cell r="P497">
            <v>0.49214579695684701</v>
          </cell>
          <cell r="Q497">
            <v>0.5161180110725091</v>
          </cell>
          <cell r="R497">
            <v>0.54436613964330682</v>
          </cell>
          <cell r="S497">
            <v>0.56700674738000667</v>
          </cell>
          <cell r="T497">
            <v>0.58550679339989997</v>
          </cell>
          <cell r="U497">
            <v>0.59738031194234043</v>
          </cell>
          <cell r="V497">
            <v>0.59807028992262534</v>
          </cell>
          <cell r="W497">
            <v>0.59823303228733504</v>
          </cell>
          <cell r="X497">
            <v>0.5846408923309786</v>
          </cell>
          <cell r="Y497">
            <v>0.57160457298368961</v>
          </cell>
          <cell r="Z497">
            <v>0.55695915317190592</v>
          </cell>
          <cell r="AA497">
            <v>0.5391227097132022</v>
          </cell>
          <cell r="AB497">
            <v>0.51868527369978379</v>
          </cell>
          <cell r="AC497">
            <v>0.49256479109755996</v>
          </cell>
          <cell r="AD497">
            <v>0.46622829860780146</v>
          </cell>
          <cell r="AE497">
            <v>0.43951862027757899</v>
          </cell>
          <cell r="AF497">
            <v>0.41239889583116901</v>
          </cell>
          <cell r="AG497">
            <v>0.38512974146999046</v>
          </cell>
          <cell r="AH497">
            <v>0.35837400494943689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DL497" t="str">
            <v>.Residential.Dwellings.Building Type.LowMed Density.Vintage.1961-1980 Bldg Code.Heating (Cold)ABNG - Standard EfficiencyMarket share</v>
          </cell>
        </row>
        <row r="498">
          <cell r="M498" t="str">
            <v>%</v>
          </cell>
          <cell r="N498">
            <v>4.8513382343146574E-2</v>
          </cell>
          <cell r="O498">
            <v>5.9379820960535533E-2</v>
          </cell>
          <cell r="P498">
            <v>7.2862101937307702E-2</v>
          </cell>
          <cell r="Q498">
            <v>8.5876132243401113E-2</v>
          </cell>
          <cell r="R498">
            <v>0.1025515070912386</v>
          </cell>
          <cell r="S498">
            <v>0.1191099200842226</v>
          </cell>
          <cell r="T498">
            <v>0.13591450902034763</v>
          </cell>
          <cell r="U498">
            <v>0.15533725823657091</v>
          </cell>
          <cell r="V498">
            <v>0.17976152575673099</v>
          </cell>
          <cell r="W498">
            <v>0.19936310199459212</v>
          </cell>
          <cell r="X498">
            <v>0.22920511907967328</v>
          </cell>
          <cell r="Y498">
            <v>0.25743343881486236</v>
          </cell>
          <cell r="Z498">
            <v>0.28520270503568729</v>
          </cell>
          <cell r="AA498">
            <v>0.31322191194206006</v>
          </cell>
          <cell r="AB498">
            <v>0.34023826233198029</v>
          </cell>
          <cell r="AC498">
            <v>0.36471525966739665</v>
          </cell>
          <cell r="AD498">
            <v>0.38522883163448557</v>
          </cell>
          <cell r="AE498">
            <v>0.40495256414019071</v>
          </cell>
          <cell r="AF498">
            <v>0.42882711743666613</v>
          </cell>
          <cell r="AG498">
            <v>0.45209948886280965</v>
          </cell>
          <cell r="AH498">
            <v>0.47438720827853104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DL498" t="str">
            <v>.Residential.Dwellings.Building Type.LowMed Density.Vintage.1961-1980 Bldg Code.Heating (Cold)ABNG - High EfficiencyMarket share</v>
          </cell>
        </row>
        <row r="499">
          <cell r="M499" t="str">
            <v>%</v>
          </cell>
          <cell r="N499">
            <v>1.570636039354887E-2</v>
          </cell>
          <cell r="O499">
            <v>1.7686152466463472E-2</v>
          </cell>
          <cell r="P499">
            <v>1.807287769185998E-2</v>
          </cell>
          <cell r="Q499">
            <v>2.1728560786093556E-2</v>
          </cell>
          <cell r="R499">
            <v>2.5966917725487797E-2</v>
          </cell>
          <cell r="S499">
            <v>3.0259845910896296E-2</v>
          </cell>
          <cell r="T499">
            <v>3.5238610845998289E-2</v>
          </cell>
          <cell r="U499">
            <v>4.0535191124873436E-2</v>
          </cell>
          <cell r="V499">
            <v>4.5560400400329978E-2</v>
          </cell>
          <cell r="W499">
            <v>5.2546682909470621E-2</v>
          </cell>
          <cell r="X499">
            <v>5.755524619029135E-2</v>
          </cell>
          <cell r="Y499">
            <v>6.2995541691950471E-2</v>
          </cell>
          <cell r="Z499">
            <v>6.8898501970572124E-2</v>
          </cell>
          <cell r="AA499">
            <v>7.5301340797255215E-2</v>
          </cell>
          <cell r="AB499">
            <v>8.2208723745937809E-2</v>
          </cell>
          <cell r="AC499">
            <v>8.9202386572049874E-2</v>
          </cell>
          <cell r="AD499">
            <v>9.6511382292990805E-2</v>
          </cell>
          <cell r="AE499">
            <v>0.10451165559315707</v>
          </cell>
          <cell r="AF499">
            <v>0.10811653136640895</v>
          </cell>
          <cell r="AG499">
            <v>0.11190334647155542</v>
          </cell>
          <cell r="AH499">
            <v>0.1160240732487654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DL499" t="str">
            <v>.Residential.Dwellings.Building Type.LowMed Density.Vintage.1961-1980 Bldg Code.Heating (Cold)ABElectric - Standard EfficiencyMarket share</v>
          </cell>
        </row>
        <row r="500">
          <cell r="M500" t="str">
            <v>%</v>
          </cell>
          <cell r="N500">
            <v>4.8958859926780075E-3</v>
          </cell>
          <cell r="O500">
            <v>4.2042779435550607E-3</v>
          </cell>
          <cell r="P500">
            <v>3.4900640226157801E-3</v>
          </cell>
          <cell r="Q500">
            <v>2.8252385279648072E-3</v>
          </cell>
          <cell r="R500">
            <v>2.2218262683458175E-3</v>
          </cell>
          <cell r="S500">
            <v>1.6863664640857537E-3</v>
          </cell>
          <cell r="T500">
            <v>1.2092865767329541E-3</v>
          </cell>
          <cell r="U500">
            <v>7.691704230978364E-4</v>
          </cell>
          <cell r="V500">
            <v>3.1132866985265542E-4</v>
          </cell>
          <cell r="W500">
            <v>2.1732109754946658E-4</v>
          </cell>
          <cell r="X500">
            <v>1.3675114943163333E-4</v>
          </cell>
          <cell r="Y500">
            <v>7.6060373548375243E-5</v>
          </cell>
          <cell r="Z500">
            <v>7.8099437848467348E-5</v>
          </cell>
          <cell r="AA500">
            <v>7.9003205272899646E-5</v>
          </cell>
          <cell r="AB500">
            <v>7.9821200510855688E-5</v>
          </cell>
          <cell r="AC500">
            <v>8.0481028919000486E-5</v>
          </cell>
          <cell r="AD500">
            <v>8.0830942084630003E-5</v>
          </cell>
          <cell r="AE500">
            <v>8.2025996973315971E-5</v>
          </cell>
          <cell r="AF500">
            <v>8.3109481901426228E-5</v>
          </cell>
          <cell r="AG500">
            <v>8.3564663289383719E-5</v>
          </cell>
          <cell r="AH500">
            <v>8.4785373436090341E-5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DL500" t="str">
            <v>.Residential.Dwellings.Building Type.LowMed Density.Vintage.1961-1980 Bldg Code.Heating (Cold)ABHeating Oil - ExistingMarket share</v>
          </cell>
        </row>
        <row r="501">
          <cell r="M501" t="str">
            <v>%</v>
          </cell>
          <cell r="N501">
            <v>1.8790855917481825E-3</v>
          </cell>
          <cell r="O501">
            <v>2.382922389541619E-3</v>
          </cell>
          <cell r="P501">
            <v>2.9236301654610455E-3</v>
          </cell>
          <cell r="Q501">
            <v>3.432740622886757E-3</v>
          </cell>
          <cell r="R501">
            <v>3.7742498506149152E-3</v>
          </cell>
          <cell r="S501">
            <v>3.942192659233382E-3</v>
          </cell>
          <cell r="T501">
            <v>3.9766923965641387E-3</v>
          </cell>
          <cell r="U501">
            <v>3.902660716491718E-3</v>
          </cell>
          <cell r="V501">
            <v>3.7913499879514054E-3</v>
          </cell>
          <cell r="W501">
            <v>3.6970561216582557E-3</v>
          </cell>
          <cell r="X501">
            <v>3.5725176056487567E-3</v>
          </cell>
          <cell r="Y501">
            <v>3.4427766884149186E-3</v>
          </cell>
          <cell r="Z501">
            <v>3.2957962772053226E-3</v>
          </cell>
          <cell r="AA501">
            <v>3.127882004682149E-3</v>
          </cell>
          <cell r="AB501">
            <v>2.9525941099857113E-3</v>
          </cell>
          <cell r="AC501">
            <v>2.7603445207122572E-3</v>
          </cell>
          <cell r="AD501">
            <v>2.5926905951673775E-3</v>
          </cell>
          <cell r="AE501">
            <v>2.4464817996353227E-3</v>
          </cell>
          <cell r="AF501">
            <v>2.3233552485121922E-3</v>
          </cell>
          <cell r="AG501">
            <v>2.2166626472552315E-3</v>
          </cell>
          <cell r="AH501">
            <v>2.1181850132794195E-3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DL501" t="str">
            <v>.Residential.Dwellings.Building Type.LowMed Density.Vintage.1961-1980 Bldg Code.Heating (Cold)ABHeating Oil - High EfficiencyMarket share</v>
          </cell>
        </row>
        <row r="502">
          <cell r="M502" t="str">
            <v>%</v>
          </cell>
          <cell r="N502">
            <v>8.1714564605714114E-3</v>
          </cell>
          <cell r="O502">
            <v>8.1608686136452214E-3</v>
          </cell>
          <cell r="P502">
            <v>8.1171530722540935E-3</v>
          </cell>
          <cell r="Q502">
            <v>8.0734097040625809E-3</v>
          </cell>
          <cell r="R502">
            <v>8.018065997198353E-3</v>
          </cell>
          <cell r="S502">
            <v>7.9293678518447611E-3</v>
          </cell>
          <cell r="T502">
            <v>7.8203632696876527E-3</v>
          </cell>
          <cell r="U502">
            <v>7.6935076786292383E-3</v>
          </cell>
          <cell r="V502">
            <v>7.6926324158225357E-3</v>
          </cell>
          <cell r="W502">
            <v>7.7473672544726173E-3</v>
          </cell>
          <cell r="X502">
            <v>7.7701833229849807E-3</v>
          </cell>
          <cell r="Y502">
            <v>7.8124869401831132E-3</v>
          </cell>
          <cell r="Z502">
            <v>7.8477603547523079E-3</v>
          </cell>
          <cell r="AA502">
            <v>7.8608189246535155E-3</v>
          </cell>
          <cell r="AB502">
            <v>7.8469772264582772E-3</v>
          </cell>
          <cell r="AC502">
            <v>7.7695147148727399E-3</v>
          </cell>
          <cell r="AD502">
            <v>7.7285056417709915E-3</v>
          </cell>
          <cell r="AE502">
            <v>7.7142063759033201E-3</v>
          </cell>
          <cell r="AF502">
            <v>7.7262136210504446E-3</v>
          </cell>
          <cell r="AG502">
            <v>7.7524550784958089E-3</v>
          </cell>
          <cell r="AH502">
            <v>7.7908337590718579E-3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DL502" t="str">
            <v>.Residential.Dwellings.Building Type.LowMed Density.Vintage.1961-1980 Bldg Code.Heating (Cold)ABWoodMarket share</v>
          </cell>
        </row>
        <row r="503">
          <cell r="M503" t="str">
            <v>%</v>
          </cell>
          <cell r="DL503" t="str">
            <v>.Residential.Dwellings.Building Type.LowMed Density.Vintage.1961-1980 Bldg Code.Heating (Cold)ABNG - ASHP / NG - backupMarket share</v>
          </cell>
        </row>
        <row r="504">
          <cell r="M504" t="str">
            <v>%</v>
          </cell>
          <cell r="N504">
            <v>1.7262256365798239E-2</v>
          </cell>
          <cell r="O504">
            <v>1.8098252843866274E-2</v>
          </cell>
          <cell r="P504">
            <v>1.8846137856489566E-2</v>
          </cell>
          <cell r="Q504">
            <v>1.9597754769295771E-2</v>
          </cell>
          <cell r="R504">
            <v>2.0315387106713618E-2</v>
          </cell>
          <cell r="S504">
            <v>2.1143704838015021E-2</v>
          </cell>
          <cell r="T504">
            <v>2.1893668361528319E-2</v>
          </cell>
          <cell r="U504">
            <v>2.2616135265787613E-2</v>
          </cell>
          <cell r="V504">
            <v>2.3327663750965212E-2</v>
          </cell>
          <cell r="W504">
            <v>2.411052033250994E-2</v>
          </cell>
          <cell r="X504">
            <v>2.4802921208404508E-2</v>
          </cell>
          <cell r="Y504">
            <v>2.5500285017443738E-2</v>
          </cell>
          <cell r="Z504">
            <v>2.6188796758955538E-2</v>
          </cell>
          <cell r="AA504">
            <v>2.6920745274318477E-2</v>
          </cell>
          <cell r="AB504">
            <v>2.7547797883236601E-2</v>
          </cell>
          <cell r="AC504">
            <v>2.7972574541683753E-2</v>
          </cell>
          <cell r="AD504">
            <v>2.8327432420375807E-2</v>
          </cell>
          <cell r="AE504">
            <v>2.8853585100466796E-2</v>
          </cell>
          <cell r="AF504">
            <v>2.9379201852154171E-2</v>
          </cell>
          <cell r="AG504">
            <v>2.9895624803458122E-2</v>
          </cell>
          <cell r="AH504">
            <v>3.044229703142495E-2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DL504" t="str">
            <v>.Residential.Dwellings.Building Type.LowMed Density.Vintage.1961-1980 Bldg Code.Heating (Cold)ABElectric - ASHP / NG - backupMarket share</v>
          </cell>
        </row>
        <row r="505">
          <cell r="M505" t="str">
            <v>%</v>
          </cell>
          <cell r="DL505" t="str">
            <v>.Residential.Dwellings.Building Type.LowMed Density.Vintage.1961-1980 Bldg Code.Heating (Cold)ABElectric - ASHP / Electric - backupMarket share</v>
          </cell>
        </row>
        <row r="506">
          <cell r="DL506" t="str">
            <v/>
          </cell>
        </row>
        <row r="507">
          <cell r="M507" t="str">
            <v>%</v>
          </cell>
          <cell r="N507">
            <v>0.49828932121729591</v>
          </cell>
          <cell r="O507">
            <v>0.4641668764654317</v>
          </cell>
          <cell r="P507">
            <v>0.42969515522631951</v>
          </cell>
          <cell r="Q507">
            <v>0.39238450217175386</v>
          </cell>
          <cell r="R507">
            <v>0.35324037898752464</v>
          </cell>
          <cell r="S507">
            <v>0.31334608571605416</v>
          </cell>
          <cell r="T507">
            <v>0.27567013929532952</v>
          </cell>
          <cell r="U507">
            <v>0.23754097554342313</v>
          </cell>
          <cell r="V507">
            <v>0.20125922461875367</v>
          </cell>
          <cell r="W507">
            <v>0.16911131745839109</v>
          </cell>
          <cell r="X507">
            <v>0.13901927187690111</v>
          </cell>
          <cell r="Y507">
            <v>0.11081380481029959</v>
          </cell>
          <cell r="Z507">
            <v>8.5372850248113613E-2</v>
          </cell>
          <cell r="AA507">
            <v>6.2623441984612144E-2</v>
          </cell>
          <cell r="AB507">
            <v>4.3923502056027394E-2</v>
          </cell>
          <cell r="AC507">
            <v>2.7994091673016898E-2</v>
          </cell>
          <cell r="AD507">
            <v>2.1227636047378439E-2</v>
          </cell>
          <cell r="AE507">
            <v>1.9762491252982961E-2</v>
          </cell>
          <cell r="AF507">
            <v>1.9014059404932247E-2</v>
          </cell>
          <cell r="AG507">
            <v>1.812395394836943E-2</v>
          </cell>
          <cell r="AH507">
            <v>1.7572583232900525E-2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DL507" t="str">
            <v>.Residential.Dwellings.Building Type.LowMed Density.Vintage.1961-1980 Bldg Code.Heating (Cold)SKNG - ExistingMarket share</v>
          </cell>
        </row>
        <row r="508">
          <cell r="M508" t="str">
            <v>%</v>
          </cell>
          <cell r="N508">
            <v>0.21936024882600472</v>
          </cell>
          <cell r="O508">
            <v>0.23811805957880497</v>
          </cell>
          <cell r="P508">
            <v>0.25806432161410042</v>
          </cell>
          <cell r="Q508">
            <v>0.27667727615378157</v>
          </cell>
          <cell r="R508">
            <v>0.29384011575222613</v>
          </cell>
          <cell r="S508">
            <v>0.31002437493184154</v>
          </cell>
          <cell r="T508">
            <v>0.32401966522298964</v>
          </cell>
          <cell r="U508">
            <v>0.33157134880060635</v>
          </cell>
          <cell r="V508">
            <v>0.3356677654466026</v>
          </cell>
          <cell r="W508">
            <v>0.33479062179836361</v>
          </cell>
          <cell r="X508">
            <v>0.32982648055231539</v>
          </cell>
          <cell r="Y508">
            <v>0.32376105024139679</v>
          </cell>
          <cell r="Z508">
            <v>0.31641628713207792</v>
          </cell>
          <cell r="AA508">
            <v>0.30737690639982218</v>
          </cell>
          <cell r="AB508">
            <v>0.2964005004143726</v>
          </cell>
          <cell r="AC508">
            <v>0.28462269173356153</v>
          </cell>
          <cell r="AD508">
            <v>0.27039157624451249</v>
          </cell>
          <cell r="AE508">
            <v>0.25375192562536369</v>
          </cell>
          <cell r="AF508">
            <v>0.23793544181972801</v>
          </cell>
          <cell r="AG508">
            <v>0.22226505046406655</v>
          </cell>
          <cell r="AH508">
            <v>0.2069977033101138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DL508" t="str">
            <v>.Residential.Dwellings.Building Type.LowMed Density.Vintage.1961-1980 Bldg Code.Heating (Cold)SKNG - Standard EfficiencyMarket share</v>
          </cell>
        </row>
        <row r="509">
          <cell r="M509" t="str">
            <v>%</v>
          </cell>
          <cell r="N509">
            <v>0.16145331463072515</v>
          </cell>
          <cell r="O509">
            <v>0.17826019697829115</v>
          </cell>
          <cell r="P509">
            <v>0.19821995495617725</v>
          </cell>
          <cell r="Q509">
            <v>0.21935912316178657</v>
          </cell>
          <cell r="R509">
            <v>0.24138320344879843</v>
          </cell>
          <cell r="S509">
            <v>0.26506485736096413</v>
          </cell>
          <cell r="T509">
            <v>0.28793749268406887</v>
          </cell>
          <cell r="U509">
            <v>0.31705595241195128</v>
          </cell>
          <cell r="V509">
            <v>0.34712796413947267</v>
          </cell>
          <cell r="W509">
            <v>0.37682149298215412</v>
          </cell>
          <cell r="X509">
            <v>0.40809720214541262</v>
          </cell>
          <cell r="Y509">
            <v>0.43770254183108837</v>
          </cell>
          <cell r="Z509">
            <v>0.46486030861260269</v>
          </cell>
          <cell r="AA509">
            <v>0.49002146584090639</v>
          </cell>
          <cell r="AB509">
            <v>0.51201680716627151</v>
          </cell>
          <cell r="AC509">
            <v>0.53081255154127993</v>
          </cell>
          <cell r="AD509">
            <v>0.54258986995775682</v>
          </cell>
          <cell r="AE509">
            <v>0.55099414814947723</v>
          </cell>
          <cell r="AF509">
            <v>0.5637128846477002</v>
          </cell>
          <cell r="AG509">
            <v>0.57631485520109538</v>
          </cell>
          <cell r="AH509">
            <v>0.58773784889347047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DL509" t="str">
            <v>.Residential.Dwellings.Building Type.LowMed Density.Vintage.1961-1980 Bldg Code.Heating (Cold)SKNG - High EfficiencyMarket share</v>
          </cell>
        </row>
        <row r="510">
          <cell r="M510" t="str">
            <v>%</v>
          </cell>
          <cell r="N510">
            <v>2.7794718546075504E-2</v>
          </cell>
          <cell r="O510">
            <v>2.6422511458045809E-2</v>
          </cell>
          <cell r="P510">
            <v>2.5247454601916925E-2</v>
          </cell>
          <cell r="Q510">
            <v>2.4032881432998685E-2</v>
          </cell>
          <cell r="R510">
            <v>2.3492116310784034E-2</v>
          </cell>
          <cell r="S510">
            <v>2.3773663873521516E-2</v>
          </cell>
          <cell r="T510">
            <v>2.4915135198408059E-2</v>
          </cell>
          <cell r="U510">
            <v>2.7031562379749612E-2</v>
          </cell>
          <cell r="V510">
            <v>3.0217398743056574E-2</v>
          </cell>
          <cell r="W510">
            <v>3.4492296315948419E-2</v>
          </cell>
          <cell r="X510">
            <v>4.0011608891964756E-2</v>
          </cell>
          <cell r="Y510">
            <v>4.6240162253918561E-2</v>
          </cell>
          <cell r="Z510">
            <v>5.3241791856433941E-2</v>
          </cell>
          <cell r="AA510">
            <v>6.1106629755782529E-2</v>
          </cell>
          <cell r="AB510">
            <v>6.9920767724328675E-2</v>
          </cell>
          <cell r="AC510">
            <v>7.9738927106276808E-2</v>
          </cell>
          <cell r="AD510">
            <v>9.0209040834920873E-2</v>
          </cell>
          <cell r="AE510">
            <v>0.10155767392145756</v>
          </cell>
          <cell r="AF510">
            <v>0.10659126901278639</v>
          </cell>
          <cell r="AG510">
            <v>0.11193640006086117</v>
          </cell>
          <cell r="AH510">
            <v>0.11790938055064971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DL510" t="str">
            <v>.Residential.Dwellings.Building Type.LowMed Density.Vintage.1961-1980 Bldg Code.Heating (Cold)SKElectric - Standard EfficiencyMarket share</v>
          </cell>
        </row>
        <row r="511">
          <cell r="M511" t="str">
            <v>%</v>
          </cell>
          <cell r="N511">
            <v>1.813746417027505E-2</v>
          </cell>
          <cell r="O511">
            <v>1.2684989429175477E-2</v>
          </cell>
          <cell r="P511">
            <v>7.4409742008037932E-3</v>
          </cell>
          <cell r="Q511">
            <v>4.6964928864585429E-3</v>
          </cell>
          <cell r="R511">
            <v>4.4714348106399369E-3</v>
          </cell>
          <cell r="S511">
            <v>4.2118231682695562E-3</v>
          </cell>
          <cell r="T511">
            <v>4.0676577314760626E-3</v>
          </cell>
          <cell r="U511">
            <v>3.9811013415964325E-3</v>
          </cell>
          <cell r="V511">
            <v>3.8495317828750003E-3</v>
          </cell>
          <cell r="W511">
            <v>3.9061728255684975E-3</v>
          </cell>
          <cell r="X511">
            <v>3.9542788254926806E-3</v>
          </cell>
          <cell r="Y511">
            <v>3.9984788695134584E-3</v>
          </cell>
          <cell r="Z511">
            <v>4.0377948473931061E-3</v>
          </cell>
          <cell r="AA511">
            <v>4.0707381194208248E-3</v>
          </cell>
          <cell r="AB511">
            <v>4.0988582317636425E-3</v>
          </cell>
          <cell r="AC511">
            <v>4.1441798803720361E-3</v>
          </cell>
          <cell r="AD511">
            <v>4.1777105938871854E-3</v>
          </cell>
          <cell r="AE511">
            <v>4.1934417237198592E-3</v>
          </cell>
          <cell r="AF511">
            <v>4.2366624062409302E-3</v>
          </cell>
          <cell r="AG511">
            <v>4.288177714662474E-3</v>
          </cell>
          <cell r="AH511">
            <v>4.3533516765330849E-3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DL511" t="str">
            <v>.Residential.Dwellings.Building Type.LowMed Density.Vintage.1961-1980 Bldg Code.Heating (Cold)SKHeating Oil - ExistingMarket share</v>
          </cell>
        </row>
        <row r="512">
          <cell r="M512" t="str">
            <v>%</v>
          </cell>
          <cell r="N512">
            <v>2.0381777154357506E-2</v>
          </cell>
          <cell r="O512">
            <v>2.4987791228490572E-2</v>
          </cell>
          <cell r="P512">
            <v>2.5111780436991405E-2</v>
          </cell>
          <cell r="Q512">
            <v>2.5367044380362063E-2</v>
          </cell>
          <cell r="R512">
            <v>2.5363879719889126E-2</v>
          </cell>
          <cell r="S512">
            <v>2.5046937217603E-2</v>
          </cell>
          <cell r="T512">
            <v>2.4780522064848418E-2</v>
          </cell>
          <cell r="U512">
            <v>2.4445003804613556E-2</v>
          </cell>
          <cell r="V512">
            <v>2.4003969294993887E-2</v>
          </cell>
          <cell r="W512">
            <v>2.3696695840659764E-2</v>
          </cell>
          <cell r="X512">
            <v>2.3360104480027687E-2</v>
          </cell>
          <cell r="Y512">
            <v>2.3007098608937192E-2</v>
          </cell>
          <cell r="Z512">
            <v>2.2652436951940715E-2</v>
          </cell>
          <cell r="AA512">
            <v>2.2285884266690967E-2</v>
          </cell>
          <cell r="AB512">
            <v>2.188257153866862E-2</v>
          </cell>
          <cell r="AC512">
            <v>2.1477708070190088E-2</v>
          </cell>
          <cell r="AD512">
            <v>2.0829019299262813E-2</v>
          </cell>
          <cell r="AE512">
            <v>1.9798376451107703E-2</v>
          </cell>
          <cell r="AF512">
            <v>1.8527759813831281E-2</v>
          </cell>
          <cell r="AG512">
            <v>1.6888979053608564E-2</v>
          </cell>
          <cell r="AH512">
            <v>1.4907008062417413E-2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DL512" t="str">
            <v>.Residential.Dwellings.Building Type.LowMed Density.Vintage.1961-1980 Bldg Code.Heating (Cold)SKHeating Oil - High EfficiencyMarket share</v>
          </cell>
        </row>
        <row r="513">
          <cell r="M513" t="str">
            <v>%</v>
          </cell>
          <cell r="N513">
            <v>3.4241019698725381E-2</v>
          </cell>
          <cell r="O513">
            <v>3.4142094934193963E-2</v>
          </cell>
          <cell r="P513">
            <v>3.4120544988045599E-2</v>
          </cell>
          <cell r="Q513">
            <v>3.4571572158472216E-2</v>
          </cell>
          <cell r="R513">
            <v>3.4553346742686016E-2</v>
          </cell>
          <cell r="S513">
            <v>3.4160273282186258E-2</v>
          </cell>
          <cell r="T513">
            <v>3.348648015919467E-2</v>
          </cell>
          <cell r="U513">
            <v>3.2473751059649961E-2</v>
          </cell>
          <cell r="V513">
            <v>3.116694991616575E-2</v>
          </cell>
          <cell r="W513">
            <v>2.9705541177101471E-2</v>
          </cell>
          <cell r="X513">
            <v>2.7492981643439579E-2</v>
          </cell>
          <cell r="Y513">
            <v>2.549546967659443E-2</v>
          </cell>
          <cell r="Z513">
            <v>2.3701991706885989E-2</v>
          </cell>
          <cell r="AA513">
            <v>2.2082213366706783E-2</v>
          </cell>
          <cell r="AB513">
            <v>2.0615699709147339E-2</v>
          </cell>
          <cell r="AC513">
            <v>1.9342985688487115E-2</v>
          </cell>
          <cell r="AD513">
            <v>1.8144827300588081E-2</v>
          </cell>
          <cell r="AE513">
            <v>1.7040342652377524E-2</v>
          </cell>
          <cell r="AF513">
            <v>1.6473080389650733E-2</v>
          </cell>
          <cell r="AG513">
            <v>1.5970989501445449E-2</v>
          </cell>
          <cell r="AH513">
            <v>1.5609406069426233E-2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DL513" t="str">
            <v>.Residential.Dwellings.Building Type.LowMed Density.Vintage.1961-1980 Bldg Code.Heating (Cold)SKWoodMarket share</v>
          </cell>
        </row>
        <row r="514">
          <cell r="M514" t="str">
            <v>%</v>
          </cell>
          <cell r="DL514" t="str">
            <v>.Residential.Dwellings.Building Type.LowMed Density.Vintage.1961-1980 Bldg Code.Heating (Cold)SKNG - ASHP / NG - backupMarket share</v>
          </cell>
        </row>
        <row r="515">
          <cell r="M515" t="str">
            <v>%</v>
          </cell>
          <cell r="N515">
            <v>2.0342135756540827E-2</v>
          </cell>
          <cell r="O515">
            <v>2.1217479927566348E-2</v>
          </cell>
          <cell r="P515">
            <v>2.2099813975644977E-2</v>
          </cell>
          <cell r="Q515">
            <v>2.2911107654385972E-2</v>
          </cell>
          <cell r="R515">
            <v>2.3655524227451943E-2</v>
          </cell>
          <cell r="S515">
            <v>2.4371984449559805E-2</v>
          </cell>
          <cell r="T515">
            <v>2.5122907643684887E-2</v>
          </cell>
          <cell r="U515">
            <v>2.5900304658409347E-2</v>
          </cell>
          <cell r="V515">
            <v>2.6707196058079443E-2</v>
          </cell>
          <cell r="W515">
            <v>2.7475861601813097E-2</v>
          </cell>
          <cell r="X515">
            <v>2.8238071584446321E-2</v>
          </cell>
          <cell r="Y515">
            <v>2.8981393708251577E-2</v>
          </cell>
          <cell r="Z515">
            <v>2.9716538644551684E-2</v>
          </cell>
          <cell r="AA515">
            <v>3.0432720266058519E-2</v>
          </cell>
          <cell r="AB515">
            <v>3.1141293159419974E-2</v>
          </cell>
          <cell r="AC515">
            <v>3.186686430681545E-2</v>
          </cell>
          <cell r="AD515">
            <v>3.2430319721693024E-2</v>
          </cell>
          <cell r="AE515">
            <v>3.2901600223513523E-2</v>
          </cell>
          <cell r="AF515">
            <v>3.3508842505130337E-2</v>
          </cell>
          <cell r="AG515">
            <v>3.4211594055890852E-2</v>
          </cell>
          <cell r="AH515">
            <v>3.4912718204488782E-2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DL515" t="str">
            <v>.Residential.Dwellings.Building Type.LowMed Density.Vintage.1961-1980 Bldg Code.Heating (Cold)SKElectric - ASHP / NG - backupMarket share</v>
          </cell>
        </row>
        <row r="516">
          <cell r="M516" t="str">
            <v>%</v>
          </cell>
          <cell r="DL516" t="str">
            <v>.Residential.Dwellings.Building Type.LowMed Density.Vintage.1961-1980 Bldg Code.Heating (Cold)SKElectric - ASHP / Electric - backupMarket share</v>
          </cell>
        </row>
        <row r="517">
          <cell r="DL517" t="str">
            <v/>
          </cell>
        </row>
        <row r="518">
          <cell r="M518" t="str">
            <v>%</v>
          </cell>
          <cell r="N518">
            <v>0.29061228802366734</v>
          </cell>
          <cell r="O518">
            <v>0.26785428121057431</v>
          </cell>
          <cell r="P518">
            <v>0.24459044634959914</v>
          </cell>
          <cell r="Q518">
            <v>0.22146079459797197</v>
          </cell>
          <cell r="R518">
            <v>0.19742814562486694</v>
          </cell>
          <cell r="S518">
            <v>0.17386125819908146</v>
          </cell>
          <cell r="T518">
            <v>0.1510568472577595</v>
          </cell>
          <cell r="U518">
            <v>0.12888592835633558</v>
          </cell>
          <cell r="V518">
            <v>0.10789215686274509</v>
          </cell>
          <cell r="W518">
            <v>8.8963468755142758E-2</v>
          </cell>
          <cell r="X518">
            <v>7.1467065069498181E-2</v>
          </cell>
          <cell r="Y518">
            <v>5.4032372980646941E-2</v>
          </cell>
          <cell r="Z518">
            <v>3.791824670250548E-2</v>
          </cell>
          <cell r="AA518">
            <v>2.4058417992411034E-2</v>
          </cell>
          <cell r="AB518">
            <v>1.1306413787635829E-2</v>
          </cell>
          <cell r="AC518">
            <v>7.1427122529083035E-3</v>
          </cell>
          <cell r="AD518">
            <v>6.5003862986050447E-3</v>
          </cell>
          <cell r="AE518">
            <v>5.9827353924454853E-3</v>
          </cell>
          <cell r="AF518">
            <v>5.6976678106476723E-3</v>
          </cell>
          <cell r="AG518">
            <v>5.4629547971112458E-3</v>
          </cell>
          <cell r="AH518">
            <v>5.2748587742209811E-3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DL518" t="str">
            <v>.Residential.Dwellings.Building Type.LowMed Density.Vintage.1961-1980 Bldg Code.Heating (Cold)MBNG - ExistingMarket share</v>
          </cell>
        </row>
        <row r="519">
          <cell r="M519" t="str">
            <v>%</v>
          </cell>
          <cell r="N519">
            <v>0.16484700136768393</v>
          </cell>
          <cell r="O519">
            <v>0.17563059243784401</v>
          </cell>
          <cell r="P519">
            <v>0.18407512963851524</v>
          </cell>
          <cell r="Q519">
            <v>0.19191415452872693</v>
          </cell>
          <cell r="R519">
            <v>0.19744233908168332</v>
          </cell>
          <cell r="S519">
            <v>0.20153377249041401</v>
          </cell>
          <cell r="T519">
            <v>0.20558182222716656</v>
          </cell>
          <cell r="U519">
            <v>0.21007547522970124</v>
          </cell>
          <cell r="V519">
            <v>0.20986928104575162</v>
          </cell>
          <cell r="W519">
            <v>0.20946720659132548</v>
          </cell>
          <cell r="X519">
            <v>0.20594402795934155</v>
          </cell>
          <cell r="Y519">
            <v>0.2018139213316516</v>
          </cell>
          <cell r="Z519">
            <v>0.19686702087346028</v>
          </cell>
          <cell r="AA519">
            <v>0.19035700171255432</v>
          </cell>
          <cell r="AB519">
            <v>0.18266980719508352</v>
          </cell>
          <cell r="AC519">
            <v>0.17256610241690923</v>
          </cell>
          <cell r="AD519">
            <v>0.16097704606138993</v>
          </cell>
          <cell r="AE519">
            <v>0.14857791527368891</v>
          </cell>
          <cell r="AF519">
            <v>0.13585948058814959</v>
          </cell>
          <cell r="AG519">
            <v>0.12349707499191576</v>
          </cell>
          <cell r="AH519">
            <v>0.1117341918240904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DL519" t="str">
            <v>.Residential.Dwellings.Building Type.LowMed Density.Vintage.1961-1980 Bldg Code.Heating (Cold)MBNG - Standard EfficiencyMarket share</v>
          </cell>
        </row>
        <row r="520">
          <cell r="M520" t="str">
            <v>%</v>
          </cell>
          <cell r="N520">
            <v>0.12998280122798059</v>
          </cell>
          <cell r="O520">
            <v>0.14521180971361475</v>
          </cell>
          <cell r="P520">
            <v>0.15955220515547952</v>
          </cell>
          <cell r="Q520">
            <v>0.17553438461935306</v>
          </cell>
          <cell r="R520">
            <v>0.19034277198211622</v>
          </cell>
          <cell r="S520">
            <v>0.20504234728991397</v>
          </cell>
          <cell r="T520">
            <v>0.22353153854711319</v>
          </cell>
          <cell r="U520">
            <v>0.23608717912017135</v>
          </cell>
          <cell r="V520">
            <v>0.25072167755991281</v>
          </cell>
          <cell r="W520">
            <v>0.26716558438930699</v>
          </cell>
          <cell r="X520">
            <v>0.28440626417309184</v>
          </cell>
          <cell r="Y520">
            <v>0.30155848405364188</v>
          </cell>
          <cell r="Z520">
            <v>0.31745849220806022</v>
          </cell>
          <cell r="AA520">
            <v>0.33271857023668377</v>
          </cell>
          <cell r="AB520">
            <v>0.34805903579639752</v>
          </cell>
          <cell r="AC520">
            <v>0.36015801697820421</v>
          </cell>
          <cell r="AD520">
            <v>0.37109328796736452</v>
          </cell>
          <cell r="AE520">
            <v>0.38181727458709641</v>
          </cell>
          <cell r="AF520">
            <v>0.39429541394569684</v>
          </cell>
          <cell r="AG520">
            <v>0.40602492871211437</v>
          </cell>
          <cell r="AH520">
            <v>0.41666524934702065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DL520" t="str">
            <v>.Residential.Dwellings.Building Type.LowMed Density.Vintage.1961-1980 Bldg Code.Heating (Cold)MBNG - High EfficiencyMarket share</v>
          </cell>
        </row>
        <row r="521">
          <cell r="M521" t="str">
            <v>%</v>
          </cell>
          <cell r="N521">
            <v>0.29914710526470262</v>
          </cell>
          <cell r="O521">
            <v>0.29755921319079631</v>
          </cell>
          <cell r="P521">
            <v>0.30001271815979791</v>
          </cell>
          <cell r="Q521">
            <v>0.29828951064183479</v>
          </cell>
          <cell r="R521">
            <v>0.30309275424029519</v>
          </cell>
          <cell r="S521">
            <v>0.30883604646263196</v>
          </cell>
          <cell r="T521">
            <v>0.31052675492268333</v>
          </cell>
          <cell r="U521">
            <v>0.31698495450016245</v>
          </cell>
          <cell r="V521">
            <v>0.3244716775599128</v>
          </cell>
          <cell r="W521">
            <v>0.32846555822040702</v>
          </cell>
          <cell r="X521">
            <v>0.33394872342128429</v>
          </cell>
          <cell r="Y521">
            <v>0.33905868196475608</v>
          </cell>
          <cell r="Z521">
            <v>0.34367380219998478</v>
          </cell>
          <cell r="AA521">
            <v>0.34840277831591071</v>
          </cell>
          <cell r="AB521">
            <v>0.35309206505088003</v>
          </cell>
          <cell r="AC521">
            <v>0.35557116342282225</v>
          </cell>
          <cell r="AD521">
            <v>0.35740044946534749</v>
          </cell>
          <cell r="AE521">
            <v>0.36022154583104632</v>
          </cell>
          <cell r="AF521">
            <v>0.36131515811892956</v>
          </cell>
          <cell r="AG521">
            <v>0.36268140439584112</v>
          </cell>
          <cell r="AH521">
            <v>0.36433456842616779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DL521" t="str">
            <v>.Residential.Dwellings.Building Type.LowMed Density.Vintage.1961-1980 Bldg Code.Heating (Cold)MBElectric - Standard EfficiencyMarket share</v>
          </cell>
        </row>
        <row r="522">
          <cell r="M522" t="str">
            <v>%</v>
          </cell>
          <cell r="N522">
            <v>8.0916406924119964E-3</v>
          </cell>
          <cell r="O522">
            <v>6.2760591942519007E-3</v>
          </cell>
          <cell r="P522">
            <v>5.1190593186534955E-3</v>
          </cell>
          <cell r="Q522">
            <v>4.2647589895272661E-3</v>
          </cell>
          <cell r="R522">
            <v>3.7243630686253637E-3</v>
          </cell>
          <cell r="S522">
            <v>3.6827394412685937E-3</v>
          </cell>
          <cell r="T522">
            <v>3.6683724552230507E-3</v>
          </cell>
          <cell r="U522">
            <v>3.7352256274463392E-3</v>
          </cell>
          <cell r="V522">
            <v>3.7962962962962954E-3</v>
          </cell>
          <cell r="W522">
            <v>3.8578893837898512E-3</v>
          </cell>
          <cell r="X522">
            <v>3.9164421204279281E-3</v>
          </cell>
          <cell r="Y522">
            <v>3.9687775426300552E-3</v>
          </cell>
          <cell r="Z522">
            <v>4.0220677975846674E-3</v>
          </cell>
          <cell r="AA522">
            <v>4.0682851984160809E-3</v>
          </cell>
          <cell r="AB522">
            <v>4.1225829056025691E-3</v>
          </cell>
          <cell r="AC522">
            <v>4.158341531689605E-3</v>
          </cell>
          <cell r="AD522">
            <v>4.1901444781948889E-3</v>
          </cell>
          <cell r="AE522">
            <v>4.2288308966618423E-3</v>
          </cell>
          <cell r="AF522">
            <v>4.2695446560273975E-3</v>
          </cell>
          <cell r="AG522">
            <v>4.3189189718866039E-3</v>
          </cell>
          <cell r="AH522">
            <v>4.3710137884954148E-3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DL522" t="str">
            <v>.Residential.Dwellings.Building Type.LowMed Density.Vintage.1961-1980 Bldg Code.Heating (Cold)MBHeating Oil - ExistingMarket share</v>
          </cell>
        </row>
        <row r="523">
          <cell r="M523" t="str">
            <v>%</v>
          </cell>
          <cell r="N523">
            <v>1.4249153268647166E-2</v>
          </cell>
          <cell r="O523">
            <v>1.4195431937973657E-2</v>
          </cell>
          <cell r="P523">
            <v>1.4169186211202389E-2</v>
          </cell>
          <cell r="Q523">
            <v>1.4212997196952763E-2</v>
          </cell>
          <cell r="R523">
            <v>1.4060038322333402E-2</v>
          </cell>
          <cell r="S523">
            <v>1.3893843841734907E-2</v>
          </cell>
          <cell r="T523">
            <v>1.3727889642896876E-2</v>
          </cell>
          <cell r="U523">
            <v>1.3561869319401704E-2</v>
          </cell>
          <cell r="V523">
            <v>1.3390522875816992E-2</v>
          </cell>
          <cell r="W523">
            <v>1.3232830368873582E-2</v>
          </cell>
          <cell r="X523">
            <v>1.305391777605848E-2</v>
          </cell>
          <cell r="Y523">
            <v>1.286158360557107E-2</v>
          </cell>
          <cell r="Z523">
            <v>1.2635930995010959E-2</v>
          </cell>
          <cell r="AA523">
            <v>1.2284929780105956E-2</v>
          </cell>
          <cell r="AB523">
            <v>1.1805113332668397E-2</v>
          </cell>
          <cell r="AC523">
            <v>1.1060174244652474E-2</v>
          </cell>
          <cell r="AD523">
            <v>1.0073962970699185E-2</v>
          </cell>
          <cell r="AE523">
            <v>8.8768025547627354E-3</v>
          </cell>
          <cell r="AF523">
            <v>7.5285315780760868E-3</v>
          </cell>
          <cell r="AG523">
            <v>6.1145897639415569E-3</v>
          </cell>
          <cell r="AH523">
            <v>4.7597643199902813E-3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DL523" t="str">
            <v>.Residential.Dwellings.Building Type.LowMed Density.Vintage.1961-1980 Bldg Code.Heating (Cold)MBHeating Oil - High EfficiencyMarket share</v>
          </cell>
        </row>
        <row r="524">
          <cell r="M524" t="str">
            <v>%</v>
          </cell>
          <cell r="N524">
            <v>7.0758565634153364E-2</v>
          </cell>
          <cell r="O524">
            <v>6.9977768648258082E-2</v>
          </cell>
          <cell r="P524">
            <v>6.8215584370537818E-2</v>
          </cell>
          <cell r="Q524">
            <v>6.9087375969458825E-2</v>
          </cell>
          <cell r="R524">
            <v>6.7742530693350358E-2</v>
          </cell>
          <cell r="S524">
            <v>6.5957835302049267E-2</v>
          </cell>
          <cell r="T524">
            <v>6.379463789075536E-2</v>
          </cell>
          <cell r="U524">
            <v>6.164360937852674E-2</v>
          </cell>
          <cell r="V524">
            <v>5.9915577342047929E-2</v>
          </cell>
          <cell r="W524">
            <v>5.8003231994043232E-2</v>
          </cell>
          <cell r="X524">
            <v>5.5433129685457404E-2</v>
          </cell>
          <cell r="Y524">
            <v>5.3984874313248443E-2</v>
          </cell>
          <cell r="Z524">
            <v>5.3834031554546177E-2</v>
          </cell>
          <cell r="AA524">
            <v>5.3629039548898194E-2</v>
          </cell>
          <cell r="AB524">
            <v>5.3560331136497899E-2</v>
          </cell>
          <cell r="AC524">
            <v>5.3262269643092601E-2</v>
          </cell>
          <cell r="AD524">
            <v>5.2969466052279889E-2</v>
          </cell>
          <cell r="AE524">
            <v>5.2771817773564191E-2</v>
          </cell>
          <cell r="AF524">
            <v>5.2694779443921466E-2</v>
          </cell>
          <cell r="AG524">
            <v>5.2713839158851916E-2</v>
          </cell>
          <cell r="AH524">
            <v>5.2792322177002991E-2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DL524" t="str">
            <v>.Residential.Dwellings.Building Type.LowMed Density.Vintage.1961-1980 Bldg Code.Heating (Cold)MBWoodMarket share</v>
          </cell>
        </row>
        <row r="525">
          <cell r="M525" t="str">
            <v>%</v>
          </cell>
          <cell r="DL525" t="str">
            <v>.Residential.Dwellings.Building Type.LowMed Density.Vintage.1961-1980 Bldg Code.Heating (Cold)MBNG - ASHP / NG - backupMarket share</v>
          </cell>
        </row>
        <row r="526">
          <cell r="M526" t="str">
            <v>%</v>
          </cell>
          <cell r="N526">
            <v>2.2311444520752993E-2</v>
          </cell>
          <cell r="O526">
            <v>2.3294843666687062E-2</v>
          </cell>
          <cell r="P526">
            <v>2.4265670796214618E-2</v>
          </cell>
          <cell r="Q526">
            <v>2.5236023456174435E-2</v>
          </cell>
          <cell r="R526">
            <v>2.6167056986729116E-2</v>
          </cell>
          <cell r="S526">
            <v>2.7192156972906167E-2</v>
          </cell>
          <cell r="T526">
            <v>2.8112137056402271E-2</v>
          </cell>
          <cell r="U526">
            <v>2.9025758468254715E-2</v>
          </cell>
          <cell r="V526">
            <v>2.9942810457516334E-2</v>
          </cell>
          <cell r="W526">
            <v>3.084423029711145E-2</v>
          </cell>
          <cell r="X526">
            <v>3.1830429794840333E-2</v>
          </cell>
          <cell r="Y526">
            <v>3.2721304207854178E-2</v>
          </cell>
          <cell r="Z526">
            <v>3.3590407668847126E-2</v>
          </cell>
          <cell r="AA526">
            <v>3.4480977215019852E-2</v>
          </cell>
          <cell r="AB526">
            <v>3.5384650795233959E-2</v>
          </cell>
          <cell r="AC526">
            <v>3.6081219509721388E-2</v>
          </cell>
          <cell r="AD526">
            <v>3.6795256706118606E-2</v>
          </cell>
          <cell r="AE526">
            <v>3.7523077690733986E-2</v>
          </cell>
          <cell r="AF526">
            <v>3.8339423858551575E-2</v>
          </cell>
          <cell r="AG526">
            <v>3.9186289208336993E-2</v>
          </cell>
          <cell r="AH526">
            <v>4.0068031343011609E-2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DL526" t="str">
            <v>.Residential.Dwellings.Building Type.LowMed Density.Vintage.1961-1980 Bldg Code.Heating (Cold)MBElectric - ASHP / NG - backupMarket share</v>
          </cell>
        </row>
        <row r="527">
          <cell r="M527" t="str">
            <v>%</v>
          </cell>
          <cell r="DL527" t="str">
            <v>.Residential.Dwellings.Building Type.LowMed Density.Vintage.1961-1980 Bldg Code.Heating (Cold)MBElectric - ASHP / Electric - backupMarket share</v>
          </cell>
        </row>
        <row r="528">
          <cell r="DL528" t="str">
            <v/>
          </cell>
        </row>
        <row r="529">
          <cell r="M529" t="str">
            <v>%</v>
          </cell>
          <cell r="N529">
            <v>0.31287684150129469</v>
          </cell>
          <cell r="O529">
            <v>0.29017126751058808</v>
          </cell>
          <cell r="P529">
            <v>0.26632293917314459</v>
          </cell>
          <cell r="Q529">
            <v>0.2418327359560794</v>
          </cell>
          <cell r="R529">
            <v>0.21571585383054009</v>
          </cell>
          <cell r="S529">
            <v>0.1898149677300022</v>
          </cell>
          <cell r="T529">
            <v>0.16444798862141918</v>
          </cell>
          <cell r="U529">
            <v>0.14032508096327109</v>
          </cell>
          <cell r="V529">
            <v>0.11798763399763353</v>
          </cell>
          <cell r="W529">
            <v>9.6985995351983267E-2</v>
          </cell>
          <cell r="X529">
            <v>7.83403089334615E-2</v>
          </cell>
          <cell r="Y529">
            <v>6.1197716172186313E-2</v>
          </cell>
          <cell r="Z529">
            <v>4.5846232935851834E-2</v>
          </cell>
          <cell r="AA529">
            <v>3.2789609296944834E-2</v>
          </cell>
          <cell r="AB529">
            <v>3.1503278435944512E-2</v>
          </cell>
          <cell r="AC529">
            <v>3.0781423166534424E-2</v>
          </cell>
          <cell r="AD529">
            <v>3.1937764879012176E-2</v>
          </cell>
          <cell r="AE529">
            <v>3.3891390243525173E-2</v>
          </cell>
          <cell r="AF529">
            <v>3.4839093368141061E-2</v>
          </cell>
          <cell r="AG529">
            <v>3.5898879719880782E-2</v>
          </cell>
          <cell r="AH529">
            <v>3.7032819760807592E-2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DL529" t="str">
            <v>.Residential.Dwellings.Building Type.LowMed Density.Vintage.1961-1980 Bldg Code.Heating (Cold)ONNG - ExistingMarket share</v>
          </cell>
        </row>
        <row r="530">
          <cell r="M530" t="str">
            <v>%</v>
          </cell>
          <cell r="N530">
            <v>0.19366297256951098</v>
          </cell>
          <cell r="O530">
            <v>0.20435891866237754</v>
          </cell>
          <cell r="P530">
            <v>0.21532147319922662</v>
          </cell>
          <cell r="Q530">
            <v>0.2240747993300487</v>
          </cell>
          <cell r="R530">
            <v>0.23110120598944489</v>
          </cell>
          <cell r="S530">
            <v>0.23617284230740185</v>
          </cell>
          <cell r="T530">
            <v>0.24000760382488234</v>
          </cell>
          <cell r="U530">
            <v>0.24324924687762933</v>
          </cell>
          <cell r="V530">
            <v>0.24319657689126042</v>
          </cell>
          <cell r="W530">
            <v>0.24197965987698097</v>
          </cell>
          <cell r="X530">
            <v>0.23723967841343854</v>
          </cell>
          <cell r="Y530">
            <v>0.23207052969305531</v>
          </cell>
          <cell r="Z530">
            <v>0.22597212226900021</v>
          </cell>
          <cell r="AA530">
            <v>0.21859441552295308</v>
          </cell>
          <cell r="AB530">
            <v>0.20772491327154563</v>
          </cell>
          <cell r="AC530">
            <v>0.19588041910151277</v>
          </cell>
          <cell r="AD530">
            <v>0.18230131112309347</v>
          </cell>
          <cell r="AE530">
            <v>0.16796856280251107</v>
          </cell>
          <cell r="AF530">
            <v>0.15299649808925406</v>
          </cell>
          <cell r="AG530">
            <v>0.13847311426070363</v>
          </cell>
          <cell r="AH530">
            <v>0.12496346076341511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DL530" t="str">
            <v>.Residential.Dwellings.Building Type.LowMed Density.Vintage.1961-1980 Bldg Code.Heating (Cold)ONNG - Standard EfficiencyMarket share</v>
          </cell>
        </row>
        <row r="531">
          <cell r="M531" t="str">
            <v>%</v>
          </cell>
          <cell r="N531">
            <v>0.15584419263188606</v>
          </cell>
          <cell r="O531">
            <v>0.17234803248919556</v>
          </cell>
          <cell r="P531">
            <v>0.19232989838197331</v>
          </cell>
          <cell r="Q531">
            <v>0.21176230059483778</v>
          </cell>
          <cell r="R531">
            <v>0.232559232890377</v>
          </cell>
          <cell r="S531">
            <v>0.25270060720041293</v>
          </cell>
          <cell r="T531">
            <v>0.27502395289702053</v>
          </cell>
          <cell r="U531">
            <v>0.29536684977877253</v>
          </cell>
          <cell r="V531">
            <v>0.31616249405480656</v>
          </cell>
          <cell r="W531">
            <v>0.33586615851844326</v>
          </cell>
          <cell r="X531">
            <v>0.35708334425593308</v>
          </cell>
          <cell r="Y531">
            <v>0.377078760246014</v>
          </cell>
          <cell r="Z531">
            <v>0.39631319169434931</v>
          </cell>
          <cell r="AA531">
            <v>0.41490403323342262</v>
          </cell>
          <cell r="AB531">
            <v>0.42865768310998703</v>
          </cell>
          <cell r="AC531">
            <v>0.44243954101955296</v>
          </cell>
          <cell r="AD531">
            <v>0.45593015198884207</v>
          </cell>
          <cell r="AE531">
            <v>0.46916234159249426</v>
          </cell>
          <cell r="AF531">
            <v>0.48459918277097869</v>
          </cell>
          <cell r="AG531">
            <v>0.49920134551642059</v>
          </cell>
          <cell r="AH531">
            <v>0.51261854008147878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DL531" t="str">
            <v>.Residential.Dwellings.Building Type.LowMed Density.Vintage.1961-1980 Bldg Code.Heating (Cold)ONNG - High EfficiencyMarket share</v>
          </cell>
        </row>
        <row r="532">
          <cell r="M532" t="str">
            <v>%</v>
          </cell>
          <cell r="N532">
            <v>0.14058058731014519</v>
          </cell>
          <cell r="O532">
            <v>0.13818784395867134</v>
          </cell>
          <cell r="P532">
            <v>0.13662986022482707</v>
          </cell>
          <cell r="Q532">
            <v>0.13532677984098776</v>
          </cell>
          <cell r="R532">
            <v>0.13399042368632302</v>
          </cell>
          <cell r="S532">
            <v>0.13333421412481258</v>
          </cell>
          <cell r="T532">
            <v>0.13338262995595834</v>
          </cell>
          <cell r="U532">
            <v>0.13392057576362215</v>
          </cell>
          <cell r="V532">
            <v>0.13531039834311662</v>
          </cell>
          <cell r="W532">
            <v>0.13713942248637775</v>
          </cell>
          <cell r="X532">
            <v>0.13919950360499841</v>
          </cell>
          <cell r="Y532">
            <v>0.14120399319061325</v>
          </cell>
          <cell r="Z532">
            <v>0.14320820177308247</v>
          </cell>
          <cell r="AA532">
            <v>0.14516774464952406</v>
          </cell>
          <cell r="AB532">
            <v>0.14580573712603526</v>
          </cell>
          <cell r="AC532">
            <v>0.14666715324764337</v>
          </cell>
          <cell r="AD532">
            <v>0.14763986316265387</v>
          </cell>
          <cell r="AE532">
            <v>0.148821345974746</v>
          </cell>
          <cell r="AF532">
            <v>0.14907838277936766</v>
          </cell>
          <cell r="AG532">
            <v>0.14950748000904879</v>
          </cell>
          <cell r="AH532">
            <v>0.14995896922934984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DL532" t="str">
            <v>.Residential.Dwellings.Building Type.LowMed Density.Vintage.1961-1980 Bldg Code.Heating (Cold)ONElectric - Standard EfficiencyMarket share</v>
          </cell>
        </row>
        <row r="533">
          <cell r="M533" t="str">
            <v>%</v>
          </cell>
          <cell r="N533">
            <v>3.1965255280462769E-2</v>
          </cell>
          <cell r="O533">
            <v>2.4859728358586193E-2</v>
          </cell>
          <cell r="P533">
            <v>1.7173140399810511E-2</v>
          </cell>
          <cell r="Q533">
            <v>1.1630107813599251E-2</v>
          </cell>
          <cell r="R533">
            <v>8.1921663686661764E-3</v>
          </cell>
          <cell r="S533">
            <v>7.2645192013021179E-3</v>
          </cell>
          <cell r="T533">
            <v>6.1769761953323031E-3</v>
          </cell>
          <cell r="U533">
            <v>5.0641636539446311E-3</v>
          </cell>
          <cell r="V533">
            <v>4.4643373816679174E-3</v>
          </cell>
          <cell r="W533">
            <v>4.0797074271638747E-3</v>
          </cell>
          <cell r="X533">
            <v>3.9180829337463466E-3</v>
          </cell>
          <cell r="Y533">
            <v>3.9603594503538437E-3</v>
          </cell>
          <cell r="Z533">
            <v>4.0023141694601255E-3</v>
          </cell>
          <cell r="AA533">
            <v>4.0440132513014657E-3</v>
          </cell>
          <cell r="AB533">
            <v>4.0418966151462149E-3</v>
          </cell>
          <cell r="AC533">
            <v>4.052857187965715E-3</v>
          </cell>
          <cell r="AD533">
            <v>4.0625988593472441E-3</v>
          </cell>
          <cell r="AE533">
            <v>4.0795027616324381E-3</v>
          </cell>
          <cell r="AF533">
            <v>4.0918875813246739E-3</v>
          </cell>
          <cell r="AG533">
            <v>4.1093330448210398E-3</v>
          </cell>
          <cell r="AH533">
            <v>4.1346391962824658E-3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DL533" t="str">
            <v>.Residential.Dwellings.Building Type.LowMed Density.Vintage.1961-1980 Bldg Code.Heating (Cold)ONHeating Oil - ExistingMarket share</v>
          </cell>
        </row>
        <row r="534">
          <cell r="M534" t="str">
            <v>%</v>
          </cell>
          <cell r="N534">
            <v>4.5392355796604014E-2</v>
          </cell>
          <cell r="O534">
            <v>4.8456942422735877E-2</v>
          </cell>
          <cell r="P534">
            <v>4.8212266476901272E-2</v>
          </cell>
          <cell r="Q534">
            <v>4.8690809357891864E-2</v>
          </cell>
          <cell r="R534">
            <v>4.9980566454985574E-2</v>
          </cell>
          <cell r="S534">
            <v>5.01473841785533E-2</v>
          </cell>
          <cell r="T534">
            <v>4.9184979164444871E-2</v>
          </cell>
          <cell r="U534">
            <v>4.8300294551426502E-2</v>
          </cell>
          <cell r="V534">
            <v>4.7462346189647675E-2</v>
          </cell>
          <cell r="W534">
            <v>4.6718191193225712E-2</v>
          </cell>
          <cell r="X534">
            <v>4.5718444474051816E-2</v>
          </cell>
          <cell r="Y534">
            <v>4.4601911437804086E-2</v>
          </cell>
          <cell r="Z534">
            <v>4.326175872104205E-2</v>
          </cell>
          <cell r="AA534">
            <v>4.1657464373981164E-2</v>
          </cell>
          <cell r="AB534">
            <v>3.9403799393246237E-2</v>
          </cell>
          <cell r="AC534">
            <v>3.6994648126896186E-2</v>
          </cell>
          <cell r="AD534">
            <v>3.4285926527412941E-2</v>
          </cell>
          <cell r="AE534">
            <v>3.1417927042597563E-2</v>
          </cell>
          <cell r="AF534">
            <v>2.8351345561641466E-2</v>
          </cell>
          <cell r="AG534">
            <v>2.5196221144672518E-2</v>
          </cell>
          <cell r="AH534">
            <v>2.2062415328513225E-2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DL534" t="str">
            <v>.Residential.Dwellings.Building Type.LowMed Density.Vintage.1961-1980 Bldg Code.Heating (Cold)ONHeating Oil - High EfficiencyMarket share</v>
          </cell>
        </row>
        <row r="535">
          <cell r="M535" t="str">
            <v>%</v>
          </cell>
          <cell r="N535">
            <v>6.3983072052362561E-2</v>
          </cell>
          <cell r="O535">
            <v>6.3826802566679802E-2</v>
          </cell>
          <cell r="P535">
            <v>6.3947012786432403E-2</v>
          </cell>
          <cell r="Q535">
            <v>6.4373599060068259E-2</v>
          </cell>
          <cell r="R535">
            <v>6.4143255158211843E-2</v>
          </cell>
          <cell r="S535">
            <v>6.4266854543318735E-2</v>
          </cell>
          <cell r="T535">
            <v>6.3783304569112353E-2</v>
          </cell>
          <cell r="U535">
            <v>6.3911659687755973E-2</v>
          </cell>
          <cell r="V535">
            <v>6.3750109534850288E-2</v>
          </cell>
          <cell r="W535">
            <v>6.3676300628524987E-2</v>
          </cell>
          <cell r="X535">
            <v>6.3337926680663806E-2</v>
          </cell>
          <cell r="Y535">
            <v>6.3087784263375538E-2</v>
          </cell>
          <cell r="Z535">
            <v>6.2867474539228543E-2</v>
          </cell>
          <cell r="AA535">
            <v>6.2686543618867316E-2</v>
          </cell>
          <cell r="AB535">
            <v>6.1861822091373857E-2</v>
          </cell>
          <cell r="AC535">
            <v>6.1264686075035983E-2</v>
          </cell>
          <cell r="AD535">
            <v>6.068615911503996E-2</v>
          </cell>
          <cell r="AE535">
            <v>6.0257417663848845E-2</v>
          </cell>
          <cell r="AF535">
            <v>5.9898003666195472E-2</v>
          </cell>
          <cell r="AG535">
            <v>5.9618032674017177E-2</v>
          </cell>
          <cell r="AH535">
            <v>5.9480293090806657E-2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DL535" t="str">
            <v>.Residential.Dwellings.Building Type.LowMed Density.Vintage.1961-1980 Bldg Code.Heating (Cold)ONWoodMarket share</v>
          </cell>
        </row>
        <row r="536">
          <cell r="M536" t="str">
            <v>%</v>
          </cell>
          <cell r="DL536" t="str">
            <v>.Residential.Dwellings.Building Type.LowMed Density.Vintage.1961-1980 Bldg Code.Heating (Cold)ONNG - ASHP / NG - backupMarket share</v>
          </cell>
        </row>
        <row r="537">
          <cell r="M537" t="str">
            <v>%</v>
          </cell>
          <cell r="N537">
            <v>5.5694722857733657E-2</v>
          </cell>
          <cell r="O537">
            <v>5.77904640311655E-2</v>
          </cell>
          <cell r="P537">
            <v>6.0063409357683985E-2</v>
          </cell>
          <cell r="Q537">
            <v>6.2308868046487102E-2</v>
          </cell>
          <cell r="R537">
            <v>6.4317295621451484E-2</v>
          </cell>
          <cell r="S537">
            <v>6.6298610714196488E-2</v>
          </cell>
          <cell r="T537">
            <v>6.7992564771830091E-2</v>
          </cell>
          <cell r="U537">
            <v>6.9862128723577943E-2</v>
          </cell>
          <cell r="V537">
            <v>7.166610360701707E-2</v>
          </cell>
          <cell r="W537">
            <v>7.3554564517300136E-2</v>
          </cell>
          <cell r="X537">
            <v>7.5162710703706379E-2</v>
          </cell>
          <cell r="Y537">
            <v>7.679894554659733E-2</v>
          </cell>
          <cell r="Z537">
            <v>7.8528703897985566E-2</v>
          </cell>
          <cell r="AA537">
            <v>8.0156176053005179E-2</v>
          </cell>
          <cell r="AB537">
            <v>8.100086995672115E-2</v>
          </cell>
          <cell r="AC537">
            <v>8.1919272074858954E-2</v>
          </cell>
          <cell r="AD537">
            <v>8.3156224344598559E-2</v>
          </cell>
          <cell r="AE537">
            <v>8.4401511918644201E-2</v>
          </cell>
          <cell r="AF537">
            <v>8.6145606183097065E-2</v>
          </cell>
          <cell r="AG537">
            <v>8.7995593630435409E-2</v>
          </cell>
          <cell r="AH537">
            <v>8.9748862549346164E-2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DL537" t="str">
            <v>.Residential.Dwellings.Building Type.LowMed Density.Vintage.1961-1980 Bldg Code.Heating (Cold)ONElectric - ASHP / NG - backupMarket share</v>
          </cell>
        </row>
        <row r="538">
          <cell r="M538" t="str">
            <v>%</v>
          </cell>
          <cell r="DL538" t="str">
            <v>.Residential.Dwellings.Building Type.LowMed Density.Vintage.1961-1980 Bldg Code.Heating (Cold)ONElectric - ASHP / Electric - backupMarket share</v>
          </cell>
        </row>
        <row r="539">
          <cell r="DL539" t="str">
            <v/>
          </cell>
        </row>
        <row r="540">
          <cell r="M540" t="str">
            <v>%</v>
          </cell>
          <cell r="N540">
            <v>7.4429689802301274E-2</v>
          </cell>
          <cell r="O540">
            <v>7.2526509375692411E-2</v>
          </cell>
          <cell r="P540">
            <v>6.6618780586492649E-2</v>
          </cell>
          <cell r="Q540">
            <v>6.0862788782622253E-2</v>
          </cell>
          <cell r="R540">
            <v>5.3639064538813314E-2</v>
          </cell>
          <cell r="S540">
            <v>4.6128352652278076E-2</v>
          </cell>
          <cell r="T540">
            <v>3.8589306819211557E-2</v>
          </cell>
          <cell r="U540">
            <v>3.1146422016529975E-2</v>
          </cell>
          <cell r="V540">
            <v>2.4549063650133065E-2</v>
          </cell>
          <cell r="W540">
            <v>1.8516035590825021E-2</v>
          </cell>
          <cell r="X540">
            <v>1.4011027814570269E-2</v>
          </cell>
          <cell r="Y540">
            <v>1.3599666826392865E-2</v>
          </cell>
          <cell r="Z540">
            <v>1.3368254856809576E-2</v>
          </cell>
          <cell r="AA540">
            <v>1.3327640342662744E-2</v>
          </cell>
          <cell r="AB540">
            <v>1.3707299869692751E-2</v>
          </cell>
          <cell r="AC540">
            <v>1.4297827386084738E-2</v>
          </cell>
          <cell r="AD540">
            <v>1.4936289056142544E-2</v>
          </cell>
          <cell r="AE540">
            <v>1.5699301874082229E-2</v>
          </cell>
          <cell r="AF540">
            <v>1.6217494011211159E-2</v>
          </cell>
          <cell r="AG540">
            <v>1.6798043150787371E-2</v>
          </cell>
          <cell r="AH540">
            <v>1.7418184609181014E-2</v>
          </cell>
          <cell r="AI540">
            <v>0</v>
          </cell>
          <cell r="AJ540">
            <v>0.25641025641025639</v>
          </cell>
          <cell r="AK540">
            <v>4.1674351397188017E-2</v>
          </cell>
          <cell r="AL540">
            <v>4.0429546342122986E-2</v>
          </cell>
          <cell r="AM540">
            <v>3.6908870283552983E-2</v>
          </cell>
          <cell r="AN540">
            <v>3.3387838841094933E-2</v>
          </cell>
          <cell r="AO540">
            <v>2.9182195252991226E-2</v>
          </cell>
          <cell r="AP540">
            <v>2.4923331422931398E-2</v>
          </cell>
          <cell r="AQ540">
            <v>2.0636493399796736E-2</v>
          </cell>
          <cell r="AR540">
            <v>1.6472628344883482E-2</v>
          </cell>
          <cell r="DL540" t="str">
            <v>.Residential.Dwellings.Building Type.LowMed Density.Vintage.1961-1980 Bldg Code.Heating (Cold)QCNG - ExistingMarket share</v>
          </cell>
        </row>
        <row r="541">
          <cell r="M541" t="str">
            <v>%</v>
          </cell>
          <cell r="N541">
            <v>1.0159288538730086E-2</v>
          </cell>
          <cell r="O541">
            <v>1.0319573288508794E-2</v>
          </cell>
          <cell r="P541">
            <v>1.0515670025833422E-2</v>
          </cell>
          <cell r="Q541">
            <v>1.1347485970081103E-2</v>
          </cell>
          <cell r="R541">
            <v>1.2806019982199464E-2</v>
          </cell>
          <cell r="S541">
            <v>1.3744088192660191E-2</v>
          </cell>
          <cell r="T541">
            <v>1.454015775054129E-2</v>
          </cell>
          <cell r="U541">
            <v>1.4885589959798707E-2</v>
          </cell>
          <cell r="V541">
            <v>1.506902177947649E-2</v>
          </cell>
          <cell r="W541">
            <v>1.5024963175208322E-2</v>
          </cell>
          <cell r="X541">
            <v>1.4507368959249197E-2</v>
          </cell>
          <cell r="Y541">
            <v>1.3850330926745284E-2</v>
          </cell>
          <cell r="Z541">
            <v>1.3209602607666049E-2</v>
          </cell>
          <cell r="AA541">
            <v>1.2576837721253268E-2</v>
          </cell>
          <cell r="AB541">
            <v>1.1938616015538847E-2</v>
          </cell>
          <cell r="AC541">
            <v>1.1297016062163021E-2</v>
          </cell>
          <cell r="AD541">
            <v>1.0683112751158115E-2</v>
          </cell>
          <cell r="AE541">
            <v>1.0090152556755355E-2</v>
          </cell>
          <cell r="AF541">
            <v>9.5913392805646591E-3</v>
          </cell>
          <cell r="AG541">
            <v>9.1940374595400731E-3</v>
          </cell>
          <cell r="AH541">
            <v>8.8837282040208371E-3</v>
          </cell>
          <cell r="AI541">
            <v>0</v>
          </cell>
          <cell r="AJ541">
            <v>8.5470085470085458E-2</v>
          </cell>
          <cell r="AK541">
            <v>5.5690606508978311E-3</v>
          </cell>
          <cell r="AL541">
            <v>5.6322019740847329E-3</v>
          </cell>
          <cell r="AM541">
            <v>5.7312246284472361E-3</v>
          </cell>
          <cell r="AN541">
            <v>6.1887478279843431E-3</v>
          </cell>
          <cell r="AO541">
            <v>6.9373727919559416E-3</v>
          </cell>
          <cell r="AP541">
            <v>7.3738506160240394E-3</v>
          </cell>
          <cell r="AQ541">
            <v>7.6995477255501644E-3</v>
          </cell>
          <cell r="AR541">
            <v>7.7619517344072976E-3</v>
          </cell>
          <cell r="DL541" t="str">
            <v>.Residential.Dwellings.Building Type.LowMed Density.Vintage.1961-1980 Bldg Code.Heating (Cold)QCNG - Standard EfficiencyMarket share</v>
          </cell>
        </row>
        <row r="542">
          <cell r="M542" t="str">
            <v>%</v>
          </cell>
          <cell r="N542">
            <v>1.3134045235460544E-2</v>
          </cell>
          <cell r="O542">
            <v>1.3480505233541724E-2</v>
          </cell>
          <cell r="P542">
            <v>1.4068725552532472E-2</v>
          </cell>
          <cell r="Q542">
            <v>1.6407473107197958E-2</v>
          </cell>
          <cell r="R542">
            <v>2.1182104914774489E-2</v>
          </cell>
          <cell r="S542">
            <v>2.5427536533772107E-2</v>
          </cell>
          <cell r="T542">
            <v>3.0664183377774174E-2</v>
          </cell>
          <cell r="U542">
            <v>3.8583022212208912E-2</v>
          </cell>
          <cell r="V542">
            <v>4.3783644126208505E-2</v>
          </cell>
          <cell r="W542">
            <v>4.9246623024682315E-2</v>
          </cell>
          <cell r="X542">
            <v>5.4948101444380421E-2</v>
          </cell>
          <cell r="Y542">
            <v>5.9562347772831231E-2</v>
          </cell>
          <cell r="Z542">
            <v>6.3377967799903415E-2</v>
          </cell>
          <cell r="AA542">
            <v>6.6478209249941939E-2</v>
          </cell>
          <cell r="AB542">
            <v>6.9092320680140637E-2</v>
          </cell>
          <cell r="AC542">
            <v>7.0666234031286398E-2</v>
          </cell>
          <cell r="AD542">
            <v>7.3157801202913042E-2</v>
          </cell>
          <cell r="AE542">
            <v>7.4540980081730074E-2</v>
          </cell>
          <cell r="AF542">
            <v>7.6184588164485131E-2</v>
          </cell>
          <cell r="AG542">
            <v>7.7392326921021048E-2</v>
          </cell>
          <cell r="AH542">
            <v>7.8608857410573996E-2</v>
          </cell>
          <cell r="AI542">
            <v>0</v>
          </cell>
          <cell r="AJ542">
            <v>8.5470085470085458E-2</v>
          </cell>
          <cell r="AK542">
            <v>7.399528793125206E-3</v>
          </cell>
          <cell r="AL542">
            <v>7.5567321148760557E-3</v>
          </cell>
          <cell r="AM542">
            <v>7.8856729524459778E-3</v>
          </cell>
          <cell r="AN542">
            <v>9.2668233090209499E-3</v>
          </cell>
          <cell r="AO542">
            <v>1.2034191430704048E-2</v>
          </cell>
          <cell r="AP542">
            <v>1.44027973957504E-2</v>
          </cell>
          <cell r="AQ542">
            <v>1.7272594790220891E-2</v>
          </cell>
          <cell r="AR542">
            <v>2.1675536092384439E-2</v>
          </cell>
          <cell r="DL542" t="str">
            <v>.Residential.Dwellings.Building Type.LowMed Density.Vintage.1961-1980 Bldg Code.Heating (Cold)QCNG - High EfficiencyMarket share</v>
          </cell>
        </row>
        <row r="543">
          <cell r="M543" t="str">
            <v>%</v>
          </cell>
          <cell r="N543">
            <v>0.43187019183575553</v>
          </cell>
          <cell r="O543">
            <v>0.43430632069772102</v>
          </cell>
          <cell r="P543">
            <v>0.4380810347273788</v>
          </cell>
          <cell r="Q543">
            <v>0.44358754087623936</v>
          </cell>
          <cell r="R543">
            <v>0.44697630822258411</v>
          </cell>
          <cell r="S543">
            <v>0.45305926661078183</v>
          </cell>
          <cell r="T543">
            <v>0.46335432946379851</v>
          </cell>
          <cell r="U543">
            <v>0.47012350874865549</v>
          </cell>
          <cell r="V543">
            <v>0.47556795119504652</v>
          </cell>
          <cell r="W543">
            <v>0.47956541517151535</v>
          </cell>
          <cell r="X543">
            <v>0.48242846252610533</v>
          </cell>
          <cell r="Y543">
            <v>0.48329369346442119</v>
          </cell>
          <cell r="Z543">
            <v>0.48432907901918615</v>
          </cell>
          <cell r="AA543">
            <v>0.48526482819535577</v>
          </cell>
          <cell r="AB543">
            <v>0.48633158986565467</v>
          </cell>
          <cell r="AC543">
            <v>0.48819266923448895</v>
          </cell>
          <cell r="AD543">
            <v>0.49032644448456247</v>
          </cell>
          <cell r="AE543">
            <v>0.49395393532178872</v>
          </cell>
          <cell r="AF543">
            <v>0.49723589312137578</v>
          </cell>
          <cell r="AG543">
            <v>0.50136560040132783</v>
          </cell>
          <cell r="AH543">
            <v>0.5058891154595645</v>
          </cell>
          <cell r="AI543">
            <v>0</v>
          </cell>
          <cell r="AJ543">
            <v>3.4188034188034185E-2</v>
          </cell>
          <cell r="AK543">
            <v>0.4274628463502268</v>
          </cell>
          <cell r="AL543">
            <v>0.42717911514167334</v>
          </cell>
          <cell r="AM543">
            <v>0.42889407915417455</v>
          </cell>
          <cell r="AN543">
            <v>0.43335204881280881</v>
          </cell>
          <cell r="AO543">
            <v>0.43643748194413762</v>
          </cell>
          <cell r="AP543">
            <v>0.44039513730718427</v>
          </cell>
          <cell r="AQ543">
            <v>0.44756397357500449</v>
          </cell>
          <cell r="AR543">
            <v>0.45229421780461287</v>
          </cell>
          <cell r="DL543" t="str">
            <v>.Residential.Dwellings.Building Type.LowMed Density.Vintage.1961-1980 Bldg Code.Heating (Cold)QCElectric - Standard EfficiencyMarket share</v>
          </cell>
        </row>
        <row r="544">
          <cell r="M544" t="str">
            <v>%</v>
          </cell>
          <cell r="N544">
            <v>9.3712046229861554E-2</v>
          </cell>
          <cell r="O544">
            <v>9.3471519593993149E-2</v>
          </cell>
          <cell r="P544">
            <v>9.1360820266725762E-2</v>
          </cell>
          <cell r="Q544">
            <v>9.2427232446932586E-2</v>
          </cell>
          <cell r="R544">
            <v>9.3342948604575385E-2</v>
          </cell>
          <cell r="S544">
            <v>9.4309558137298383E-2</v>
          </cell>
          <cell r="T544">
            <v>9.53241675294553E-2</v>
          </cell>
          <cell r="U544">
            <v>9.5990564104675463E-2</v>
          </cell>
          <cell r="V544">
            <v>9.7100154236979708E-2</v>
          </cell>
          <cell r="W544">
            <v>9.8106697779756363E-2</v>
          </cell>
          <cell r="X544">
            <v>9.8724836864751392E-2</v>
          </cell>
          <cell r="Y544">
            <v>9.9124434854998111E-2</v>
          </cell>
          <cell r="Z544">
            <v>9.9689501322627841E-2</v>
          </cell>
          <cell r="AA544">
            <v>0.10055928538606497</v>
          </cell>
          <cell r="AB544">
            <v>0.1016771242763224</v>
          </cell>
          <cell r="AC544">
            <v>0.10314747542494625</v>
          </cell>
          <cell r="AD544">
            <v>0.10471510188302514</v>
          </cell>
          <cell r="AE544">
            <v>0.10656594176116937</v>
          </cell>
          <cell r="AF544">
            <v>0.10886200715512685</v>
          </cell>
          <cell r="AG544">
            <v>0.11139051031628168</v>
          </cell>
          <cell r="AH544">
            <v>0.11399445653264439</v>
          </cell>
          <cell r="AI544">
            <v>0</v>
          </cell>
          <cell r="AJ544">
            <v>0.17094017094017092</v>
          </cell>
          <cell r="AK544">
            <v>5.1565119597518888E-2</v>
          </cell>
          <cell r="AL544">
            <v>5.2598561818667268E-2</v>
          </cell>
          <cell r="AM544">
            <v>5.3125707699431819E-2</v>
          </cell>
          <cell r="AN544">
            <v>5.3616522486515536E-2</v>
          </cell>
          <cell r="AO544">
            <v>5.3982616698061529E-2</v>
          </cell>
          <cell r="AP544">
            <v>5.4452901930623403E-2</v>
          </cell>
          <cell r="AQ544">
            <v>5.4851402356256324E-2</v>
          </cell>
          <cell r="AR544">
            <v>5.5157984682177169E-2</v>
          </cell>
          <cell r="DL544" t="str">
            <v>.Residential.Dwellings.Building Type.LowMed Density.Vintage.1961-1980 Bldg Code.Heating (Cold)QCHeating Oil - ExistingMarket share</v>
          </cell>
        </row>
        <row r="545">
          <cell r="M545" t="str">
            <v>%</v>
          </cell>
          <cell r="N545">
            <v>0.16827564128513198</v>
          </cell>
          <cell r="O545">
            <v>0.16989548874657082</v>
          </cell>
          <cell r="P545">
            <v>0.17599549218711788</v>
          </cell>
          <cell r="Q545">
            <v>0.173171112531435</v>
          </cell>
          <cell r="R545">
            <v>0.17008250852560505</v>
          </cell>
          <cell r="S545">
            <v>0.16631709441409889</v>
          </cell>
          <cell r="T545">
            <v>0.16274025530831918</v>
          </cell>
          <cell r="U545">
            <v>0.15881330044951261</v>
          </cell>
          <cell r="V545">
            <v>0.15583019273538257</v>
          </cell>
          <cell r="W545">
            <v>0.15285743203473032</v>
          </cell>
          <cell r="X545">
            <v>0.14940791022019004</v>
          </cell>
          <cell r="Y545">
            <v>0.14562216971746145</v>
          </cell>
          <cell r="Z545">
            <v>0.14177741900735064</v>
          </cell>
          <cell r="AA545">
            <v>0.13770435126765429</v>
          </cell>
          <cell r="AB545">
            <v>0.13290167502884767</v>
          </cell>
          <cell r="AC545">
            <v>0.12711684257726114</v>
          </cell>
          <cell r="AD545">
            <v>0.11975525575787385</v>
          </cell>
          <cell r="AE545">
            <v>0.1109258842239649</v>
          </cell>
          <cell r="AF545">
            <v>0.10084340596080861</v>
          </cell>
          <cell r="AG545">
            <v>8.9567127618537107E-2</v>
          </cell>
          <cell r="AH545">
            <v>7.7495553551705634E-2</v>
          </cell>
          <cell r="AI545">
            <v>0</v>
          </cell>
          <cell r="AJ545">
            <v>8.5470085470085458E-2</v>
          </cell>
          <cell r="AK545">
            <v>9.4954148159755503E-2</v>
          </cell>
          <cell r="AL545">
            <v>9.5432398133397961E-2</v>
          </cell>
          <cell r="AM545">
            <v>9.8418471335426722E-2</v>
          </cell>
          <cell r="AN545">
            <v>9.6329060704677713E-2</v>
          </cell>
          <cell r="AO545">
            <v>9.4304216934405397E-2</v>
          </cell>
          <cell r="AP545">
            <v>9.2037105205984959E-2</v>
          </cell>
          <cell r="AQ545">
            <v>8.9742782031970378E-2</v>
          </cell>
          <cell r="AR545">
            <v>8.7443532021035289E-2</v>
          </cell>
          <cell r="DL545" t="str">
            <v>.Residential.Dwellings.Building Type.LowMed Density.Vintage.1961-1980 Bldg Code.Heating (Cold)QCHeating Oil - High EfficiencyMarket share</v>
          </cell>
        </row>
        <row r="546">
          <cell r="M546" t="str">
            <v>%</v>
          </cell>
          <cell r="N546">
            <v>0.17555730593755464</v>
          </cell>
          <cell r="O546">
            <v>0.17205331070283378</v>
          </cell>
          <cell r="P546">
            <v>0.16843948911992959</v>
          </cell>
          <cell r="Q546">
            <v>0.1662838522835616</v>
          </cell>
          <cell r="R546">
            <v>0.16515627492515861</v>
          </cell>
          <cell r="S546">
            <v>0.16324336341588483</v>
          </cell>
          <cell r="T546">
            <v>0.15605079945321371</v>
          </cell>
          <cell r="U546">
            <v>0.15088207055992653</v>
          </cell>
          <cell r="V546">
            <v>0.14755105049711734</v>
          </cell>
          <cell r="W546">
            <v>0.14519705371788474</v>
          </cell>
          <cell r="X546">
            <v>0.14370450763558118</v>
          </cell>
          <cell r="Y546">
            <v>0.14200905179969078</v>
          </cell>
          <cell r="Z546">
            <v>0.14060384308030541</v>
          </cell>
          <cell r="AA546">
            <v>0.13965849385240134</v>
          </cell>
          <cell r="AB546">
            <v>0.13909952682379539</v>
          </cell>
          <cell r="AC546">
            <v>0.13906148587271946</v>
          </cell>
          <cell r="AD546">
            <v>0.13920816807017666</v>
          </cell>
          <cell r="AE546">
            <v>0.13978686109846164</v>
          </cell>
          <cell r="AF546">
            <v>0.14123616863498148</v>
          </cell>
          <cell r="AG546">
            <v>0.1429891355987658</v>
          </cell>
          <cell r="AH546">
            <v>0.14484240376186683</v>
          </cell>
          <cell r="AI546">
            <v>0</v>
          </cell>
          <cell r="AJ546">
            <v>0.17948717948717949</v>
          </cell>
          <cell r="AK546">
            <v>0.28780644740801553</v>
          </cell>
          <cell r="AL546">
            <v>0.28526766686410721</v>
          </cell>
          <cell r="AM546">
            <v>0.28104700645252884</v>
          </cell>
          <cell r="AN546">
            <v>0.27771931038336578</v>
          </cell>
          <cell r="AO546">
            <v>0.27493800548244607</v>
          </cell>
          <cell r="AP546">
            <v>0.27222776288924977</v>
          </cell>
          <cell r="AQ546">
            <v>0.26629273045346441</v>
          </cell>
          <cell r="AR546">
            <v>0.26155276732365335</v>
          </cell>
          <cell r="DL546" t="str">
            <v>.Residential.Dwellings.Building Type.LowMed Density.Vintage.1961-1980 Bldg Code.Heating (Cold)QCWoodMarket share</v>
          </cell>
        </row>
        <row r="547">
          <cell r="M547" t="str">
            <v>%</v>
          </cell>
          <cell r="DL547" t="str">
            <v>.Residential.Dwellings.Building Type.LowMed Density.Vintage.1961-1980 Bldg Code.Heating (Cold)QCNG - ASHP / NG - backupMarket share</v>
          </cell>
        </row>
        <row r="548">
          <cell r="M548" t="str">
            <v>%</v>
          </cell>
          <cell r="N548">
            <v>3.2861791135204446E-2</v>
          </cell>
          <cell r="O548">
            <v>3.3946772361138418E-2</v>
          </cell>
          <cell r="P548">
            <v>3.4919987533989484E-2</v>
          </cell>
          <cell r="Q548">
            <v>3.5912514001930032E-2</v>
          </cell>
          <cell r="R548">
            <v>3.6814770286289475E-2</v>
          </cell>
          <cell r="S548">
            <v>3.777074004322574E-2</v>
          </cell>
          <cell r="T548">
            <v>3.8736800297686183E-2</v>
          </cell>
          <cell r="U548">
            <v>3.9575521948692322E-2</v>
          </cell>
          <cell r="V548">
            <v>4.0548921779655717E-2</v>
          </cell>
          <cell r="W548">
            <v>4.1485779505397481E-2</v>
          </cell>
          <cell r="X548">
            <v>4.2267784535172367E-2</v>
          </cell>
          <cell r="Y548">
            <v>4.293830463745904E-2</v>
          </cell>
          <cell r="Z548">
            <v>4.3644332306150134E-2</v>
          </cell>
          <cell r="AA548">
            <v>4.4430353984665938E-2</v>
          </cell>
          <cell r="AB548">
            <v>4.5251847440007702E-2</v>
          </cell>
          <cell r="AC548">
            <v>4.6220449411049892E-2</v>
          </cell>
          <cell r="AD548">
            <v>4.7217826794148113E-2</v>
          </cell>
          <cell r="AE548">
            <v>4.8436943082047719E-2</v>
          </cell>
          <cell r="AF548">
            <v>4.9829103671446356E-2</v>
          </cell>
          <cell r="AG548">
            <v>5.130321853373896E-2</v>
          </cell>
          <cell r="AH548">
            <v>5.2867700470442924E-2</v>
          </cell>
          <cell r="AI548">
            <v>0</v>
          </cell>
          <cell r="AJ548">
            <v>1.7094017094017092E-2</v>
          </cell>
          <cell r="AK548">
            <v>8.3568497643272274E-2</v>
          </cell>
          <cell r="AL548">
            <v>8.5903777611070584E-2</v>
          </cell>
          <cell r="AM548">
            <v>8.7988967493991946E-2</v>
          </cell>
          <cell r="AN548">
            <v>9.0139647634531916E-2</v>
          </cell>
          <cell r="AO548">
            <v>9.2183919465298081E-2</v>
          </cell>
          <cell r="AP548">
            <v>9.418711323225179E-2</v>
          </cell>
          <cell r="AQ548">
            <v>9.5940475667736391E-2</v>
          </cell>
          <cell r="AR548">
            <v>9.7641381996845966E-2</v>
          </cell>
          <cell r="DL548" t="str">
            <v>.Residential.Dwellings.Building Type.LowMed Density.Vintage.1961-1980 Bldg Code.Heating (Cold)QCElectric - ASHP / NG - backupMarket share</v>
          </cell>
        </row>
        <row r="549">
          <cell r="M549" t="str">
            <v>%</v>
          </cell>
          <cell r="DL549" t="str">
            <v>.Residential.Dwellings.Building Type.LowMed Density.Vintage.1961-1980 Bldg Code.Heating (Cold)QCElectric - ASHP / Electric - backupMarket share</v>
          </cell>
        </row>
        <row r="550">
          <cell r="DL550" t="str">
            <v/>
          </cell>
        </row>
        <row r="551">
          <cell r="M551" t="str">
            <v>%</v>
          </cell>
          <cell r="N551">
            <v>7.3300938780907054E-3</v>
          </cell>
          <cell r="O551">
            <v>7.1946563325239361E-3</v>
          </cell>
          <cell r="P551">
            <v>7.0247281762008994E-3</v>
          </cell>
          <cell r="Q551">
            <v>1.0228678612762904E-2</v>
          </cell>
          <cell r="R551">
            <v>1.3158360296112252E-2</v>
          </cell>
          <cell r="S551">
            <v>1.5747542117100496E-2</v>
          </cell>
          <cell r="T551">
            <v>1.8032132215156822E-2</v>
          </cell>
          <cell r="U551">
            <v>2.0084727104322141E-2</v>
          </cell>
          <cell r="V551">
            <v>2.2014501288461618E-2</v>
          </cell>
          <cell r="W551">
            <v>2.3812617643018633E-2</v>
          </cell>
          <cell r="X551">
            <v>2.226956774518786E-2</v>
          </cell>
          <cell r="Y551">
            <v>2.079608887591667E-2</v>
          </cell>
          <cell r="Z551">
            <v>1.9430830153984262E-2</v>
          </cell>
          <cell r="AA551">
            <v>1.8138713309757568E-2</v>
          </cell>
          <cell r="AB551">
            <v>1.6866314599344522E-2</v>
          </cell>
          <cell r="AC551">
            <v>1.5615756875993357E-2</v>
          </cell>
          <cell r="AD551">
            <v>1.4477946054484755E-2</v>
          </cell>
          <cell r="AE551">
            <v>1.3631624520666557E-2</v>
          </cell>
          <cell r="AF551">
            <v>1.3273153262177316E-2</v>
          </cell>
          <cell r="AG551">
            <v>1.2716107302658763E-2</v>
          </cell>
          <cell r="AH551">
            <v>1.2381894701636056E-2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DL551" t="str">
            <v>.Residential.Dwellings.Building Type.LowMed Density.Vintage.1961-1980 Bldg Code.Heating (Cold)NBNG - ExistingMarket share</v>
          </cell>
        </row>
        <row r="552">
          <cell r="M552" t="str">
            <v>%</v>
          </cell>
          <cell r="N552">
            <v>5.6938384239058571E-3</v>
          </cell>
          <cell r="O552">
            <v>5.6698797347788056E-3</v>
          </cell>
          <cell r="P552">
            <v>5.7177078991773444E-3</v>
          </cell>
          <cell r="Q552">
            <v>5.7828151813864416E-3</v>
          </cell>
          <cell r="R552">
            <v>5.7358971234023831E-3</v>
          </cell>
          <cell r="S552">
            <v>5.7217882433372048E-3</v>
          </cell>
          <cell r="T552">
            <v>5.7214388842810188E-3</v>
          </cell>
          <cell r="U552">
            <v>5.7130059141948268E-3</v>
          </cell>
          <cell r="V552">
            <v>5.6489757949264273E-3</v>
          </cell>
          <cell r="W552">
            <v>5.5540498899214032E-3</v>
          </cell>
          <cell r="X552">
            <v>5.4790790437185604E-3</v>
          </cell>
          <cell r="Y552">
            <v>5.4325221642526171E-3</v>
          </cell>
          <cell r="Z552">
            <v>5.3608531032136178E-3</v>
          </cell>
          <cell r="AA552">
            <v>5.2955545402544896E-3</v>
          </cell>
          <cell r="AB552">
            <v>5.2022955934338012E-3</v>
          </cell>
          <cell r="AC552">
            <v>5.2741488307782225E-3</v>
          </cell>
          <cell r="AD552">
            <v>5.3888752895766591E-3</v>
          </cell>
          <cell r="AE552">
            <v>5.2872466380391942E-3</v>
          </cell>
          <cell r="AF552">
            <v>5.0798922105974144E-3</v>
          </cell>
          <cell r="AG552">
            <v>4.8140549397455382E-3</v>
          </cell>
          <cell r="AH552">
            <v>4.4698848908832469E-3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DL552" t="str">
            <v>.Residential.Dwellings.Building Type.LowMed Density.Vintage.1961-1980 Bldg Code.Heating (Cold)NBNG - Standard EfficiencyMarket share</v>
          </cell>
        </row>
        <row r="553">
          <cell r="M553" t="str">
            <v>%</v>
          </cell>
          <cell r="N553">
            <v>5.7558177971704354E-3</v>
          </cell>
          <cell r="O553">
            <v>5.7720765576839764E-3</v>
          </cell>
          <cell r="P553">
            <v>5.9969165651668965E-3</v>
          </cell>
          <cell r="Q553">
            <v>6.3934229955701031E-3</v>
          </cell>
          <cell r="R553">
            <v>6.48286110794416E-3</v>
          </cell>
          <cell r="S553">
            <v>6.9415041349922503E-3</v>
          </cell>
          <cell r="T553">
            <v>8.0484133566798757E-3</v>
          </cell>
          <cell r="U553">
            <v>9.535595253460068E-3</v>
          </cell>
          <cell r="V553">
            <v>9.9363458703586333E-3</v>
          </cell>
          <cell r="W553">
            <v>1.0139111129261597E-2</v>
          </cell>
          <cell r="X553">
            <v>1.0398843101107223E-2</v>
          </cell>
          <cell r="Y553">
            <v>1.1065708343974604E-2</v>
          </cell>
          <cell r="Z553">
            <v>1.132982458680528E-2</v>
          </cell>
          <cell r="AA553">
            <v>1.1566037939482462E-2</v>
          </cell>
          <cell r="AB553">
            <v>1.1928785081505015E-2</v>
          </cell>
          <cell r="AC553">
            <v>1.5134668975888587E-2</v>
          </cell>
          <cell r="AD553">
            <v>1.9114720250321949E-2</v>
          </cell>
          <cell r="AE553">
            <v>2.0739012882362292E-2</v>
          </cell>
          <cell r="AF553">
            <v>2.1797099817771177E-2</v>
          </cell>
          <cell r="AG553">
            <v>2.3226502160197747E-2</v>
          </cell>
          <cell r="AH553">
            <v>2.4603528526436075E-2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DL553" t="str">
            <v>.Residential.Dwellings.Building Type.LowMed Density.Vintage.1961-1980 Bldg Code.Heating (Cold)NBNG - High EfficiencyMarket share</v>
          </cell>
        </row>
        <row r="554">
          <cell r="M554" t="str">
            <v>%</v>
          </cell>
          <cell r="N554">
            <v>0.50294608620917625</v>
          </cell>
          <cell r="O554">
            <v>0.50506487454318028</v>
          </cell>
          <cell r="P554">
            <v>0.50551740603009776</v>
          </cell>
          <cell r="Q554">
            <v>0.51088717723590238</v>
          </cell>
          <cell r="R554">
            <v>0.51422966390552105</v>
          </cell>
          <cell r="S554">
            <v>0.52003014329719499</v>
          </cell>
          <cell r="T554">
            <v>0.52722483334869286</v>
          </cell>
          <cell r="U554">
            <v>0.53132473408899383</v>
          </cell>
          <cell r="V554">
            <v>0.53868198066744943</v>
          </cell>
          <cell r="W554">
            <v>0.55192999521074559</v>
          </cell>
          <cell r="X554">
            <v>0.56490445648934162</v>
          </cell>
          <cell r="Y554">
            <v>0.5770440366303039</v>
          </cell>
          <cell r="Z554">
            <v>0.58874546626028912</v>
          </cell>
          <cell r="AA554">
            <v>0.59989783033359856</v>
          </cell>
          <cell r="AB554">
            <v>0.60814263020050663</v>
          </cell>
          <cell r="AC554">
            <v>0.6133478728787588</v>
          </cell>
          <cell r="AD554">
            <v>0.61847188667397479</v>
          </cell>
          <cell r="AE554">
            <v>0.62614288996094647</v>
          </cell>
          <cell r="AF554">
            <v>0.63260136917870369</v>
          </cell>
          <cell r="AG554">
            <v>0.63995070407741705</v>
          </cell>
          <cell r="AH554">
            <v>0.64796956436912967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DL554" t="str">
            <v>.Residential.Dwellings.Building Type.LowMed Density.Vintage.1961-1980 Bldg Code.Heating (Cold)NBElectric - Standard EfficiencyMarket share</v>
          </cell>
        </row>
        <row r="555">
          <cell r="M555" t="str">
            <v>%</v>
          </cell>
          <cell r="N555">
            <v>7.5999107497024987E-2</v>
          </cell>
          <cell r="O555">
            <v>5.8489285685086635E-2</v>
          </cell>
          <cell r="P555">
            <v>4.1954136941734402E-2</v>
          </cell>
          <cell r="Q555">
            <v>2.7956259727820575E-2</v>
          </cell>
          <cell r="R555">
            <v>1.4400679344086996E-2</v>
          </cell>
          <cell r="S555">
            <v>9.3692825817578672E-3</v>
          </cell>
          <cell r="T555">
            <v>8.1904893558197387E-3</v>
          </cell>
          <cell r="U555">
            <v>7.1782685606261902E-3</v>
          </cell>
          <cell r="V555">
            <v>6.8867991762848061E-3</v>
          </cell>
          <cell r="W555">
            <v>6.7792079538746535E-3</v>
          </cell>
          <cell r="X555">
            <v>6.8332100632541087E-3</v>
          </cell>
          <cell r="Y555">
            <v>6.8882483855667838E-3</v>
          </cell>
          <cell r="Z555">
            <v>6.9499243471776813E-3</v>
          </cell>
          <cell r="AA555">
            <v>7.0331583737754952E-3</v>
          </cell>
          <cell r="AB555">
            <v>7.0985931618794094E-3</v>
          </cell>
          <cell r="AC555">
            <v>7.1486098341494025E-3</v>
          </cell>
          <cell r="AD555">
            <v>7.2052703838908451E-3</v>
          </cell>
          <cell r="AE555">
            <v>7.2805668946261627E-3</v>
          </cell>
          <cell r="AF555">
            <v>7.4122803931639565E-3</v>
          </cell>
          <cell r="AG555">
            <v>7.5484381455210034E-3</v>
          </cell>
          <cell r="AH555">
            <v>7.6994899523398089E-3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DL555" t="str">
            <v>.Residential.Dwellings.Building Type.LowMed Density.Vintage.1961-1980 Bldg Code.Heating (Cold)NBHeating Oil - ExistingMarket share</v>
          </cell>
        </row>
        <row r="556">
          <cell r="M556" t="str">
            <v>%</v>
          </cell>
          <cell r="N556">
            <v>0.1246446515932831</v>
          </cell>
          <cell r="O556">
            <v>0.13976028713219366</v>
          </cell>
          <cell r="P556">
            <v>0.1541474626406665</v>
          </cell>
          <cell r="Q556">
            <v>0.16053797342060108</v>
          </cell>
          <cell r="R556">
            <v>0.16991071814690031</v>
          </cell>
          <cell r="S556">
            <v>0.16810714854508091</v>
          </cell>
          <cell r="T556">
            <v>0.16621355942616653</v>
          </cell>
          <cell r="U556">
            <v>0.16298959132078622</v>
          </cell>
          <cell r="V556">
            <v>0.1598892710720676</v>
          </cell>
          <cell r="W556">
            <v>0.15666801557807039</v>
          </cell>
          <cell r="X556">
            <v>0.15409863814160235</v>
          </cell>
          <cell r="Y556">
            <v>0.15159254259549781</v>
          </cell>
          <cell r="Z556">
            <v>0.14915913154903682</v>
          </cell>
          <cell r="AA556">
            <v>0.1466854217556634</v>
          </cell>
          <cell r="AB556">
            <v>0.14312753137835788</v>
          </cell>
          <cell r="AC556">
            <v>0.13832880754345828</v>
          </cell>
          <cell r="AD556">
            <v>0.13241591190483792</v>
          </cell>
          <cell r="AE556">
            <v>0.12548728551485272</v>
          </cell>
          <cell r="AF556">
            <v>0.11788586425008264</v>
          </cell>
          <cell r="AG556">
            <v>0.10900770949016535</v>
          </cell>
          <cell r="AH556">
            <v>9.9089996934139751E-2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DL556" t="str">
            <v>.Residential.Dwellings.Building Type.LowMed Density.Vintage.1961-1980 Bldg Code.Heating (Cold)NBHeating Oil - High EfficiencyMarket share</v>
          </cell>
        </row>
        <row r="557">
          <cell r="M557" t="str">
            <v>%</v>
          </cell>
          <cell r="N557">
            <v>0.25373529022874525</v>
          </cell>
          <cell r="O557">
            <v>0.25303524564028357</v>
          </cell>
          <cell r="P557">
            <v>0.25359430576181469</v>
          </cell>
          <cell r="Q557">
            <v>0.25114339306381461</v>
          </cell>
          <cell r="R557">
            <v>0.24788982674366955</v>
          </cell>
          <cell r="S557">
            <v>0.24506189863927871</v>
          </cell>
          <cell r="T557">
            <v>0.23680997143120447</v>
          </cell>
          <cell r="U557">
            <v>0.23264271126733829</v>
          </cell>
          <cell r="V557">
            <v>0.22563644752191517</v>
          </cell>
          <cell r="W557">
            <v>0.21312923932534622</v>
          </cell>
          <cell r="X557">
            <v>0.20319692671133827</v>
          </cell>
          <cell r="Y557">
            <v>0.19360793899813927</v>
          </cell>
          <cell r="Z557">
            <v>0.18457840745379392</v>
          </cell>
          <cell r="AA557">
            <v>0.17610956617464543</v>
          </cell>
          <cell r="AB557">
            <v>0.17166859874343451</v>
          </cell>
          <cell r="AC557">
            <v>0.1685304368278133</v>
          </cell>
          <cell r="AD557">
            <v>0.16568574236280365</v>
          </cell>
          <cell r="AE557">
            <v>0.16348053508632415</v>
          </cell>
          <cell r="AF557">
            <v>0.16291537969028136</v>
          </cell>
          <cell r="AG557">
            <v>0.16261352416830643</v>
          </cell>
          <cell r="AH557">
            <v>0.1625184648401572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DL557" t="str">
            <v>.Residential.Dwellings.Building Type.LowMed Density.Vintage.1961-1980 Bldg Code.Heating (Cold)NBWoodMarket share</v>
          </cell>
        </row>
        <row r="558">
          <cell r="M558" t="str">
            <v>%</v>
          </cell>
          <cell r="DL558" t="str">
            <v>.Residential.Dwellings.Building Type.LowMed Density.Vintage.1961-1980 Bldg Code.Heating (Cold)NBNG - ASHP / NG - backupMarket share</v>
          </cell>
        </row>
        <row r="559">
          <cell r="M559" t="str">
            <v>%</v>
          </cell>
          <cell r="N559">
            <v>2.3895114372603467E-2</v>
          </cell>
          <cell r="O559">
            <v>2.5013694374269299E-2</v>
          </cell>
          <cell r="P559">
            <v>2.6047335985141237E-2</v>
          </cell>
          <cell r="Q559">
            <v>2.7070279762142328E-2</v>
          </cell>
          <cell r="R559">
            <v>2.8191993332363594E-2</v>
          </cell>
          <cell r="S559">
            <v>2.9020692441257472E-2</v>
          </cell>
          <cell r="T559">
            <v>2.9759161981998582E-2</v>
          </cell>
          <cell r="U559">
            <v>3.0531366490278395E-2</v>
          </cell>
          <cell r="V559">
            <v>3.1305678608536489E-2</v>
          </cell>
          <cell r="W559">
            <v>3.1987763269761237E-2</v>
          </cell>
          <cell r="X559">
            <v>3.2819278704449867E-2</v>
          </cell>
          <cell r="Y559">
            <v>3.3572914006348278E-2</v>
          </cell>
          <cell r="Z559">
            <v>3.4445562545699381E-2</v>
          </cell>
          <cell r="AA559">
            <v>3.5273717572822876E-2</v>
          </cell>
          <cell r="AB559">
            <v>3.5965251241538217E-2</v>
          </cell>
          <cell r="AC559">
            <v>3.6619698233160143E-2</v>
          </cell>
          <cell r="AD559">
            <v>3.7239647080109406E-2</v>
          </cell>
          <cell r="AE559">
            <v>3.7950838502182394E-2</v>
          </cell>
          <cell r="AF559">
            <v>3.9034961197222239E-2</v>
          </cell>
          <cell r="AG559">
            <v>4.0122959715988275E-2</v>
          </cell>
          <cell r="AH559">
            <v>4.1267175785278297E-2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DL559" t="str">
            <v>.Residential.Dwellings.Building Type.LowMed Density.Vintage.1961-1980 Bldg Code.Heating (Cold)NBElectric - ASHP / NG - backupMarket share</v>
          </cell>
        </row>
        <row r="560">
          <cell r="M560" t="str">
            <v>%</v>
          </cell>
          <cell r="DL560" t="str">
            <v>.Residential.Dwellings.Building Type.LowMed Density.Vintage.1961-1980 Bldg Code.Heating (Cold)NBElectric - ASHP / Electric - backupMarket share</v>
          </cell>
        </row>
        <row r="561">
          <cell r="DL561" t="str">
            <v/>
          </cell>
        </row>
        <row r="562">
          <cell r="M562" t="str">
            <v>%</v>
          </cell>
          <cell r="N562">
            <v>2.1672560736013442E-2</v>
          </cell>
          <cell r="O562">
            <v>2.149063564703747E-2</v>
          </cell>
          <cell r="P562">
            <v>2.113824384854476E-2</v>
          </cell>
          <cell r="Q562">
            <v>2.0909514649790233E-2</v>
          </cell>
          <cell r="R562">
            <v>2.0817368263823039E-2</v>
          </cell>
          <cell r="S562">
            <v>2.0706154364894591E-2</v>
          </cell>
          <cell r="T562">
            <v>2.0624620461836343E-2</v>
          </cell>
          <cell r="U562">
            <v>2.0536124810258932E-2</v>
          </cell>
          <cell r="V562">
            <v>2.0538820336021717E-2</v>
          </cell>
          <cell r="W562">
            <v>2.0646036109666404E-2</v>
          </cell>
          <cell r="X562">
            <v>2.0494823330017314E-2</v>
          </cell>
          <cell r="Y562">
            <v>2.0165480671065255E-2</v>
          </cell>
          <cell r="Z562">
            <v>1.9842902788536024E-2</v>
          </cell>
          <cell r="AA562">
            <v>1.9511564801653961E-2</v>
          </cell>
          <cell r="AB562">
            <v>1.9158245432496047E-2</v>
          </cell>
          <cell r="AC562">
            <v>1.8794608162791316E-2</v>
          </cell>
          <cell r="AD562">
            <v>1.8386081016171209E-2</v>
          </cell>
          <cell r="AE562">
            <v>1.8011344520454955E-2</v>
          </cell>
          <cell r="AF562">
            <v>1.7936667194733413E-2</v>
          </cell>
          <cell r="AG562">
            <v>1.7572565215362358E-2</v>
          </cell>
          <cell r="AH562">
            <v>1.7415249938403123E-2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DL562" t="str">
            <v>.Residential.Dwellings.Building Type.LowMed Density.Vintage.1961-1980 Bldg Code.Heating (Cold)NSNG - ExistingMarket share</v>
          </cell>
        </row>
        <row r="563">
          <cell r="M563" t="str">
            <v>%</v>
          </cell>
          <cell r="N563">
            <v>5.6061406717884087E-3</v>
          </cell>
          <cell r="O563">
            <v>5.5977797041845559E-3</v>
          </cell>
          <cell r="P563">
            <v>5.6472921616782844E-3</v>
          </cell>
          <cell r="Q563">
            <v>5.7049821760338168E-3</v>
          </cell>
          <cell r="R563">
            <v>5.6727409697237335E-3</v>
          </cell>
          <cell r="S563">
            <v>5.6774939387614198E-3</v>
          </cell>
          <cell r="T563">
            <v>5.7101616077475052E-3</v>
          </cell>
          <cell r="U563">
            <v>5.7378959368642518E-3</v>
          </cell>
          <cell r="V563">
            <v>5.7220410901205878E-3</v>
          </cell>
          <cell r="W563">
            <v>5.6777373257052297E-3</v>
          </cell>
          <cell r="X563">
            <v>5.5850312565245688E-3</v>
          </cell>
          <cell r="Y563">
            <v>5.497737211818305E-3</v>
          </cell>
          <cell r="Z563">
            <v>5.3828185515104581E-3</v>
          </cell>
          <cell r="AA563">
            <v>5.2768069908677587E-3</v>
          </cell>
          <cell r="AB563">
            <v>5.1678813779820736E-3</v>
          </cell>
          <cell r="AC563">
            <v>5.0797847791067786E-3</v>
          </cell>
          <cell r="AD563">
            <v>5.1324473857430036E-3</v>
          </cell>
          <cell r="AE563">
            <v>5.1321855023875413E-3</v>
          </cell>
          <cell r="AF563">
            <v>4.9256892737908741E-3</v>
          </cell>
          <cell r="AG563">
            <v>4.646157076858462E-3</v>
          </cell>
          <cell r="AH563">
            <v>4.33642042407641E-3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DL563" t="str">
            <v>.Residential.Dwellings.Building Type.LowMed Density.Vintage.1961-1980 Bldg Code.Heating (Cold)NSNG - Standard EfficiencyMarket share</v>
          </cell>
        </row>
        <row r="564">
          <cell r="M564" t="str">
            <v>%</v>
          </cell>
          <cell r="N564">
            <v>5.7992222538379191E-3</v>
          </cell>
          <cell r="O564">
            <v>5.8229004966097453E-3</v>
          </cell>
          <cell r="P564">
            <v>6.0532848804318203E-3</v>
          </cell>
          <cell r="Q564">
            <v>6.4435443104455606E-3</v>
          </cell>
          <cell r="R564">
            <v>6.5592082191424962E-3</v>
          </cell>
          <cell r="S564">
            <v>7.0551211444902931E-3</v>
          </cell>
          <cell r="T564">
            <v>8.2504840601919684E-3</v>
          </cell>
          <cell r="U564">
            <v>9.8602371999571749E-3</v>
          </cell>
          <cell r="V564">
            <v>1.0364569520927258E-2</v>
          </cell>
          <cell r="W564">
            <v>1.0674393838076135E-2</v>
          </cell>
          <cell r="X564">
            <v>1.0915220515087875E-2</v>
          </cell>
          <cell r="Y564">
            <v>1.1501363767961353E-2</v>
          </cell>
          <cell r="Z564">
            <v>1.1658234895429902E-2</v>
          </cell>
          <cell r="AA564">
            <v>1.1776655237591541E-2</v>
          </cell>
          <cell r="AB564">
            <v>1.1837080147021442E-2</v>
          </cell>
          <cell r="AC564">
            <v>1.2535693974231852E-2</v>
          </cell>
          <cell r="AD564">
            <v>1.6349113162904057E-2</v>
          </cell>
          <cell r="AE564">
            <v>2.0142131140767669E-2</v>
          </cell>
          <cell r="AF564">
            <v>2.1841427423092946E-2</v>
          </cell>
          <cell r="AG564">
            <v>2.3910355126230808E-2</v>
          </cell>
          <cell r="AH564">
            <v>2.6218531240488726E-2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DL564" t="str">
            <v>.Residential.Dwellings.Building Type.LowMed Density.Vintage.1961-1980 Bldg Code.Heating (Cold)NSNG - High EfficiencyMarket share</v>
          </cell>
        </row>
        <row r="565">
          <cell r="M565" t="str">
            <v>%</v>
          </cell>
          <cell r="N565">
            <v>0.2227619473463138</v>
          </cell>
          <cell r="O565">
            <v>0.22334670618040567</v>
          </cell>
          <cell r="P565">
            <v>0.22181179242457533</v>
          </cell>
          <cell r="Q565">
            <v>0.22186406517728752</v>
          </cell>
          <cell r="R565">
            <v>0.22552960735670399</v>
          </cell>
          <cell r="S565">
            <v>0.23103354152951938</v>
          </cell>
          <cell r="T565">
            <v>0.23896199690328643</v>
          </cell>
          <cell r="U565">
            <v>0.24917332728681296</v>
          </cell>
          <cell r="V565">
            <v>0.26314837059107998</v>
          </cell>
          <cell r="W565">
            <v>0.28146593357604588</v>
          </cell>
          <cell r="X565">
            <v>0.29895729707822111</v>
          </cell>
          <cell r="Y565">
            <v>0.31454431864933635</v>
          </cell>
          <cell r="Z565">
            <v>0.330491140588691</v>
          </cell>
          <cell r="AA565">
            <v>0.34674872361972131</v>
          </cell>
          <cell r="AB565">
            <v>0.36260104733336723</v>
          </cell>
          <cell r="AC565">
            <v>0.37835761565740922</v>
          </cell>
          <cell r="AD565">
            <v>0.39312590062443298</v>
          </cell>
          <cell r="AE565">
            <v>0.40840273637860708</v>
          </cell>
          <cell r="AF565">
            <v>0.41490204361831334</v>
          </cell>
          <cell r="AG565">
            <v>0.41992451817630311</v>
          </cell>
          <cell r="AH565">
            <v>0.42722437207414826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DL565" t="str">
            <v>.Residential.Dwellings.Building Type.LowMed Density.Vintage.1961-1980 Bldg Code.Heating (Cold)NSElectric - Standard EfficiencyMarket share</v>
          </cell>
        </row>
        <row r="566">
          <cell r="M566" t="str">
            <v>%</v>
          </cell>
          <cell r="N566">
            <v>0.22721637331815775</v>
          </cell>
          <cell r="O566">
            <v>0.20079094678413256</v>
          </cell>
          <cell r="P566">
            <v>0.17426738281120019</v>
          </cell>
          <cell r="Q566">
            <v>0.14808663169711714</v>
          </cell>
          <cell r="R566">
            <v>0.1287650504604434</v>
          </cell>
          <cell r="S566">
            <v>0.10244857982370224</v>
          </cell>
          <cell r="T566">
            <v>8.0215688955161221E-2</v>
          </cell>
          <cell r="U566">
            <v>5.8525278864261933E-2</v>
          </cell>
          <cell r="V566">
            <v>4.1118200396237307E-2</v>
          </cell>
          <cell r="W566">
            <v>2.1590261782698076E-2</v>
          </cell>
          <cell r="X566">
            <v>1.2256978986281516E-2</v>
          </cell>
          <cell r="Y566">
            <v>1.016654730522498E-2</v>
          </cell>
          <cell r="Z566">
            <v>8.3722647172734324E-3</v>
          </cell>
          <cell r="AA566">
            <v>6.6170438461792738E-3</v>
          </cell>
          <cell r="AB566">
            <v>5.3742377524501088E-3</v>
          </cell>
          <cell r="AC566">
            <v>4.8832632108646648E-3</v>
          </cell>
          <cell r="AD566">
            <v>4.6699044670971872E-3</v>
          </cell>
          <cell r="AE566">
            <v>4.7101598975333621E-3</v>
          </cell>
          <cell r="AF566">
            <v>4.7614018411927268E-3</v>
          </cell>
          <cell r="AG566">
            <v>4.7919874935834616E-3</v>
          </cell>
          <cell r="AH566">
            <v>4.8523848862994058E-3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DL566" t="str">
            <v>.Residential.Dwellings.Building Type.LowMed Density.Vintage.1961-1980 Bldg Code.Heating (Cold)NSHeating Oil - ExistingMarket share</v>
          </cell>
        </row>
        <row r="567">
          <cell r="M567" t="str">
            <v>%</v>
          </cell>
          <cell r="N567">
            <v>0.27936872484858333</v>
          </cell>
          <cell r="O567">
            <v>0.30718236128191156</v>
          </cell>
          <cell r="P567">
            <v>0.33377925976212841</v>
          </cell>
          <cell r="Q567">
            <v>0.35799255529368479</v>
          </cell>
          <cell r="R567">
            <v>0.37169928952734732</v>
          </cell>
          <cell r="S567">
            <v>0.39092821245644738</v>
          </cell>
          <cell r="T567">
            <v>0.40238198946354353</v>
          </cell>
          <cell r="U567">
            <v>0.410668959305658</v>
          </cell>
          <cell r="V567">
            <v>0.41160632107701667</v>
          </cell>
          <cell r="W567">
            <v>0.41076293434380967</v>
          </cell>
          <cell r="X567">
            <v>0.40339953084509284</v>
          </cell>
          <cell r="Y567">
            <v>0.39197891111889904</v>
          </cell>
          <cell r="Z567">
            <v>0.37986238865220767</v>
          </cell>
          <cell r="AA567">
            <v>0.36707164257145175</v>
          </cell>
          <cell r="AB567">
            <v>0.35376361129636669</v>
          </cell>
          <cell r="AC567">
            <v>0.33873469886047264</v>
          </cell>
          <cell r="AD567">
            <v>0.32141099310336646</v>
          </cell>
          <cell r="AE567">
            <v>0.30294945726916961</v>
          </cell>
          <cell r="AF567">
            <v>0.29434733883696235</v>
          </cell>
          <cell r="AG567">
            <v>0.2881171543235802</v>
          </cell>
          <cell r="AH567">
            <v>0.27771642245315026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DL567" t="str">
            <v>.Residential.Dwellings.Building Type.LowMed Density.Vintage.1961-1980 Bldg Code.Heating (Cold)NSHeating Oil - High EfficiencyMarket share</v>
          </cell>
        </row>
        <row r="568">
          <cell r="M568" t="str">
            <v>%</v>
          </cell>
          <cell r="N568">
            <v>0.20100808910206899</v>
          </cell>
          <cell r="O568">
            <v>0.19768965586758852</v>
          </cell>
          <cell r="P568">
            <v>0.19764857004039973</v>
          </cell>
          <cell r="Q568">
            <v>0.19776067960846339</v>
          </cell>
          <cell r="R568">
            <v>0.19824395059162755</v>
          </cell>
          <cell r="S568">
            <v>0.19796727733979866</v>
          </cell>
          <cell r="T568">
            <v>0.19818012444082694</v>
          </cell>
          <cell r="U568">
            <v>0.19843609268811924</v>
          </cell>
          <cell r="V568">
            <v>0.19891736736190194</v>
          </cell>
          <cell r="W568">
            <v>0.19916041310647159</v>
          </cell>
          <cell r="X568">
            <v>0.19744421109514509</v>
          </cell>
          <cell r="Y568">
            <v>0.19454797568074109</v>
          </cell>
          <cell r="Z568">
            <v>0.19207796766072815</v>
          </cell>
          <cell r="AA568">
            <v>0.18997106170198058</v>
          </cell>
          <cell r="AB568">
            <v>0.18829570569394061</v>
          </cell>
          <cell r="AC568">
            <v>0.18698431698333434</v>
          </cell>
          <cell r="AD568">
            <v>0.18557755599437828</v>
          </cell>
          <cell r="AE568">
            <v>0.1844192868652646</v>
          </cell>
          <cell r="AF568">
            <v>0.18399899080577123</v>
          </cell>
          <cell r="AG568">
            <v>0.18295884082318351</v>
          </cell>
          <cell r="AH568">
            <v>0.182964476716379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DL568" t="str">
            <v>.Residential.Dwellings.Building Type.LowMed Density.Vintage.1961-1980 Bldg Code.Heating (Cold)NSWoodMarket share</v>
          </cell>
        </row>
        <row r="569">
          <cell r="M569" t="str">
            <v>%</v>
          </cell>
          <cell r="DL569" t="str">
            <v>.Residential.Dwellings.Building Type.LowMed Density.Vintage.1961-1980 Bldg Code.Heating (Cold)NSNG - ASHP / NG - backupMarket share</v>
          </cell>
        </row>
        <row r="570">
          <cell r="M570" t="str">
            <v>%</v>
          </cell>
          <cell r="N570">
            <v>3.6566941723236178E-2</v>
          </cell>
          <cell r="O570">
            <v>3.8079014038129397E-2</v>
          </cell>
          <cell r="P570">
            <v>3.9654174071042096E-2</v>
          </cell>
          <cell r="Q570">
            <v>4.1238027087176554E-2</v>
          </cell>
          <cell r="R570">
            <v>4.2712784611188312E-2</v>
          </cell>
          <cell r="S570">
            <v>4.4183619402385965E-2</v>
          </cell>
          <cell r="T570">
            <v>4.5674934107405717E-2</v>
          </cell>
          <cell r="U570">
            <v>4.7062083908067709E-2</v>
          </cell>
          <cell r="V570">
            <v>4.8584309626694536E-2</v>
          </cell>
          <cell r="W570">
            <v>5.0022289917527323E-2</v>
          </cell>
          <cell r="X570">
            <v>5.0946906893629566E-2</v>
          </cell>
          <cell r="Y570">
            <v>5.1597665594953282E-2</v>
          </cell>
          <cell r="Z570">
            <v>5.2312282145623556E-2</v>
          </cell>
          <cell r="AA570">
            <v>5.3026501230553788E-2</v>
          </cell>
          <cell r="AB570">
            <v>5.3802190966375868E-2</v>
          </cell>
          <cell r="AC570">
            <v>5.4630018371789026E-2</v>
          </cell>
          <cell r="AD570">
            <v>5.534800424590678E-2</v>
          </cell>
          <cell r="AE570">
            <v>5.6232698425814964E-2</v>
          </cell>
          <cell r="AF570">
            <v>5.728644100614317E-2</v>
          </cell>
          <cell r="AG570">
            <v>5.8078421764898032E-2</v>
          </cell>
          <cell r="AH570">
            <v>5.92721422670551E-2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DL570" t="str">
            <v>.Residential.Dwellings.Building Type.LowMed Density.Vintage.1961-1980 Bldg Code.Heating (Cold)NSElectric - ASHP / NG - backupMarket share</v>
          </cell>
        </row>
        <row r="571">
          <cell r="M571" t="str">
            <v>%</v>
          </cell>
          <cell r="DL571" t="str">
            <v>.Residential.Dwellings.Building Type.LowMed Density.Vintage.1961-1980 Bldg Code.Heating (Cold)NSElectric - ASHP / Electric - backupMarket share</v>
          </cell>
        </row>
        <row r="572">
          <cell r="DL572" t="str">
            <v/>
          </cell>
        </row>
        <row r="573">
          <cell r="M573" t="str">
            <v>%</v>
          </cell>
          <cell r="N573">
            <v>1.2837600841809892E-2</v>
          </cell>
          <cell r="O573">
            <v>1.2661444975855458E-2</v>
          </cell>
          <cell r="P573">
            <v>1.2494604602557989E-2</v>
          </cell>
          <cell r="Q573">
            <v>1.2387563332812537E-2</v>
          </cell>
          <cell r="R573">
            <v>1.2321859241394433E-2</v>
          </cell>
          <cell r="S573">
            <v>1.2497306614953678E-2</v>
          </cell>
          <cell r="T573">
            <v>1.2710153244489791E-2</v>
          </cell>
          <cell r="U573">
            <v>1.3163410748721391E-2</v>
          </cell>
          <cell r="V573">
            <v>1.362104958558112E-2</v>
          </cell>
          <cell r="W573">
            <v>1.4307352218765362E-2</v>
          </cell>
          <cell r="X573">
            <v>1.5204583645455835E-2</v>
          </cell>
          <cell r="Y573">
            <v>1.6004492489119754E-2</v>
          </cell>
          <cell r="Z573">
            <v>1.6629953761584413E-2</v>
          </cell>
          <cell r="AA573">
            <v>1.7193217138135895E-2</v>
          </cell>
          <cell r="AB573">
            <v>1.7599436818021823E-2</v>
          </cell>
          <cell r="AC573">
            <v>1.8188884570540229E-2</v>
          </cell>
          <cell r="AD573">
            <v>1.8728180994078737E-2</v>
          </cell>
          <cell r="AE573">
            <v>1.9217557251908397E-2</v>
          </cell>
          <cell r="AF573">
            <v>1.9395537143395158E-2</v>
          </cell>
          <cell r="AG573">
            <v>1.9648798521256932E-2</v>
          </cell>
          <cell r="AH573">
            <v>1.9984738926637838E-2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DL573" t="str">
            <v>.Residential.Dwellings.Building Type.LowMed Density.Vintage.1961-1980 Bldg Code.Heating (Cold)PENG - ExistingMarket share</v>
          </cell>
        </row>
        <row r="574">
          <cell r="M574" t="str">
            <v>%</v>
          </cell>
          <cell r="N574">
            <v>5.7056003741377303E-3</v>
          </cell>
          <cell r="O574">
            <v>5.660682516577714E-3</v>
          </cell>
          <cell r="P574">
            <v>5.6566482655217073E-3</v>
          </cell>
          <cell r="Q574">
            <v>5.7362230207798591E-3</v>
          </cell>
          <cell r="R574">
            <v>5.6785792589344446E-3</v>
          </cell>
          <cell r="S574">
            <v>5.6237879767291549E-3</v>
          </cell>
          <cell r="T574">
            <v>5.6536802057429491E-3</v>
          </cell>
          <cell r="U574">
            <v>5.6594281881445453E-3</v>
          </cell>
          <cell r="V574">
            <v>5.6220417105888668E-3</v>
          </cell>
          <cell r="W574">
            <v>5.5878500081873285E-3</v>
          </cell>
          <cell r="X574">
            <v>5.5270989816370731E-3</v>
          </cell>
          <cell r="Y574">
            <v>5.4952768696977594E-3</v>
          </cell>
          <cell r="Z574">
            <v>5.3382548470957119E-3</v>
          </cell>
          <cell r="AA574">
            <v>5.1540307668096162E-3</v>
          </cell>
          <cell r="AB574">
            <v>4.9473972388439126E-3</v>
          </cell>
          <cell r="AC574">
            <v>4.7998445394481157E-3</v>
          </cell>
          <cell r="AD574">
            <v>4.5904295330491639E-3</v>
          </cell>
          <cell r="AE574">
            <v>4.2938931297709917E-3</v>
          </cell>
          <cell r="AF574">
            <v>3.9544299030223129E-3</v>
          </cell>
          <cell r="AG574">
            <v>3.5859519408502779E-3</v>
          </cell>
          <cell r="AH574">
            <v>3.1430543948257686E-3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DL574" t="str">
            <v>.Residential.Dwellings.Building Type.LowMed Density.Vintage.1961-1980 Bldg Code.Heating (Cold)PENG - Standard EfficiencyMarket share</v>
          </cell>
        </row>
        <row r="575">
          <cell r="M575" t="str">
            <v>%</v>
          </cell>
          <cell r="N575">
            <v>5.8225184145913713E-3</v>
          </cell>
          <cell r="O575">
            <v>5.8455211293639243E-3</v>
          </cell>
          <cell r="P575">
            <v>6.0201276721415769E-3</v>
          </cell>
          <cell r="Q575">
            <v>6.4058210387697261E-3</v>
          </cell>
          <cell r="R575">
            <v>6.4678798509098887E-3</v>
          </cell>
          <cell r="S575">
            <v>6.9381598793363513E-3</v>
          </cell>
          <cell r="T575">
            <v>8.0766860082042147E-3</v>
          </cell>
          <cell r="U575">
            <v>9.66294961012828E-3</v>
          </cell>
          <cell r="V575">
            <v>1.0086604245468263E-2</v>
          </cell>
          <cell r="W575">
            <v>1.0418372359587365E-2</v>
          </cell>
          <cell r="X575">
            <v>1.0730265422225821E-2</v>
          </cell>
          <cell r="Y575">
            <v>1.1491947614367944E-2</v>
          </cell>
          <cell r="Z575">
            <v>1.1549681490742396E-2</v>
          </cell>
          <cell r="AA575">
            <v>1.1567061415587995E-2</v>
          </cell>
          <cell r="AB575">
            <v>1.1439633931714188E-2</v>
          </cell>
          <cell r="AC575">
            <v>1.1912164788184999E-2</v>
          </cell>
          <cell r="AD575">
            <v>1.1765386618319289E-2</v>
          </cell>
          <cell r="AE575">
            <v>1.1641221374045801E-2</v>
          </cell>
          <cell r="AF575">
            <v>1.1467846718764709E-2</v>
          </cell>
          <cell r="AG575">
            <v>1.1645101663585955E-2</v>
          </cell>
          <cell r="AH575">
            <v>1.1700156244322513E-2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DL575" t="str">
            <v>.Residential.Dwellings.Building Type.LowMed Density.Vintage.1961-1980 Bldg Code.Heating (Cold)PENG - High EfficiencyMarket share</v>
          </cell>
        </row>
        <row r="576">
          <cell r="M576" t="str">
            <v>%</v>
          </cell>
          <cell r="N576">
            <v>4.5621419385011103E-2</v>
          </cell>
          <cell r="O576">
            <v>5.1916545366327026E-2</v>
          </cell>
          <cell r="P576">
            <v>5.9224425816124859E-2</v>
          </cell>
          <cell r="Q576">
            <v>6.7807959288440509E-2</v>
          </cell>
          <cell r="R576">
            <v>7.7241832931374696E-2</v>
          </cell>
          <cell r="S576">
            <v>8.8429217840982552E-2</v>
          </cell>
          <cell r="T576">
            <v>0.10083104848137049</v>
          </cell>
          <cell r="U576">
            <v>0.11553617841871386</v>
          </cell>
          <cell r="V576">
            <v>0.13151857133998882</v>
          </cell>
          <cell r="W576">
            <v>0.14980759783854602</v>
          </cell>
          <cell r="X576">
            <v>0.17071244913246814</v>
          </cell>
          <cell r="Y576">
            <v>0.19333747818936642</v>
          </cell>
          <cell r="Z576">
            <v>0.21442321049393742</v>
          </cell>
          <cell r="AA576">
            <v>0.23667230593697136</v>
          </cell>
          <cell r="AB576">
            <v>0.25790996910321096</v>
          </cell>
          <cell r="AC576">
            <v>0.28231636222308593</v>
          </cell>
          <cell r="AD576">
            <v>0.30771307886666543</v>
          </cell>
          <cell r="AE576">
            <v>0.33448473282442742</v>
          </cell>
          <cell r="AF576">
            <v>0.34486394878071736</v>
          </cell>
          <cell r="AG576">
            <v>0.35796672828096121</v>
          </cell>
          <cell r="AH576">
            <v>0.37266087714835938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DL576" t="str">
            <v>.Residential.Dwellings.Building Type.LowMed Density.Vintage.1961-1980 Bldg Code.Heating (Cold)PEElectric - Standard EfficiencyMarket share</v>
          </cell>
        </row>
        <row r="577">
          <cell r="M577" t="str">
            <v>%</v>
          </cell>
          <cell r="N577">
            <v>0.30368291827428973</v>
          </cell>
          <cell r="O577">
            <v>0.27520158961206997</v>
          </cell>
          <cell r="P577">
            <v>0.23980553851745848</v>
          </cell>
          <cell r="Q577">
            <v>0.21279825011717965</v>
          </cell>
          <cell r="R577">
            <v>0.1865599649199737</v>
          </cell>
          <cell r="S577">
            <v>0.15903900021547085</v>
          </cell>
          <cell r="T577">
            <v>0.13039597015877069</v>
          </cell>
          <cell r="U577">
            <v>0.10486710824180431</v>
          </cell>
          <cell r="V577">
            <v>8.3235154296107977E-2</v>
          </cell>
          <cell r="W577">
            <v>5.7270345505158048E-2</v>
          </cell>
          <cell r="X577">
            <v>3.2676695078249954E-2</v>
          </cell>
          <cell r="Y577">
            <v>1.1351557329375666E-2</v>
          </cell>
          <cell r="Z577">
            <v>9.9620964061042649E-3</v>
          </cell>
          <cell r="AA577">
            <v>8.6556241885352332E-3</v>
          </cell>
          <cell r="AB577">
            <v>6.4140169736790651E-3</v>
          </cell>
          <cell r="AC577">
            <v>4.9941702293043152E-3</v>
          </cell>
          <cell r="AD577">
            <v>3.9539414045171375E-3</v>
          </cell>
          <cell r="AE577">
            <v>2.9007633587786255E-3</v>
          </cell>
          <cell r="AF577">
            <v>1.7135862913096691E-3</v>
          </cell>
          <cell r="AG577">
            <v>1.5896487985212571E-3</v>
          </cell>
          <cell r="AH577">
            <v>9.083972239380836E-4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DL577" t="str">
            <v>.Residential.Dwellings.Building Type.LowMed Density.Vintage.1961-1980 Bldg Code.Heating (Cold)PEHeating Oil - ExistingMarket share</v>
          </cell>
        </row>
        <row r="578">
          <cell r="M578" t="str">
            <v>%</v>
          </cell>
          <cell r="N578">
            <v>0.35648310534315442</v>
          </cell>
          <cell r="O578">
            <v>0.37739423765624641</v>
          </cell>
          <cell r="P578">
            <v>0.40589290987982463</v>
          </cell>
          <cell r="Q578">
            <v>0.42349842644465774</v>
          </cell>
          <cell r="R578">
            <v>0.44097785573339182</v>
          </cell>
          <cell r="S578">
            <v>0.45712131006248663</v>
          </cell>
          <cell r="T578">
            <v>0.47299623796467521</v>
          </cell>
          <cell r="U578">
            <v>0.48186886895279624</v>
          </cell>
          <cell r="V578">
            <v>0.4878154647485583</v>
          </cell>
          <cell r="W578">
            <v>0.49310217782872134</v>
          </cell>
          <cell r="X578">
            <v>0.49539408418196912</v>
          </cell>
          <cell r="Y578">
            <v>0.49276990032289764</v>
          </cell>
          <cell r="Z578">
            <v>0.4777837312218452</v>
          </cell>
          <cell r="AA578">
            <v>0.46146280048786253</v>
          </cell>
          <cell r="AB578">
            <v>0.44898118815753457</v>
          </cell>
          <cell r="AC578">
            <v>0.42909055577147304</v>
          </cell>
          <cell r="AD578">
            <v>0.40845179084614358</v>
          </cell>
          <cell r="AE578">
            <v>0.38650763358778623</v>
          </cell>
          <cell r="AF578">
            <v>0.38073627718670555</v>
          </cell>
          <cell r="AG578">
            <v>0.36998151571164517</v>
          </cell>
          <cell r="AH578">
            <v>0.35721812434141192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DL578" t="str">
            <v>.Residential.Dwellings.Building Type.LowMed Density.Vintage.1961-1980 Bldg Code.Heating (Cold)PEHeating Oil - High EfficiencyMarket share</v>
          </cell>
        </row>
        <row r="579">
          <cell r="M579" t="str">
            <v>%</v>
          </cell>
          <cell r="N579">
            <v>0.25240266573132231</v>
          </cell>
          <cell r="O579">
            <v>0.25283611746493845</v>
          </cell>
          <cell r="P579">
            <v>0.25152774938094918</v>
          </cell>
          <cell r="Q579">
            <v>0.25092069727473609</v>
          </cell>
          <cell r="R579">
            <v>0.24933128699846524</v>
          </cell>
          <cell r="S579">
            <v>0.24796380090497741</v>
          </cell>
          <cell r="T579">
            <v>0.24614763331845527</v>
          </cell>
          <cell r="U579">
            <v>0.24511612308208267</v>
          </cell>
          <cell r="V579">
            <v>0.24304995762799447</v>
          </cell>
          <cell r="W579">
            <v>0.243552480759784</v>
          </cell>
          <cell r="X579">
            <v>0.24288866843479842</v>
          </cell>
          <cell r="Y579">
            <v>0.24183229377669921</v>
          </cell>
          <cell r="Z579">
            <v>0.23633188466194358</v>
          </cell>
          <cell r="AA579">
            <v>0.23114450958020222</v>
          </cell>
          <cell r="AB579">
            <v>0.22456881379795848</v>
          </cell>
          <cell r="AC579">
            <v>0.22026816945200159</v>
          </cell>
          <cell r="AD579">
            <v>0.21609736339614638</v>
          </cell>
          <cell r="AE579">
            <v>0.21194656488549615</v>
          </cell>
          <cell r="AF579">
            <v>0.20843611712644755</v>
          </cell>
          <cell r="AG579">
            <v>0.20547134935304992</v>
          </cell>
          <cell r="AH579">
            <v>0.20360815377348204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DL579" t="str">
            <v>.Residential.Dwellings.Building Type.LowMed Density.Vintage.1961-1980 Bldg Code.Heating (Cold)PEWoodMarket share</v>
          </cell>
        </row>
        <row r="580">
          <cell r="M580" t="str">
            <v>%</v>
          </cell>
          <cell r="DL580" t="str">
            <v>.Residential.Dwellings.Building Type.LowMed Density.Vintage.1961-1980 Bldg Code.Heating (Cold)PENG - ASHP / NG - backupMarket share</v>
          </cell>
        </row>
        <row r="581">
          <cell r="M581" t="str">
            <v>%</v>
          </cell>
          <cell r="N581">
            <v>1.7444171635683386E-2</v>
          </cell>
          <cell r="O581">
            <v>1.8483861278621106E-2</v>
          </cell>
          <cell r="P581">
            <v>1.9377995865421757E-2</v>
          </cell>
          <cell r="Q581">
            <v>2.0445059482623932E-2</v>
          </cell>
          <cell r="R581">
            <v>2.14207410655558E-2</v>
          </cell>
          <cell r="S581">
            <v>2.2387416505063568E-2</v>
          </cell>
          <cell r="T581">
            <v>2.3188590618291573E-2</v>
          </cell>
          <cell r="U581">
            <v>2.4125932757608787E-2</v>
          </cell>
          <cell r="V581">
            <v>2.505115644571216E-2</v>
          </cell>
          <cell r="W581">
            <v>2.5953823481251036E-2</v>
          </cell>
          <cell r="X581">
            <v>2.6866155123195592E-2</v>
          </cell>
          <cell r="Y581">
            <v>2.7717053408475564E-2</v>
          </cell>
          <cell r="Z581">
            <v>2.7981187116747037E-2</v>
          </cell>
          <cell r="AA581">
            <v>2.8150450485895265E-2</v>
          </cell>
          <cell r="AB581">
            <v>2.8139543979037115E-2</v>
          </cell>
          <cell r="AC581">
            <v>2.8429848425961916E-2</v>
          </cell>
          <cell r="AD581">
            <v>2.869982834108049E-2</v>
          </cell>
          <cell r="AE581">
            <v>2.9007633587786255E-2</v>
          </cell>
          <cell r="AF581">
            <v>2.9432256849637507E-2</v>
          </cell>
          <cell r="AG581">
            <v>3.0110905730129395E-2</v>
          </cell>
          <cell r="AH581">
            <v>3.077649794702227E-2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DL581" t="str">
            <v>.Residential.Dwellings.Building Type.LowMed Density.Vintage.1961-1980 Bldg Code.Heating (Cold)PEElectric - ASHP / NG - backupMarket share</v>
          </cell>
        </row>
        <row r="582">
          <cell r="M582" t="str">
            <v>%</v>
          </cell>
          <cell r="DL582" t="str">
            <v>.Residential.Dwellings.Building Type.LowMed Density.Vintage.1961-1980 Bldg Code.Heating (Cold)PEElectric - ASHP / Electric - backupMarket share</v>
          </cell>
        </row>
        <row r="583">
          <cell r="DL583" t="str">
            <v/>
          </cell>
        </row>
        <row r="584">
          <cell r="M584" t="str">
            <v>%</v>
          </cell>
          <cell r="N584">
            <v>6.8987352318741566E-3</v>
          </cell>
          <cell r="O584">
            <v>6.8491639828826027E-3</v>
          </cell>
          <cell r="P584">
            <v>6.7990432189783409E-3</v>
          </cell>
          <cell r="Q584">
            <v>6.7383845141241712E-3</v>
          </cell>
          <cell r="R584">
            <v>6.6620513366705721E-3</v>
          </cell>
          <cell r="S584">
            <v>6.5590684648831913E-3</v>
          </cell>
          <cell r="T584">
            <v>6.4137604314711549E-3</v>
          </cell>
          <cell r="U584">
            <v>6.2364061807423888E-3</v>
          </cell>
          <cell r="V584">
            <v>6.0051661717447019E-3</v>
          </cell>
          <cell r="W584">
            <v>5.7534397744771985E-3</v>
          </cell>
          <cell r="X584">
            <v>5.4464400446786005E-3</v>
          </cell>
          <cell r="Y584">
            <v>5.0781211926274649E-3</v>
          </cell>
          <cell r="Z584">
            <v>4.7388343623281943E-3</v>
          </cell>
          <cell r="AA584">
            <v>4.4082852912753073E-3</v>
          </cell>
          <cell r="AB584">
            <v>4.1217471680673043E-3</v>
          </cell>
          <cell r="AC584">
            <v>3.8392029440131861E-3</v>
          </cell>
          <cell r="AD584">
            <v>3.5914994975622472E-3</v>
          </cell>
          <cell r="AE584">
            <v>3.3698555313308623E-3</v>
          </cell>
          <cell r="AF584">
            <v>3.2748074726408494E-3</v>
          </cell>
          <cell r="AG584">
            <v>3.1663286190218342E-3</v>
          </cell>
          <cell r="AH584">
            <v>3.0693368219784647E-3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DL584" t="str">
            <v>.Residential.Dwellings.Building Type.LowMed Density.Vintage.1961-1980 Bldg Code.Heating (Cold)NLNG - ExistingMarket share</v>
          </cell>
        </row>
        <row r="585">
          <cell r="M585" t="str">
            <v>%</v>
          </cell>
          <cell r="N585">
            <v>5.2879194369921069E-3</v>
          </cell>
          <cell r="O585">
            <v>5.2774959191776586E-3</v>
          </cell>
          <cell r="P585">
            <v>5.3190908395862688E-3</v>
          </cell>
          <cell r="Q585">
            <v>5.3626534884222794E-3</v>
          </cell>
          <cell r="R585">
            <v>5.3253807647246788E-3</v>
          </cell>
          <cell r="S585">
            <v>5.3167408904751384E-3</v>
          </cell>
          <cell r="T585">
            <v>5.2944759405894187E-3</v>
          </cell>
          <cell r="U585">
            <v>5.2571357887249877E-3</v>
          </cell>
          <cell r="V585">
            <v>5.2068502623764399E-3</v>
          </cell>
          <cell r="W585">
            <v>5.1264302088192652E-3</v>
          </cell>
          <cell r="X585">
            <v>5.0263425820672733E-3</v>
          </cell>
          <cell r="Y585">
            <v>4.8831837188221885E-3</v>
          </cell>
          <cell r="Z585">
            <v>4.7532820280669994E-3</v>
          </cell>
          <cell r="AA585">
            <v>4.6320319529275103E-3</v>
          </cell>
          <cell r="AB585">
            <v>4.5131716702979533E-3</v>
          </cell>
          <cell r="AC585">
            <v>4.3823097019467586E-3</v>
          </cell>
          <cell r="AD585">
            <v>4.2241988909151821E-3</v>
          </cell>
          <cell r="AE585">
            <v>4.0040179046719731E-3</v>
          </cell>
          <cell r="AF585">
            <v>3.7353992409447667E-3</v>
          </cell>
          <cell r="AG585">
            <v>3.3728283115667364E-3</v>
          </cell>
          <cell r="AH585">
            <v>2.922960103195588E-3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DL585" t="str">
            <v>.Residential.Dwellings.Building Type.LowMed Density.Vintage.1961-1980 Bldg Code.Heating (Cold)NLNG - Standard EfficiencyMarket share</v>
          </cell>
        </row>
        <row r="586">
          <cell r="M586" t="str">
            <v>%</v>
          </cell>
          <cell r="N586">
            <v>5.893363994378808E-3</v>
          </cell>
          <cell r="O586">
            <v>5.928221643799355E-3</v>
          </cell>
          <cell r="P586">
            <v>6.1600969887610985E-3</v>
          </cell>
          <cell r="Q586">
            <v>6.5603487343274579E-3</v>
          </cell>
          <cell r="R586">
            <v>6.6673767174352987E-3</v>
          </cell>
          <cell r="S586">
            <v>7.1749681521956566E-3</v>
          </cell>
          <cell r="T586">
            <v>8.3764127712963373E-3</v>
          </cell>
          <cell r="U586">
            <v>9.9937120532723051E-3</v>
          </cell>
          <cell r="V586">
            <v>1.0469633486555753E-2</v>
          </cell>
          <cell r="W586">
            <v>1.0749451993639612E-2</v>
          </cell>
          <cell r="X586">
            <v>1.1026322812774915E-2</v>
          </cell>
          <cell r="Y586">
            <v>1.1652387496710432E-2</v>
          </cell>
          <cell r="Z586">
            <v>1.183263824008168E-2</v>
          </cell>
          <cell r="AA586">
            <v>1.1977587249296625E-2</v>
          </cell>
          <cell r="AB586">
            <v>1.208699999056808E-2</v>
          </cell>
          <cell r="AC586">
            <v>1.2697461444102148E-2</v>
          </cell>
          <cell r="AD586">
            <v>1.2709814284119249E-2</v>
          </cell>
          <cell r="AE586">
            <v>1.2780454837918285E-2</v>
          </cell>
          <cell r="AF586">
            <v>1.2873539924094478E-2</v>
          </cell>
          <cell r="AG586">
            <v>1.3271046907552386E-2</v>
          </cell>
          <cell r="AH586">
            <v>1.3430063948329022E-2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DL586" t="str">
            <v>.Residential.Dwellings.Building Type.LowMed Density.Vintage.1961-1980 Bldg Code.Heating (Cold)NLNG - High EfficiencyMarket share</v>
          </cell>
        </row>
        <row r="587">
          <cell r="M587" t="str">
            <v>%</v>
          </cell>
          <cell r="N587">
            <v>0.48007865224708812</v>
          </cell>
          <cell r="O587">
            <v>0.4858825605505801</v>
          </cell>
          <cell r="P587">
            <v>0.490787159911312</v>
          </cell>
          <cell r="Q587">
            <v>0.50058805757569225</v>
          </cell>
          <cell r="R587">
            <v>0.51457556715305153</v>
          </cell>
          <cell r="S587">
            <v>0.53016855647852779</v>
          </cell>
          <cell r="T587">
            <v>0.5482359555826265</v>
          </cell>
          <cell r="U587">
            <v>0.56747688406469354</v>
          </cell>
          <cell r="V587">
            <v>0.58845543668388733</v>
          </cell>
          <cell r="W587">
            <v>0.61100326546581785</v>
          </cell>
          <cell r="X587">
            <v>0.63206381527573208</v>
          </cell>
          <cell r="Y587">
            <v>0.64635905533300198</v>
          </cell>
          <cell r="Z587">
            <v>0.65991158028567865</v>
          </cell>
          <cell r="AA587">
            <v>0.67362502915847444</v>
          </cell>
          <cell r="AB587">
            <v>0.68755835997849502</v>
          </cell>
          <cell r="AC587">
            <v>0.69862256889496521</v>
          </cell>
          <cell r="AD587">
            <v>0.7103678960884291</v>
          </cell>
          <cell r="AE587">
            <v>0.72257942073664694</v>
          </cell>
          <cell r="AF587">
            <v>0.73321603596300533</v>
          </cell>
          <cell r="AG587">
            <v>0.73963142099321777</v>
          </cell>
          <cell r="AH587">
            <v>0.74326895807221882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DL587" t="str">
            <v>.Residential.Dwellings.Building Type.LowMed Density.Vintage.1961-1980 Bldg Code.Heating (Cold)NLElectric - Standard EfficiencyMarket share</v>
          </cell>
        </row>
        <row r="588">
          <cell r="M588" t="str">
            <v>%</v>
          </cell>
          <cell r="N588">
            <v>0.13355329300739308</v>
          </cell>
          <cell r="O588">
            <v>0.12395222129086335</v>
          </cell>
          <cell r="P588">
            <v>0.11076706314099415</v>
          </cell>
          <cell r="Q588">
            <v>9.9602926260817001E-2</v>
          </cell>
          <cell r="R588">
            <v>8.826286079454683E-2</v>
          </cell>
          <cell r="S588">
            <v>7.7019045513407658E-2</v>
          </cell>
          <cell r="T588">
            <v>6.3939777288416183E-2</v>
          </cell>
          <cell r="U588">
            <v>5.3210460669408613E-2</v>
          </cell>
          <cell r="V588">
            <v>3.9264939185616084E-2</v>
          </cell>
          <cell r="W588">
            <v>2.293350187350458E-2</v>
          </cell>
          <cell r="X588">
            <v>1.1673767137505313E-2</v>
          </cell>
          <cell r="Y588">
            <v>1.0575357953936276E-2</v>
          </cell>
          <cell r="Z588">
            <v>1.0643113760920029E-2</v>
          </cell>
          <cell r="AA588">
            <v>1.0725558057498131E-2</v>
          </cell>
          <cell r="AB588">
            <v>1.0841987116003126E-2</v>
          </cell>
          <cell r="AC588">
            <v>1.0965138164486441E-2</v>
          </cell>
          <cell r="AD588">
            <v>1.1118761397893485E-2</v>
          </cell>
          <cell r="AE588">
            <v>1.1308457504177607E-2</v>
          </cell>
          <cell r="AF588">
            <v>1.1583882972843509E-2</v>
          </cell>
          <cell r="AG588">
            <v>1.1802604649455302E-2</v>
          </cell>
          <cell r="AH588">
            <v>1.1993742395272034E-2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DL588" t="str">
            <v>.Residential.Dwellings.Building Type.LowMed Density.Vintage.1961-1980 Bldg Code.Heating (Cold)NLHeating Oil - ExistingMarket share</v>
          </cell>
        </row>
        <row r="589">
          <cell r="M589" t="str">
            <v>%</v>
          </cell>
          <cell r="N589">
            <v>0.16209250526292401</v>
          </cell>
          <cell r="O589">
            <v>0.16830634843605238</v>
          </cell>
          <cell r="P589">
            <v>0.17994801052896009</v>
          </cell>
          <cell r="Q589">
            <v>0.18254601955156563</v>
          </cell>
          <cell r="R589">
            <v>0.18254872723399723</v>
          </cell>
          <cell r="S589">
            <v>0.18222734594611667</v>
          </cell>
          <cell r="T589">
            <v>0.18066813475144072</v>
          </cell>
          <cell r="U589">
            <v>0.17871684654317546</v>
          </cell>
          <cell r="V589">
            <v>0.17574645079933293</v>
          </cell>
          <cell r="W589">
            <v>0.17241258232635595</v>
          </cell>
          <cell r="X589">
            <v>0.1680291003983512</v>
          </cell>
          <cell r="Y589">
            <v>0.16161778609511004</v>
          </cell>
          <cell r="Z589">
            <v>0.15489342438573347</v>
          </cell>
          <cell r="AA589">
            <v>0.14750141626876256</v>
          </cell>
          <cell r="AB589">
            <v>0.13948388557199848</v>
          </cell>
          <cell r="AC589">
            <v>0.13003661288661247</v>
          </cell>
          <cell r="AD589">
            <v>0.11967788157356062</v>
          </cell>
          <cell r="AE589">
            <v>0.10843250799646352</v>
          </cell>
          <cell r="AF589">
            <v>9.7065109252367443E-2</v>
          </cell>
          <cell r="AG589">
            <v>9.0456043098780303E-2</v>
          </cell>
          <cell r="AH589">
            <v>8.7400623930763824E-2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DL589" t="str">
            <v>.Residential.Dwellings.Building Type.LowMed Density.Vintage.1961-1980 Bldg Code.Heating (Cold)NLHeating Oil - High EfficiencyMarket share</v>
          </cell>
        </row>
        <row r="590">
          <cell r="M590" t="str">
            <v>%</v>
          </cell>
          <cell r="N590">
            <v>0.19966894958146561</v>
          </cell>
          <cell r="O590">
            <v>0.19692725106983719</v>
          </cell>
          <cell r="P590">
            <v>0.19290168965780879</v>
          </cell>
          <cell r="Q590">
            <v>0.19093528129653206</v>
          </cell>
          <cell r="R590">
            <v>0.18794333794866336</v>
          </cell>
          <cell r="S590">
            <v>0.18309065832833246</v>
          </cell>
          <cell r="T590">
            <v>0.17828379848714379</v>
          </cell>
          <cell r="U590">
            <v>0.16998587789013611</v>
          </cell>
          <cell r="V590">
            <v>0.16529207175690519</v>
          </cell>
          <cell r="W590">
            <v>0.16211959329651529</v>
          </cell>
          <cell r="X590">
            <v>0.15641464113792045</v>
          </cell>
          <cell r="Y590">
            <v>0.1492928643137714</v>
          </cell>
          <cell r="Z590">
            <v>0.14244916829604232</v>
          </cell>
          <cell r="AA590">
            <v>0.13601416744819311</v>
          </cell>
          <cell r="AB590">
            <v>0.13000481027701533</v>
          </cell>
          <cell r="AC590">
            <v>0.12783609412601954</v>
          </cell>
          <cell r="AD590">
            <v>0.12635379061371846</v>
          </cell>
          <cell r="AE590">
            <v>0.12530030134285045</v>
          </cell>
          <cell r="AF590">
            <v>0.125584951545746</v>
          </cell>
          <cell r="AG590">
            <v>0.12532695784652942</v>
          </cell>
          <cell r="AH590">
            <v>0.12468094449577795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DL590" t="str">
            <v>.Residential.Dwellings.Building Type.LowMed Density.Vintage.1961-1980 Bldg Code.Heating (Cold)NLWoodMarket share</v>
          </cell>
        </row>
        <row r="591">
          <cell r="M591" t="str">
            <v>%</v>
          </cell>
          <cell r="DL591" t="str">
            <v>.Residential.Dwellings.Building Type.LowMed Density.Vintage.1961-1980 Bldg Code.Heating (Cold)NLNG - ASHP / NG - backupMarket share</v>
          </cell>
        </row>
        <row r="592">
          <cell r="M592" t="str">
            <v>%</v>
          </cell>
          <cell r="N592">
            <v>6.5265812378841655E-3</v>
          </cell>
          <cell r="O592">
            <v>6.8767371068072514E-3</v>
          </cell>
          <cell r="P592">
            <v>7.3178457135991788E-3</v>
          </cell>
          <cell r="Q592">
            <v>7.6663285785191744E-3</v>
          </cell>
          <cell r="R592">
            <v>8.0146980509106409E-3</v>
          </cell>
          <cell r="S592">
            <v>8.4436162260615056E-3</v>
          </cell>
          <cell r="T592">
            <v>8.787684747015672E-3</v>
          </cell>
          <cell r="U592">
            <v>9.1226768098463026E-3</v>
          </cell>
          <cell r="V592">
            <v>9.5594516535817443E-3</v>
          </cell>
          <cell r="W592">
            <v>9.9017350608700868E-3</v>
          </cell>
          <cell r="X592">
            <v>1.0319570610969976E-2</v>
          </cell>
          <cell r="Y592">
            <v>1.0541243896020352E-2</v>
          </cell>
          <cell r="Z592">
            <v>1.0777958641148881E-2</v>
          </cell>
          <cell r="AA592">
            <v>1.1115924573572186E-2</v>
          </cell>
          <cell r="AB592">
            <v>1.1389038227554394E-2</v>
          </cell>
          <cell r="AC592">
            <v>1.1620611837854546E-2</v>
          </cell>
          <cell r="AD592">
            <v>1.195615765380178E-2</v>
          </cell>
          <cell r="AE592">
            <v>1.2224984145940671E-2</v>
          </cell>
          <cell r="AF592">
            <v>1.2666273628357715E-2</v>
          </cell>
          <cell r="AG592">
            <v>1.2972769573876414E-2</v>
          </cell>
          <cell r="AH592">
            <v>1.3233370232464528E-2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DL592" t="str">
            <v>.Residential.Dwellings.Building Type.LowMed Density.Vintage.1961-1980 Bldg Code.Heating (Cold)NLElectric - ASHP / NG - backupMarket share</v>
          </cell>
        </row>
        <row r="593">
          <cell r="M593" t="str">
            <v>%</v>
          </cell>
          <cell r="DL593" t="str">
            <v>.Residential.Dwellings.Building Type.LowMed Density.Vintage.1961-1980 Bldg Code.Heating (Cold)NLElectric - ASHP / Electric - backupMarket share</v>
          </cell>
        </row>
        <row r="594">
          <cell r="DL594" t="str">
            <v/>
          </cell>
        </row>
        <row r="595">
          <cell r="M595" t="str">
            <v>%</v>
          </cell>
          <cell r="N595">
            <v>1.3108762068666071E-2</v>
          </cell>
          <cell r="O595">
            <v>1.2972347045491887E-2</v>
          </cell>
          <cell r="P595">
            <v>1.2761239493629062E-2</v>
          </cell>
          <cell r="Q595">
            <v>1.3671211004198002E-2</v>
          </cell>
          <cell r="R595">
            <v>1.4542804001407523E-2</v>
          </cell>
          <cell r="S595">
            <v>1.5308821666571455E-2</v>
          </cell>
          <cell r="T595">
            <v>1.5987175865076333E-2</v>
          </cell>
          <cell r="U595">
            <v>1.6590373717950274E-2</v>
          </cell>
          <cell r="V595">
            <v>1.7180590271101713E-2</v>
          </cell>
          <cell r="W595">
            <v>1.7758040012991073E-2</v>
          </cell>
          <cell r="X595">
            <v>1.7166052738183842E-2</v>
          </cell>
          <cell r="Y595">
            <v>1.6519651643216587E-2</v>
          </cell>
          <cell r="Z595">
            <v>1.5896308013950176E-2</v>
          </cell>
          <cell r="AA595">
            <v>1.5305595645918853E-2</v>
          </cell>
          <cell r="AB595">
            <v>1.4702663011999286E-2</v>
          </cell>
          <cell r="AC595">
            <v>1.4121416044052286E-2</v>
          </cell>
          <cell r="AD595">
            <v>1.3570896448969454E-2</v>
          </cell>
          <cell r="AE595">
            <v>1.3136093478121677E-2</v>
          </cell>
          <cell r="AF595">
            <v>1.2987274079733022E-2</v>
          </cell>
          <cell r="AG595">
            <v>1.2670696266419991E-2</v>
          </cell>
          <cell r="AH595">
            <v>1.2516603601504731E-2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DL595" t="str">
            <v>.Residential.Dwellings.Building Type.LowMed Density.Vintage.1961-1980 Bldg Code.Heating (Cold)ATNG - ExistingMarket share</v>
          </cell>
        </row>
        <row r="596">
          <cell r="M596" t="str">
            <v>%</v>
          </cell>
          <cell r="N596">
            <v>5.5629675826879589E-3</v>
          </cell>
          <cell r="O596">
            <v>5.5472823011180634E-3</v>
          </cell>
          <cell r="P596">
            <v>5.5939326353179287E-3</v>
          </cell>
          <cell r="Q596">
            <v>5.6482715856032732E-3</v>
          </cell>
          <cell r="R596">
            <v>5.6112702960840468E-3</v>
          </cell>
          <cell r="S596">
            <v>5.6046655456507641E-3</v>
          </cell>
          <cell r="T596">
            <v>5.6111732118070455E-3</v>
          </cell>
          <cell r="U596">
            <v>5.6143993115402076E-3</v>
          </cell>
          <cell r="V596">
            <v>5.5722457219765428E-3</v>
          </cell>
          <cell r="W596">
            <v>5.5009832531701438E-3</v>
          </cell>
          <cell r="X596">
            <v>5.4146608005878633E-3</v>
          </cell>
          <cell r="Y596">
            <v>5.3296348226137972E-3</v>
          </cell>
          <cell r="Z596">
            <v>5.2220649589727946E-3</v>
          </cell>
          <cell r="AA596">
            <v>5.1179268552915061E-3</v>
          </cell>
          <cell r="AB596">
            <v>5.0065446518564455E-3</v>
          </cell>
          <cell r="AC596">
            <v>4.9563356921966924E-3</v>
          </cell>
          <cell r="AD596">
            <v>4.9608325620245156E-3</v>
          </cell>
          <cell r="AE596">
            <v>4.8594783980121748E-3</v>
          </cell>
          <cell r="AF596">
            <v>4.6306534515456752E-3</v>
          </cell>
          <cell r="AG596">
            <v>4.3275813628605346E-3</v>
          </cell>
          <cell r="AH596">
            <v>3.9649897259177386E-3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DL596" t="str">
            <v>.Residential.Dwellings.Building Type.LowMed Density.Vintage.1961-1980 Bldg Code.Heating (Cold)ATNG - Standard EfficiencyMarket share</v>
          </cell>
        </row>
        <row r="597">
          <cell r="M597" t="str">
            <v>%</v>
          </cell>
          <cell r="N597">
            <v>5.809011796964839E-3</v>
          </cell>
          <cell r="O597">
            <v>5.831557698777615E-3</v>
          </cell>
          <cell r="P597">
            <v>6.0598785701009867E-3</v>
          </cell>
          <cell r="Q597">
            <v>6.4517114797682119E-3</v>
          </cell>
          <cell r="R597">
            <v>6.5563263459508343E-3</v>
          </cell>
          <cell r="S597">
            <v>7.0415363713361026E-3</v>
          </cell>
          <cell r="T597">
            <v>8.205480966477904E-3</v>
          </cell>
          <cell r="U597">
            <v>9.776274878267566E-3</v>
          </cell>
          <cell r="V597">
            <v>1.0236012305325901E-2</v>
          </cell>
          <cell r="W597">
            <v>1.050587869998822E-2</v>
          </cell>
          <cell r="X597">
            <v>1.0764552931312236E-2</v>
          </cell>
          <cell r="Y597">
            <v>1.1396483304210284E-2</v>
          </cell>
          <cell r="Z597">
            <v>1.1588913865993212E-2</v>
          </cell>
          <cell r="AA597">
            <v>1.1745647869194005E-2</v>
          </cell>
          <cell r="AB597">
            <v>1.1903513132630675E-2</v>
          </cell>
          <cell r="AC597">
            <v>1.3363615118809118E-2</v>
          </cell>
          <cell r="AD597">
            <v>1.6077838228322455E-2</v>
          </cell>
          <cell r="AE597">
            <v>1.8044997916243085E-2</v>
          </cell>
          <cell r="AF597">
            <v>1.9035269361961635E-2</v>
          </cell>
          <cell r="AG597">
            <v>2.0381942092363936E-2</v>
          </cell>
          <cell r="AH597">
            <v>2.1736226049684379E-2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DL597" t="str">
            <v>.Residential.Dwellings.Building Type.LowMed Density.Vintage.1961-1980 Bldg Code.Heating (Cold)ATNG - High EfficiencyMarket share</v>
          </cell>
        </row>
        <row r="598">
          <cell r="M598" t="str">
            <v>%</v>
          </cell>
          <cell r="N598">
            <v>0.36296653009239144</v>
          </cell>
          <cell r="O598">
            <v>0.36561858587333834</v>
          </cell>
          <cell r="P598">
            <v>0.36663491522623548</v>
          </cell>
          <cell r="Q598">
            <v>0.37107081603263664</v>
          </cell>
          <cell r="R598">
            <v>0.37752978434625228</v>
          </cell>
          <cell r="S598">
            <v>0.38577684166602499</v>
          </cell>
          <cell r="T598">
            <v>0.39616749990787237</v>
          </cell>
          <cell r="U598">
            <v>0.40683549165801625</v>
          </cell>
          <cell r="V598">
            <v>0.42064626994808696</v>
          </cell>
          <cell r="W598">
            <v>0.43863798319487673</v>
          </cell>
          <cell r="X598">
            <v>0.45598085673641264</v>
          </cell>
          <cell r="Y598">
            <v>0.47084040024169416</v>
          </cell>
          <cell r="Z598">
            <v>0.48532710755881192</v>
          </cell>
          <cell r="AA598">
            <v>0.49983364730015306</v>
          </cell>
          <cell r="AB598">
            <v>0.51330935908019126</v>
          </cell>
          <cell r="AC598">
            <v>0.52515831005855951</v>
          </cell>
          <cell r="AD598">
            <v>0.53679933178319061</v>
          </cell>
          <cell r="AE598">
            <v>0.54950074082894229</v>
          </cell>
          <cell r="AF598">
            <v>0.55705443084064366</v>
          </cell>
          <cell r="AG598">
            <v>0.56335847853921639</v>
          </cell>
          <cell r="AH598">
            <v>0.57015470195224116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DL598" t="str">
            <v>.Residential.Dwellings.Building Type.LowMed Density.Vintage.1961-1980 Bldg Code.Heating (Cold)ATElectric - Standard EfficiencyMarket share</v>
          </cell>
        </row>
        <row r="599">
          <cell r="M599" t="str">
            <v>%</v>
          </cell>
          <cell r="N599">
            <v>0.16118264375166108</v>
          </cell>
          <cell r="O599">
            <v>0.14142701033562752</v>
          </cell>
          <cell r="P599">
            <v>0.12077938169877953</v>
          </cell>
          <cell r="Q599">
            <v>0.10201012767181965</v>
          </cell>
          <cell r="R599">
            <v>8.5959885386819451E-2</v>
          </cell>
          <cell r="S599">
            <v>6.9953379316511452E-2</v>
          </cell>
          <cell r="T599">
            <v>5.6235797024898941E-2</v>
          </cell>
          <cell r="U599">
            <v>4.3518583795426308E-2</v>
          </cell>
          <cell r="V599">
            <v>3.2162084214574123E-2</v>
          </cell>
          <cell r="W599">
            <v>1.9233217182958843E-2</v>
          </cell>
          <cell r="X599">
            <v>1.1568862049798866E-2</v>
          </cell>
          <cell r="Y599">
            <v>9.2851593757946639E-3</v>
          </cell>
          <cell r="Z599">
            <v>8.5546582299558752E-3</v>
          </cell>
          <cell r="AA599">
            <v>7.8587309927699682E-3</v>
          </cell>
          <cell r="AB599">
            <v>7.3074344508649424E-3</v>
          </cell>
          <cell r="AC599">
            <v>7.0845311050053428E-3</v>
          </cell>
          <cell r="AD599">
            <v>6.9993453281260564E-3</v>
          </cell>
          <cell r="AE599">
            <v>7.0218676527910558E-3</v>
          </cell>
          <cell r="AF599">
            <v>7.0766570836935357E-3</v>
          </cell>
          <cell r="AG599">
            <v>7.1704369668951686E-3</v>
          </cell>
          <cell r="AH599">
            <v>7.2387838048222491E-3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DL599" t="str">
            <v>.Residential.Dwellings.Building Type.LowMed Density.Vintage.1961-1980 Bldg Code.Heating (Cold)ATHeating Oil - ExistingMarket share</v>
          </cell>
        </row>
        <row r="600">
          <cell r="M600" t="str">
            <v>%</v>
          </cell>
          <cell r="N600">
            <v>0.20665608808119718</v>
          </cell>
          <cell r="O600">
            <v>0.22489835198510291</v>
          </cell>
          <cell r="P600">
            <v>0.24421762385643192</v>
          </cell>
          <cell r="Q600">
            <v>0.25732741003319437</v>
          </cell>
          <cell r="R600">
            <v>0.26652842708490415</v>
          </cell>
          <cell r="S600">
            <v>0.27426970450385108</v>
          </cell>
          <cell r="T600">
            <v>0.27859696102396525</v>
          </cell>
          <cell r="U600">
            <v>0.28078681813430306</v>
          </cell>
          <cell r="V600">
            <v>0.27965295135550855</v>
          </cell>
          <cell r="W600">
            <v>0.27760336054876583</v>
          </cell>
          <cell r="X600">
            <v>0.27288807031757845</v>
          </cell>
          <cell r="Y600">
            <v>0.26584601099754807</v>
          </cell>
          <cell r="Z600">
            <v>0.25785275534463781</v>
          </cell>
          <cell r="AA600">
            <v>0.24937875871057152</v>
          </cell>
          <cell r="AB600">
            <v>0.2403825542841245</v>
          </cell>
          <cell r="AC600">
            <v>0.22964657889184098</v>
          </cell>
          <cell r="AD600">
            <v>0.21742781678217482</v>
          </cell>
          <cell r="AE600">
            <v>0.20425985066595978</v>
          </cell>
          <cell r="AF600">
            <v>0.19560769229050937</v>
          </cell>
          <cell r="AG600">
            <v>0.18839359780034048</v>
          </cell>
          <cell r="AH600">
            <v>0.17999794628769417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DL600" t="str">
            <v>.Residential.Dwellings.Building Type.LowMed Density.Vintage.1961-1980 Bldg Code.Heating (Cold)ATHeating Oil - High EfficiencyMarket share</v>
          </cell>
        </row>
        <row r="601">
          <cell r="M601" t="str">
            <v>%</v>
          </cell>
          <cell r="N601">
            <v>0.22037272409101785</v>
          </cell>
          <cell r="O601">
            <v>0.21827656084145514</v>
          </cell>
          <cell r="P601">
            <v>0.21743283150568948</v>
          </cell>
          <cell r="Q601">
            <v>0.21621318787378729</v>
          </cell>
          <cell r="R601">
            <v>0.21460941034534747</v>
          </cell>
          <cell r="S601">
            <v>0.21239732645158721</v>
          </cell>
          <cell r="T601">
            <v>0.20861698338021589</v>
          </cell>
          <cell r="U601">
            <v>0.20538685751653685</v>
          </cell>
          <cell r="V601">
            <v>0.20209454912516822</v>
          </cell>
          <cell r="W601">
            <v>0.19743105033804154</v>
          </cell>
          <cell r="X601">
            <v>0.19215215691446769</v>
          </cell>
          <cell r="Y601">
            <v>0.18616394605275741</v>
          </cell>
          <cell r="Z601">
            <v>0.18034510032470238</v>
          </cell>
          <cell r="AA601">
            <v>0.17494682449904889</v>
          </cell>
          <cell r="AB601">
            <v>0.17101836607179505</v>
          </cell>
          <cell r="AC601">
            <v>0.16872188025384063</v>
          </cell>
          <cell r="AD601">
            <v>0.16666365668103936</v>
          </cell>
          <cell r="AE601">
            <v>0.16503804120109775</v>
          </cell>
          <cell r="AF601">
            <v>0.16458812202765888</v>
          </cell>
          <cell r="AG601">
            <v>0.16390950391059214</v>
          </cell>
          <cell r="AH601">
            <v>0.1636698293100079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DL601" t="str">
            <v>.Residential.Dwellings.Building Type.LowMed Density.Vintage.1961-1980 Bldg Code.Heating (Cold)ATWoodMarket share</v>
          </cell>
        </row>
        <row r="602">
          <cell r="M602" t="str">
            <v>%</v>
          </cell>
          <cell r="DL602" t="str">
            <v>.Residential.Dwellings.Building Type.LowMed Density.Vintage.1961-1980 Bldg Code.Heating (Cold)ATNG - ASHP / NG - backupMarket share</v>
          </cell>
        </row>
        <row r="603">
          <cell r="M603" t="str">
            <v>%</v>
          </cell>
          <cell r="N603">
            <v>2.4341272535413256E-2</v>
          </cell>
          <cell r="O603">
            <v>2.5428303919088433E-2</v>
          </cell>
          <cell r="P603">
            <v>2.6520197013815753E-2</v>
          </cell>
          <cell r="Q603">
            <v>2.7607264318992377E-2</v>
          </cell>
          <cell r="R603">
            <v>2.8662092193233787E-2</v>
          </cell>
          <cell r="S603">
            <v>2.9647724478466801E-2</v>
          </cell>
          <cell r="T603">
            <v>3.0578928619685773E-2</v>
          </cell>
          <cell r="U603">
            <v>3.1491200987959239E-2</v>
          </cell>
          <cell r="V603">
            <v>3.2455297058258024E-2</v>
          </cell>
          <cell r="W603">
            <v>3.3329486769207335E-2</v>
          </cell>
          <cell r="X603">
            <v>3.4064787511658361E-2</v>
          </cell>
          <cell r="Y603">
            <v>3.4618713562165081E-2</v>
          </cell>
          <cell r="Z603">
            <v>3.5213091702975985E-2</v>
          </cell>
          <cell r="AA603">
            <v>3.5812868127052158E-2</v>
          </cell>
          <cell r="AB603">
            <v>3.6369565316537671E-2</v>
          </cell>
          <cell r="AC603">
            <v>3.6947332835695602E-2</v>
          </cell>
          <cell r="AD603">
            <v>3.7500282186152548E-2</v>
          </cell>
          <cell r="AE603">
            <v>3.8138929858832493E-2</v>
          </cell>
          <cell r="AF603">
            <v>3.9019900864254636E-2</v>
          </cell>
          <cell r="AG603">
            <v>3.9787763061311293E-2</v>
          </cell>
          <cell r="AH603">
            <v>4.0720919268127591E-2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DL603" t="str">
            <v>.Residential.Dwellings.Building Type.LowMed Density.Vintage.1961-1980 Bldg Code.Heating (Cold)ATElectric - ASHP / NG - backupMarket share</v>
          </cell>
        </row>
        <row r="604">
          <cell r="M604" t="str">
            <v>%</v>
          </cell>
          <cell r="DL604" t="str">
            <v>.Residential.Dwellings.Building Type.LowMed Density.Vintage.1961-1980 Bldg Code.Heating (Cold)ATElectric - ASHP / Electric - backupMarket share</v>
          </cell>
        </row>
        <row r="605">
          <cell r="DL605" t="str">
            <v/>
          </cell>
        </row>
        <row r="606">
          <cell r="M606" t="str">
            <v>%</v>
          </cell>
          <cell r="N606">
            <v>0.15335141418055018</v>
          </cell>
          <cell r="O606">
            <v>0.15291448784989231</v>
          </cell>
          <cell r="P606">
            <v>0.1534265257415616</v>
          </cell>
          <cell r="Q606">
            <v>0.15385187388459248</v>
          </cell>
          <cell r="R606">
            <v>0.15387155963302751</v>
          </cell>
          <cell r="S606">
            <v>0.14645657856520483</v>
          </cell>
          <cell r="T606">
            <v>0.13891682229564717</v>
          </cell>
          <cell r="U606">
            <v>0.1340552134504947</v>
          </cell>
          <cell r="V606">
            <v>0.12929971221049746</v>
          </cell>
          <cell r="W606">
            <v>0.12434212760177923</v>
          </cell>
          <cell r="X606">
            <v>0.1195227180800863</v>
          </cell>
          <cell r="Y606">
            <v>0.11463175536792837</v>
          </cell>
          <cell r="Z606">
            <v>0.11005245026535487</v>
          </cell>
          <cell r="AA606">
            <v>0.10583396801218585</v>
          </cell>
          <cell r="AB606">
            <v>0.10199748818850543</v>
          </cell>
          <cell r="AC606">
            <v>9.8422506758563358E-2</v>
          </cell>
          <cell r="AD606">
            <v>9.5677741840635128E-2</v>
          </cell>
          <cell r="AE606">
            <v>9.345003646973013E-2</v>
          </cell>
          <cell r="AF606">
            <v>9.199259430687344E-2</v>
          </cell>
          <cell r="AG606">
            <v>9.1133074679278434E-2</v>
          </cell>
          <cell r="AH606">
            <v>9.0516286284068215E-2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DL606" t="str">
            <v>.Residential.Dwellings.Building Type.LowMed Density.Vintage.1961-1980 Bldg Code.Heating (Cold)TRNG - ExistingMarket share</v>
          </cell>
        </row>
        <row r="607">
          <cell r="M607" t="str">
            <v>%</v>
          </cell>
          <cell r="N607">
            <v>6.8500581170089128E-2</v>
          </cell>
          <cell r="O607">
            <v>7.278529683174409E-2</v>
          </cell>
          <cell r="P607">
            <v>7.7433041633518981E-2</v>
          </cell>
          <cell r="Q607">
            <v>8.1350386674598457E-2</v>
          </cell>
          <cell r="R607">
            <v>8.6201834862385335E-2</v>
          </cell>
          <cell r="S607">
            <v>9.0546035434214397E-2</v>
          </cell>
          <cell r="T607">
            <v>9.5532251113345776E-2</v>
          </cell>
          <cell r="U607">
            <v>9.7592195391960151E-2</v>
          </cell>
          <cell r="V607">
            <v>0.10010963409620392</v>
          </cell>
          <cell r="W607">
            <v>0.10458048962683782</v>
          </cell>
          <cell r="X607">
            <v>0.10472563030875018</v>
          </cell>
          <cell r="Y607">
            <v>9.9800777914808819E-2</v>
          </cell>
          <cell r="Z607">
            <v>9.8289935135470644E-2</v>
          </cell>
          <cell r="AA607">
            <v>9.6298552932216314E-2</v>
          </cell>
          <cell r="AB607">
            <v>9.3714490760121977E-2</v>
          </cell>
          <cell r="AC607">
            <v>9.1559965538754076E-2</v>
          </cell>
          <cell r="AD607">
            <v>8.8385768891502514E-2</v>
          </cell>
          <cell r="AE607">
            <v>8.4872355944566005E-2</v>
          </cell>
          <cell r="AF607">
            <v>8.0970840083314066E-2</v>
          </cell>
          <cell r="AG607">
            <v>7.6095267763586438E-2</v>
          </cell>
          <cell r="AH607">
            <v>7.1349434965654754E-2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DL607" t="str">
            <v>.Residential.Dwellings.Building Type.LowMed Density.Vintage.1961-1980 Bldg Code.Heating (Cold)TRNG - Standard EfficiencyMarket share</v>
          </cell>
        </row>
        <row r="608">
          <cell r="M608" t="str">
            <v>%</v>
          </cell>
          <cell r="N608">
            <v>3.5025184037194887E-2</v>
          </cell>
          <cell r="O608">
            <v>3.729621654875423E-2</v>
          </cell>
          <cell r="P608">
            <v>4.0004545971133093E-2</v>
          </cell>
          <cell r="Q608">
            <v>4.2459845330160617E-2</v>
          </cell>
          <cell r="R608">
            <v>4.5688073394495418E-2</v>
          </cell>
          <cell r="S608">
            <v>4.879465582340984E-2</v>
          </cell>
          <cell r="T608">
            <v>5.2506823732222381E-2</v>
          </cell>
          <cell r="U608">
            <v>5.4521552618833458E-2</v>
          </cell>
          <cell r="V608">
            <v>5.8825544744415509E-2</v>
          </cell>
          <cell r="W608">
            <v>6.5226987199076436E-2</v>
          </cell>
          <cell r="X608">
            <v>7.162599433733316E-2</v>
          </cell>
          <cell r="Y608">
            <v>7.3712171520728564E-2</v>
          </cell>
          <cell r="Z608">
            <v>7.7961577852953032E-2</v>
          </cell>
          <cell r="AA608">
            <v>8.1523229246001541E-2</v>
          </cell>
          <cell r="AB608">
            <v>8.5640810956282482E-2</v>
          </cell>
          <cell r="AC608">
            <v>9.2777992335343618E-2</v>
          </cell>
          <cell r="AD608">
            <v>9.8235812996177604E-2</v>
          </cell>
          <cell r="AE608">
            <v>0.10488694383661561</v>
          </cell>
          <cell r="AF608">
            <v>0.11120111085396901</v>
          </cell>
          <cell r="AG608">
            <v>0.11630936535357257</v>
          </cell>
          <cell r="AH608">
            <v>0.12156547750941718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DL608" t="str">
            <v>.Residential.Dwellings.Building Type.LowMed Density.Vintage.1961-1980 Bldg Code.Heating (Cold)TRNG - High EfficiencyMarket share</v>
          </cell>
        </row>
        <row r="609">
          <cell r="M609" t="str">
            <v>%</v>
          </cell>
          <cell r="N609">
            <v>3.3359163115071672E-2</v>
          </cell>
          <cell r="O609">
            <v>3.202860658258997E-2</v>
          </cell>
          <cell r="P609">
            <v>3.1329317725499121E-2</v>
          </cell>
          <cell r="Q609">
            <v>3.0636525877453896E-2</v>
          </cell>
          <cell r="R609">
            <v>2.9908256880733942E-2</v>
          </cell>
          <cell r="S609">
            <v>2.8354632587859439E-2</v>
          </cell>
          <cell r="T609">
            <v>2.693578508834937E-2</v>
          </cell>
          <cell r="U609">
            <v>2.6603473327336882E-2</v>
          </cell>
          <cell r="V609">
            <v>2.6175140468685756E-2</v>
          </cell>
          <cell r="W609">
            <v>2.5941394180163661E-2</v>
          </cell>
          <cell r="X609">
            <v>2.5785357961439936E-2</v>
          </cell>
          <cell r="Y609">
            <v>2.5993738734465411E-2</v>
          </cell>
          <cell r="Z609">
            <v>2.6007883057633217E-2</v>
          </cell>
          <cell r="AA609">
            <v>2.6016755521706018E-2</v>
          </cell>
          <cell r="AB609">
            <v>2.601519047903832E-2</v>
          </cell>
          <cell r="AC609">
            <v>2.5905350405513807E-2</v>
          </cell>
          <cell r="AD609">
            <v>2.581593648926786E-2</v>
          </cell>
          <cell r="AE609">
            <v>2.5733041575492339E-2</v>
          </cell>
          <cell r="AF609">
            <v>2.5659569544087022E-2</v>
          </cell>
          <cell r="AG609">
            <v>2.5629407266857356E-2</v>
          </cell>
          <cell r="AH609">
            <v>2.5620429869266551E-2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DL609" t="str">
            <v>.Residential.Dwellings.Building Type.LowMed Density.Vintage.1961-1980 Bldg Code.Heating (Cold)TRElectric - Standard EfficiencyMarket share</v>
          </cell>
        </row>
        <row r="610">
          <cell r="M610" t="str">
            <v>%</v>
          </cell>
          <cell r="N610">
            <v>0.37481596280511437</v>
          </cell>
          <cell r="O610">
            <v>0.35123808059058753</v>
          </cell>
          <cell r="P610">
            <v>0.32124862673788696</v>
          </cell>
          <cell r="Q610">
            <v>0.29487656157049374</v>
          </cell>
          <cell r="R610">
            <v>0.26748623853211007</v>
          </cell>
          <cell r="S610">
            <v>0.2379465582340983</v>
          </cell>
          <cell r="T610">
            <v>0.22022697888234447</v>
          </cell>
          <cell r="U610">
            <v>0.18556701030927836</v>
          </cell>
          <cell r="V610">
            <v>0.18065643415102095</v>
          </cell>
          <cell r="W610">
            <v>0.15578418389867918</v>
          </cell>
          <cell r="X610">
            <v>0.14129702035863559</v>
          </cell>
          <cell r="Y610">
            <v>0.10119217025582644</v>
          </cell>
          <cell r="Z610">
            <v>0.10620402842866453</v>
          </cell>
          <cell r="AA610">
            <v>7.8111195734958117E-2</v>
          </cell>
          <cell r="AB610">
            <v>7.7118593385563025E-2</v>
          </cell>
          <cell r="AC610">
            <v>7.224978461721282E-2</v>
          </cell>
          <cell r="AD610">
            <v>5.9658923845927671E-2</v>
          </cell>
          <cell r="AE610">
            <v>4.5455871626549967E-2</v>
          </cell>
          <cell r="AF610">
            <v>4.5938440175885227E-2</v>
          </cell>
          <cell r="AG610">
            <v>2.7838350655603077E-2</v>
          </cell>
          <cell r="AH610">
            <v>4.6421449146908919E-2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DL610" t="str">
            <v>.Residential.Dwellings.Building Type.LowMed Density.Vintage.1961-1980 Bldg Code.Heating (Cold)TRHeating Oil - ExistingMarket share</v>
          </cell>
        </row>
        <row r="611">
          <cell r="M611" t="str">
            <v>%</v>
          </cell>
          <cell r="N611">
            <v>0.2825648973266176</v>
          </cell>
          <cell r="O611">
            <v>0.29879267917563829</v>
          </cell>
          <cell r="P611">
            <v>0.32287759972724178</v>
          </cell>
          <cell r="Q611">
            <v>0.33993902439024393</v>
          </cell>
          <cell r="R611">
            <v>0.35699082568807344</v>
          </cell>
          <cell r="S611">
            <v>0.39119227417949481</v>
          </cell>
          <cell r="T611">
            <v>0.41208159747162759</v>
          </cell>
          <cell r="U611">
            <v>0.4484536082474227</v>
          </cell>
          <cell r="V611">
            <v>0.45251473208167731</v>
          </cell>
          <cell r="W611">
            <v>0.47227598383756081</v>
          </cell>
          <cell r="X611">
            <v>0.48543885668059861</v>
          </cell>
          <cell r="Y611">
            <v>0.53265028618410637</v>
          </cell>
          <cell r="Z611">
            <v>0.52949939480463049</v>
          </cell>
          <cell r="AA611">
            <v>0.56018278750952022</v>
          </cell>
          <cell r="AB611">
            <v>0.56348304527241178</v>
          </cell>
          <cell r="AC611">
            <v>0.56727369953358509</v>
          </cell>
          <cell r="AD611">
            <v>0.58053513672449286</v>
          </cell>
          <cell r="AE611">
            <v>0.59410649161196205</v>
          </cell>
          <cell r="AF611">
            <v>0.592860448970146</v>
          </cell>
          <cell r="AG611">
            <v>0.61167908017331718</v>
          </cell>
          <cell r="AH611">
            <v>0.59325836472412996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DL611" t="str">
            <v>.Residential.Dwellings.Building Type.LowMed Density.Vintage.1961-1980 Bldg Code.Heating (Cold)TRHeating Oil - High EfficiencyMarket share</v>
          </cell>
        </row>
        <row r="612">
          <cell r="M612" t="str">
            <v>%</v>
          </cell>
          <cell r="N612">
            <v>5.238279736536227E-2</v>
          </cell>
          <cell r="O612">
            <v>5.4944632420793608E-2</v>
          </cell>
          <cell r="P612">
            <v>5.3680342463158705E-2</v>
          </cell>
          <cell r="Q612">
            <v>5.6885782272456872E-2</v>
          </cell>
          <cell r="R612">
            <v>5.9853211009174304E-2</v>
          </cell>
          <cell r="S612">
            <v>5.6709265175718879E-2</v>
          </cell>
          <cell r="T612">
            <v>5.379974141646314E-2</v>
          </cell>
          <cell r="U612">
            <v>5.3206946654673758E-2</v>
          </cell>
          <cell r="V612">
            <v>5.2418802247498959E-2</v>
          </cell>
          <cell r="W612">
            <v>5.184883365590303E-2</v>
          </cell>
          <cell r="X612">
            <v>5.1604422273156259E-2</v>
          </cell>
          <cell r="Y612">
            <v>5.2019100022135771E-2</v>
          </cell>
          <cell r="Z612">
            <v>5.1984730455293122E-2</v>
          </cell>
          <cell r="AA612">
            <v>5.2033511043412042E-2</v>
          </cell>
          <cell r="AB612">
            <v>5.203038095807664E-2</v>
          </cell>
          <cell r="AC612">
            <v>5.1810700811027621E-2</v>
          </cell>
          <cell r="AD612">
            <v>5.1690679211996472E-2</v>
          </cell>
          <cell r="AE612">
            <v>5.149525893508388E-2</v>
          </cell>
          <cell r="AF612">
            <v>5.1376996065725544E-2</v>
          </cell>
          <cell r="AG612">
            <v>5.1315454107785125E-2</v>
          </cell>
          <cell r="AH612">
            <v>5.1268557500553938E-2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DL612" t="str">
            <v>.Residential.Dwellings.Building Type.LowMed Density.Vintage.1961-1980 Bldg Code.Heating (Cold)TRWoodMarket share</v>
          </cell>
        </row>
        <row r="613">
          <cell r="M613" t="str">
            <v>%</v>
          </cell>
          <cell r="DL613" t="str">
            <v>.Residential.Dwellings.Building Type.LowMed Density.Vintage.1961-1980 Bldg Code.Heating (Cold)TRNG - ASHP / NG - backupMarket share</v>
          </cell>
        </row>
        <row r="614">
          <cell r="M614" t="str">
            <v>%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DL614" t="str">
            <v>.Residential.Dwellings.Building Type.LowMed Density.Vintage.1961-1980 Bldg Code.Heating (Cold)TRElectric - ASHP / NG - backupMarket share</v>
          </cell>
        </row>
        <row r="615">
          <cell r="M615" t="str">
            <v>%</v>
          </cell>
          <cell r="DL615" t="str">
            <v>.Residential.Dwellings.Building Type.LowMed Density.Vintage.1961-1980 Bldg Code.Heating (Cold)TRElectric - ASHP / Electric - backupMarket share</v>
          </cell>
        </row>
        <row r="616">
          <cell r="DL616" t="str">
            <v/>
          </cell>
        </row>
        <row r="617">
          <cell r="M617" t="str">
            <v>GJ</v>
          </cell>
          <cell r="N617">
            <v>1.6935483873000001</v>
          </cell>
          <cell r="DL617" t="str">
            <v>.Residential.Dwellings.Building Type.LowMed Density.Vintage.1961-1980 Bldg Code.Heating (Marine)NG - ExistingService requested.Residential.Methane Blend</v>
          </cell>
        </row>
        <row r="618">
          <cell r="M618" t="str">
            <v>GJ</v>
          </cell>
          <cell r="N618">
            <v>1.3291139242499999</v>
          </cell>
          <cell r="DL618" t="str">
            <v>.Residential.Dwellings.Building Type.LowMed Density.Vintage.1961-1980 Bldg Code.Heating (Marine)NG - Standard EfficiencyService requested.Residential.Methane Blend</v>
          </cell>
        </row>
        <row r="619">
          <cell r="M619" t="str">
            <v>GJ</v>
          </cell>
          <cell r="N619">
            <v>1.1666666665500001</v>
          </cell>
          <cell r="DL619" t="str">
            <v>.Residential.Dwellings.Building Type.LowMed Density.Vintage.1961-1980 Bldg Code.Heating (Marine)NG - High EfficiencyService requested.Residential.Methane Blend</v>
          </cell>
        </row>
        <row r="620">
          <cell r="M620" t="str">
            <v>GJ</v>
          </cell>
          <cell r="N620">
            <v>1</v>
          </cell>
          <cell r="DL620" t="str">
            <v>.Residential.Dwellings.Building Type.LowMed Density.Vintage.1961-1980 Bldg Code.Heating (Marine)Electric - Standard EfficiencyService requested.Electricity</v>
          </cell>
        </row>
        <row r="621">
          <cell r="M621" t="str">
            <v>GJ</v>
          </cell>
          <cell r="N621">
            <v>1.6666666670000001</v>
          </cell>
          <cell r="DL621" t="str">
            <v>.Residential.Dwellings.Building Type.LowMed Density.Vintage.1961-1980 Bldg Code.Heating (Marine)Heating Oil - ExistingService requestedCIMS.Generic Fuels.Fuel Oil</v>
          </cell>
        </row>
        <row r="622">
          <cell r="M622" t="str">
            <v>GJ</v>
          </cell>
          <cell r="N622">
            <v>1.162790698</v>
          </cell>
          <cell r="DL622" t="str">
            <v>.Residential.Dwellings.Building Type.LowMed Density.Vintage.1961-1980 Bldg Code.Heating (Marine)Heating Oil - High EfficiencyService requestedCIMS.Generic Fuels.Fuel Oil</v>
          </cell>
        </row>
        <row r="623">
          <cell r="M623" t="str">
            <v>GJ</v>
          </cell>
          <cell r="N623">
            <v>2</v>
          </cell>
          <cell r="DL623" t="str">
            <v>.Residential.Dwellings.Building Type.LowMed Density.Vintage.1961-1980 Bldg Code.Heating (Marine)WoodService requestedCIMS.Generic Fuels.Solid Biomass</v>
          </cell>
        </row>
        <row r="624">
          <cell r="M624" t="str">
            <v>GJ</v>
          </cell>
          <cell r="N624">
            <v>2.1278721279999999</v>
          </cell>
          <cell r="DL624" t="str">
            <v>.Residential.Dwellings.Building Type.LowMed Density.Vintage.1961-1980 Bldg Code.Heating (Marine)NG - ASHPService requested.Residential.Methane Blend</v>
          </cell>
        </row>
        <row r="625">
          <cell r="M625" t="str">
            <v>GJ of cooling</v>
          </cell>
          <cell r="N625">
            <v>-4.5683640000000001E-3</v>
          </cell>
          <cell r="DL625" t="str">
            <v>.Residential.Dwellings.Building Type.LowMed Density.Vintage.1961-1980 Bldg Code.Heating (Marine)NG - ASHPService requested.Residential.Dwellings.Building Type.LowMed Density.Cooling</v>
          </cell>
        </row>
        <row r="626">
          <cell r="M626" t="str">
            <v>GJ</v>
          </cell>
          <cell r="N626">
            <v>0.753791867</v>
          </cell>
          <cell r="DL626" t="str">
            <v>.Residential.Dwellings.Building Type.LowMed Density.Vintage.1961-1980 Bldg Code.Heating (Marine)Electric - ASHPService requested.Electricity</v>
          </cell>
        </row>
        <row r="627">
          <cell r="M627" t="str">
            <v>GJ of cooling</v>
          </cell>
          <cell r="N627">
            <v>-4.5683640000000001E-3</v>
          </cell>
          <cell r="DL627" t="str">
            <v>.Residential.Dwellings.Building Type.LowMed Density.Vintage.1961-1980 Bldg Code.Heating (Marine)Electric - ASHPService requested.Residential.Dwellings.Building Type.LowMed Density.Cooling</v>
          </cell>
        </row>
        <row r="628">
          <cell r="DL628" t="str">
            <v/>
          </cell>
        </row>
        <row r="629">
          <cell r="M629" t="str">
            <v>GJ</v>
          </cell>
          <cell r="N629">
            <v>1.6935483873000001</v>
          </cell>
          <cell r="DL629" t="str">
            <v>.Residential.Dwellings.Building Type.LowMed Density.Vintage.1961-1980 Bldg Code.Heating (Cold)NG - ExistingService requested.Residential.Methane Blend</v>
          </cell>
        </row>
        <row r="630">
          <cell r="M630" t="str">
            <v>GJ</v>
          </cell>
          <cell r="N630">
            <v>1.3291139242499999</v>
          </cell>
          <cell r="DL630" t="str">
            <v>.Residential.Dwellings.Building Type.LowMed Density.Vintage.1961-1980 Bldg Code.Heating (Cold)NG - Standard EfficiencyService requested.Residential.Methane Blend</v>
          </cell>
        </row>
        <row r="631">
          <cell r="M631" t="str">
            <v>GJ</v>
          </cell>
          <cell r="N631">
            <v>1.1666666665500001</v>
          </cell>
          <cell r="DL631" t="str">
            <v>.Residential.Dwellings.Building Type.LowMed Density.Vintage.1961-1980 Bldg Code.Heating (Cold)NG - High EfficiencyService requested.Residential.Methane Blend</v>
          </cell>
        </row>
        <row r="632">
          <cell r="M632" t="str">
            <v>GJ</v>
          </cell>
          <cell r="N632">
            <v>1</v>
          </cell>
          <cell r="DL632" t="str">
            <v>.Residential.Dwellings.Building Type.LowMed Density.Vintage.1961-1980 Bldg Code.Heating (Cold)Electric - Standard EfficiencyService requested.Electricity</v>
          </cell>
        </row>
        <row r="633">
          <cell r="M633" t="str">
            <v>GJ</v>
          </cell>
          <cell r="N633">
            <v>1.6666666670000001</v>
          </cell>
          <cell r="DL633" t="str">
            <v>.Residential.Dwellings.Building Type.LowMed Density.Vintage.1961-1980 Bldg Code.Heating (Cold)Heating Oil - ExistingService requestedCIMS.Generic Fuels.Fuel Oil</v>
          </cell>
        </row>
        <row r="634">
          <cell r="M634" t="str">
            <v>GJ</v>
          </cell>
          <cell r="N634">
            <v>1.162790698</v>
          </cell>
          <cell r="DL634" t="str">
            <v>.Residential.Dwellings.Building Type.LowMed Density.Vintage.1961-1980 Bldg Code.Heating (Cold)Heating Oil - High EfficiencyService requestedCIMS.Generic Fuels.Fuel Oil</v>
          </cell>
        </row>
        <row r="635">
          <cell r="M635" t="str">
            <v>GJ</v>
          </cell>
          <cell r="N635">
            <v>2</v>
          </cell>
          <cell r="DL635" t="str">
            <v>.Residential.Dwellings.Building Type.LowMed Density.Vintage.1961-1980 Bldg Code.Heating (Cold)WoodService requestedCIMS.Generic Fuels.Solid Biomass</v>
          </cell>
        </row>
        <row r="636">
          <cell r="M636" t="str">
            <v>GJ</v>
          </cell>
          <cell r="N636">
            <v>2.1593627892625</v>
          </cell>
          <cell r="DL636" t="str">
            <v>.Residential.Dwellings.Building Type.LowMed Density.Vintage.1961-1980 Bldg Code.Heating (Cold)NG - ASHP / NG - backupService requested.Residential.Methane Blend</v>
          </cell>
        </row>
        <row r="637">
          <cell r="M637" t="str">
            <v>GJ of cooling</v>
          </cell>
          <cell r="N637">
            <v>-4.5683640000000001E-3</v>
          </cell>
          <cell r="DL637" t="str">
            <v>.Residential.Dwellings.Building Type.LowMed Density.Vintage.1961-1980 Bldg Code.Heating (Cold)NG - ASHP / NG - backupService requested.Residential.Dwellings.Building Type.LowMed Density.Cooling</v>
          </cell>
        </row>
        <row r="638">
          <cell r="M638" t="str">
            <v>GJ</v>
          </cell>
          <cell r="N638">
            <v>5.8333333327500007E-2</v>
          </cell>
          <cell r="DL638" t="str">
            <v>.Residential.Dwellings.Building Type.LowMed Density.Vintage.1961-1980 Bldg Code.Heating (Cold)Electric - ASHP / NG - backupService requested.Residential.Methane Blend</v>
          </cell>
        </row>
        <row r="639">
          <cell r="M639" t="str">
            <v>GJ</v>
          </cell>
          <cell r="N639">
            <v>0.72747607754999999</v>
          </cell>
          <cell r="DL639" t="str">
            <v>.Residential.Dwellings.Building Type.LowMed Density.Vintage.1961-1980 Bldg Code.Heating (Cold)Electric - ASHP / NG - backupService requested.Electricity</v>
          </cell>
        </row>
        <row r="640">
          <cell r="M640" t="str">
            <v>GJ of cooling</v>
          </cell>
          <cell r="N640">
            <v>-4.5683640000000001E-3</v>
          </cell>
          <cell r="DL640" t="str">
            <v>.Residential.Dwellings.Building Type.LowMed Density.Vintage.1961-1980 Bldg Code.Heating (Cold)Electric - ASHP / NG - backupService requested.Residential.Dwellings.Building Type.LowMed Density.Cooling</v>
          </cell>
        </row>
        <row r="641">
          <cell r="M641" t="str">
            <v>GJ</v>
          </cell>
          <cell r="N641">
            <v>0.77747607755000003</v>
          </cell>
          <cell r="DL641" t="str">
            <v>.Residential.Dwellings.Building Type.LowMed Density.Vintage.1961-1980 Bldg Code.Heating (Cold)Electric - ASHP / Electric - backupService requested.Electricity</v>
          </cell>
        </row>
        <row r="642">
          <cell r="M642" t="str">
            <v>GJ of cooling</v>
          </cell>
          <cell r="N642">
            <v>-4.5683640000000001E-3</v>
          </cell>
          <cell r="DL642" t="str">
            <v>.Residential.Dwellings.Building Type.LowMed Density.Vintage.1961-1980 Bldg Code.Heating (Cold)Electric - ASHP / Electric - backupService requested.Residential.Dwellings.Building Type.LowMed Density.Cooling</v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M646" t="str">
            <v>%</v>
          </cell>
          <cell r="N646">
            <v>1</v>
          </cell>
          <cell r="O646">
            <v>1</v>
          </cell>
          <cell r="P646">
            <v>1</v>
          </cell>
          <cell r="Q646">
            <v>1</v>
          </cell>
          <cell r="R646">
            <v>1</v>
          </cell>
          <cell r="S646">
            <v>1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>
            <v>1</v>
          </cell>
          <cell r="Y646">
            <v>1</v>
          </cell>
          <cell r="Z646">
            <v>1</v>
          </cell>
          <cell r="AA646">
            <v>1</v>
          </cell>
          <cell r="AB646">
            <v>1</v>
          </cell>
          <cell r="AC646">
            <v>1</v>
          </cell>
          <cell r="AD646">
            <v>1</v>
          </cell>
          <cell r="AE646">
            <v>1</v>
          </cell>
          <cell r="AF646">
            <v>1</v>
          </cell>
          <cell r="AG646">
            <v>1</v>
          </cell>
          <cell r="AH646">
            <v>1</v>
          </cell>
          <cell r="AI646">
            <v>1</v>
          </cell>
          <cell r="AJ646">
            <v>1</v>
          </cell>
          <cell r="AK646">
            <v>1</v>
          </cell>
          <cell r="AL646">
            <v>1</v>
          </cell>
          <cell r="AM646">
            <v>1</v>
          </cell>
          <cell r="AN646">
            <v>1</v>
          </cell>
          <cell r="AO646">
            <v>1</v>
          </cell>
          <cell r="AP646">
            <v>1</v>
          </cell>
          <cell r="AQ646">
            <v>1</v>
          </cell>
          <cell r="AR646">
            <v>1</v>
          </cell>
          <cell r="DL646" t="str">
            <v>.Residential.Dwellings.Building Type.LowMed Density.Vintage.1981-2000 Bldg CodeReferenceMarket share</v>
          </cell>
        </row>
        <row r="647">
          <cell r="M647" t="str">
            <v>%</v>
          </cell>
          <cell r="DL647" t="str">
            <v>.Residential.Dwellings.Building Type.LowMed Density.Vintage.1981-2000 Bldg CodeRetrofit AverageMarket share</v>
          </cell>
        </row>
        <row r="648">
          <cell r="M648" t="str">
            <v>%</v>
          </cell>
          <cell r="DL648" t="str">
            <v>.Residential.Dwellings.Building Type.LowMed Density.Vintage.1981-2000 Bldg CodeRetrofit DeepMarket share</v>
          </cell>
        </row>
        <row r="649">
          <cell r="DL649" t="str">
            <v/>
          </cell>
        </row>
        <row r="650">
          <cell r="M650" t="str">
            <v>GJ</v>
          </cell>
          <cell r="N650">
            <v>0.17996418731275293</v>
          </cell>
          <cell r="O650">
            <v>0.17384554272884714</v>
          </cell>
          <cell r="P650">
            <v>0.17000394833445512</v>
          </cell>
          <cell r="Q650">
            <v>0.15484468988406755</v>
          </cell>
          <cell r="R650">
            <v>0.14971552900643109</v>
          </cell>
          <cell r="S650">
            <v>0.16308157709121265</v>
          </cell>
          <cell r="T650">
            <v>0.16731720630118313</v>
          </cell>
          <cell r="U650">
            <v>0.16893815375466431</v>
          </cell>
          <cell r="V650">
            <v>0.17435391976831596</v>
          </cell>
          <cell r="W650">
            <v>0.16854321168563682</v>
          </cell>
          <cell r="X650">
            <v>0.14173875784955234</v>
          </cell>
          <cell r="Y650">
            <v>0.17252603204368586</v>
          </cell>
          <cell r="Z650">
            <v>0.16105942827327349</v>
          </cell>
          <cell r="AA650">
            <v>0.15821584433261038</v>
          </cell>
          <cell r="AB650">
            <v>0.14865912929609285</v>
          </cell>
          <cell r="AC650">
            <v>0.13554713813303548</v>
          </cell>
          <cell r="AD650">
            <v>0.14075257180817646</v>
          </cell>
          <cell r="AE650">
            <v>0.15144702966851445</v>
          </cell>
          <cell r="AF650">
            <v>0.14707859573747273</v>
          </cell>
          <cell r="AG650">
            <v>0.15528698434138605</v>
          </cell>
          <cell r="AH650">
            <v>0.15250363535496739</v>
          </cell>
          <cell r="AI650">
            <v>0.15250363535496739</v>
          </cell>
          <cell r="AJ650">
            <v>0.15250363535496739</v>
          </cell>
          <cell r="AK650">
            <v>0.15250363535496739</v>
          </cell>
          <cell r="AL650">
            <v>0.15250363535496739</v>
          </cell>
          <cell r="AM650">
            <v>0.15250363535496739</v>
          </cell>
          <cell r="AN650">
            <v>0.15250363535496739</v>
          </cell>
          <cell r="AO650">
            <v>0.15250363535496739</v>
          </cell>
          <cell r="AP650">
            <v>0.15250363535496739</v>
          </cell>
          <cell r="AQ650">
            <v>0.15250363535496739</v>
          </cell>
          <cell r="AR650">
            <v>0.15250363535496739</v>
          </cell>
          <cell r="AS650">
            <v>0.15250363535496739</v>
          </cell>
          <cell r="AT650">
            <v>0.15250363535496739</v>
          </cell>
          <cell r="AU650">
            <v>0.15250363535496739</v>
          </cell>
          <cell r="AV650">
            <v>0.15250363535496739</v>
          </cell>
          <cell r="AW650">
            <v>0.15250363535496739</v>
          </cell>
          <cell r="AX650">
            <v>0.15250363535496739</v>
          </cell>
          <cell r="AY650">
            <v>0.15250363535496739</v>
          </cell>
          <cell r="AZ650">
            <v>0.15250363535496739</v>
          </cell>
          <cell r="BA650">
            <v>0.15250363535496739</v>
          </cell>
          <cell r="BB650">
            <v>0.15250363535496739</v>
          </cell>
          <cell r="BC650">
            <v>0.15250363535496739</v>
          </cell>
          <cell r="BD650">
            <v>0.15250363535496739</v>
          </cell>
          <cell r="BE650">
            <v>0.15250363535496739</v>
          </cell>
          <cell r="BF650">
            <v>0.15250363535496739</v>
          </cell>
          <cell r="BG650">
            <v>0.15250363535496739</v>
          </cell>
          <cell r="BH650">
            <v>0.15250363535496739</v>
          </cell>
          <cell r="BI650">
            <v>0.15250363535496739</v>
          </cell>
          <cell r="BJ650">
            <v>0.15250363535496739</v>
          </cell>
          <cell r="BK650">
            <v>0.15250363535496739</v>
          </cell>
          <cell r="BL650">
            <v>0.15250363535496739</v>
          </cell>
          <cell r="BM650">
            <v>0.15250363535496739</v>
          </cell>
          <cell r="BN650">
            <v>0.15250363535496739</v>
          </cell>
          <cell r="BO650">
            <v>0.15250363535496739</v>
          </cell>
          <cell r="BP650">
            <v>0.15250363535496739</v>
          </cell>
          <cell r="BQ650">
            <v>0.15250363535496739</v>
          </cell>
          <cell r="BR650">
            <v>0.15250363535496739</v>
          </cell>
          <cell r="BS650">
            <v>0.15250363535496739</v>
          </cell>
          <cell r="BT650">
            <v>0.15250363535496739</v>
          </cell>
          <cell r="BU650">
            <v>0.15250363535496739</v>
          </cell>
          <cell r="BV650">
            <v>0.15250363535496739</v>
          </cell>
          <cell r="BW650">
            <v>0.15250363535496739</v>
          </cell>
          <cell r="BX650">
            <v>0.15250363535496739</v>
          </cell>
          <cell r="BY650">
            <v>0.15250363535496739</v>
          </cell>
          <cell r="BZ650">
            <v>0.15250363535496739</v>
          </cell>
          <cell r="CA650">
            <v>0.15250363535496739</v>
          </cell>
          <cell r="CB650">
            <v>0.15250363535496739</v>
          </cell>
          <cell r="CC650">
            <v>0.15250363535496739</v>
          </cell>
          <cell r="CD650">
            <v>0.15250363535496739</v>
          </cell>
          <cell r="CE650">
            <v>0.15250363535496739</v>
          </cell>
          <cell r="CF650">
            <v>0.15250363535496739</v>
          </cell>
          <cell r="CG650">
            <v>0.15250363535496739</v>
          </cell>
          <cell r="CH650">
            <v>0.15250363535496739</v>
          </cell>
          <cell r="CI650">
            <v>0.15250363535496739</v>
          </cell>
          <cell r="CJ650">
            <v>0.15250363535496739</v>
          </cell>
          <cell r="CK650">
            <v>0.15250363535496739</v>
          </cell>
          <cell r="CL650">
            <v>0.15250363535496739</v>
          </cell>
          <cell r="CM650">
            <v>0.15250363535496739</v>
          </cell>
          <cell r="CN650">
            <v>0.15250363535496739</v>
          </cell>
          <cell r="CO650">
            <v>0.15250363535496739</v>
          </cell>
          <cell r="CP650">
            <v>0.15250363535496739</v>
          </cell>
          <cell r="CQ650">
            <v>0.15250363535496739</v>
          </cell>
          <cell r="CR650">
            <v>0.15250363535496739</v>
          </cell>
          <cell r="CS650">
            <v>0.15250363535496739</v>
          </cell>
          <cell r="CT650">
            <v>0.15250363535496739</v>
          </cell>
          <cell r="CU650">
            <v>0.15250363535496739</v>
          </cell>
          <cell r="CV650">
            <v>0.15250363535496739</v>
          </cell>
          <cell r="CW650">
            <v>0.15250363535496739</v>
          </cell>
          <cell r="CX650">
            <v>0.15250363535496739</v>
          </cell>
          <cell r="CY650">
            <v>0.15250363535496739</v>
          </cell>
          <cell r="CZ650">
            <v>0.15250363535496739</v>
          </cell>
          <cell r="DA650">
            <v>0.15250363535496739</v>
          </cell>
          <cell r="DB650">
            <v>0.15250363535496739</v>
          </cell>
          <cell r="DC650">
            <v>0.15250363535496739</v>
          </cell>
          <cell r="DD650">
            <v>0.15250363535496739</v>
          </cell>
          <cell r="DE650">
            <v>0.15250363535496739</v>
          </cell>
          <cell r="DF650">
            <v>0.15250363535496739</v>
          </cell>
          <cell r="DG650">
            <v>0.15250363535496739</v>
          </cell>
          <cell r="DH650">
            <v>0.15250363535496739</v>
          </cell>
          <cell r="DI650">
            <v>0.15250363535496739</v>
          </cell>
          <cell r="DJ650">
            <v>0.15250363535496739</v>
          </cell>
          <cell r="DL650" t="str">
            <v>.Residential.Dwellings.Building Type.LowMed Density.Vintage.1981-2000 Bldg CodeBCReferenceService requested.Residential.Dwellings.Building Type.LowMed Density.Vintage.1981-2000 Bldg Code.Heating (Marine)</v>
          </cell>
        </row>
        <row r="651">
          <cell r="M651" t="str">
            <v>GJ</v>
          </cell>
          <cell r="N651">
            <v>0.10456887929959993</v>
          </cell>
          <cell r="O651">
            <v>0.10101361746375659</v>
          </cell>
          <cell r="P651">
            <v>9.8781444348963049E-2</v>
          </cell>
          <cell r="Q651">
            <v>8.9973099250750865E-2</v>
          </cell>
          <cell r="R651">
            <v>8.6992780706652464E-2</v>
          </cell>
          <cell r="S651">
            <v>9.475917406391085E-2</v>
          </cell>
          <cell r="T651">
            <v>9.7220302615257229E-2</v>
          </cell>
          <cell r="U651">
            <v>9.8162160332312329E-2</v>
          </cell>
          <cell r="V651">
            <v>0.10308443677281537</v>
          </cell>
          <cell r="W651">
            <v>9.9648932880788257E-2</v>
          </cell>
          <cell r="X651">
            <v>8.3801155954594808E-2</v>
          </cell>
          <cell r="Y651">
            <v>0.10026618524665497</v>
          </cell>
          <cell r="Z651">
            <v>9.3602190229931714E-2</v>
          </cell>
          <cell r="AA651">
            <v>9.1949597222479085E-2</v>
          </cell>
          <cell r="AB651">
            <v>9.0231836790973935E-2</v>
          </cell>
          <cell r="AC651">
            <v>8.2069738794985608E-2</v>
          </cell>
          <cell r="AD651">
            <v>8.2718116608449896E-2</v>
          </cell>
          <cell r="AE651">
            <v>8.9579631295421805E-2</v>
          </cell>
          <cell r="AF651">
            <v>8.8904652129795592E-2</v>
          </cell>
          <cell r="AG651">
            <v>9.4052655272205382E-2</v>
          </cell>
          <cell r="AH651">
            <v>8.9056375448667222E-2</v>
          </cell>
          <cell r="AI651">
            <v>8.9056375448667222E-2</v>
          </cell>
          <cell r="AJ651">
            <v>8.9056375448667222E-2</v>
          </cell>
          <cell r="AK651">
            <v>8.9056375448667222E-2</v>
          </cell>
          <cell r="AL651">
            <v>8.9056375448667222E-2</v>
          </cell>
          <cell r="AM651">
            <v>8.9056375448667222E-2</v>
          </cell>
          <cell r="AN651">
            <v>8.9056375448667222E-2</v>
          </cell>
          <cell r="AO651">
            <v>8.9056375448667222E-2</v>
          </cell>
          <cell r="AP651">
            <v>8.9056375448667222E-2</v>
          </cell>
          <cell r="AQ651">
            <v>8.9056375448667222E-2</v>
          </cell>
          <cell r="AR651">
            <v>8.9056375448667222E-2</v>
          </cell>
          <cell r="AS651">
            <v>8.9056375448667222E-2</v>
          </cell>
          <cell r="AT651">
            <v>8.9056375448667222E-2</v>
          </cell>
          <cell r="AU651">
            <v>8.9056375448667222E-2</v>
          </cell>
          <cell r="AV651">
            <v>8.9056375448667222E-2</v>
          </cell>
          <cell r="AW651">
            <v>8.9056375448667222E-2</v>
          </cell>
          <cell r="AX651">
            <v>8.9056375448667222E-2</v>
          </cell>
          <cell r="AY651">
            <v>8.9056375448667222E-2</v>
          </cell>
          <cell r="AZ651">
            <v>8.9056375448667222E-2</v>
          </cell>
          <cell r="BA651">
            <v>8.9056375448667222E-2</v>
          </cell>
          <cell r="BB651">
            <v>8.9056375448667222E-2</v>
          </cell>
          <cell r="BC651">
            <v>8.9056375448667222E-2</v>
          </cell>
          <cell r="BD651">
            <v>8.9056375448667222E-2</v>
          </cell>
          <cell r="BE651">
            <v>8.9056375448667222E-2</v>
          </cell>
          <cell r="BF651">
            <v>8.9056375448667222E-2</v>
          </cell>
          <cell r="BG651">
            <v>8.9056375448667222E-2</v>
          </cell>
          <cell r="BH651">
            <v>8.9056375448667222E-2</v>
          </cell>
          <cell r="BI651">
            <v>8.9056375448667222E-2</v>
          </cell>
          <cell r="BJ651">
            <v>8.9056375448667222E-2</v>
          </cell>
          <cell r="BK651">
            <v>8.9056375448667222E-2</v>
          </cell>
          <cell r="BL651">
            <v>8.9056375448667222E-2</v>
          </cell>
          <cell r="BM651">
            <v>8.9056375448667222E-2</v>
          </cell>
          <cell r="BN651">
            <v>8.9056375448667222E-2</v>
          </cell>
          <cell r="BO651">
            <v>8.9056375448667222E-2</v>
          </cell>
          <cell r="BP651">
            <v>8.9056375448667222E-2</v>
          </cell>
          <cell r="BQ651">
            <v>8.9056375448667222E-2</v>
          </cell>
          <cell r="BR651">
            <v>8.9056375448667222E-2</v>
          </cell>
          <cell r="BS651">
            <v>8.9056375448667222E-2</v>
          </cell>
          <cell r="BT651">
            <v>8.9056375448667222E-2</v>
          </cell>
          <cell r="BU651">
            <v>8.9056375448667222E-2</v>
          </cell>
          <cell r="BV651">
            <v>8.9056375448667222E-2</v>
          </cell>
          <cell r="BW651">
            <v>8.9056375448667222E-2</v>
          </cell>
          <cell r="BX651">
            <v>8.9056375448667222E-2</v>
          </cell>
          <cell r="BY651">
            <v>8.9056375448667222E-2</v>
          </cell>
          <cell r="BZ651">
            <v>8.9056375448667222E-2</v>
          </cell>
          <cell r="CA651">
            <v>8.9056375448667222E-2</v>
          </cell>
          <cell r="CB651">
            <v>8.9056375448667222E-2</v>
          </cell>
          <cell r="CC651">
            <v>8.9056375448667222E-2</v>
          </cell>
          <cell r="CD651">
            <v>8.9056375448667222E-2</v>
          </cell>
          <cell r="CE651">
            <v>8.9056375448667222E-2</v>
          </cell>
          <cell r="CF651">
            <v>8.9056375448667222E-2</v>
          </cell>
          <cell r="CG651">
            <v>8.9056375448667222E-2</v>
          </cell>
          <cell r="CH651">
            <v>8.9056375448667222E-2</v>
          </cell>
          <cell r="CI651">
            <v>8.9056375448667222E-2</v>
          </cell>
          <cell r="CJ651">
            <v>8.9056375448667222E-2</v>
          </cell>
          <cell r="CK651">
            <v>8.9056375448667222E-2</v>
          </cell>
          <cell r="CL651">
            <v>8.9056375448667222E-2</v>
          </cell>
          <cell r="CM651">
            <v>8.9056375448667222E-2</v>
          </cell>
          <cell r="CN651">
            <v>8.9056375448667222E-2</v>
          </cell>
          <cell r="CO651">
            <v>8.9056375448667222E-2</v>
          </cell>
          <cell r="CP651">
            <v>8.9056375448667222E-2</v>
          </cell>
          <cell r="CQ651">
            <v>8.9056375448667222E-2</v>
          </cell>
          <cell r="CR651">
            <v>8.9056375448667222E-2</v>
          </cell>
          <cell r="CS651">
            <v>8.9056375448667222E-2</v>
          </cell>
          <cell r="CT651">
            <v>8.9056375448667222E-2</v>
          </cell>
          <cell r="CU651">
            <v>8.9056375448667222E-2</v>
          </cell>
          <cell r="CV651">
            <v>8.9056375448667222E-2</v>
          </cell>
          <cell r="CW651">
            <v>8.9056375448667222E-2</v>
          </cell>
          <cell r="CX651">
            <v>8.9056375448667222E-2</v>
          </cell>
          <cell r="CY651">
            <v>8.9056375448667222E-2</v>
          </cell>
          <cell r="CZ651">
            <v>8.9056375448667222E-2</v>
          </cell>
          <cell r="DA651">
            <v>8.9056375448667222E-2</v>
          </cell>
          <cell r="DB651">
            <v>8.9056375448667222E-2</v>
          </cell>
          <cell r="DC651">
            <v>8.9056375448667222E-2</v>
          </cell>
          <cell r="DD651">
            <v>8.9056375448667222E-2</v>
          </cell>
          <cell r="DE651">
            <v>8.9056375448667222E-2</v>
          </cell>
          <cell r="DF651">
            <v>8.9056375448667222E-2</v>
          </cell>
          <cell r="DG651">
            <v>8.9056375448667222E-2</v>
          </cell>
          <cell r="DH651">
            <v>8.9056375448667222E-2</v>
          </cell>
          <cell r="DI651">
            <v>8.9056375448667222E-2</v>
          </cell>
          <cell r="DJ651">
            <v>8.9056375448667222E-2</v>
          </cell>
          <cell r="DL651" t="str">
            <v>.Residential.Dwellings.Building Type.LowMed Density.Vintage.1981-2000 Bldg CodeBCReferenceService requested.Residential.Dwellings.Building Type.LowMed Density.Vintage.1981-2000 Bldg Code.Heating (Cold)</v>
          </cell>
        </row>
        <row r="652">
          <cell r="M652" t="str">
            <v>GJ</v>
          </cell>
          <cell r="N652">
            <v>0.48968754691761679</v>
          </cell>
          <cell r="O652">
            <v>0.41655058491253777</v>
          </cell>
          <cell r="P652">
            <v>0.47595430514918741</v>
          </cell>
          <cell r="Q652">
            <v>0.47528195966515291</v>
          </cell>
          <cell r="R652">
            <v>0.4683932595543937</v>
          </cell>
          <cell r="S652">
            <v>0.41894130767636351</v>
          </cell>
          <cell r="T652">
            <v>0.42829228682370707</v>
          </cell>
          <cell r="U652">
            <v>0.51010872477794</v>
          </cell>
          <cell r="V652">
            <v>0.49918356905317168</v>
          </cell>
          <cell r="W652">
            <v>0.49967857102732965</v>
          </cell>
          <cell r="X652">
            <v>0.46132708195183225</v>
          </cell>
          <cell r="Y652">
            <v>0.48933044184184293</v>
          </cell>
          <cell r="Z652">
            <v>0.48138554261659766</v>
          </cell>
          <cell r="AA652">
            <v>0.489696630500015</v>
          </cell>
          <cell r="AB652">
            <v>0.49122015585420498</v>
          </cell>
          <cell r="AC652">
            <v>0.45373217169842178</v>
          </cell>
          <cell r="AD652">
            <v>0.39291503091118107</v>
          </cell>
          <cell r="AE652">
            <v>0.47627991261891711</v>
          </cell>
          <cell r="AF652">
            <v>0.50887448049729012</v>
          </cell>
          <cell r="AG652">
            <v>0.5073299039716751</v>
          </cell>
          <cell r="AH652">
            <v>0.4855198778983485</v>
          </cell>
          <cell r="AI652">
            <v>0.4855198778983485</v>
          </cell>
          <cell r="AJ652">
            <v>0.4855198778983485</v>
          </cell>
          <cell r="AK652">
            <v>0.4855198778983485</v>
          </cell>
          <cell r="AL652">
            <v>0.4855198778983485</v>
          </cell>
          <cell r="AM652">
            <v>0.4855198778983485</v>
          </cell>
          <cell r="AN652">
            <v>0.4855198778983485</v>
          </cell>
          <cell r="AO652">
            <v>0.4855198778983485</v>
          </cell>
          <cell r="AP652">
            <v>0.4855198778983485</v>
          </cell>
          <cell r="AQ652">
            <v>0.4855198778983485</v>
          </cell>
          <cell r="AR652">
            <v>0.4855198778983485</v>
          </cell>
          <cell r="AS652">
            <v>0.4855198778983485</v>
          </cell>
          <cell r="AT652">
            <v>0.4855198778983485</v>
          </cell>
          <cell r="AU652">
            <v>0.4855198778983485</v>
          </cell>
          <cell r="AV652">
            <v>0.4855198778983485</v>
          </cell>
          <cell r="AW652">
            <v>0.4855198778983485</v>
          </cell>
          <cell r="AX652">
            <v>0.4855198778983485</v>
          </cell>
          <cell r="AY652">
            <v>0.4855198778983485</v>
          </cell>
          <cell r="AZ652">
            <v>0.4855198778983485</v>
          </cell>
          <cell r="BA652">
            <v>0.4855198778983485</v>
          </cell>
          <cell r="BB652">
            <v>0.4855198778983485</v>
          </cell>
          <cell r="BC652">
            <v>0.4855198778983485</v>
          </cell>
          <cell r="BD652">
            <v>0.4855198778983485</v>
          </cell>
          <cell r="BE652">
            <v>0.4855198778983485</v>
          </cell>
          <cell r="BF652">
            <v>0.4855198778983485</v>
          </cell>
          <cell r="BG652">
            <v>0.4855198778983485</v>
          </cell>
          <cell r="BH652">
            <v>0.4855198778983485</v>
          </cell>
          <cell r="BI652">
            <v>0.4855198778983485</v>
          </cell>
          <cell r="BJ652">
            <v>0.4855198778983485</v>
          </cell>
          <cell r="BK652">
            <v>0.4855198778983485</v>
          </cell>
          <cell r="BL652">
            <v>0.4855198778983485</v>
          </cell>
          <cell r="BM652">
            <v>0.4855198778983485</v>
          </cell>
          <cell r="BN652">
            <v>0.4855198778983485</v>
          </cell>
          <cell r="BO652">
            <v>0.4855198778983485</v>
          </cell>
          <cell r="BP652">
            <v>0.4855198778983485</v>
          </cell>
          <cell r="BQ652">
            <v>0.4855198778983485</v>
          </cell>
          <cell r="BR652">
            <v>0.4855198778983485</v>
          </cell>
          <cell r="BS652">
            <v>0.4855198778983485</v>
          </cell>
          <cell r="BT652">
            <v>0.4855198778983485</v>
          </cell>
          <cell r="BU652">
            <v>0.4855198778983485</v>
          </cell>
          <cell r="BV652">
            <v>0.4855198778983485</v>
          </cell>
          <cell r="BW652">
            <v>0.4855198778983485</v>
          </cell>
          <cell r="BX652">
            <v>0.4855198778983485</v>
          </cell>
          <cell r="BY652">
            <v>0.4855198778983485</v>
          </cell>
          <cell r="BZ652">
            <v>0.4855198778983485</v>
          </cell>
          <cell r="CA652">
            <v>0.4855198778983485</v>
          </cell>
          <cell r="CB652">
            <v>0.4855198778983485</v>
          </cell>
          <cell r="CC652">
            <v>0.4855198778983485</v>
          </cell>
          <cell r="CD652">
            <v>0.4855198778983485</v>
          </cell>
          <cell r="CE652">
            <v>0.4855198778983485</v>
          </cell>
          <cell r="CF652">
            <v>0.4855198778983485</v>
          </cell>
          <cell r="CG652">
            <v>0.4855198778983485</v>
          </cell>
          <cell r="CH652">
            <v>0.4855198778983485</v>
          </cell>
          <cell r="CI652">
            <v>0.4855198778983485</v>
          </cell>
          <cell r="CJ652">
            <v>0.4855198778983485</v>
          </cell>
          <cell r="CK652">
            <v>0.4855198778983485</v>
          </cell>
          <cell r="CL652">
            <v>0.4855198778983485</v>
          </cell>
          <cell r="CM652">
            <v>0.4855198778983485</v>
          </cell>
          <cell r="CN652">
            <v>0.4855198778983485</v>
          </cell>
          <cell r="CO652">
            <v>0.4855198778983485</v>
          </cell>
          <cell r="CP652">
            <v>0.4855198778983485</v>
          </cell>
          <cell r="CQ652">
            <v>0.4855198778983485</v>
          </cell>
          <cell r="CR652">
            <v>0.4855198778983485</v>
          </cell>
          <cell r="CS652">
            <v>0.4855198778983485</v>
          </cell>
          <cell r="CT652">
            <v>0.4855198778983485</v>
          </cell>
          <cell r="CU652">
            <v>0.4855198778983485</v>
          </cell>
          <cell r="CV652">
            <v>0.4855198778983485</v>
          </cell>
          <cell r="CW652">
            <v>0.4855198778983485</v>
          </cell>
          <cell r="CX652">
            <v>0.4855198778983485</v>
          </cell>
          <cell r="CY652">
            <v>0.4855198778983485</v>
          </cell>
          <cell r="CZ652">
            <v>0.4855198778983485</v>
          </cell>
          <cell r="DA652">
            <v>0.4855198778983485</v>
          </cell>
          <cell r="DB652">
            <v>0.4855198778983485</v>
          </cell>
          <cell r="DC652">
            <v>0.4855198778983485</v>
          </cell>
          <cell r="DD652">
            <v>0.4855198778983485</v>
          </cell>
          <cell r="DE652">
            <v>0.4855198778983485</v>
          </cell>
          <cell r="DF652">
            <v>0.4855198778983485</v>
          </cell>
          <cell r="DG652">
            <v>0.4855198778983485</v>
          </cell>
          <cell r="DH652">
            <v>0.4855198778983485</v>
          </cell>
          <cell r="DI652">
            <v>0.4855198778983485</v>
          </cell>
          <cell r="DJ652">
            <v>0.4855198778983485</v>
          </cell>
          <cell r="DL652" t="str">
            <v>.Residential.Dwellings.Building Type.LowMed Density.Vintage.1981-2000 Bldg CodeABReferenceService requested.Residential.Dwellings.Building Type.LowMed Density.Vintage.1981-2000 Bldg Code.Heating (Cold)</v>
          </cell>
        </row>
        <row r="653">
          <cell r="M653" t="str">
            <v>GJ</v>
          </cell>
          <cell r="N653">
            <v>0.34292669599529324</v>
          </cell>
          <cell r="O653">
            <v>0.33107441457525083</v>
          </cell>
          <cell r="P653">
            <v>0.36078918101152796</v>
          </cell>
          <cell r="Q653">
            <v>0.32363807950485574</v>
          </cell>
          <cell r="R653">
            <v>0.31841301311826609</v>
          </cell>
          <cell r="S653">
            <v>0.30030735661420166</v>
          </cell>
          <cell r="T653">
            <v>0.31426613165996437</v>
          </cell>
          <cell r="U653">
            <v>0.31331424660224116</v>
          </cell>
          <cell r="V653">
            <v>0.33161551255176619</v>
          </cell>
          <cell r="W653">
            <v>0.35479646442933704</v>
          </cell>
          <cell r="X653">
            <v>0.366582394500725</v>
          </cell>
          <cell r="Y653">
            <v>0.35003697912888815</v>
          </cell>
          <cell r="Z653">
            <v>0.34721972371599541</v>
          </cell>
          <cell r="AA653">
            <v>0.38057738207873526</v>
          </cell>
          <cell r="AB653">
            <v>0.39041440102621799</v>
          </cell>
          <cell r="AC653">
            <v>0.34795703440415371</v>
          </cell>
          <cell r="AD653">
            <v>0.33726269946065929</v>
          </cell>
          <cell r="AE653">
            <v>0.37118225698339175</v>
          </cell>
          <cell r="AF653">
            <v>0.42222895800851767</v>
          </cell>
          <cell r="AG653">
            <v>0.44451176160459022</v>
          </cell>
          <cell r="AH653">
            <v>0.39627488937531785</v>
          </cell>
          <cell r="AI653">
            <v>0.39627488937531785</v>
          </cell>
          <cell r="AJ653">
            <v>0.39627488937531785</v>
          </cell>
          <cell r="AK653">
            <v>0.39627488937531785</v>
          </cell>
          <cell r="AL653">
            <v>0.39627488937531785</v>
          </cell>
          <cell r="AM653">
            <v>0.39627488937531785</v>
          </cell>
          <cell r="AN653">
            <v>0.39627488937531785</v>
          </cell>
          <cell r="AO653">
            <v>0.39627488937531785</v>
          </cell>
          <cell r="AP653">
            <v>0.39627488937531785</v>
          </cell>
          <cell r="AQ653">
            <v>0.39627488937531785</v>
          </cell>
          <cell r="AR653">
            <v>0.39627488937531785</v>
          </cell>
          <cell r="AS653">
            <v>0.39627488937531785</v>
          </cell>
          <cell r="AT653">
            <v>0.39627488937531785</v>
          </cell>
          <cell r="AU653">
            <v>0.39627488937531785</v>
          </cell>
          <cell r="AV653">
            <v>0.39627488937531785</v>
          </cell>
          <cell r="AW653">
            <v>0.39627488937531785</v>
          </cell>
          <cell r="AX653">
            <v>0.39627488937531785</v>
          </cell>
          <cell r="AY653">
            <v>0.39627488937531785</v>
          </cell>
          <cell r="AZ653">
            <v>0.39627488937531785</v>
          </cell>
          <cell r="BA653">
            <v>0.39627488937531785</v>
          </cell>
          <cell r="BB653">
            <v>0.39627488937531785</v>
          </cell>
          <cell r="BC653">
            <v>0.39627488937531785</v>
          </cell>
          <cell r="BD653">
            <v>0.39627488937531785</v>
          </cell>
          <cell r="BE653">
            <v>0.39627488937531785</v>
          </cell>
          <cell r="BF653">
            <v>0.39627488937531785</v>
          </cell>
          <cell r="BG653">
            <v>0.39627488937531785</v>
          </cell>
          <cell r="BH653">
            <v>0.39627488937531785</v>
          </cell>
          <cell r="BI653">
            <v>0.39627488937531785</v>
          </cell>
          <cell r="BJ653">
            <v>0.39627488937531785</v>
          </cell>
          <cell r="BK653">
            <v>0.39627488937531785</v>
          </cell>
          <cell r="BL653">
            <v>0.39627488937531785</v>
          </cell>
          <cell r="BM653">
            <v>0.39627488937531785</v>
          </cell>
          <cell r="BN653">
            <v>0.39627488937531785</v>
          </cell>
          <cell r="BO653">
            <v>0.39627488937531785</v>
          </cell>
          <cell r="BP653">
            <v>0.39627488937531785</v>
          </cell>
          <cell r="BQ653">
            <v>0.39627488937531785</v>
          </cell>
          <cell r="BR653">
            <v>0.39627488937531785</v>
          </cell>
          <cell r="BS653">
            <v>0.39627488937531785</v>
          </cell>
          <cell r="BT653">
            <v>0.39627488937531785</v>
          </cell>
          <cell r="BU653">
            <v>0.39627488937531785</v>
          </cell>
          <cell r="BV653">
            <v>0.39627488937531785</v>
          </cell>
          <cell r="BW653">
            <v>0.39627488937531785</v>
          </cell>
          <cell r="BX653">
            <v>0.39627488937531785</v>
          </cell>
          <cell r="BY653">
            <v>0.39627488937531785</v>
          </cell>
          <cell r="BZ653">
            <v>0.39627488937531785</v>
          </cell>
          <cell r="CA653">
            <v>0.39627488937531785</v>
          </cell>
          <cell r="CB653">
            <v>0.39627488937531785</v>
          </cell>
          <cell r="CC653">
            <v>0.39627488937531785</v>
          </cell>
          <cell r="CD653">
            <v>0.39627488937531785</v>
          </cell>
          <cell r="CE653">
            <v>0.39627488937531785</v>
          </cell>
          <cell r="CF653">
            <v>0.39627488937531785</v>
          </cell>
          <cell r="CG653">
            <v>0.39627488937531785</v>
          </cell>
          <cell r="CH653">
            <v>0.39627488937531785</v>
          </cell>
          <cell r="CI653">
            <v>0.39627488937531785</v>
          </cell>
          <cell r="CJ653">
            <v>0.39627488937531785</v>
          </cell>
          <cell r="CK653">
            <v>0.39627488937531785</v>
          </cell>
          <cell r="CL653">
            <v>0.39627488937531785</v>
          </cell>
          <cell r="CM653">
            <v>0.39627488937531785</v>
          </cell>
          <cell r="CN653">
            <v>0.39627488937531785</v>
          </cell>
          <cell r="CO653">
            <v>0.39627488937531785</v>
          </cell>
          <cell r="CP653">
            <v>0.39627488937531785</v>
          </cell>
          <cell r="CQ653">
            <v>0.39627488937531785</v>
          </cell>
          <cell r="CR653">
            <v>0.39627488937531785</v>
          </cell>
          <cell r="CS653">
            <v>0.39627488937531785</v>
          </cell>
          <cell r="CT653">
            <v>0.39627488937531785</v>
          </cell>
          <cell r="CU653">
            <v>0.39627488937531785</v>
          </cell>
          <cell r="CV653">
            <v>0.39627488937531785</v>
          </cell>
          <cell r="CW653">
            <v>0.39627488937531785</v>
          </cell>
          <cell r="CX653">
            <v>0.39627488937531785</v>
          </cell>
          <cell r="CY653">
            <v>0.39627488937531785</v>
          </cell>
          <cell r="CZ653">
            <v>0.39627488937531785</v>
          </cell>
          <cell r="DA653">
            <v>0.39627488937531785</v>
          </cell>
          <cell r="DB653">
            <v>0.39627488937531785</v>
          </cell>
          <cell r="DC653">
            <v>0.39627488937531785</v>
          </cell>
          <cell r="DD653">
            <v>0.39627488937531785</v>
          </cell>
          <cell r="DE653">
            <v>0.39627488937531785</v>
          </cell>
          <cell r="DF653">
            <v>0.39627488937531785</v>
          </cell>
          <cell r="DG653">
            <v>0.39627488937531785</v>
          </cell>
          <cell r="DH653">
            <v>0.39627488937531785</v>
          </cell>
          <cell r="DI653">
            <v>0.39627488937531785</v>
          </cell>
          <cell r="DJ653">
            <v>0.39627488937531785</v>
          </cell>
          <cell r="DL653" t="str">
            <v>.Residential.Dwellings.Building Type.LowMed Density.Vintage.1981-2000 Bldg CodeSKReferenceService requested.Residential.Dwellings.Building Type.LowMed Density.Vintage.1981-2000 Bldg Code.Heating (Cold)</v>
          </cell>
        </row>
        <row r="654">
          <cell r="M654" t="str">
            <v>GJ</v>
          </cell>
          <cell r="N654">
            <v>0.31543574367728638</v>
          </cell>
          <cell r="O654">
            <v>0.2863792114248952</v>
          </cell>
          <cell r="P654">
            <v>0.30976242972540324</v>
          </cell>
          <cell r="Q654">
            <v>0.30354473806870663</v>
          </cell>
          <cell r="R654">
            <v>0.32075536538178262</v>
          </cell>
          <cell r="S654">
            <v>0.2927617734297856</v>
          </cell>
          <cell r="T654">
            <v>0.25282786333114132</v>
          </cell>
          <cell r="U654">
            <v>0.32220349854499786</v>
          </cell>
          <cell r="V654">
            <v>0.35416796626332286</v>
          </cell>
          <cell r="W654">
            <v>0.35067710693126886</v>
          </cell>
          <cell r="X654">
            <v>0.31617477948199879</v>
          </cell>
          <cell r="Y654">
            <v>0.33915561078734024</v>
          </cell>
          <cell r="Z654">
            <v>0.31185655797533818</v>
          </cell>
          <cell r="AA654">
            <v>0.41090927812263556</v>
          </cell>
          <cell r="AB654">
            <v>0.42439476010102628</v>
          </cell>
          <cell r="AC654">
            <v>0.34648509535571004</v>
          </cell>
          <cell r="AD654">
            <v>0.3534981678996163</v>
          </cell>
          <cell r="AE654">
            <v>0.36668917861184325</v>
          </cell>
          <cell r="AF654">
            <v>0.4145227592011303</v>
          </cell>
          <cell r="AG654">
            <v>0.4225424021226219</v>
          </cell>
          <cell r="AH654">
            <v>0.38935401235453104</v>
          </cell>
          <cell r="AI654">
            <v>0.38935401235453104</v>
          </cell>
          <cell r="AJ654">
            <v>0.38935401235453104</v>
          </cell>
          <cell r="AK654">
            <v>0.38935401235453104</v>
          </cell>
          <cell r="AL654">
            <v>0.38935401235453104</v>
          </cell>
          <cell r="AM654">
            <v>0.38935401235453104</v>
          </cell>
          <cell r="AN654">
            <v>0.38935401235453104</v>
          </cell>
          <cell r="AO654">
            <v>0.38935401235453104</v>
          </cell>
          <cell r="AP654">
            <v>0.38935401235453104</v>
          </cell>
          <cell r="AQ654">
            <v>0.38935401235453104</v>
          </cell>
          <cell r="AR654">
            <v>0.38935401235453104</v>
          </cell>
          <cell r="AS654">
            <v>0.38935401235453104</v>
          </cell>
          <cell r="AT654">
            <v>0.38935401235453104</v>
          </cell>
          <cell r="AU654">
            <v>0.38935401235453104</v>
          </cell>
          <cell r="AV654">
            <v>0.38935401235453104</v>
          </cell>
          <cell r="AW654">
            <v>0.38935401235453104</v>
          </cell>
          <cell r="AX654">
            <v>0.38935401235453104</v>
          </cell>
          <cell r="AY654">
            <v>0.38935401235453104</v>
          </cell>
          <cell r="AZ654">
            <v>0.38935401235453104</v>
          </cell>
          <cell r="BA654">
            <v>0.38935401235453104</v>
          </cell>
          <cell r="BB654">
            <v>0.38935401235453104</v>
          </cell>
          <cell r="BC654">
            <v>0.38935401235453104</v>
          </cell>
          <cell r="BD654">
            <v>0.38935401235453104</v>
          </cell>
          <cell r="BE654">
            <v>0.38935401235453104</v>
          </cell>
          <cell r="BF654">
            <v>0.38935401235453104</v>
          </cell>
          <cell r="BG654">
            <v>0.38935401235453104</v>
          </cell>
          <cell r="BH654">
            <v>0.38935401235453104</v>
          </cell>
          <cell r="BI654">
            <v>0.38935401235453104</v>
          </cell>
          <cell r="BJ654">
            <v>0.38935401235453104</v>
          </cell>
          <cell r="BK654">
            <v>0.38935401235453104</v>
          </cell>
          <cell r="BL654">
            <v>0.38935401235453104</v>
          </cell>
          <cell r="BM654">
            <v>0.38935401235453104</v>
          </cell>
          <cell r="BN654">
            <v>0.38935401235453104</v>
          </cell>
          <cell r="BO654">
            <v>0.38935401235453104</v>
          </cell>
          <cell r="BP654">
            <v>0.38935401235453104</v>
          </cell>
          <cell r="BQ654">
            <v>0.38935401235453104</v>
          </cell>
          <cell r="BR654">
            <v>0.38935401235453104</v>
          </cell>
          <cell r="BS654">
            <v>0.38935401235453104</v>
          </cell>
          <cell r="BT654">
            <v>0.38935401235453104</v>
          </cell>
          <cell r="BU654">
            <v>0.38935401235453104</v>
          </cell>
          <cell r="BV654">
            <v>0.38935401235453104</v>
          </cell>
          <cell r="BW654">
            <v>0.38935401235453104</v>
          </cell>
          <cell r="BX654">
            <v>0.38935401235453104</v>
          </cell>
          <cell r="BY654">
            <v>0.38935401235453104</v>
          </cell>
          <cell r="BZ654">
            <v>0.38935401235453104</v>
          </cell>
          <cell r="CA654">
            <v>0.38935401235453104</v>
          </cell>
          <cell r="CB654">
            <v>0.38935401235453104</v>
          </cell>
          <cell r="CC654">
            <v>0.38935401235453104</v>
          </cell>
          <cell r="CD654">
            <v>0.38935401235453104</v>
          </cell>
          <cell r="CE654">
            <v>0.38935401235453104</v>
          </cell>
          <cell r="CF654">
            <v>0.38935401235453104</v>
          </cell>
          <cell r="CG654">
            <v>0.38935401235453104</v>
          </cell>
          <cell r="CH654">
            <v>0.38935401235453104</v>
          </cell>
          <cell r="CI654">
            <v>0.38935401235453104</v>
          </cell>
          <cell r="CJ654">
            <v>0.38935401235453104</v>
          </cell>
          <cell r="CK654">
            <v>0.38935401235453104</v>
          </cell>
          <cell r="CL654">
            <v>0.38935401235453104</v>
          </cell>
          <cell r="CM654">
            <v>0.38935401235453104</v>
          </cell>
          <cell r="CN654">
            <v>0.38935401235453104</v>
          </cell>
          <cell r="CO654">
            <v>0.38935401235453104</v>
          </cell>
          <cell r="CP654">
            <v>0.38935401235453104</v>
          </cell>
          <cell r="CQ654">
            <v>0.38935401235453104</v>
          </cell>
          <cell r="CR654">
            <v>0.38935401235453104</v>
          </cell>
          <cell r="CS654">
            <v>0.38935401235453104</v>
          </cell>
          <cell r="CT654">
            <v>0.38935401235453104</v>
          </cell>
          <cell r="CU654">
            <v>0.38935401235453104</v>
          </cell>
          <cell r="CV654">
            <v>0.38935401235453104</v>
          </cell>
          <cell r="CW654">
            <v>0.38935401235453104</v>
          </cell>
          <cell r="CX654">
            <v>0.38935401235453104</v>
          </cell>
          <cell r="CY654">
            <v>0.38935401235453104</v>
          </cell>
          <cell r="CZ654">
            <v>0.38935401235453104</v>
          </cell>
          <cell r="DA654">
            <v>0.38935401235453104</v>
          </cell>
          <cell r="DB654">
            <v>0.38935401235453104</v>
          </cell>
          <cell r="DC654">
            <v>0.38935401235453104</v>
          </cell>
          <cell r="DD654">
            <v>0.38935401235453104</v>
          </cell>
          <cell r="DE654">
            <v>0.38935401235453104</v>
          </cell>
          <cell r="DF654">
            <v>0.38935401235453104</v>
          </cell>
          <cell r="DG654">
            <v>0.38935401235453104</v>
          </cell>
          <cell r="DH654">
            <v>0.38935401235453104</v>
          </cell>
          <cell r="DI654">
            <v>0.38935401235453104</v>
          </cell>
          <cell r="DJ654">
            <v>0.38935401235453104</v>
          </cell>
          <cell r="DL654" t="str">
            <v>.Residential.Dwellings.Building Type.LowMed Density.Vintage.1981-2000 Bldg CodeMBReferenceService requested.Residential.Dwellings.Building Type.LowMed Density.Vintage.1981-2000 Bldg Code.Heating (Cold)</v>
          </cell>
        </row>
        <row r="655">
          <cell r="M655" t="str">
            <v>GJ</v>
          </cell>
          <cell r="N655">
            <v>0.30611277834665157</v>
          </cell>
          <cell r="O655">
            <v>0.28235063609503463</v>
          </cell>
          <cell r="P655">
            <v>0.29718752141877397</v>
          </cell>
          <cell r="Q655">
            <v>0.3281310197246281</v>
          </cell>
          <cell r="R655">
            <v>0.31673986376956714</v>
          </cell>
          <cell r="S655">
            <v>0.31990905815298998</v>
          </cell>
          <cell r="T655">
            <v>0.28810095272101921</v>
          </cell>
          <cell r="U655">
            <v>0.32560304177744898</v>
          </cell>
          <cell r="V655">
            <v>0.33500464145258374</v>
          </cell>
          <cell r="W655">
            <v>0.32151078880390926</v>
          </cell>
          <cell r="X655">
            <v>0.30293345747852213</v>
          </cell>
          <cell r="Y655">
            <v>0.32744526797057083</v>
          </cell>
          <cell r="Z655">
            <v>0.28920508295333003</v>
          </cell>
          <cell r="AA655">
            <v>0.33937275544643525</v>
          </cell>
          <cell r="AB655">
            <v>0.35219758794549494</v>
          </cell>
          <cell r="AC655">
            <v>0.34467637394866962</v>
          </cell>
          <cell r="AD655">
            <v>0.30851700475437061</v>
          </cell>
          <cell r="AE655">
            <v>0.32207342651028087</v>
          </cell>
          <cell r="AF655">
            <v>0.35856085665936194</v>
          </cell>
          <cell r="AG655">
            <v>0.31769312025991492</v>
          </cell>
          <cell r="AH655">
            <v>0.28163164175183875</v>
          </cell>
          <cell r="AI655">
            <v>0.28163164175183875</v>
          </cell>
          <cell r="AJ655">
            <v>0.28163164175183875</v>
          </cell>
          <cell r="AK655">
            <v>0.28163164175183875</v>
          </cell>
          <cell r="AL655">
            <v>0.28163164175183875</v>
          </cell>
          <cell r="AM655">
            <v>0.28163164175183875</v>
          </cell>
          <cell r="AN655">
            <v>0.28163164175183875</v>
          </cell>
          <cell r="AO655">
            <v>0.28163164175183875</v>
          </cell>
          <cell r="AP655">
            <v>0.28163164175183875</v>
          </cell>
          <cell r="AQ655">
            <v>0.28163164175183875</v>
          </cell>
          <cell r="AR655">
            <v>0.28163164175183875</v>
          </cell>
          <cell r="AS655">
            <v>0.28163164175183875</v>
          </cell>
          <cell r="AT655">
            <v>0.28163164175183875</v>
          </cell>
          <cell r="AU655">
            <v>0.28163164175183875</v>
          </cell>
          <cell r="AV655">
            <v>0.28163164175183875</v>
          </cell>
          <cell r="AW655">
            <v>0.28163164175183875</v>
          </cell>
          <cell r="AX655">
            <v>0.28163164175183875</v>
          </cell>
          <cell r="AY655">
            <v>0.28163164175183875</v>
          </cell>
          <cell r="AZ655">
            <v>0.28163164175183875</v>
          </cell>
          <cell r="BA655">
            <v>0.28163164175183875</v>
          </cell>
          <cell r="BB655">
            <v>0.28163164175183875</v>
          </cell>
          <cell r="BC655">
            <v>0.28163164175183875</v>
          </cell>
          <cell r="BD655">
            <v>0.28163164175183875</v>
          </cell>
          <cell r="BE655">
            <v>0.28163164175183875</v>
          </cell>
          <cell r="BF655">
            <v>0.28163164175183875</v>
          </cell>
          <cell r="BG655">
            <v>0.28163164175183875</v>
          </cell>
          <cell r="BH655">
            <v>0.28163164175183875</v>
          </cell>
          <cell r="BI655">
            <v>0.28163164175183875</v>
          </cell>
          <cell r="BJ655">
            <v>0.28163164175183875</v>
          </cell>
          <cell r="BK655">
            <v>0.28163164175183875</v>
          </cell>
          <cell r="BL655">
            <v>0.28163164175183875</v>
          </cell>
          <cell r="BM655">
            <v>0.28163164175183875</v>
          </cell>
          <cell r="BN655">
            <v>0.28163164175183875</v>
          </cell>
          <cell r="BO655">
            <v>0.28163164175183875</v>
          </cell>
          <cell r="BP655">
            <v>0.28163164175183875</v>
          </cell>
          <cell r="BQ655">
            <v>0.28163164175183875</v>
          </cell>
          <cell r="BR655">
            <v>0.28163164175183875</v>
          </cell>
          <cell r="BS655">
            <v>0.28163164175183875</v>
          </cell>
          <cell r="BT655">
            <v>0.28163164175183875</v>
          </cell>
          <cell r="BU655">
            <v>0.28163164175183875</v>
          </cell>
          <cell r="BV655">
            <v>0.28163164175183875</v>
          </cell>
          <cell r="BW655">
            <v>0.28163164175183875</v>
          </cell>
          <cell r="BX655">
            <v>0.28163164175183875</v>
          </cell>
          <cell r="BY655">
            <v>0.28163164175183875</v>
          </cell>
          <cell r="BZ655">
            <v>0.28163164175183875</v>
          </cell>
          <cell r="CA655">
            <v>0.28163164175183875</v>
          </cell>
          <cell r="CB655">
            <v>0.28163164175183875</v>
          </cell>
          <cell r="CC655">
            <v>0.28163164175183875</v>
          </cell>
          <cell r="CD655">
            <v>0.28163164175183875</v>
          </cell>
          <cell r="CE655">
            <v>0.28163164175183875</v>
          </cell>
          <cell r="CF655">
            <v>0.28163164175183875</v>
          </cell>
          <cell r="CG655">
            <v>0.28163164175183875</v>
          </cell>
          <cell r="CH655">
            <v>0.28163164175183875</v>
          </cell>
          <cell r="CI655">
            <v>0.28163164175183875</v>
          </cell>
          <cell r="CJ655">
            <v>0.28163164175183875</v>
          </cell>
          <cell r="CK655">
            <v>0.28163164175183875</v>
          </cell>
          <cell r="CL655">
            <v>0.28163164175183875</v>
          </cell>
          <cell r="CM655">
            <v>0.28163164175183875</v>
          </cell>
          <cell r="CN655">
            <v>0.28163164175183875</v>
          </cell>
          <cell r="CO655">
            <v>0.28163164175183875</v>
          </cell>
          <cell r="CP655">
            <v>0.28163164175183875</v>
          </cell>
          <cell r="CQ655">
            <v>0.28163164175183875</v>
          </cell>
          <cell r="CR655">
            <v>0.28163164175183875</v>
          </cell>
          <cell r="CS655">
            <v>0.28163164175183875</v>
          </cell>
          <cell r="CT655">
            <v>0.28163164175183875</v>
          </cell>
          <cell r="CU655">
            <v>0.28163164175183875</v>
          </cell>
          <cell r="CV655">
            <v>0.28163164175183875</v>
          </cell>
          <cell r="CW655">
            <v>0.28163164175183875</v>
          </cell>
          <cell r="CX655">
            <v>0.28163164175183875</v>
          </cell>
          <cell r="CY655">
            <v>0.28163164175183875</v>
          </cell>
          <cell r="CZ655">
            <v>0.28163164175183875</v>
          </cell>
          <cell r="DA655">
            <v>0.28163164175183875</v>
          </cell>
          <cell r="DB655">
            <v>0.28163164175183875</v>
          </cell>
          <cell r="DC655">
            <v>0.28163164175183875</v>
          </cell>
          <cell r="DD655">
            <v>0.28163164175183875</v>
          </cell>
          <cell r="DE655">
            <v>0.28163164175183875</v>
          </cell>
          <cell r="DF655">
            <v>0.28163164175183875</v>
          </cell>
          <cell r="DG655">
            <v>0.28163164175183875</v>
          </cell>
          <cell r="DH655">
            <v>0.28163164175183875</v>
          </cell>
          <cell r="DI655">
            <v>0.28163164175183875</v>
          </cell>
          <cell r="DJ655">
            <v>0.28163164175183875</v>
          </cell>
          <cell r="DL655" t="str">
            <v>.Residential.Dwellings.Building Type.LowMed Density.Vintage.1981-2000 Bldg CodeONReferenceService requested.Residential.Dwellings.Building Type.LowMed Density.Vintage.1981-2000 Bldg Code.Heating (Cold)</v>
          </cell>
        </row>
        <row r="656">
          <cell r="M656" t="str">
            <v>GJ</v>
          </cell>
          <cell r="N656">
            <v>0.34872463609800081</v>
          </cell>
          <cell r="O656">
            <v>0.31376591387845121</v>
          </cell>
          <cell r="P656">
            <v>0.33327055580739129</v>
          </cell>
          <cell r="Q656">
            <v>0.35740850451446576</v>
          </cell>
          <cell r="R656">
            <v>0.3913667038396168</v>
          </cell>
          <cell r="S656">
            <v>0.36632896763242484</v>
          </cell>
          <cell r="T656">
            <v>0.34467671538147637</v>
          </cell>
          <cell r="U656">
            <v>0.39690540566386306</v>
          </cell>
          <cell r="V656">
            <v>0.38708364049526578</v>
          </cell>
          <cell r="W656">
            <v>0.39202773465548463</v>
          </cell>
          <cell r="X656">
            <v>0.34627821604024484</v>
          </cell>
          <cell r="Y656">
            <v>0.36221067129640272</v>
          </cell>
          <cell r="Z656">
            <v>0.34551277754378057</v>
          </cell>
          <cell r="AA656">
            <v>0.37359699124462503</v>
          </cell>
          <cell r="AB656">
            <v>0.39530179426387441</v>
          </cell>
          <cell r="AC656">
            <v>0.37980391511007161</v>
          </cell>
          <cell r="AD656">
            <v>0.36553365352649281</v>
          </cell>
          <cell r="AE656">
            <v>0.36695230021451186</v>
          </cell>
          <cell r="AF656">
            <v>0.3772550624669998</v>
          </cell>
          <cell r="AG656">
            <v>0.38078446878824324</v>
          </cell>
          <cell r="AH656">
            <v>0.3452658099739761</v>
          </cell>
          <cell r="AI656">
            <v>0.3452658099739761</v>
          </cell>
          <cell r="AJ656">
            <v>0.3452658099739761</v>
          </cell>
          <cell r="AK656">
            <v>0.3452658099739761</v>
          </cell>
          <cell r="AL656">
            <v>0.3452658099739761</v>
          </cell>
          <cell r="AM656">
            <v>0.3452658099739761</v>
          </cell>
          <cell r="AN656">
            <v>0.3452658099739761</v>
          </cell>
          <cell r="AO656">
            <v>0.3452658099739761</v>
          </cell>
          <cell r="AP656">
            <v>0.3452658099739761</v>
          </cell>
          <cell r="AQ656">
            <v>0.3452658099739761</v>
          </cell>
          <cell r="AR656">
            <v>0.3452658099739761</v>
          </cell>
          <cell r="AS656">
            <v>0.3452658099739761</v>
          </cell>
          <cell r="AT656">
            <v>0.3452658099739761</v>
          </cell>
          <cell r="AU656">
            <v>0.3452658099739761</v>
          </cell>
          <cell r="AV656">
            <v>0.3452658099739761</v>
          </cell>
          <cell r="AW656">
            <v>0.3452658099739761</v>
          </cell>
          <cell r="AX656">
            <v>0.3452658099739761</v>
          </cell>
          <cell r="AY656">
            <v>0.3452658099739761</v>
          </cell>
          <cell r="AZ656">
            <v>0.3452658099739761</v>
          </cell>
          <cell r="BA656">
            <v>0.3452658099739761</v>
          </cell>
          <cell r="BB656">
            <v>0.3452658099739761</v>
          </cell>
          <cell r="BC656">
            <v>0.3452658099739761</v>
          </cell>
          <cell r="BD656">
            <v>0.3452658099739761</v>
          </cell>
          <cell r="BE656">
            <v>0.3452658099739761</v>
          </cell>
          <cell r="BF656">
            <v>0.3452658099739761</v>
          </cell>
          <cell r="BG656">
            <v>0.3452658099739761</v>
          </cell>
          <cell r="BH656">
            <v>0.3452658099739761</v>
          </cell>
          <cell r="BI656">
            <v>0.3452658099739761</v>
          </cell>
          <cell r="BJ656">
            <v>0.3452658099739761</v>
          </cell>
          <cell r="BK656">
            <v>0.3452658099739761</v>
          </cell>
          <cell r="BL656">
            <v>0.3452658099739761</v>
          </cell>
          <cell r="BM656">
            <v>0.3452658099739761</v>
          </cell>
          <cell r="BN656">
            <v>0.3452658099739761</v>
          </cell>
          <cell r="BO656">
            <v>0.3452658099739761</v>
          </cell>
          <cell r="BP656">
            <v>0.3452658099739761</v>
          </cell>
          <cell r="BQ656">
            <v>0.3452658099739761</v>
          </cell>
          <cell r="BR656">
            <v>0.3452658099739761</v>
          </cell>
          <cell r="BS656">
            <v>0.3452658099739761</v>
          </cell>
          <cell r="BT656">
            <v>0.3452658099739761</v>
          </cell>
          <cell r="BU656">
            <v>0.3452658099739761</v>
          </cell>
          <cell r="BV656">
            <v>0.3452658099739761</v>
          </cell>
          <cell r="BW656">
            <v>0.3452658099739761</v>
          </cell>
          <cell r="BX656">
            <v>0.3452658099739761</v>
          </cell>
          <cell r="BY656">
            <v>0.3452658099739761</v>
          </cell>
          <cell r="BZ656">
            <v>0.3452658099739761</v>
          </cell>
          <cell r="CA656">
            <v>0.3452658099739761</v>
          </cell>
          <cell r="CB656">
            <v>0.3452658099739761</v>
          </cell>
          <cell r="CC656">
            <v>0.3452658099739761</v>
          </cell>
          <cell r="CD656">
            <v>0.3452658099739761</v>
          </cell>
          <cell r="CE656">
            <v>0.3452658099739761</v>
          </cell>
          <cell r="CF656">
            <v>0.3452658099739761</v>
          </cell>
          <cell r="CG656">
            <v>0.3452658099739761</v>
          </cell>
          <cell r="CH656">
            <v>0.3452658099739761</v>
          </cell>
          <cell r="CI656">
            <v>0.3452658099739761</v>
          </cell>
          <cell r="CJ656">
            <v>0.3452658099739761</v>
          </cell>
          <cell r="CK656">
            <v>0.3452658099739761</v>
          </cell>
          <cell r="CL656">
            <v>0.3452658099739761</v>
          </cell>
          <cell r="CM656">
            <v>0.3452658099739761</v>
          </cell>
          <cell r="CN656">
            <v>0.3452658099739761</v>
          </cell>
          <cell r="CO656">
            <v>0.3452658099739761</v>
          </cell>
          <cell r="CP656">
            <v>0.3452658099739761</v>
          </cell>
          <cell r="CQ656">
            <v>0.3452658099739761</v>
          </cell>
          <cell r="CR656">
            <v>0.3452658099739761</v>
          </cell>
          <cell r="CS656">
            <v>0.3452658099739761</v>
          </cell>
          <cell r="CT656">
            <v>0.3452658099739761</v>
          </cell>
          <cell r="CU656">
            <v>0.3452658099739761</v>
          </cell>
          <cell r="CV656">
            <v>0.3452658099739761</v>
          </cell>
          <cell r="CW656">
            <v>0.3452658099739761</v>
          </cell>
          <cell r="CX656">
            <v>0.3452658099739761</v>
          </cell>
          <cell r="CY656">
            <v>0.3452658099739761</v>
          </cell>
          <cell r="CZ656">
            <v>0.3452658099739761</v>
          </cell>
          <cell r="DA656">
            <v>0.3452658099739761</v>
          </cell>
          <cell r="DB656">
            <v>0.3452658099739761</v>
          </cell>
          <cell r="DC656">
            <v>0.3452658099739761</v>
          </cell>
          <cell r="DD656">
            <v>0.3452658099739761</v>
          </cell>
          <cell r="DE656">
            <v>0.3452658099739761</v>
          </cell>
          <cell r="DF656">
            <v>0.3452658099739761</v>
          </cell>
          <cell r="DG656">
            <v>0.3452658099739761</v>
          </cell>
          <cell r="DH656">
            <v>0.3452658099739761</v>
          </cell>
          <cell r="DI656">
            <v>0.3452658099739761</v>
          </cell>
          <cell r="DJ656">
            <v>0.3452658099739761</v>
          </cell>
          <cell r="DL656" t="str">
            <v>.Residential.Dwellings.Building Type.LowMed Density.Vintage.1981-2000 Bldg CodeQCReferenceService requested.Residential.Dwellings.Building Type.LowMed Density.Vintage.1981-2000 Bldg Code.Heating (Cold)</v>
          </cell>
        </row>
        <row r="657">
          <cell r="M657" t="str">
            <v>GJ</v>
          </cell>
          <cell r="N657">
            <v>0.41846956331760093</v>
          </cell>
          <cell r="O657">
            <v>0.37651909665414146</v>
          </cell>
          <cell r="P657">
            <v>0.39992466696886952</v>
          </cell>
          <cell r="Q657">
            <v>0.42889020541735889</v>
          </cell>
          <cell r="R657">
            <v>0.46964004460754016</v>
          </cell>
          <cell r="S657">
            <v>0.43959476115890977</v>
          </cell>
          <cell r="T657">
            <v>0.41361205845777166</v>
          </cell>
          <cell r="U657">
            <v>0.47628648679663566</v>
          </cell>
          <cell r="V657">
            <v>0.46450036859431892</v>
          </cell>
          <cell r="W657">
            <v>0.47043328158658154</v>
          </cell>
          <cell r="X657">
            <v>0.41553385924829378</v>
          </cell>
          <cell r="Y657">
            <v>0.43465280555568325</v>
          </cell>
          <cell r="Z657">
            <v>0.41461533305253667</v>
          </cell>
          <cell r="AA657">
            <v>0.44831638949355002</v>
          </cell>
          <cell r="AB657">
            <v>0.47436215311664925</v>
          </cell>
          <cell r="AC657">
            <v>0.45576469813208592</v>
          </cell>
          <cell r="AD657">
            <v>0.43864038423179136</v>
          </cell>
          <cell r="AE657">
            <v>0.4403427602574142</v>
          </cell>
          <cell r="AF657">
            <v>0.45270607496039972</v>
          </cell>
          <cell r="AG657">
            <v>0.45694136254589185</v>
          </cell>
          <cell r="AH657">
            <v>0.41431897196877132</v>
          </cell>
          <cell r="AI657">
            <v>0.41431897196877132</v>
          </cell>
          <cell r="AJ657">
            <v>0.41431897196877132</v>
          </cell>
          <cell r="AK657">
            <v>0.41431897196877132</v>
          </cell>
          <cell r="AL657">
            <v>0.41431897196877132</v>
          </cell>
          <cell r="AM657">
            <v>0.41431897196877132</v>
          </cell>
          <cell r="AN657">
            <v>0.41431897196877132</v>
          </cell>
          <cell r="AO657">
            <v>0.41431897196877132</v>
          </cell>
          <cell r="AP657">
            <v>0.41431897196877132</v>
          </cell>
          <cell r="AQ657">
            <v>0.41431897196877132</v>
          </cell>
          <cell r="AR657">
            <v>0.41431897196877132</v>
          </cell>
          <cell r="AS657">
            <v>0.41431897196877132</v>
          </cell>
          <cell r="AT657">
            <v>0.41431897196877132</v>
          </cell>
          <cell r="AU657">
            <v>0.41431897196877132</v>
          </cell>
          <cell r="AV657">
            <v>0.41431897196877132</v>
          </cell>
          <cell r="AW657">
            <v>0.41431897196877132</v>
          </cell>
          <cell r="AX657">
            <v>0.41431897196877132</v>
          </cell>
          <cell r="AY657">
            <v>0.41431897196877132</v>
          </cell>
          <cell r="AZ657">
            <v>0.41431897196877132</v>
          </cell>
          <cell r="BA657">
            <v>0.41431897196877132</v>
          </cell>
          <cell r="BB657">
            <v>0.41431897196877132</v>
          </cell>
          <cell r="BC657">
            <v>0.41431897196877132</v>
          </cell>
          <cell r="BD657">
            <v>0.41431897196877132</v>
          </cell>
          <cell r="BE657">
            <v>0.41431897196877132</v>
          </cell>
          <cell r="BF657">
            <v>0.41431897196877132</v>
          </cell>
          <cell r="BG657">
            <v>0.41431897196877132</v>
          </cell>
          <cell r="BH657">
            <v>0.41431897196877132</v>
          </cell>
          <cell r="BI657">
            <v>0.41431897196877132</v>
          </cell>
          <cell r="BJ657">
            <v>0.41431897196877132</v>
          </cell>
          <cell r="BK657">
            <v>0.41431897196877132</v>
          </cell>
          <cell r="BL657">
            <v>0.41431897196877132</v>
          </cell>
          <cell r="BM657">
            <v>0.41431897196877132</v>
          </cell>
          <cell r="BN657">
            <v>0.41431897196877132</v>
          </cell>
          <cell r="BO657">
            <v>0.41431897196877132</v>
          </cell>
          <cell r="BP657">
            <v>0.41431897196877132</v>
          </cell>
          <cell r="BQ657">
            <v>0.41431897196877132</v>
          </cell>
          <cell r="BR657">
            <v>0.41431897196877132</v>
          </cell>
          <cell r="BS657">
            <v>0.41431897196877132</v>
          </cell>
          <cell r="BT657">
            <v>0.41431897196877132</v>
          </cell>
          <cell r="BU657">
            <v>0.41431897196877132</v>
          </cell>
          <cell r="BV657">
            <v>0.41431897196877132</v>
          </cell>
          <cell r="BW657">
            <v>0.41431897196877132</v>
          </cell>
          <cell r="BX657">
            <v>0.41431897196877132</v>
          </cell>
          <cell r="BY657">
            <v>0.41431897196877132</v>
          </cell>
          <cell r="BZ657">
            <v>0.41431897196877132</v>
          </cell>
          <cell r="CA657">
            <v>0.41431897196877132</v>
          </cell>
          <cell r="CB657">
            <v>0.41431897196877132</v>
          </cell>
          <cell r="CC657">
            <v>0.41431897196877132</v>
          </cell>
          <cell r="CD657">
            <v>0.41431897196877132</v>
          </cell>
          <cell r="CE657">
            <v>0.41431897196877132</v>
          </cell>
          <cell r="CF657">
            <v>0.41431897196877132</v>
          </cell>
          <cell r="CG657">
            <v>0.41431897196877132</v>
          </cell>
          <cell r="CH657">
            <v>0.41431897196877132</v>
          </cell>
          <cell r="CI657">
            <v>0.41431897196877132</v>
          </cell>
          <cell r="CJ657">
            <v>0.41431897196877132</v>
          </cell>
          <cell r="CK657">
            <v>0.41431897196877132</v>
          </cell>
          <cell r="CL657">
            <v>0.41431897196877132</v>
          </cell>
          <cell r="CM657">
            <v>0.41431897196877132</v>
          </cell>
          <cell r="CN657">
            <v>0.41431897196877132</v>
          </cell>
          <cell r="CO657">
            <v>0.41431897196877132</v>
          </cell>
          <cell r="CP657">
            <v>0.41431897196877132</v>
          </cell>
          <cell r="CQ657">
            <v>0.41431897196877132</v>
          </cell>
          <cell r="CR657">
            <v>0.41431897196877132</v>
          </cell>
          <cell r="CS657">
            <v>0.41431897196877132</v>
          </cell>
          <cell r="CT657">
            <v>0.41431897196877132</v>
          </cell>
          <cell r="CU657">
            <v>0.41431897196877132</v>
          </cell>
          <cell r="CV657">
            <v>0.41431897196877132</v>
          </cell>
          <cell r="CW657">
            <v>0.41431897196877132</v>
          </cell>
          <cell r="CX657">
            <v>0.41431897196877132</v>
          </cell>
          <cell r="CY657">
            <v>0.41431897196877132</v>
          </cell>
          <cell r="CZ657">
            <v>0.41431897196877132</v>
          </cell>
          <cell r="DA657">
            <v>0.41431897196877132</v>
          </cell>
          <cell r="DB657">
            <v>0.41431897196877132</v>
          </cell>
          <cell r="DC657">
            <v>0.41431897196877132</v>
          </cell>
          <cell r="DD657">
            <v>0.41431897196877132</v>
          </cell>
          <cell r="DE657">
            <v>0.41431897196877132</v>
          </cell>
          <cell r="DF657">
            <v>0.41431897196877132</v>
          </cell>
          <cell r="DG657">
            <v>0.41431897196877132</v>
          </cell>
          <cell r="DH657">
            <v>0.41431897196877132</v>
          </cell>
          <cell r="DI657">
            <v>0.41431897196877132</v>
          </cell>
          <cell r="DJ657">
            <v>0.41431897196877132</v>
          </cell>
          <cell r="DL657" t="str">
            <v>.Residential.Dwellings.Building Type.LowMed Density.Vintage.1981-2000 Bldg CodeATReferenceService requested.Residential.Dwellings.Building Type.LowMed Density.Vintage.1981-2000 Bldg Code.Heating (Cold)</v>
          </cell>
        </row>
        <row r="658">
          <cell r="M658" t="str">
            <v>GJ</v>
          </cell>
          <cell r="N658">
            <v>0.12597493111892705</v>
          </cell>
          <cell r="O658">
            <v>0.12169187991019299</v>
          </cell>
          <cell r="P658">
            <v>0.11900276383411858</v>
          </cell>
          <cell r="Q658">
            <v>0.10839128291884728</v>
          </cell>
          <cell r="R658">
            <v>0.10480087030450176</v>
          </cell>
          <cell r="S658">
            <v>0.11415710396384884</v>
          </cell>
          <cell r="T658">
            <v>0.11712204441082819</v>
          </cell>
          <cell r="U658">
            <v>0.11825670762826501</v>
          </cell>
          <cell r="V658">
            <v>0.12204774383782116</v>
          </cell>
          <cell r="W658">
            <v>0.11798024817994576</v>
          </cell>
          <cell r="X658">
            <v>9.9217130494686626E-2</v>
          </cell>
          <cell r="Y658">
            <v>0.12076822243058009</v>
          </cell>
          <cell r="Z658">
            <v>0.11274159979129143</v>
          </cell>
          <cell r="AA658">
            <v>0.11075109103282725</v>
          </cell>
          <cell r="AB658">
            <v>0.10406139050726498</v>
          </cell>
          <cell r="AC658">
            <v>9.4882996693124833E-2</v>
          </cell>
          <cell r="AD658">
            <v>9.8526800265723524E-2</v>
          </cell>
          <cell r="AE658">
            <v>0.10601292076796011</v>
          </cell>
          <cell r="AF658">
            <v>0.1029550170162309</v>
          </cell>
          <cell r="AG658">
            <v>0.10870088903897022</v>
          </cell>
          <cell r="AH658">
            <v>0.10675254474847716</v>
          </cell>
          <cell r="AI658">
            <v>0.10675254474847716</v>
          </cell>
          <cell r="AJ658">
            <v>0.10675254474847716</v>
          </cell>
          <cell r="AK658">
            <v>0.10675254474847716</v>
          </cell>
          <cell r="AL658">
            <v>0.10675254474847716</v>
          </cell>
          <cell r="AM658">
            <v>0.10675254474847716</v>
          </cell>
          <cell r="AN658">
            <v>0.10675254474847716</v>
          </cell>
          <cell r="AO658">
            <v>0.10675254474847716</v>
          </cell>
          <cell r="AP658">
            <v>0.10675254474847716</v>
          </cell>
          <cell r="AQ658">
            <v>0.10675254474847716</v>
          </cell>
          <cell r="AR658">
            <v>0.10675254474847716</v>
          </cell>
          <cell r="AS658">
            <v>0.10675254474847716</v>
          </cell>
          <cell r="AT658">
            <v>0.10675254474847716</v>
          </cell>
          <cell r="AU658">
            <v>0.10675254474847716</v>
          </cell>
          <cell r="AV658">
            <v>0.10675254474847716</v>
          </cell>
          <cell r="AW658">
            <v>0.10675254474847716</v>
          </cell>
          <cell r="AX658">
            <v>0.10675254474847716</v>
          </cell>
          <cell r="AY658">
            <v>0.10675254474847716</v>
          </cell>
          <cell r="AZ658">
            <v>0.10675254474847716</v>
          </cell>
          <cell r="BA658">
            <v>0.10675254474847716</v>
          </cell>
          <cell r="BB658">
            <v>0.10675254474847716</v>
          </cell>
          <cell r="BC658">
            <v>0.10675254474847716</v>
          </cell>
          <cell r="BD658">
            <v>0.10675254474847716</v>
          </cell>
          <cell r="BE658">
            <v>0.10675254474847716</v>
          </cell>
          <cell r="BF658">
            <v>0.10675254474847716</v>
          </cell>
          <cell r="BG658">
            <v>0.10675254474847716</v>
          </cell>
          <cell r="BH658">
            <v>0.10675254474847716</v>
          </cell>
          <cell r="BI658">
            <v>0.10675254474847716</v>
          </cell>
          <cell r="BJ658">
            <v>0.10675254474847716</v>
          </cell>
          <cell r="BK658">
            <v>0.10675254474847716</v>
          </cell>
          <cell r="BL658">
            <v>0.10675254474847716</v>
          </cell>
          <cell r="BM658">
            <v>0.10675254474847716</v>
          </cell>
          <cell r="BN658">
            <v>0.10675254474847716</v>
          </cell>
          <cell r="BO658">
            <v>0.10675254474847716</v>
          </cell>
          <cell r="BP658">
            <v>0.10675254474847716</v>
          </cell>
          <cell r="BQ658">
            <v>0.10675254474847716</v>
          </cell>
          <cell r="BR658">
            <v>0.10675254474847716</v>
          </cell>
          <cell r="BS658">
            <v>0.10675254474847716</v>
          </cell>
          <cell r="BT658">
            <v>0.10675254474847716</v>
          </cell>
          <cell r="BU658">
            <v>0.10675254474847716</v>
          </cell>
          <cell r="BV658">
            <v>0.10675254474847716</v>
          </cell>
          <cell r="BW658">
            <v>0.10675254474847716</v>
          </cell>
          <cell r="BX658">
            <v>0.10675254474847716</v>
          </cell>
          <cell r="BY658">
            <v>0.10675254474847716</v>
          </cell>
          <cell r="BZ658">
            <v>0.10675254474847716</v>
          </cell>
          <cell r="CA658">
            <v>0.10675254474847716</v>
          </cell>
          <cell r="CB658">
            <v>0.10675254474847716</v>
          </cell>
          <cell r="CC658">
            <v>0.10675254474847716</v>
          </cell>
          <cell r="CD658">
            <v>0.10675254474847716</v>
          </cell>
          <cell r="CE658">
            <v>0.10675254474847716</v>
          </cell>
          <cell r="CF658">
            <v>0.10675254474847716</v>
          </cell>
          <cell r="CG658">
            <v>0.10675254474847716</v>
          </cell>
          <cell r="CH658">
            <v>0.10675254474847716</v>
          </cell>
          <cell r="CI658">
            <v>0.10675254474847716</v>
          </cell>
          <cell r="CJ658">
            <v>0.10675254474847716</v>
          </cell>
          <cell r="CK658">
            <v>0.10675254474847716</v>
          </cell>
          <cell r="CL658">
            <v>0.10675254474847716</v>
          </cell>
          <cell r="CM658">
            <v>0.10675254474847716</v>
          </cell>
          <cell r="CN658">
            <v>0.10675254474847716</v>
          </cell>
          <cell r="CO658">
            <v>0.10675254474847716</v>
          </cell>
          <cell r="CP658">
            <v>0.10675254474847716</v>
          </cell>
          <cell r="CQ658">
            <v>0.10675254474847716</v>
          </cell>
          <cell r="CR658">
            <v>0.10675254474847716</v>
          </cell>
          <cell r="CS658">
            <v>0.10675254474847716</v>
          </cell>
          <cell r="CT658">
            <v>0.10675254474847716</v>
          </cell>
          <cell r="CU658">
            <v>0.10675254474847716</v>
          </cell>
          <cell r="CV658">
            <v>0.10675254474847716</v>
          </cell>
          <cell r="CW658">
            <v>0.10675254474847716</v>
          </cell>
          <cell r="CX658">
            <v>0.10675254474847716</v>
          </cell>
          <cell r="CY658">
            <v>0.10675254474847716</v>
          </cell>
          <cell r="CZ658">
            <v>0.10675254474847716</v>
          </cell>
          <cell r="DA658">
            <v>0.10675254474847716</v>
          </cell>
          <cell r="DB658">
            <v>0.10675254474847716</v>
          </cell>
          <cell r="DC658">
            <v>0.10675254474847716</v>
          </cell>
          <cell r="DD658">
            <v>0.10675254474847716</v>
          </cell>
          <cell r="DE658">
            <v>0.10675254474847716</v>
          </cell>
          <cell r="DF658">
            <v>0.10675254474847716</v>
          </cell>
          <cell r="DG658">
            <v>0.10675254474847716</v>
          </cell>
          <cell r="DH658">
            <v>0.10675254474847716</v>
          </cell>
          <cell r="DI658">
            <v>0.10675254474847716</v>
          </cell>
          <cell r="DJ658">
            <v>0.10675254474847716</v>
          </cell>
          <cell r="DL658" t="str">
            <v>.Residential.Dwellings.Building Type.LowMed Density.Vintage.1981-2000 Bldg CodeBCRetrofit AverageService requested.Residential.Dwellings.Building Type.LowMed Density.Vintage.1981-2000 Bldg Code.Heating (Marine)</v>
          </cell>
        </row>
        <row r="659">
          <cell r="M659" t="str">
            <v>GJ</v>
          </cell>
          <cell r="N659">
            <v>7.3198215509719944E-2</v>
          </cell>
          <cell r="O659">
            <v>7.0709532224629612E-2</v>
          </cell>
          <cell r="P659">
            <v>6.9147011044274134E-2</v>
          </cell>
          <cell r="Q659">
            <v>6.2981169475525609E-2</v>
          </cell>
          <cell r="R659">
            <v>6.0894946494656724E-2</v>
          </cell>
          <cell r="S659">
            <v>6.6331421844737587E-2</v>
          </cell>
          <cell r="T659">
            <v>6.8054211830680056E-2</v>
          </cell>
          <cell r="U659">
            <v>6.8713512232618623E-2</v>
          </cell>
          <cell r="V659">
            <v>7.2159105740970758E-2</v>
          </cell>
          <cell r="W659">
            <v>6.9754253016551776E-2</v>
          </cell>
          <cell r="X659">
            <v>5.8660809168216359E-2</v>
          </cell>
          <cell r="Y659">
            <v>7.0186329672658476E-2</v>
          </cell>
          <cell r="Z659">
            <v>6.5521533160952203E-2</v>
          </cell>
          <cell r="AA659">
            <v>6.4364718055735362E-2</v>
          </cell>
          <cell r="AB659">
            <v>6.3162285753681754E-2</v>
          </cell>
          <cell r="AC659">
            <v>5.7448817156489924E-2</v>
          </cell>
          <cell r="AD659">
            <v>5.7902681625914922E-2</v>
          </cell>
          <cell r="AE659">
            <v>6.2705741906795259E-2</v>
          </cell>
          <cell r="AF659">
            <v>6.2233256490856911E-2</v>
          </cell>
          <cell r="AG659">
            <v>6.5836858690543759E-2</v>
          </cell>
          <cell r="AH659">
            <v>6.2339462814067048E-2</v>
          </cell>
          <cell r="AI659">
            <v>6.2339462814067048E-2</v>
          </cell>
          <cell r="AJ659">
            <v>6.2339462814067048E-2</v>
          </cell>
          <cell r="AK659">
            <v>6.2339462814067048E-2</v>
          </cell>
          <cell r="AL659">
            <v>6.2339462814067048E-2</v>
          </cell>
          <cell r="AM659">
            <v>6.2339462814067048E-2</v>
          </cell>
          <cell r="AN659">
            <v>6.2339462814067048E-2</v>
          </cell>
          <cell r="AO659">
            <v>6.2339462814067048E-2</v>
          </cell>
          <cell r="AP659">
            <v>6.2339462814067048E-2</v>
          </cell>
          <cell r="AQ659">
            <v>6.2339462814067048E-2</v>
          </cell>
          <cell r="AR659">
            <v>6.2339462814067048E-2</v>
          </cell>
          <cell r="AS659">
            <v>6.2339462814067048E-2</v>
          </cell>
          <cell r="AT659">
            <v>6.2339462814067048E-2</v>
          </cell>
          <cell r="AU659">
            <v>6.2339462814067048E-2</v>
          </cell>
          <cell r="AV659">
            <v>6.2339462814067048E-2</v>
          </cell>
          <cell r="AW659">
            <v>6.2339462814067048E-2</v>
          </cell>
          <cell r="AX659">
            <v>6.2339462814067048E-2</v>
          </cell>
          <cell r="AY659">
            <v>6.2339462814067048E-2</v>
          </cell>
          <cell r="AZ659">
            <v>6.2339462814067048E-2</v>
          </cell>
          <cell r="BA659">
            <v>6.2339462814067048E-2</v>
          </cell>
          <cell r="BB659">
            <v>6.2339462814067048E-2</v>
          </cell>
          <cell r="BC659">
            <v>6.2339462814067048E-2</v>
          </cell>
          <cell r="BD659">
            <v>6.2339462814067048E-2</v>
          </cell>
          <cell r="BE659">
            <v>6.2339462814067048E-2</v>
          </cell>
          <cell r="BF659">
            <v>6.2339462814067048E-2</v>
          </cell>
          <cell r="BG659">
            <v>6.2339462814067048E-2</v>
          </cell>
          <cell r="BH659">
            <v>6.2339462814067048E-2</v>
          </cell>
          <cell r="BI659">
            <v>6.2339462814067048E-2</v>
          </cell>
          <cell r="BJ659">
            <v>6.2339462814067048E-2</v>
          </cell>
          <cell r="BK659">
            <v>6.2339462814067048E-2</v>
          </cell>
          <cell r="BL659">
            <v>6.2339462814067048E-2</v>
          </cell>
          <cell r="BM659">
            <v>6.2339462814067048E-2</v>
          </cell>
          <cell r="BN659">
            <v>6.2339462814067048E-2</v>
          </cell>
          <cell r="BO659">
            <v>6.2339462814067048E-2</v>
          </cell>
          <cell r="BP659">
            <v>6.2339462814067048E-2</v>
          </cell>
          <cell r="BQ659">
            <v>6.2339462814067048E-2</v>
          </cell>
          <cell r="BR659">
            <v>6.2339462814067048E-2</v>
          </cell>
          <cell r="BS659">
            <v>6.2339462814067048E-2</v>
          </cell>
          <cell r="BT659">
            <v>6.2339462814067048E-2</v>
          </cell>
          <cell r="BU659">
            <v>6.2339462814067048E-2</v>
          </cell>
          <cell r="BV659">
            <v>6.2339462814067048E-2</v>
          </cell>
          <cell r="BW659">
            <v>6.2339462814067048E-2</v>
          </cell>
          <cell r="BX659">
            <v>6.2339462814067048E-2</v>
          </cell>
          <cell r="BY659">
            <v>6.2339462814067048E-2</v>
          </cell>
          <cell r="BZ659">
            <v>6.2339462814067048E-2</v>
          </cell>
          <cell r="CA659">
            <v>6.2339462814067048E-2</v>
          </cell>
          <cell r="CB659">
            <v>6.2339462814067048E-2</v>
          </cell>
          <cell r="CC659">
            <v>6.2339462814067048E-2</v>
          </cell>
          <cell r="CD659">
            <v>6.2339462814067048E-2</v>
          </cell>
          <cell r="CE659">
            <v>6.2339462814067048E-2</v>
          </cell>
          <cell r="CF659">
            <v>6.2339462814067048E-2</v>
          </cell>
          <cell r="CG659">
            <v>6.2339462814067048E-2</v>
          </cell>
          <cell r="CH659">
            <v>6.2339462814067048E-2</v>
          </cell>
          <cell r="CI659">
            <v>6.2339462814067048E-2</v>
          </cell>
          <cell r="CJ659">
            <v>6.2339462814067048E-2</v>
          </cell>
          <cell r="CK659">
            <v>6.2339462814067048E-2</v>
          </cell>
          <cell r="CL659">
            <v>6.2339462814067048E-2</v>
          </cell>
          <cell r="CM659">
            <v>6.2339462814067048E-2</v>
          </cell>
          <cell r="CN659">
            <v>6.2339462814067048E-2</v>
          </cell>
          <cell r="CO659">
            <v>6.2339462814067048E-2</v>
          </cell>
          <cell r="CP659">
            <v>6.2339462814067048E-2</v>
          </cell>
          <cell r="CQ659">
            <v>6.2339462814067048E-2</v>
          </cell>
          <cell r="CR659">
            <v>6.2339462814067048E-2</v>
          </cell>
          <cell r="CS659">
            <v>6.2339462814067048E-2</v>
          </cell>
          <cell r="CT659">
            <v>6.2339462814067048E-2</v>
          </cell>
          <cell r="CU659">
            <v>6.2339462814067048E-2</v>
          </cell>
          <cell r="CV659">
            <v>6.2339462814067048E-2</v>
          </cell>
          <cell r="CW659">
            <v>6.2339462814067048E-2</v>
          </cell>
          <cell r="CX659">
            <v>6.2339462814067048E-2</v>
          </cell>
          <cell r="CY659">
            <v>6.2339462814067048E-2</v>
          </cell>
          <cell r="CZ659">
            <v>6.2339462814067048E-2</v>
          </cell>
          <cell r="DA659">
            <v>6.2339462814067048E-2</v>
          </cell>
          <cell r="DB659">
            <v>6.2339462814067048E-2</v>
          </cell>
          <cell r="DC659">
            <v>6.2339462814067048E-2</v>
          </cell>
          <cell r="DD659">
            <v>6.2339462814067048E-2</v>
          </cell>
          <cell r="DE659">
            <v>6.2339462814067048E-2</v>
          </cell>
          <cell r="DF659">
            <v>6.2339462814067048E-2</v>
          </cell>
          <cell r="DG659">
            <v>6.2339462814067048E-2</v>
          </cell>
          <cell r="DH659">
            <v>6.2339462814067048E-2</v>
          </cell>
          <cell r="DI659">
            <v>6.2339462814067048E-2</v>
          </cell>
          <cell r="DJ659">
            <v>6.2339462814067048E-2</v>
          </cell>
          <cell r="DL659" t="str">
            <v>.Residential.Dwellings.Building Type.LowMed Density.Vintage.1981-2000 Bldg CodeBCRetrofit AverageService requested.Residential.Dwellings.Building Type.LowMed Density.Vintage.1981-2000 Bldg Code.Heating (Cold)</v>
          </cell>
        </row>
        <row r="660">
          <cell r="M660" t="str">
            <v>GJ</v>
          </cell>
          <cell r="N660">
            <v>0.34278128284233172</v>
          </cell>
          <cell r="O660">
            <v>0.29158540943877642</v>
          </cell>
          <cell r="P660">
            <v>0.33316801360443116</v>
          </cell>
          <cell r="Q660">
            <v>0.33269737176560704</v>
          </cell>
          <cell r="R660">
            <v>0.32787528168807556</v>
          </cell>
          <cell r="S660">
            <v>0.29325891537345444</v>
          </cell>
          <cell r="T660">
            <v>0.29980460077659493</v>
          </cell>
          <cell r="U660">
            <v>0.35707610734455797</v>
          </cell>
          <cell r="V660">
            <v>0.34942849833722017</v>
          </cell>
          <cell r="W660">
            <v>0.34977499971913073</v>
          </cell>
          <cell r="X660">
            <v>0.32292895736628258</v>
          </cell>
          <cell r="Y660">
            <v>0.34253130928929004</v>
          </cell>
          <cell r="Z660">
            <v>0.33696987983161836</v>
          </cell>
          <cell r="AA660">
            <v>0.3427876413500105</v>
          </cell>
          <cell r="AB660">
            <v>0.34385410909794345</v>
          </cell>
          <cell r="AC660">
            <v>0.31761252018889524</v>
          </cell>
          <cell r="AD660">
            <v>0.27504052163782672</v>
          </cell>
          <cell r="AE660">
            <v>0.33339593883324198</v>
          </cell>
          <cell r="AF660">
            <v>0.35621213634810306</v>
          </cell>
          <cell r="AG660">
            <v>0.35513093278017255</v>
          </cell>
          <cell r="AH660">
            <v>0.3398639145288439</v>
          </cell>
          <cell r="AI660">
            <v>0.3398639145288439</v>
          </cell>
          <cell r="AJ660">
            <v>0.3398639145288439</v>
          </cell>
          <cell r="AK660">
            <v>0.3398639145288439</v>
          </cell>
          <cell r="AL660">
            <v>0.3398639145288439</v>
          </cell>
          <cell r="AM660">
            <v>0.3398639145288439</v>
          </cell>
          <cell r="AN660">
            <v>0.3398639145288439</v>
          </cell>
          <cell r="AO660">
            <v>0.3398639145288439</v>
          </cell>
          <cell r="AP660">
            <v>0.3398639145288439</v>
          </cell>
          <cell r="AQ660">
            <v>0.3398639145288439</v>
          </cell>
          <cell r="AR660">
            <v>0.3398639145288439</v>
          </cell>
          <cell r="AS660">
            <v>0.3398639145288439</v>
          </cell>
          <cell r="AT660">
            <v>0.3398639145288439</v>
          </cell>
          <cell r="AU660">
            <v>0.3398639145288439</v>
          </cell>
          <cell r="AV660">
            <v>0.3398639145288439</v>
          </cell>
          <cell r="AW660">
            <v>0.3398639145288439</v>
          </cell>
          <cell r="AX660">
            <v>0.3398639145288439</v>
          </cell>
          <cell r="AY660">
            <v>0.3398639145288439</v>
          </cell>
          <cell r="AZ660">
            <v>0.3398639145288439</v>
          </cell>
          <cell r="BA660">
            <v>0.3398639145288439</v>
          </cell>
          <cell r="BB660">
            <v>0.3398639145288439</v>
          </cell>
          <cell r="BC660">
            <v>0.3398639145288439</v>
          </cell>
          <cell r="BD660">
            <v>0.3398639145288439</v>
          </cell>
          <cell r="BE660">
            <v>0.3398639145288439</v>
          </cell>
          <cell r="BF660">
            <v>0.3398639145288439</v>
          </cell>
          <cell r="BG660">
            <v>0.3398639145288439</v>
          </cell>
          <cell r="BH660">
            <v>0.3398639145288439</v>
          </cell>
          <cell r="BI660">
            <v>0.3398639145288439</v>
          </cell>
          <cell r="BJ660">
            <v>0.3398639145288439</v>
          </cell>
          <cell r="BK660">
            <v>0.3398639145288439</v>
          </cell>
          <cell r="BL660">
            <v>0.3398639145288439</v>
          </cell>
          <cell r="BM660">
            <v>0.3398639145288439</v>
          </cell>
          <cell r="BN660">
            <v>0.3398639145288439</v>
          </cell>
          <cell r="BO660">
            <v>0.3398639145288439</v>
          </cell>
          <cell r="BP660">
            <v>0.3398639145288439</v>
          </cell>
          <cell r="BQ660">
            <v>0.3398639145288439</v>
          </cell>
          <cell r="BR660">
            <v>0.3398639145288439</v>
          </cell>
          <cell r="BS660">
            <v>0.3398639145288439</v>
          </cell>
          <cell r="BT660">
            <v>0.3398639145288439</v>
          </cell>
          <cell r="BU660">
            <v>0.3398639145288439</v>
          </cell>
          <cell r="BV660">
            <v>0.3398639145288439</v>
          </cell>
          <cell r="BW660">
            <v>0.3398639145288439</v>
          </cell>
          <cell r="BX660">
            <v>0.3398639145288439</v>
          </cell>
          <cell r="BY660">
            <v>0.3398639145288439</v>
          </cell>
          <cell r="BZ660">
            <v>0.3398639145288439</v>
          </cell>
          <cell r="CA660">
            <v>0.3398639145288439</v>
          </cell>
          <cell r="CB660">
            <v>0.3398639145288439</v>
          </cell>
          <cell r="CC660">
            <v>0.3398639145288439</v>
          </cell>
          <cell r="CD660">
            <v>0.3398639145288439</v>
          </cell>
          <cell r="CE660">
            <v>0.3398639145288439</v>
          </cell>
          <cell r="CF660">
            <v>0.3398639145288439</v>
          </cell>
          <cell r="CG660">
            <v>0.3398639145288439</v>
          </cell>
          <cell r="CH660">
            <v>0.3398639145288439</v>
          </cell>
          <cell r="CI660">
            <v>0.3398639145288439</v>
          </cell>
          <cell r="CJ660">
            <v>0.3398639145288439</v>
          </cell>
          <cell r="CK660">
            <v>0.3398639145288439</v>
          </cell>
          <cell r="CL660">
            <v>0.3398639145288439</v>
          </cell>
          <cell r="CM660">
            <v>0.3398639145288439</v>
          </cell>
          <cell r="CN660">
            <v>0.3398639145288439</v>
          </cell>
          <cell r="CO660">
            <v>0.3398639145288439</v>
          </cell>
          <cell r="CP660">
            <v>0.3398639145288439</v>
          </cell>
          <cell r="CQ660">
            <v>0.3398639145288439</v>
          </cell>
          <cell r="CR660">
            <v>0.3398639145288439</v>
          </cell>
          <cell r="CS660">
            <v>0.3398639145288439</v>
          </cell>
          <cell r="CT660">
            <v>0.3398639145288439</v>
          </cell>
          <cell r="CU660">
            <v>0.3398639145288439</v>
          </cell>
          <cell r="CV660">
            <v>0.3398639145288439</v>
          </cell>
          <cell r="CW660">
            <v>0.3398639145288439</v>
          </cell>
          <cell r="CX660">
            <v>0.3398639145288439</v>
          </cell>
          <cell r="CY660">
            <v>0.3398639145288439</v>
          </cell>
          <cell r="CZ660">
            <v>0.3398639145288439</v>
          </cell>
          <cell r="DA660">
            <v>0.3398639145288439</v>
          </cell>
          <cell r="DB660">
            <v>0.3398639145288439</v>
          </cell>
          <cell r="DC660">
            <v>0.3398639145288439</v>
          </cell>
          <cell r="DD660">
            <v>0.3398639145288439</v>
          </cell>
          <cell r="DE660">
            <v>0.3398639145288439</v>
          </cell>
          <cell r="DF660">
            <v>0.3398639145288439</v>
          </cell>
          <cell r="DG660">
            <v>0.3398639145288439</v>
          </cell>
          <cell r="DH660">
            <v>0.3398639145288439</v>
          </cell>
          <cell r="DI660">
            <v>0.3398639145288439</v>
          </cell>
          <cell r="DJ660">
            <v>0.3398639145288439</v>
          </cell>
          <cell r="DL660" t="str">
            <v>.Residential.Dwellings.Building Type.LowMed Density.Vintage.1981-2000 Bldg CodeABRetrofit AverageService requested.Residential.Dwellings.Building Type.LowMed Density.Vintage.1981-2000 Bldg Code.Heating (Cold)</v>
          </cell>
        </row>
        <row r="661">
          <cell r="M661" t="str">
            <v>GJ</v>
          </cell>
          <cell r="N661">
            <v>0.24004868719670525</v>
          </cell>
          <cell r="O661">
            <v>0.23175209020267556</v>
          </cell>
          <cell r="P661">
            <v>0.25255242670806954</v>
          </cell>
          <cell r="Q661">
            <v>0.22654665565339899</v>
          </cell>
          <cell r="R661">
            <v>0.22288910918278623</v>
          </cell>
          <cell r="S661">
            <v>0.21021514962994114</v>
          </cell>
          <cell r="T661">
            <v>0.21998629216197504</v>
          </cell>
          <cell r="U661">
            <v>0.2193199726215688</v>
          </cell>
          <cell r="V661">
            <v>0.23213085878623632</v>
          </cell>
          <cell r="W661">
            <v>0.24835752510053591</v>
          </cell>
          <cell r="X661">
            <v>0.2566076761505075</v>
          </cell>
          <cell r="Y661">
            <v>0.24502588539022169</v>
          </cell>
          <cell r="Z661">
            <v>0.24305380660119677</v>
          </cell>
          <cell r="AA661">
            <v>0.26640416745511464</v>
          </cell>
          <cell r="AB661">
            <v>0.27329008071835259</v>
          </cell>
          <cell r="AC661">
            <v>0.24356992408290759</v>
          </cell>
          <cell r="AD661">
            <v>0.23608388962246149</v>
          </cell>
          <cell r="AE661">
            <v>0.25982757988837418</v>
          </cell>
          <cell r="AF661">
            <v>0.29556027060596235</v>
          </cell>
          <cell r="AG661">
            <v>0.31115823312321311</v>
          </cell>
          <cell r="AH661">
            <v>0.27739242256272245</v>
          </cell>
          <cell r="AI661">
            <v>0.27739242256272245</v>
          </cell>
          <cell r="AJ661">
            <v>0.27739242256272245</v>
          </cell>
          <cell r="AK661">
            <v>0.27739242256272245</v>
          </cell>
          <cell r="AL661">
            <v>0.27739242256272245</v>
          </cell>
          <cell r="AM661">
            <v>0.27739242256272245</v>
          </cell>
          <cell r="AN661">
            <v>0.27739242256272245</v>
          </cell>
          <cell r="AO661">
            <v>0.27739242256272245</v>
          </cell>
          <cell r="AP661">
            <v>0.27739242256272245</v>
          </cell>
          <cell r="AQ661">
            <v>0.27739242256272245</v>
          </cell>
          <cell r="AR661">
            <v>0.27739242256272245</v>
          </cell>
          <cell r="AS661">
            <v>0.27739242256272245</v>
          </cell>
          <cell r="AT661">
            <v>0.27739242256272245</v>
          </cell>
          <cell r="AU661">
            <v>0.27739242256272245</v>
          </cell>
          <cell r="AV661">
            <v>0.27739242256272245</v>
          </cell>
          <cell r="AW661">
            <v>0.27739242256272245</v>
          </cell>
          <cell r="AX661">
            <v>0.27739242256272245</v>
          </cell>
          <cell r="AY661">
            <v>0.27739242256272245</v>
          </cell>
          <cell r="AZ661">
            <v>0.27739242256272245</v>
          </cell>
          <cell r="BA661">
            <v>0.27739242256272245</v>
          </cell>
          <cell r="BB661">
            <v>0.27739242256272245</v>
          </cell>
          <cell r="BC661">
            <v>0.27739242256272245</v>
          </cell>
          <cell r="BD661">
            <v>0.27739242256272245</v>
          </cell>
          <cell r="BE661">
            <v>0.27739242256272245</v>
          </cell>
          <cell r="BF661">
            <v>0.27739242256272245</v>
          </cell>
          <cell r="BG661">
            <v>0.27739242256272245</v>
          </cell>
          <cell r="BH661">
            <v>0.27739242256272245</v>
          </cell>
          <cell r="BI661">
            <v>0.27739242256272245</v>
          </cell>
          <cell r="BJ661">
            <v>0.27739242256272245</v>
          </cell>
          <cell r="BK661">
            <v>0.27739242256272245</v>
          </cell>
          <cell r="BL661">
            <v>0.27739242256272245</v>
          </cell>
          <cell r="BM661">
            <v>0.27739242256272245</v>
          </cell>
          <cell r="BN661">
            <v>0.27739242256272245</v>
          </cell>
          <cell r="BO661">
            <v>0.27739242256272245</v>
          </cell>
          <cell r="BP661">
            <v>0.27739242256272245</v>
          </cell>
          <cell r="BQ661">
            <v>0.27739242256272245</v>
          </cell>
          <cell r="BR661">
            <v>0.27739242256272245</v>
          </cell>
          <cell r="BS661">
            <v>0.27739242256272245</v>
          </cell>
          <cell r="BT661">
            <v>0.27739242256272245</v>
          </cell>
          <cell r="BU661">
            <v>0.27739242256272245</v>
          </cell>
          <cell r="BV661">
            <v>0.27739242256272245</v>
          </cell>
          <cell r="BW661">
            <v>0.27739242256272245</v>
          </cell>
          <cell r="BX661">
            <v>0.27739242256272245</v>
          </cell>
          <cell r="BY661">
            <v>0.27739242256272245</v>
          </cell>
          <cell r="BZ661">
            <v>0.27739242256272245</v>
          </cell>
          <cell r="CA661">
            <v>0.27739242256272245</v>
          </cell>
          <cell r="CB661">
            <v>0.27739242256272245</v>
          </cell>
          <cell r="CC661">
            <v>0.27739242256272245</v>
          </cell>
          <cell r="CD661">
            <v>0.27739242256272245</v>
          </cell>
          <cell r="CE661">
            <v>0.27739242256272245</v>
          </cell>
          <cell r="CF661">
            <v>0.27739242256272245</v>
          </cell>
          <cell r="CG661">
            <v>0.27739242256272245</v>
          </cell>
          <cell r="CH661">
            <v>0.27739242256272245</v>
          </cell>
          <cell r="CI661">
            <v>0.27739242256272245</v>
          </cell>
          <cell r="CJ661">
            <v>0.27739242256272245</v>
          </cell>
          <cell r="CK661">
            <v>0.27739242256272245</v>
          </cell>
          <cell r="CL661">
            <v>0.27739242256272245</v>
          </cell>
          <cell r="CM661">
            <v>0.27739242256272245</v>
          </cell>
          <cell r="CN661">
            <v>0.27739242256272245</v>
          </cell>
          <cell r="CO661">
            <v>0.27739242256272245</v>
          </cell>
          <cell r="CP661">
            <v>0.27739242256272245</v>
          </cell>
          <cell r="CQ661">
            <v>0.27739242256272245</v>
          </cell>
          <cell r="CR661">
            <v>0.27739242256272245</v>
          </cell>
          <cell r="CS661">
            <v>0.27739242256272245</v>
          </cell>
          <cell r="CT661">
            <v>0.27739242256272245</v>
          </cell>
          <cell r="CU661">
            <v>0.27739242256272245</v>
          </cell>
          <cell r="CV661">
            <v>0.27739242256272245</v>
          </cell>
          <cell r="CW661">
            <v>0.27739242256272245</v>
          </cell>
          <cell r="CX661">
            <v>0.27739242256272245</v>
          </cell>
          <cell r="CY661">
            <v>0.27739242256272245</v>
          </cell>
          <cell r="CZ661">
            <v>0.27739242256272245</v>
          </cell>
          <cell r="DA661">
            <v>0.27739242256272245</v>
          </cell>
          <cell r="DB661">
            <v>0.27739242256272245</v>
          </cell>
          <cell r="DC661">
            <v>0.27739242256272245</v>
          </cell>
          <cell r="DD661">
            <v>0.27739242256272245</v>
          </cell>
          <cell r="DE661">
            <v>0.27739242256272245</v>
          </cell>
          <cell r="DF661">
            <v>0.27739242256272245</v>
          </cell>
          <cell r="DG661">
            <v>0.27739242256272245</v>
          </cell>
          <cell r="DH661">
            <v>0.27739242256272245</v>
          </cell>
          <cell r="DI661">
            <v>0.27739242256272245</v>
          </cell>
          <cell r="DJ661">
            <v>0.27739242256272245</v>
          </cell>
          <cell r="DL661" t="str">
            <v>.Residential.Dwellings.Building Type.LowMed Density.Vintage.1981-2000 Bldg CodeSKRetrofit AverageService requested.Residential.Dwellings.Building Type.LowMed Density.Vintage.1981-2000 Bldg Code.Heating (Cold)</v>
          </cell>
        </row>
        <row r="662">
          <cell r="M662" t="str">
            <v>GJ</v>
          </cell>
          <cell r="N662">
            <v>0.22080502057410045</v>
          </cell>
          <cell r="O662">
            <v>0.20046544799742663</v>
          </cell>
          <cell r="P662">
            <v>0.21683370080778225</v>
          </cell>
          <cell r="Q662">
            <v>0.21248131664809464</v>
          </cell>
          <cell r="R662">
            <v>0.22452875576724782</v>
          </cell>
          <cell r="S662">
            <v>0.2049332414008499</v>
          </cell>
          <cell r="T662">
            <v>0.1769795043317989</v>
          </cell>
          <cell r="U662">
            <v>0.22554244898149847</v>
          </cell>
          <cell r="V662">
            <v>0.24791757638432599</v>
          </cell>
          <cell r="W662">
            <v>0.24547397485188818</v>
          </cell>
          <cell r="X662">
            <v>0.22132234563739914</v>
          </cell>
          <cell r="Y662">
            <v>0.23740892755113815</v>
          </cell>
          <cell r="Z662">
            <v>0.21829959058273671</v>
          </cell>
          <cell r="AA662">
            <v>0.28763649468584485</v>
          </cell>
          <cell r="AB662">
            <v>0.29707633207071837</v>
          </cell>
          <cell r="AC662">
            <v>0.24253956674899702</v>
          </cell>
          <cell r="AD662">
            <v>0.24744871752973138</v>
          </cell>
          <cell r="AE662">
            <v>0.25668242502829025</v>
          </cell>
          <cell r="AF662">
            <v>0.29016593144079117</v>
          </cell>
          <cell r="AG662">
            <v>0.29577968148583533</v>
          </cell>
          <cell r="AH662">
            <v>0.27254780864817169</v>
          </cell>
          <cell r="AI662">
            <v>0.27254780864817169</v>
          </cell>
          <cell r="AJ662">
            <v>0.27254780864817169</v>
          </cell>
          <cell r="AK662">
            <v>0.27254780864817169</v>
          </cell>
          <cell r="AL662">
            <v>0.27254780864817169</v>
          </cell>
          <cell r="AM662">
            <v>0.27254780864817169</v>
          </cell>
          <cell r="AN662">
            <v>0.27254780864817169</v>
          </cell>
          <cell r="AO662">
            <v>0.27254780864817169</v>
          </cell>
          <cell r="AP662">
            <v>0.27254780864817169</v>
          </cell>
          <cell r="AQ662">
            <v>0.27254780864817169</v>
          </cell>
          <cell r="AR662">
            <v>0.27254780864817169</v>
          </cell>
          <cell r="AS662">
            <v>0.27254780864817169</v>
          </cell>
          <cell r="AT662">
            <v>0.27254780864817169</v>
          </cell>
          <cell r="AU662">
            <v>0.27254780864817169</v>
          </cell>
          <cell r="AV662">
            <v>0.27254780864817169</v>
          </cell>
          <cell r="AW662">
            <v>0.27254780864817169</v>
          </cell>
          <cell r="AX662">
            <v>0.27254780864817169</v>
          </cell>
          <cell r="AY662">
            <v>0.27254780864817169</v>
          </cell>
          <cell r="AZ662">
            <v>0.27254780864817169</v>
          </cell>
          <cell r="BA662">
            <v>0.27254780864817169</v>
          </cell>
          <cell r="BB662">
            <v>0.27254780864817169</v>
          </cell>
          <cell r="BC662">
            <v>0.27254780864817169</v>
          </cell>
          <cell r="BD662">
            <v>0.27254780864817169</v>
          </cell>
          <cell r="BE662">
            <v>0.27254780864817169</v>
          </cell>
          <cell r="BF662">
            <v>0.27254780864817169</v>
          </cell>
          <cell r="BG662">
            <v>0.27254780864817169</v>
          </cell>
          <cell r="BH662">
            <v>0.27254780864817169</v>
          </cell>
          <cell r="BI662">
            <v>0.27254780864817169</v>
          </cell>
          <cell r="BJ662">
            <v>0.27254780864817169</v>
          </cell>
          <cell r="BK662">
            <v>0.27254780864817169</v>
          </cell>
          <cell r="BL662">
            <v>0.27254780864817169</v>
          </cell>
          <cell r="BM662">
            <v>0.27254780864817169</v>
          </cell>
          <cell r="BN662">
            <v>0.27254780864817169</v>
          </cell>
          <cell r="BO662">
            <v>0.27254780864817169</v>
          </cell>
          <cell r="BP662">
            <v>0.27254780864817169</v>
          </cell>
          <cell r="BQ662">
            <v>0.27254780864817169</v>
          </cell>
          <cell r="BR662">
            <v>0.27254780864817169</v>
          </cell>
          <cell r="BS662">
            <v>0.27254780864817169</v>
          </cell>
          <cell r="BT662">
            <v>0.27254780864817169</v>
          </cell>
          <cell r="BU662">
            <v>0.27254780864817169</v>
          </cell>
          <cell r="BV662">
            <v>0.27254780864817169</v>
          </cell>
          <cell r="BW662">
            <v>0.27254780864817169</v>
          </cell>
          <cell r="BX662">
            <v>0.27254780864817169</v>
          </cell>
          <cell r="BY662">
            <v>0.27254780864817169</v>
          </cell>
          <cell r="BZ662">
            <v>0.27254780864817169</v>
          </cell>
          <cell r="CA662">
            <v>0.27254780864817169</v>
          </cell>
          <cell r="CB662">
            <v>0.27254780864817169</v>
          </cell>
          <cell r="CC662">
            <v>0.27254780864817169</v>
          </cell>
          <cell r="CD662">
            <v>0.27254780864817169</v>
          </cell>
          <cell r="CE662">
            <v>0.27254780864817169</v>
          </cell>
          <cell r="CF662">
            <v>0.27254780864817169</v>
          </cell>
          <cell r="CG662">
            <v>0.27254780864817169</v>
          </cell>
          <cell r="CH662">
            <v>0.27254780864817169</v>
          </cell>
          <cell r="CI662">
            <v>0.27254780864817169</v>
          </cell>
          <cell r="CJ662">
            <v>0.27254780864817169</v>
          </cell>
          <cell r="CK662">
            <v>0.27254780864817169</v>
          </cell>
          <cell r="CL662">
            <v>0.27254780864817169</v>
          </cell>
          <cell r="CM662">
            <v>0.27254780864817169</v>
          </cell>
          <cell r="CN662">
            <v>0.27254780864817169</v>
          </cell>
          <cell r="CO662">
            <v>0.27254780864817169</v>
          </cell>
          <cell r="CP662">
            <v>0.27254780864817169</v>
          </cell>
          <cell r="CQ662">
            <v>0.27254780864817169</v>
          </cell>
          <cell r="CR662">
            <v>0.27254780864817169</v>
          </cell>
          <cell r="CS662">
            <v>0.27254780864817169</v>
          </cell>
          <cell r="CT662">
            <v>0.27254780864817169</v>
          </cell>
          <cell r="CU662">
            <v>0.27254780864817169</v>
          </cell>
          <cell r="CV662">
            <v>0.27254780864817169</v>
          </cell>
          <cell r="CW662">
            <v>0.27254780864817169</v>
          </cell>
          <cell r="CX662">
            <v>0.27254780864817169</v>
          </cell>
          <cell r="CY662">
            <v>0.27254780864817169</v>
          </cell>
          <cell r="CZ662">
            <v>0.27254780864817169</v>
          </cell>
          <cell r="DA662">
            <v>0.27254780864817169</v>
          </cell>
          <cell r="DB662">
            <v>0.27254780864817169</v>
          </cell>
          <cell r="DC662">
            <v>0.27254780864817169</v>
          </cell>
          <cell r="DD662">
            <v>0.27254780864817169</v>
          </cell>
          <cell r="DE662">
            <v>0.27254780864817169</v>
          </cell>
          <cell r="DF662">
            <v>0.27254780864817169</v>
          </cell>
          <cell r="DG662">
            <v>0.27254780864817169</v>
          </cell>
          <cell r="DH662">
            <v>0.27254780864817169</v>
          </cell>
          <cell r="DI662">
            <v>0.27254780864817169</v>
          </cell>
          <cell r="DJ662">
            <v>0.27254780864817169</v>
          </cell>
          <cell r="DL662" t="str">
            <v>.Residential.Dwellings.Building Type.LowMed Density.Vintage.1981-2000 Bldg CodeMBRetrofit AverageService requested.Residential.Dwellings.Building Type.LowMed Density.Vintage.1981-2000 Bldg Code.Heating (Cold)</v>
          </cell>
        </row>
        <row r="663">
          <cell r="M663" t="str">
            <v>GJ</v>
          </cell>
          <cell r="N663">
            <v>0.21427894484265608</v>
          </cell>
          <cell r="O663">
            <v>0.19764544526652422</v>
          </cell>
          <cell r="P663">
            <v>0.20803126499314176</v>
          </cell>
          <cell r="Q663">
            <v>0.22969171380723966</v>
          </cell>
          <cell r="R663">
            <v>0.22171790463869698</v>
          </cell>
          <cell r="S663">
            <v>0.22393634070709298</v>
          </cell>
          <cell r="T663">
            <v>0.20167066690471344</v>
          </cell>
          <cell r="U663">
            <v>0.22792212924421426</v>
          </cell>
          <cell r="V663">
            <v>0.23450324901680861</v>
          </cell>
          <cell r="W663">
            <v>0.22505755216273646</v>
          </cell>
          <cell r="X663">
            <v>0.21205342023496548</v>
          </cell>
          <cell r="Y663">
            <v>0.22921168757939955</v>
          </cell>
          <cell r="Z663">
            <v>0.202443558067331</v>
          </cell>
          <cell r="AA663">
            <v>0.23756092881250465</v>
          </cell>
          <cell r="AB663">
            <v>0.24653831156184644</v>
          </cell>
          <cell r="AC663">
            <v>0.24127346176406872</v>
          </cell>
          <cell r="AD663">
            <v>0.21596190332805942</v>
          </cell>
          <cell r="AE663">
            <v>0.22545139855719659</v>
          </cell>
          <cell r="AF663">
            <v>0.25099259966155335</v>
          </cell>
          <cell r="AG663">
            <v>0.22238518418194042</v>
          </cell>
          <cell r="AH663">
            <v>0.19714214922628712</v>
          </cell>
          <cell r="AI663">
            <v>0.19714214922628712</v>
          </cell>
          <cell r="AJ663">
            <v>0.19714214922628712</v>
          </cell>
          <cell r="AK663">
            <v>0.19714214922628712</v>
          </cell>
          <cell r="AL663">
            <v>0.19714214922628712</v>
          </cell>
          <cell r="AM663">
            <v>0.19714214922628712</v>
          </cell>
          <cell r="AN663">
            <v>0.19714214922628712</v>
          </cell>
          <cell r="AO663">
            <v>0.19714214922628712</v>
          </cell>
          <cell r="AP663">
            <v>0.19714214922628712</v>
          </cell>
          <cell r="AQ663">
            <v>0.19714214922628712</v>
          </cell>
          <cell r="AR663">
            <v>0.19714214922628712</v>
          </cell>
          <cell r="AS663">
            <v>0.19714214922628712</v>
          </cell>
          <cell r="AT663">
            <v>0.19714214922628712</v>
          </cell>
          <cell r="AU663">
            <v>0.19714214922628712</v>
          </cell>
          <cell r="AV663">
            <v>0.19714214922628712</v>
          </cell>
          <cell r="AW663">
            <v>0.19714214922628712</v>
          </cell>
          <cell r="AX663">
            <v>0.19714214922628712</v>
          </cell>
          <cell r="AY663">
            <v>0.19714214922628712</v>
          </cell>
          <cell r="AZ663">
            <v>0.19714214922628712</v>
          </cell>
          <cell r="BA663">
            <v>0.19714214922628712</v>
          </cell>
          <cell r="BB663">
            <v>0.19714214922628712</v>
          </cell>
          <cell r="BC663">
            <v>0.19714214922628712</v>
          </cell>
          <cell r="BD663">
            <v>0.19714214922628712</v>
          </cell>
          <cell r="BE663">
            <v>0.19714214922628712</v>
          </cell>
          <cell r="BF663">
            <v>0.19714214922628712</v>
          </cell>
          <cell r="BG663">
            <v>0.19714214922628712</v>
          </cell>
          <cell r="BH663">
            <v>0.19714214922628712</v>
          </cell>
          <cell r="BI663">
            <v>0.19714214922628712</v>
          </cell>
          <cell r="BJ663">
            <v>0.19714214922628712</v>
          </cell>
          <cell r="BK663">
            <v>0.19714214922628712</v>
          </cell>
          <cell r="BL663">
            <v>0.19714214922628712</v>
          </cell>
          <cell r="BM663">
            <v>0.19714214922628712</v>
          </cell>
          <cell r="BN663">
            <v>0.19714214922628712</v>
          </cell>
          <cell r="BO663">
            <v>0.19714214922628712</v>
          </cell>
          <cell r="BP663">
            <v>0.19714214922628712</v>
          </cell>
          <cell r="BQ663">
            <v>0.19714214922628712</v>
          </cell>
          <cell r="BR663">
            <v>0.19714214922628712</v>
          </cell>
          <cell r="BS663">
            <v>0.19714214922628712</v>
          </cell>
          <cell r="BT663">
            <v>0.19714214922628712</v>
          </cell>
          <cell r="BU663">
            <v>0.19714214922628712</v>
          </cell>
          <cell r="BV663">
            <v>0.19714214922628712</v>
          </cell>
          <cell r="BW663">
            <v>0.19714214922628712</v>
          </cell>
          <cell r="BX663">
            <v>0.19714214922628712</v>
          </cell>
          <cell r="BY663">
            <v>0.19714214922628712</v>
          </cell>
          <cell r="BZ663">
            <v>0.19714214922628712</v>
          </cell>
          <cell r="CA663">
            <v>0.19714214922628712</v>
          </cell>
          <cell r="CB663">
            <v>0.19714214922628712</v>
          </cell>
          <cell r="CC663">
            <v>0.19714214922628712</v>
          </cell>
          <cell r="CD663">
            <v>0.19714214922628712</v>
          </cell>
          <cell r="CE663">
            <v>0.19714214922628712</v>
          </cell>
          <cell r="CF663">
            <v>0.19714214922628712</v>
          </cell>
          <cell r="CG663">
            <v>0.19714214922628712</v>
          </cell>
          <cell r="CH663">
            <v>0.19714214922628712</v>
          </cell>
          <cell r="CI663">
            <v>0.19714214922628712</v>
          </cell>
          <cell r="CJ663">
            <v>0.19714214922628712</v>
          </cell>
          <cell r="CK663">
            <v>0.19714214922628712</v>
          </cell>
          <cell r="CL663">
            <v>0.19714214922628712</v>
          </cell>
          <cell r="CM663">
            <v>0.19714214922628712</v>
          </cell>
          <cell r="CN663">
            <v>0.19714214922628712</v>
          </cell>
          <cell r="CO663">
            <v>0.19714214922628712</v>
          </cell>
          <cell r="CP663">
            <v>0.19714214922628712</v>
          </cell>
          <cell r="CQ663">
            <v>0.19714214922628712</v>
          </cell>
          <cell r="CR663">
            <v>0.19714214922628712</v>
          </cell>
          <cell r="CS663">
            <v>0.19714214922628712</v>
          </cell>
          <cell r="CT663">
            <v>0.19714214922628712</v>
          </cell>
          <cell r="CU663">
            <v>0.19714214922628712</v>
          </cell>
          <cell r="CV663">
            <v>0.19714214922628712</v>
          </cell>
          <cell r="CW663">
            <v>0.19714214922628712</v>
          </cell>
          <cell r="CX663">
            <v>0.19714214922628712</v>
          </cell>
          <cell r="CY663">
            <v>0.19714214922628712</v>
          </cell>
          <cell r="CZ663">
            <v>0.19714214922628712</v>
          </cell>
          <cell r="DA663">
            <v>0.19714214922628712</v>
          </cell>
          <cell r="DB663">
            <v>0.19714214922628712</v>
          </cell>
          <cell r="DC663">
            <v>0.19714214922628712</v>
          </cell>
          <cell r="DD663">
            <v>0.19714214922628712</v>
          </cell>
          <cell r="DE663">
            <v>0.19714214922628712</v>
          </cell>
          <cell r="DF663">
            <v>0.19714214922628712</v>
          </cell>
          <cell r="DG663">
            <v>0.19714214922628712</v>
          </cell>
          <cell r="DH663">
            <v>0.19714214922628712</v>
          </cell>
          <cell r="DI663">
            <v>0.19714214922628712</v>
          </cell>
          <cell r="DJ663">
            <v>0.19714214922628712</v>
          </cell>
          <cell r="DL663" t="str">
            <v>.Residential.Dwellings.Building Type.LowMed Density.Vintage.1981-2000 Bldg CodeONRetrofit AverageService requested.Residential.Dwellings.Building Type.LowMed Density.Vintage.1981-2000 Bldg Code.Heating (Cold)</v>
          </cell>
        </row>
        <row r="664">
          <cell r="M664" t="str">
            <v>GJ</v>
          </cell>
          <cell r="N664">
            <v>0.24410724526860056</v>
          </cell>
          <cell r="O664">
            <v>0.21963613971491583</v>
          </cell>
          <cell r="P664">
            <v>0.23328938906517388</v>
          </cell>
          <cell r="Q664">
            <v>0.25018595316012604</v>
          </cell>
          <cell r="R664">
            <v>0.27395669268773176</v>
          </cell>
          <cell r="S664">
            <v>0.25643027734269735</v>
          </cell>
          <cell r="T664">
            <v>0.24127370076703344</v>
          </cell>
          <cell r="U664">
            <v>0.27783378396470415</v>
          </cell>
          <cell r="V664">
            <v>0.27095854834668603</v>
          </cell>
          <cell r="W664">
            <v>0.2744194142588392</v>
          </cell>
          <cell r="X664">
            <v>0.24239475122817136</v>
          </cell>
          <cell r="Y664">
            <v>0.25354746990748189</v>
          </cell>
          <cell r="Z664">
            <v>0.24185894428064639</v>
          </cell>
          <cell r="AA664">
            <v>0.26151789387123753</v>
          </cell>
          <cell r="AB664">
            <v>0.27671125598471208</v>
          </cell>
          <cell r="AC664">
            <v>0.26586274057705012</v>
          </cell>
          <cell r="AD664">
            <v>0.25587355746854495</v>
          </cell>
          <cell r="AE664">
            <v>0.25686661015015827</v>
          </cell>
          <cell r="AF664">
            <v>0.26407854372689982</v>
          </cell>
          <cell r="AG664">
            <v>0.26654912815177023</v>
          </cell>
          <cell r="AH664">
            <v>0.24168606698178324</v>
          </cell>
          <cell r="AI664">
            <v>0.24168606698178324</v>
          </cell>
          <cell r="AJ664">
            <v>0.24168606698178324</v>
          </cell>
          <cell r="AK664">
            <v>0.24168606698178324</v>
          </cell>
          <cell r="AL664">
            <v>0.24168606698178324</v>
          </cell>
          <cell r="AM664">
            <v>0.24168606698178324</v>
          </cell>
          <cell r="AN664">
            <v>0.24168606698178324</v>
          </cell>
          <cell r="AO664">
            <v>0.24168606698178324</v>
          </cell>
          <cell r="AP664">
            <v>0.24168606698178324</v>
          </cell>
          <cell r="AQ664">
            <v>0.24168606698178324</v>
          </cell>
          <cell r="AR664">
            <v>0.24168606698178324</v>
          </cell>
          <cell r="AS664">
            <v>0.24168606698178324</v>
          </cell>
          <cell r="AT664">
            <v>0.24168606698178324</v>
          </cell>
          <cell r="AU664">
            <v>0.24168606698178324</v>
          </cell>
          <cell r="AV664">
            <v>0.24168606698178324</v>
          </cell>
          <cell r="AW664">
            <v>0.24168606698178324</v>
          </cell>
          <cell r="AX664">
            <v>0.24168606698178324</v>
          </cell>
          <cell r="AY664">
            <v>0.24168606698178324</v>
          </cell>
          <cell r="AZ664">
            <v>0.24168606698178324</v>
          </cell>
          <cell r="BA664">
            <v>0.24168606698178324</v>
          </cell>
          <cell r="BB664">
            <v>0.24168606698178324</v>
          </cell>
          <cell r="BC664">
            <v>0.24168606698178324</v>
          </cell>
          <cell r="BD664">
            <v>0.24168606698178324</v>
          </cell>
          <cell r="BE664">
            <v>0.24168606698178324</v>
          </cell>
          <cell r="BF664">
            <v>0.24168606698178324</v>
          </cell>
          <cell r="BG664">
            <v>0.24168606698178324</v>
          </cell>
          <cell r="BH664">
            <v>0.24168606698178324</v>
          </cell>
          <cell r="BI664">
            <v>0.24168606698178324</v>
          </cell>
          <cell r="BJ664">
            <v>0.24168606698178324</v>
          </cell>
          <cell r="BK664">
            <v>0.24168606698178324</v>
          </cell>
          <cell r="BL664">
            <v>0.24168606698178324</v>
          </cell>
          <cell r="BM664">
            <v>0.24168606698178324</v>
          </cell>
          <cell r="BN664">
            <v>0.24168606698178324</v>
          </cell>
          <cell r="BO664">
            <v>0.24168606698178324</v>
          </cell>
          <cell r="BP664">
            <v>0.24168606698178324</v>
          </cell>
          <cell r="BQ664">
            <v>0.24168606698178324</v>
          </cell>
          <cell r="BR664">
            <v>0.24168606698178324</v>
          </cell>
          <cell r="BS664">
            <v>0.24168606698178324</v>
          </cell>
          <cell r="BT664">
            <v>0.24168606698178324</v>
          </cell>
          <cell r="BU664">
            <v>0.24168606698178324</v>
          </cell>
          <cell r="BV664">
            <v>0.24168606698178324</v>
          </cell>
          <cell r="BW664">
            <v>0.24168606698178324</v>
          </cell>
          <cell r="BX664">
            <v>0.24168606698178324</v>
          </cell>
          <cell r="BY664">
            <v>0.24168606698178324</v>
          </cell>
          <cell r="BZ664">
            <v>0.24168606698178324</v>
          </cell>
          <cell r="CA664">
            <v>0.24168606698178324</v>
          </cell>
          <cell r="CB664">
            <v>0.24168606698178324</v>
          </cell>
          <cell r="CC664">
            <v>0.24168606698178324</v>
          </cell>
          <cell r="CD664">
            <v>0.24168606698178324</v>
          </cell>
          <cell r="CE664">
            <v>0.24168606698178324</v>
          </cell>
          <cell r="CF664">
            <v>0.24168606698178324</v>
          </cell>
          <cell r="CG664">
            <v>0.24168606698178324</v>
          </cell>
          <cell r="CH664">
            <v>0.24168606698178324</v>
          </cell>
          <cell r="CI664">
            <v>0.24168606698178324</v>
          </cell>
          <cell r="CJ664">
            <v>0.24168606698178324</v>
          </cell>
          <cell r="CK664">
            <v>0.24168606698178324</v>
          </cell>
          <cell r="CL664">
            <v>0.24168606698178324</v>
          </cell>
          <cell r="CM664">
            <v>0.24168606698178324</v>
          </cell>
          <cell r="CN664">
            <v>0.24168606698178324</v>
          </cell>
          <cell r="CO664">
            <v>0.24168606698178324</v>
          </cell>
          <cell r="CP664">
            <v>0.24168606698178324</v>
          </cell>
          <cell r="CQ664">
            <v>0.24168606698178324</v>
          </cell>
          <cell r="CR664">
            <v>0.24168606698178324</v>
          </cell>
          <cell r="CS664">
            <v>0.24168606698178324</v>
          </cell>
          <cell r="CT664">
            <v>0.24168606698178324</v>
          </cell>
          <cell r="CU664">
            <v>0.24168606698178324</v>
          </cell>
          <cell r="CV664">
            <v>0.24168606698178324</v>
          </cell>
          <cell r="CW664">
            <v>0.24168606698178324</v>
          </cell>
          <cell r="CX664">
            <v>0.24168606698178324</v>
          </cell>
          <cell r="CY664">
            <v>0.24168606698178324</v>
          </cell>
          <cell r="CZ664">
            <v>0.24168606698178324</v>
          </cell>
          <cell r="DA664">
            <v>0.24168606698178324</v>
          </cell>
          <cell r="DB664">
            <v>0.24168606698178324</v>
          </cell>
          <cell r="DC664">
            <v>0.24168606698178324</v>
          </cell>
          <cell r="DD664">
            <v>0.24168606698178324</v>
          </cell>
          <cell r="DE664">
            <v>0.24168606698178324</v>
          </cell>
          <cell r="DF664">
            <v>0.24168606698178324</v>
          </cell>
          <cell r="DG664">
            <v>0.24168606698178324</v>
          </cell>
          <cell r="DH664">
            <v>0.24168606698178324</v>
          </cell>
          <cell r="DI664">
            <v>0.24168606698178324</v>
          </cell>
          <cell r="DJ664">
            <v>0.24168606698178324</v>
          </cell>
          <cell r="DL664" t="str">
            <v>.Residential.Dwellings.Building Type.LowMed Density.Vintage.1981-2000 Bldg CodeQCRetrofit AverageService requested.Residential.Dwellings.Building Type.LowMed Density.Vintage.1981-2000 Bldg Code.Heating (Cold)</v>
          </cell>
        </row>
        <row r="665">
          <cell r="M665" t="str">
            <v>GJ</v>
          </cell>
          <cell r="N665">
            <v>0.29292869432232066</v>
          </cell>
          <cell r="O665">
            <v>0.26356336765789901</v>
          </cell>
          <cell r="P665">
            <v>0.27994726687820864</v>
          </cell>
          <cell r="Q665">
            <v>0.3002231437921512</v>
          </cell>
          <cell r="R665">
            <v>0.32874803122527807</v>
          </cell>
          <cell r="S665">
            <v>0.30771633281123684</v>
          </cell>
          <cell r="T665">
            <v>0.28952844092044017</v>
          </cell>
          <cell r="U665">
            <v>0.33340054075764491</v>
          </cell>
          <cell r="V665">
            <v>0.32515025801602321</v>
          </cell>
          <cell r="W665">
            <v>0.32930329711060707</v>
          </cell>
          <cell r="X665">
            <v>0.29087370147380565</v>
          </cell>
          <cell r="Y665">
            <v>0.30425696388897827</v>
          </cell>
          <cell r="Z665">
            <v>0.29023073313677566</v>
          </cell>
          <cell r="AA665">
            <v>0.31382147264548499</v>
          </cell>
          <cell r="AB665">
            <v>0.33205350718165444</v>
          </cell>
          <cell r="AC665">
            <v>0.31903528869246012</v>
          </cell>
          <cell r="AD665">
            <v>0.30704826896225396</v>
          </cell>
          <cell r="AE665">
            <v>0.30823993218018991</v>
          </cell>
          <cell r="AF665">
            <v>0.31689425247227976</v>
          </cell>
          <cell r="AG665">
            <v>0.31985895378212426</v>
          </cell>
          <cell r="AH665">
            <v>0.2900232803781399</v>
          </cell>
          <cell r="AI665">
            <v>0.2900232803781399</v>
          </cell>
          <cell r="AJ665">
            <v>0.2900232803781399</v>
          </cell>
          <cell r="AK665">
            <v>0.2900232803781399</v>
          </cell>
          <cell r="AL665">
            <v>0.2900232803781399</v>
          </cell>
          <cell r="AM665">
            <v>0.2900232803781399</v>
          </cell>
          <cell r="AN665">
            <v>0.2900232803781399</v>
          </cell>
          <cell r="AO665">
            <v>0.2900232803781399</v>
          </cell>
          <cell r="AP665">
            <v>0.2900232803781399</v>
          </cell>
          <cell r="AQ665">
            <v>0.2900232803781399</v>
          </cell>
          <cell r="AR665">
            <v>0.2900232803781399</v>
          </cell>
          <cell r="AS665">
            <v>0.2900232803781399</v>
          </cell>
          <cell r="AT665">
            <v>0.2900232803781399</v>
          </cell>
          <cell r="AU665">
            <v>0.2900232803781399</v>
          </cell>
          <cell r="AV665">
            <v>0.2900232803781399</v>
          </cell>
          <cell r="AW665">
            <v>0.2900232803781399</v>
          </cell>
          <cell r="AX665">
            <v>0.2900232803781399</v>
          </cell>
          <cell r="AY665">
            <v>0.2900232803781399</v>
          </cell>
          <cell r="AZ665">
            <v>0.2900232803781399</v>
          </cell>
          <cell r="BA665">
            <v>0.2900232803781399</v>
          </cell>
          <cell r="BB665">
            <v>0.2900232803781399</v>
          </cell>
          <cell r="BC665">
            <v>0.2900232803781399</v>
          </cell>
          <cell r="BD665">
            <v>0.2900232803781399</v>
          </cell>
          <cell r="BE665">
            <v>0.2900232803781399</v>
          </cell>
          <cell r="BF665">
            <v>0.2900232803781399</v>
          </cell>
          <cell r="BG665">
            <v>0.2900232803781399</v>
          </cell>
          <cell r="BH665">
            <v>0.2900232803781399</v>
          </cell>
          <cell r="BI665">
            <v>0.2900232803781399</v>
          </cell>
          <cell r="BJ665">
            <v>0.2900232803781399</v>
          </cell>
          <cell r="BK665">
            <v>0.2900232803781399</v>
          </cell>
          <cell r="BL665">
            <v>0.2900232803781399</v>
          </cell>
          <cell r="BM665">
            <v>0.2900232803781399</v>
          </cell>
          <cell r="BN665">
            <v>0.2900232803781399</v>
          </cell>
          <cell r="BO665">
            <v>0.2900232803781399</v>
          </cell>
          <cell r="BP665">
            <v>0.2900232803781399</v>
          </cell>
          <cell r="BQ665">
            <v>0.2900232803781399</v>
          </cell>
          <cell r="BR665">
            <v>0.2900232803781399</v>
          </cell>
          <cell r="BS665">
            <v>0.2900232803781399</v>
          </cell>
          <cell r="BT665">
            <v>0.2900232803781399</v>
          </cell>
          <cell r="BU665">
            <v>0.2900232803781399</v>
          </cell>
          <cell r="BV665">
            <v>0.2900232803781399</v>
          </cell>
          <cell r="BW665">
            <v>0.2900232803781399</v>
          </cell>
          <cell r="BX665">
            <v>0.2900232803781399</v>
          </cell>
          <cell r="BY665">
            <v>0.2900232803781399</v>
          </cell>
          <cell r="BZ665">
            <v>0.2900232803781399</v>
          </cell>
          <cell r="CA665">
            <v>0.2900232803781399</v>
          </cell>
          <cell r="CB665">
            <v>0.2900232803781399</v>
          </cell>
          <cell r="CC665">
            <v>0.2900232803781399</v>
          </cell>
          <cell r="CD665">
            <v>0.2900232803781399</v>
          </cell>
          <cell r="CE665">
            <v>0.2900232803781399</v>
          </cell>
          <cell r="CF665">
            <v>0.2900232803781399</v>
          </cell>
          <cell r="CG665">
            <v>0.2900232803781399</v>
          </cell>
          <cell r="CH665">
            <v>0.2900232803781399</v>
          </cell>
          <cell r="CI665">
            <v>0.2900232803781399</v>
          </cell>
          <cell r="CJ665">
            <v>0.2900232803781399</v>
          </cell>
          <cell r="CK665">
            <v>0.2900232803781399</v>
          </cell>
          <cell r="CL665">
            <v>0.2900232803781399</v>
          </cell>
          <cell r="CM665">
            <v>0.2900232803781399</v>
          </cell>
          <cell r="CN665">
            <v>0.2900232803781399</v>
          </cell>
          <cell r="CO665">
            <v>0.2900232803781399</v>
          </cell>
          <cell r="CP665">
            <v>0.2900232803781399</v>
          </cell>
          <cell r="CQ665">
            <v>0.2900232803781399</v>
          </cell>
          <cell r="CR665">
            <v>0.2900232803781399</v>
          </cell>
          <cell r="CS665">
            <v>0.2900232803781399</v>
          </cell>
          <cell r="CT665">
            <v>0.2900232803781399</v>
          </cell>
          <cell r="CU665">
            <v>0.2900232803781399</v>
          </cell>
          <cell r="CV665">
            <v>0.2900232803781399</v>
          </cell>
          <cell r="CW665">
            <v>0.2900232803781399</v>
          </cell>
          <cell r="CX665">
            <v>0.2900232803781399</v>
          </cell>
          <cell r="CY665">
            <v>0.2900232803781399</v>
          </cell>
          <cell r="CZ665">
            <v>0.2900232803781399</v>
          </cell>
          <cell r="DA665">
            <v>0.2900232803781399</v>
          </cell>
          <cell r="DB665">
            <v>0.2900232803781399</v>
          </cell>
          <cell r="DC665">
            <v>0.2900232803781399</v>
          </cell>
          <cell r="DD665">
            <v>0.2900232803781399</v>
          </cell>
          <cell r="DE665">
            <v>0.2900232803781399</v>
          </cell>
          <cell r="DF665">
            <v>0.2900232803781399</v>
          </cell>
          <cell r="DG665">
            <v>0.2900232803781399</v>
          </cell>
          <cell r="DH665">
            <v>0.2900232803781399</v>
          </cell>
          <cell r="DI665">
            <v>0.2900232803781399</v>
          </cell>
          <cell r="DJ665">
            <v>0.2900232803781399</v>
          </cell>
          <cell r="DL665" t="str">
            <v>.Residential.Dwellings.Building Type.LowMed Density.Vintage.1981-2000 Bldg CodeATRetrofit AverageService requested.Residential.Dwellings.Building Type.LowMed Density.Vintage.1981-2000 Bldg Code.Heating (Cold)</v>
          </cell>
        </row>
        <row r="666">
          <cell r="M666" t="str">
            <v>GJ</v>
          </cell>
          <cell r="N666">
            <v>8.9982093656376466E-2</v>
          </cell>
          <cell r="O666">
            <v>8.6922771364423571E-2</v>
          </cell>
          <cell r="P666">
            <v>8.5001974167227559E-2</v>
          </cell>
          <cell r="Q666">
            <v>7.7422344942033774E-2</v>
          </cell>
          <cell r="R666">
            <v>7.4857764503215546E-2</v>
          </cell>
          <cell r="S666">
            <v>8.1540788545606327E-2</v>
          </cell>
          <cell r="T666">
            <v>8.3658603150591565E-2</v>
          </cell>
          <cell r="U666">
            <v>8.4469076877332155E-2</v>
          </cell>
          <cell r="V666">
            <v>8.7176959884157981E-2</v>
          </cell>
          <cell r="W666">
            <v>8.4271605842818412E-2</v>
          </cell>
          <cell r="X666">
            <v>7.0869378924776169E-2</v>
          </cell>
          <cell r="Y666">
            <v>8.6263016021842928E-2</v>
          </cell>
          <cell r="Z666">
            <v>8.0529714136636746E-2</v>
          </cell>
          <cell r="AA666">
            <v>7.9107922166305189E-2</v>
          </cell>
          <cell r="AB666">
            <v>7.4329564648046423E-2</v>
          </cell>
          <cell r="AC666">
            <v>6.7773569066517741E-2</v>
          </cell>
          <cell r="AD666">
            <v>7.0376285904088232E-2</v>
          </cell>
          <cell r="AE666">
            <v>7.5723514834257225E-2</v>
          </cell>
          <cell r="AF666">
            <v>7.3539297868736364E-2</v>
          </cell>
          <cell r="AG666">
            <v>7.7643492170693024E-2</v>
          </cell>
          <cell r="AH666">
            <v>7.6251817677483694E-2</v>
          </cell>
          <cell r="AI666">
            <v>7.6251817677483694E-2</v>
          </cell>
          <cell r="AJ666">
            <v>7.6251817677483694E-2</v>
          </cell>
          <cell r="AK666">
            <v>7.6251817677483694E-2</v>
          </cell>
          <cell r="AL666">
            <v>7.6251817677483694E-2</v>
          </cell>
          <cell r="AM666">
            <v>7.6251817677483694E-2</v>
          </cell>
          <cell r="AN666">
            <v>7.6251817677483694E-2</v>
          </cell>
          <cell r="AO666">
            <v>7.6251817677483694E-2</v>
          </cell>
          <cell r="AP666">
            <v>7.6251817677483694E-2</v>
          </cell>
          <cell r="AQ666">
            <v>7.6251817677483694E-2</v>
          </cell>
          <cell r="AR666">
            <v>7.6251817677483694E-2</v>
          </cell>
          <cell r="AS666">
            <v>7.6251817677483694E-2</v>
          </cell>
          <cell r="AT666">
            <v>7.6251817677483694E-2</v>
          </cell>
          <cell r="AU666">
            <v>7.6251817677483694E-2</v>
          </cell>
          <cell r="AV666">
            <v>7.6251817677483694E-2</v>
          </cell>
          <cell r="AW666">
            <v>7.6251817677483694E-2</v>
          </cell>
          <cell r="AX666">
            <v>7.6251817677483694E-2</v>
          </cell>
          <cell r="AY666">
            <v>7.6251817677483694E-2</v>
          </cell>
          <cell r="AZ666">
            <v>7.6251817677483694E-2</v>
          </cell>
          <cell r="BA666">
            <v>7.6251817677483694E-2</v>
          </cell>
          <cell r="BB666">
            <v>7.6251817677483694E-2</v>
          </cell>
          <cell r="BC666">
            <v>7.6251817677483694E-2</v>
          </cell>
          <cell r="BD666">
            <v>7.6251817677483694E-2</v>
          </cell>
          <cell r="BE666">
            <v>7.6251817677483694E-2</v>
          </cell>
          <cell r="BF666">
            <v>7.6251817677483694E-2</v>
          </cell>
          <cell r="BG666">
            <v>7.6251817677483694E-2</v>
          </cell>
          <cell r="BH666">
            <v>7.6251817677483694E-2</v>
          </cell>
          <cell r="BI666">
            <v>7.6251817677483694E-2</v>
          </cell>
          <cell r="BJ666">
            <v>7.6251817677483694E-2</v>
          </cell>
          <cell r="BK666">
            <v>7.6251817677483694E-2</v>
          </cell>
          <cell r="BL666">
            <v>7.6251817677483694E-2</v>
          </cell>
          <cell r="BM666">
            <v>7.6251817677483694E-2</v>
          </cell>
          <cell r="BN666">
            <v>7.6251817677483694E-2</v>
          </cell>
          <cell r="BO666">
            <v>7.6251817677483694E-2</v>
          </cell>
          <cell r="BP666">
            <v>7.6251817677483694E-2</v>
          </cell>
          <cell r="BQ666">
            <v>7.6251817677483694E-2</v>
          </cell>
          <cell r="BR666">
            <v>7.6251817677483694E-2</v>
          </cell>
          <cell r="BS666">
            <v>7.6251817677483694E-2</v>
          </cell>
          <cell r="BT666">
            <v>7.6251817677483694E-2</v>
          </cell>
          <cell r="BU666">
            <v>7.6251817677483694E-2</v>
          </cell>
          <cell r="BV666">
            <v>7.6251817677483694E-2</v>
          </cell>
          <cell r="BW666">
            <v>7.6251817677483694E-2</v>
          </cell>
          <cell r="BX666">
            <v>7.6251817677483694E-2</v>
          </cell>
          <cell r="BY666">
            <v>7.6251817677483694E-2</v>
          </cell>
          <cell r="BZ666">
            <v>7.6251817677483694E-2</v>
          </cell>
          <cell r="CA666">
            <v>7.6251817677483694E-2</v>
          </cell>
          <cell r="CB666">
            <v>7.6251817677483694E-2</v>
          </cell>
          <cell r="CC666">
            <v>7.6251817677483694E-2</v>
          </cell>
          <cell r="CD666">
            <v>7.6251817677483694E-2</v>
          </cell>
          <cell r="CE666">
            <v>7.6251817677483694E-2</v>
          </cell>
          <cell r="CF666">
            <v>7.6251817677483694E-2</v>
          </cell>
          <cell r="CG666">
            <v>7.6251817677483694E-2</v>
          </cell>
          <cell r="CH666">
            <v>7.6251817677483694E-2</v>
          </cell>
          <cell r="CI666">
            <v>7.6251817677483694E-2</v>
          </cell>
          <cell r="CJ666">
            <v>7.6251817677483694E-2</v>
          </cell>
          <cell r="CK666">
            <v>7.6251817677483694E-2</v>
          </cell>
          <cell r="CL666">
            <v>7.6251817677483694E-2</v>
          </cell>
          <cell r="CM666">
            <v>7.6251817677483694E-2</v>
          </cell>
          <cell r="CN666">
            <v>7.6251817677483694E-2</v>
          </cell>
          <cell r="CO666">
            <v>7.6251817677483694E-2</v>
          </cell>
          <cell r="CP666">
            <v>7.6251817677483694E-2</v>
          </cell>
          <cell r="CQ666">
            <v>7.6251817677483694E-2</v>
          </cell>
          <cell r="CR666">
            <v>7.6251817677483694E-2</v>
          </cell>
          <cell r="CS666">
            <v>7.6251817677483694E-2</v>
          </cell>
          <cell r="CT666">
            <v>7.6251817677483694E-2</v>
          </cell>
          <cell r="CU666">
            <v>7.6251817677483694E-2</v>
          </cell>
          <cell r="CV666">
            <v>7.6251817677483694E-2</v>
          </cell>
          <cell r="CW666">
            <v>7.6251817677483694E-2</v>
          </cell>
          <cell r="CX666">
            <v>7.6251817677483694E-2</v>
          </cell>
          <cell r="CY666">
            <v>7.6251817677483694E-2</v>
          </cell>
          <cell r="CZ666">
            <v>7.6251817677483694E-2</v>
          </cell>
          <cell r="DA666">
            <v>7.6251817677483694E-2</v>
          </cell>
          <cell r="DB666">
            <v>7.6251817677483694E-2</v>
          </cell>
          <cell r="DC666">
            <v>7.6251817677483694E-2</v>
          </cell>
          <cell r="DD666">
            <v>7.6251817677483694E-2</v>
          </cell>
          <cell r="DE666">
            <v>7.6251817677483694E-2</v>
          </cell>
          <cell r="DF666">
            <v>7.6251817677483694E-2</v>
          </cell>
          <cell r="DG666">
            <v>7.6251817677483694E-2</v>
          </cell>
          <cell r="DH666">
            <v>7.6251817677483694E-2</v>
          </cell>
          <cell r="DI666">
            <v>7.6251817677483694E-2</v>
          </cell>
          <cell r="DJ666">
            <v>7.6251817677483694E-2</v>
          </cell>
          <cell r="DL666" t="str">
            <v>.Residential.Dwellings.Building Type.LowMed Density.Vintage.1981-2000 Bldg CodeBCRetrofit DeepService requested.Residential.Dwellings.Building Type.LowMed Density.Vintage.1981-2000 Bldg Code.Heating (Marine)</v>
          </cell>
        </row>
        <row r="667">
          <cell r="M667" t="str">
            <v>GJ</v>
          </cell>
          <cell r="N667">
            <v>5.2284439649799966E-2</v>
          </cell>
          <cell r="O667">
            <v>5.0506808731878294E-2</v>
          </cell>
          <cell r="P667">
            <v>4.9390722174481524E-2</v>
          </cell>
          <cell r="Q667">
            <v>4.4986549625375433E-2</v>
          </cell>
          <cell r="R667">
            <v>4.3496390353326232E-2</v>
          </cell>
          <cell r="S667">
            <v>4.7379587031955425E-2</v>
          </cell>
          <cell r="T667">
            <v>4.8610151307628614E-2</v>
          </cell>
          <cell r="U667">
            <v>4.9081080166156164E-2</v>
          </cell>
          <cell r="V667">
            <v>5.1542218386407684E-2</v>
          </cell>
          <cell r="W667">
            <v>4.9824466440394129E-2</v>
          </cell>
          <cell r="X667">
            <v>4.1900577977297404E-2</v>
          </cell>
          <cell r="Y667">
            <v>5.0133092623327484E-2</v>
          </cell>
          <cell r="Z667">
            <v>4.6801095114965857E-2</v>
          </cell>
          <cell r="AA667">
            <v>4.5974798611239542E-2</v>
          </cell>
          <cell r="AB667">
            <v>4.5115918395486967E-2</v>
          </cell>
          <cell r="AC667">
            <v>4.1034869397492804E-2</v>
          </cell>
          <cell r="AD667">
            <v>4.1359058304224948E-2</v>
          </cell>
          <cell r="AE667">
            <v>4.4789815647710902E-2</v>
          </cell>
          <cell r="AF667">
            <v>4.4452326064897796E-2</v>
          </cell>
          <cell r="AG667">
            <v>4.7026327636102691E-2</v>
          </cell>
          <cell r="AH667">
            <v>4.4528187724333611E-2</v>
          </cell>
          <cell r="AI667">
            <v>4.4528187724333611E-2</v>
          </cell>
          <cell r="AJ667">
            <v>4.4528187724333611E-2</v>
          </cell>
          <cell r="AK667">
            <v>4.4528187724333611E-2</v>
          </cell>
          <cell r="AL667">
            <v>4.4528187724333611E-2</v>
          </cell>
          <cell r="AM667">
            <v>4.4528187724333611E-2</v>
          </cell>
          <cell r="AN667">
            <v>4.4528187724333611E-2</v>
          </cell>
          <cell r="AO667">
            <v>4.4528187724333611E-2</v>
          </cell>
          <cell r="AP667">
            <v>4.4528187724333611E-2</v>
          </cell>
          <cell r="AQ667">
            <v>4.4528187724333611E-2</v>
          </cell>
          <cell r="AR667">
            <v>4.4528187724333611E-2</v>
          </cell>
          <cell r="AS667">
            <v>4.4528187724333611E-2</v>
          </cell>
          <cell r="AT667">
            <v>4.4528187724333611E-2</v>
          </cell>
          <cell r="AU667">
            <v>4.4528187724333611E-2</v>
          </cell>
          <cell r="AV667">
            <v>4.4528187724333611E-2</v>
          </cell>
          <cell r="AW667">
            <v>4.4528187724333611E-2</v>
          </cell>
          <cell r="AX667">
            <v>4.4528187724333611E-2</v>
          </cell>
          <cell r="AY667">
            <v>4.4528187724333611E-2</v>
          </cell>
          <cell r="AZ667">
            <v>4.4528187724333611E-2</v>
          </cell>
          <cell r="BA667">
            <v>4.4528187724333611E-2</v>
          </cell>
          <cell r="BB667">
            <v>4.4528187724333611E-2</v>
          </cell>
          <cell r="BC667">
            <v>4.4528187724333611E-2</v>
          </cell>
          <cell r="BD667">
            <v>4.4528187724333611E-2</v>
          </cell>
          <cell r="BE667">
            <v>4.4528187724333611E-2</v>
          </cell>
          <cell r="BF667">
            <v>4.4528187724333611E-2</v>
          </cell>
          <cell r="BG667">
            <v>4.4528187724333611E-2</v>
          </cell>
          <cell r="BH667">
            <v>4.4528187724333611E-2</v>
          </cell>
          <cell r="BI667">
            <v>4.4528187724333611E-2</v>
          </cell>
          <cell r="BJ667">
            <v>4.4528187724333611E-2</v>
          </cell>
          <cell r="BK667">
            <v>4.4528187724333611E-2</v>
          </cell>
          <cell r="BL667">
            <v>4.4528187724333611E-2</v>
          </cell>
          <cell r="BM667">
            <v>4.4528187724333611E-2</v>
          </cell>
          <cell r="BN667">
            <v>4.4528187724333611E-2</v>
          </cell>
          <cell r="BO667">
            <v>4.4528187724333611E-2</v>
          </cell>
          <cell r="BP667">
            <v>4.4528187724333611E-2</v>
          </cell>
          <cell r="BQ667">
            <v>4.4528187724333611E-2</v>
          </cell>
          <cell r="BR667">
            <v>4.4528187724333611E-2</v>
          </cell>
          <cell r="BS667">
            <v>4.4528187724333611E-2</v>
          </cell>
          <cell r="BT667">
            <v>4.4528187724333611E-2</v>
          </cell>
          <cell r="BU667">
            <v>4.4528187724333611E-2</v>
          </cell>
          <cell r="BV667">
            <v>4.4528187724333611E-2</v>
          </cell>
          <cell r="BW667">
            <v>4.4528187724333611E-2</v>
          </cell>
          <cell r="BX667">
            <v>4.4528187724333611E-2</v>
          </cell>
          <cell r="BY667">
            <v>4.4528187724333611E-2</v>
          </cell>
          <cell r="BZ667">
            <v>4.4528187724333611E-2</v>
          </cell>
          <cell r="CA667">
            <v>4.4528187724333611E-2</v>
          </cell>
          <cell r="CB667">
            <v>4.4528187724333611E-2</v>
          </cell>
          <cell r="CC667">
            <v>4.4528187724333611E-2</v>
          </cell>
          <cell r="CD667">
            <v>4.4528187724333611E-2</v>
          </cell>
          <cell r="CE667">
            <v>4.4528187724333611E-2</v>
          </cell>
          <cell r="CF667">
            <v>4.4528187724333611E-2</v>
          </cell>
          <cell r="CG667">
            <v>4.4528187724333611E-2</v>
          </cell>
          <cell r="CH667">
            <v>4.4528187724333611E-2</v>
          </cell>
          <cell r="CI667">
            <v>4.4528187724333611E-2</v>
          </cell>
          <cell r="CJ667">
            <v>4.4528187724333611E-2</v>
          </cell>
          <cell r="CK667">
            <v>4.4528187724333611E-2</v>
          </cell>
          <cell r="CL667">
            <v>4.4528187724333611E-2</v>
          </cell>
          <cell r="CM667">
            <v>4.4528187724333611E-2</v>
          </cell>
          <cell r="CN667">
            <v>4.4528187724333611E-2</v>
          </cell>
          <cell r="CO667">
            <v>4.4528187724333611E-2</v>
          </cell>
          <cell r="CP667">
            <v>4.4528187724333611E-2</v>
          </cell>
          <cell r="CQ667">
            <v>4.4528187724333611E-2</v>
          </cell>
          <cell r="CR667">
            <v>4.4528187724333611E-2</v>
          </cell>
          <cell r="CS667">
            <v>4.4528187724333611E-2</v>
          </cell>
          <cell r="CT667">
            <v>4.4528187724333611E-2</v>
          </cell>
          <cell r="CU667">
            <v>4.4528187724333611E-2</v>
          </cell>
          <cell r="CV667">
            <v>4.4528187724333611E-2</v>
          </cell>
          <cell r="CW667">
            <v>4.4528187724333611E-2</v>
          </cell>
          <cell r="CX667">
            <v>4.4528187724333611E-2</v>
          </cell>
          <cell r="CY667">
            <v>4.4528187724333611E-2</v>
          </cell>
          <cell r="CZ667">
            <v>4.4528187724333611E-2</v>
          </cell>
          <cell r="DA667">
            <v>4.4528187724333611E-2</v>
          </cell>
          <cell r="DB667">
            <v>4.4528187724333611E-2</v>
          </cell>
          <cell r="DC667">
            <v>4.4528187724333611E-2</v>
          </cell>
          <cell r="DD667">
            <v>4.4528187724333611E-2</v>
          </cell>
          <cell r="DE667">
            <v>4.4528187724333611E-2</v>
          </cell>
          <cell r="DF667">
            <v>4.4528187724333611E-2</v>
          </cell>
          <cell r="DG667">
            <v>4.4528187724333611E-2</v>
          </cell>
          <cell r="DH667">
            <v>4.4528187724333611E-2</v>
          </cell>
          <cell r="DI667">
            <v>4.4528187724333611E-2</v>
          </cell>
          <cell r="DJ667">
            <v>4.4528187724333611E-2</v>
          </cell>
          <cell r="DL667" t="str">
            <v>.Residential.Dwellings.Building Type.LowMed Density.Vintage.1981-2000 Bldg CodeBCRetrofit DeepService requested.Residential.Dwellings.Building Type.LowMed Density.Vintage.1981-2000 Bldg Code.Heating (Cold)</v>
          </cell>
        </row>
        <row r="668">
          <cell r="M668" t="str">
            <v>GJ</v>
          </cell>
          <cell r="N668">
            <v>0.24484377345880839</v>
          </cell>
          <cell r="O668">
            <v>0.20827529245626888</v>
          </cell>
          <cell r="P668">
            <v>0.2379771525745937</v>
          </cell>
          <cell r="Q668">
            <v>0.23764097983257645</v>
          </cell>
          <cell r="R668">
            <v>0.23419662977719685</v>
          </cell>
          <cell r="S668">
            <v>0.20947065383818175</v>
          </cell>
          <cell r="T668">
            <v>0.21414614341185353</v>
          </cell>
          <cell r="U668">
            <v>0.25505436238897</v>
          </cell>
          <cell r="V668">
            <v>0.24959178452658584</v>
          </cell>
          <cell r="W668">
            <v>0.24983928551366483</v>
          </cell>
          <cell r="X668">
            <v>0.23066354097591613</v>
          </cell>
          <cell r="Y668">
            <v>0.24466522092092147</v>
          </cell>
          <cell r="Z668">
            <v>0.24069277130829883</v>
          </cell>
          <cell r="AA668">
            <v>0.2448483152500075</v>
          </cell>
          <cell r="AB668">
            <v>0.24561007792710249</v>
          </cell>
          <cell r="AC668">
            <v>0.22686608584921089</v>
          </cell>
          <cell r="AD668">
            <v>0.19645751545559054</v>
          </cell>
          <cell r="AE668">
            <v>0.23813995630945856</v>
          </cell>
          <cell r="AF668">
            <v>0.25443724024864506</v>
          </cell>
          <cell r="AG668">
            <v>0.25366495198583755</v>
          </cell>
          <cell r="AH668">
            <v>0.24275993894917425</v>
          </cell>
          <cell r="AI668">
            <v>0.24275993894917425</v>
          </cell>
          <cell r="AJ668">
            <v>0.24275993894917425</v>
          </cell>
          <cell r="AK668">
            <v>0.24275993894917425</v>
          </cell>
          <cell r="AL668">
            <v>0.24275993894917425</v>
          </cell>
          <cell r="AM668">
            <v>0.24275993894917425</v>
          </cell>
          <cell r="AN668">
            <v>0.24275993894917425</v>
          </cell>
          <cell r="AO668">
            <v>0.24275993894917425</v>
          </cell>
          <cell r="AP668">
            <v>0.24275993894917425</v>
          </cell>
          <cell r="AQ668">
            <v>0.24275993894917425</v>
          </cell>
          <cell r="AR668">
            <v>0.24275993894917425</v>
          </cell>
          <cell r="AS668">
            <v>0.24275993894917425</v>
          </cell>
          <cell r="AT668">
            <v>0.24275993894917425</v>
          </cell>
          <cell r="AU668">
            <v>0.24275993894917425</v>
          </cell>
          <cell r="AV668">
            <v>0.24275993894917425</v>
          </cell>
          <cell r="AW668">
            <v>0.24275993894917425</v>
          </cell>
          <cell r="AX668">
            <v>0.24275993894917425</v>
          </cell>
          <cell r="AY668">
            <v>0.24275993894917425</v>
          </cell>
          <cell r="AZ668">
            <v>0.24275993894917425</v>
          </cell>
          <cell r="BA668">
            <v>0.24275993894917425</v>
          </cell>
          <cell r="BB668">
            <v>0.24275993894917425</v>
          </cell>
          <cell r="BC668">
            <v>0.24275993894917425</v>
          </cell>
          <cell r="BD668">
            <v>0.24275993894917425</v>
          </cell>
          <cell r="BE668">
            <v>0.24275993894917425</v>
          </cell>
          <cell r="BF668">
            <v>0.24275993894917425</v>
          </cell>
          <cell r="BG668">
            <v>0.24275993894917425</v>
          </cell>
          <cell r="BH668">
            <v>0.24275993894917425</v>
          </cell>
          <cell r="BI668">
            <v>0.24275993894917425</v>
          </cell>
          <cell r="BJ668">
            <v>0.24275993894917425</v>
          </cell>
          <cell r="BK668">
            <v>0.24275993894917425</v>
          </cell>
          <cell r="BL668">
            <v>0.24275993894917425</v>
          </cell>
          <cell r="BM668">
            <v>0.24275993894917425</v>
          </cell>
          <cell r="BN668">
            <v>0.24275993894917425</v>
          </cell>
          <cell r="BO668">
            <v>0.24275993894917425</v>
          </cell>
          <cell r="BP668">
            <v>0.24275993894917425</v>
          </cell>
          <cell r="BQ668">
            <v>0.24275993894917425</v>
          </cell>
          <cell r="BR668">
            <v>0.24275993894917425</v>
          </cell>
          <cell r="BS668">
            <v>0.24275993894917425</v>
          </cell>
          <cell r="BT668">
            <v>0.24275993894917425</v>
          </cell>
          <cell r="BU668">
            <v>0.24275993894917425</v>
          </cell>
          <cell r="BV668">
            <v>0.24275993894917425</v>
          </cell>
          <cell r="BW668">
            <v>0.24275993894917425</v>
          </cell>
          <cell r="BX668">
            <v>0.24275993894917425</v>
          </cell>
          <cell r="BY668">
            <v>0.24275993894917425</v>
          </cell>
          <cell r="BZ668">
            <v>0.24275993894917425</v>
          </cell>
          <cell r="CA668">
            <v>0.24275993894917425</v>
          </cell>
          <cell r="CB668">
            <v>0.24275993894917425</v>
          </cell>
          <cell r="CC668">
            <v>0.24275993894917425</v>
          </cell>
          <cell r="CD668">
            <v>0.24275993894917425</v>
          </cell>
          <cell r="CE668">
            <v>0.24275993894917425</v>
          </cell>
          <cell r="CF668">
            <v>0.24275993894917425</v>
          </cell>
          <cell r="CG668">
            <v>0.24275993894917425</v>
          </cell>
          <cell r="CH668">
            <v>0.24275993894917425</v>
          </cell>
          <cell r="CI668">
            <v>0.24275993894917425</v>
          </cell>
          <cell r="CJ668">
            <v>0.24275993894917425</v>
          </cell>
          <cell r="CK668">
            <v>0.24275993894917425</v>
          </cell>
          <cell r="CL668">
            <v>0.24275993894917425</v>
          </cell>
          <cell r="CM668">
            <v>0.24275993894917425</v>
          </cell>
          <cell r="CN668">
            <v>0.24275993894917425</v>
          </cell>
          <cell r="CO668">
            <v>0.24275993894917425</v>
          </cell>
          <cell r="CP668">
            <v>0.24275993894917425</v>
          </cell>
          <cell r="CQ668">
            <v>0.24275993894917425</v>
          </cell>
          <cell r="CR668">
            <v>0.24275993894917425</v>
          </cell>
          <cell r="CS668">
            <v>0.24275993894917425</v>
          </cell>
          <cell r="CT668">
            <v>0.24275993894917425</v>
          </cell>
          <cell r="CU668">
            <v>0.24275993894917425</v>
          </cell>
          <cell r="CV668">
            <v>0.24275993894917425</v>
          </cell>
          <cell r="CW668">
            <v>0.24275993894917425</v>
          </cell>
          <cell r="CX668">
            <v>0.24275993894917425</v>
          </cell>
          <cell r="CY668">
            <v>0.24275993894917425</v>
          </cell>
          <cell r="CZ668">
            <v>0.24275993894917425</v>
          </cell>
          <cell r="DA668">
            <v>0.24275993894917425</v>
          </cell>
          <cell r="DB668">
            <v>0.24275993894917425</v>
          </cell>
          <cell r="DC668">
            <v>0.24275993894917425</v>
          </cell>
          <cell r="DD668">
            <v>0.24275993894917425</v>
          </cell>
          <cell r="DE668">
            <v>0.24275993894917425</v>
          </cell>
          <cell r="DF668">
            <v>0.24275993894917425</v>
          </cell>
          <cell r="DG668">
            <v>0.24275993894917425</v>
          </cell>
          <cell r="DH668">
            <v>0.24275993894917425</v>
          </cell>
          <cell r="DI668">
            <v>0.24275993894917425</v>
          </cell>
          <cell r="DJ668">
            <v>0.24275993894917425</v>
          </cell>
          <cell r="DL668" t="str">
            <v>.Residential.Dwellings.Building Type.LowMed Density.Vintage.1981-2000 Bldg CodeABRetrofit DeepService requested.Residential.Dwellings.Building Type.LowMed Density.Vintage.1981-2000 Bldg Code.Heating (Cold)</v>
          </cell>
        </row>
        <row r="669">
          <cell r="M669" t="str">
            <v>GJ</v>
          </cell>
          <cell r="N669">
            <v>0.17146334799764662</v>
          </cell>
          <cell r="O669">
            <v>0.16553720728762542</v>
          </cell>
          <cell r="P669">
            <v>0.18039459050576398</v>
          </cell>
          <cell r="Q669">
            <v>0.16181903975242787</v>
          </cell>
          <cell r="R669">
            <v>0.15920650655913304</v>
          </cell>
          <cell r="S669">
            <v>0.15015367830710083</v>
          </cell>
          <cell r="T669">
            <v>0.15713306582998218</v>
          </cell>
          <cell r="U669">
            <v>0.15665712330112058</v>
          </cell>
          <cell r="V669">
            <v>0.16580775627588309</v>
          </cell>
          <cell r="W669">
            <v>0.17739823221466852</v>
          </cell>
          <cell r="X669">
            <v>0.1832911972503625</v>
          </cell>
          <cell r="Y669">
            <v>0.17501848956444407</v>
          </cell>
          <cell r="Z669">
            <v>0.1736098618579977</v>
          </cell>
          <cell r="AA669">
            <v>0.19028869103936763</v>
          </cell>
          <cell r="AB669">
            <v>0.195207200513109</v>
          </cell>
          <cell r="AC669">
            <v>0.17397851720207685</v>
          </cell>
          <cell r="AD669">
            <v>0.16863134973032964</v>
          </cell>
          <cell r="AE669">
            <v>0.18559112849169587</v>
          </cell>
          <cell r="AF669">
            <v>0.21111447900425884</v>
          </cell>
          <cell r="AG669">
            <v>0.22225588080229511</v>
          </cell>
          <cell r="AH669">
            <v>0.19813744468765893</v>
          </cell>
          <cell r="AI669">
            <v>0.19813744468765893</v>
          </cell>
          <cell r="AJ669">
            <v>0.19813744468765893</v>
          </cell>
          <cell r="AK669">
            <v>0.19813744468765893</v>
          </cell>
          <cell r="AL669">
            <v>0.19813744468765893</v>
          </cell>
          <cell r="AM669">
            <v>0.19813744468765893</v>
          </cell>
          <cell r="AN669">
            <v>0.19813744468765893</v>
          </cell>
          <cell r="AO669">
            <v>0.19813744468765893</v>
          </cell>
          <cell r="AP669">
            <v>0.19813744468765893</v>
          </cell>
          <cell r="AQ669">
            <v>0.19813744468765893</v>
          </cell>
          <cell r="AR669">
            <v>0.19813744468765893</v>
          </cell>
          <cell r="AS669">
            <v>0.19813744468765893</v>
          </cell>
          <cell r="AT669">
            <v>0.19813744468765893</v>
          </cell>
          <cell r="AU669">
            <v>0.19813744468765893</v>
          </cell>
          <cell r="AV669">
            <v>0.19813744468765893</v>
          </cell>
          <cell r="AW669">
            <v>0.19813744468765893</v>
          </cell>
          <cell r="AX669">
            <v>0.19813744468765893</v>
          </cell>
          <cell r="AY669">
            <v>0.19813744468765893</v>
          </cell>
          <cell r="AZ669">
            <v>0.19813744468765893</v>
          </cell>
          <cell r="BA669">
            <v>0.19813744468765893</v>
          </cell>
          <cell r="BB669">
            <v>0.19813744468765893</v>
          </cell>
          <cell r="BC669">
            <v>0.19813744468765893</v>
          </cell>
          <cell r="BD669">
            <v>0.19813744468765893</v>
          </cell>
          <cell r="BE669">
            <v>0.19813744468765893</v>
          </cell>
          <cell r="BF669">
            <v>0.19813744468765893</v>
          </cell>
          <cell r="BG669">
            <v>0.19813744468765893</v>
          </cell>
          <cell r="BH669">
            <v>0.19813744468765893</v>
          </cell>
          <cell r="BI669">
            <v>0.19813744468765893</v>
          </cell>
          <cell r="BJ669">
            <v>0.19813744468765893</v>
          </cell>
          <cell r="BK669">
            <v>0.19813744468765893</v>
          </cell>
          <cell r="BL669">
            <v>0.19813744468765893</v>
          </cell>
          <cell r="BM669">
            <v>0.19813744468765893</v>
          </cell>
          <cell r="BN669">
            <v>0.19813744468765893</v>
          </cell>
          <cell r="BO669">
            <v>0.19813744468765893</v>
          </cell>
          <cell r="BP669">
            <v>0.19813744468765893</v>
          </cell>
          <cell r="BQ669">
            <v>0.19813744468765893</v>
          </cell>
          <cell r="BR669">
            <v>0.19813744468765893</v>
          </cell>
          <cell r="BS669">
            <v>0.19813744468765893</v>
          </cell>
          <cell r="BT669">
            <v>0.19813744468765893</v>
          </cell>
          <cell r="BU669">
            <v>0.19813744468765893</v>
          </cell>
          <cell r="BV669">
            <v>0.19813744468765893</v>
          </cell>
          <cell r="BW669">
            <v>0.19813744468765893</v>
          </cell>
          <cell r="BX669">
            <v>0.19813744468765893</v>
          </cell>
          <cell r="BY669">
            <v>0.19813744468765893</v>
          </cell>
          <cell r="BZ669">
            <v>0.19813744468765893</v>
          </cell>
          <cell r="CA669">
            <v>0.19813744468765893</v>
          </cell>
          <cell r="CB669">
            <v>0.19813744468765893</v>
          </cell>
          <cell r="CC669">
            <v>0.19813744468765893</v>
          </cell>
          <cell r="CD669">
            <v>0.19813744468765893</v>
          </cell>
          <cell r="CE669">
            <v>0.19813744468765893</v>
          </cell>
          <cell r="CF669">
            <v>0.19813744468765893</v>
          </cell>
          <cell r="CG669">
            <v>0.19813744468765893</v>
          </cell>
          <cell r="CH669">
            <v>0.19813744468765893</v>
          </cell>
          <cell r="CI669">
            <v>0.19813744468765893</v>
          </cell>
          <cell r="CJ669">
            <v>0.19813744468765893</v>
          </cell>
          <cell r="CK669">
            <v>0.19813744468765893</v>
          </cell>
          <cell r="CL669">
            <v>0.19813744468765893</v>
          </cell>
          <cell r="CM669">
            <v>0.19813744468765893</v>
          </cell>
          <cell r="CN669">
            <v>0.19813744468765893</v>
          </cell>
          <cell r="CO669">
            <v>0.19813744468765893</v>
          </cell>
          <cell r="CP669">
            <v>0.19813744468765893</v>
          </cell>
          <cell r="CQ669">
            <v>0.19813744468765893</v>
          </cell>
          <cell r="CR669">
            <v>0.19813744468765893</v>
          </cell>
          <cell r="CS669">
            <v>0.19813744468765893</v>
          </cell>
          <cell r="CT669">
            <v>0.19813744468765893</v>
          </cell>
          <cell r="CU669">
            <v>0.19813744468765893</v>
          </cell>
          <cell r="CV669">
            <v>0.19813744468765893</v>
          </cell>
          <cell r="CW669">
            <v>0.19813744468765893</v>
          </cell>
          <cell r="CX669">
            <v>0.19813744468765893</v>
          </cell>
          <cell r="CY669">
            <v>0.19813744468765893</v>
          </cell>
          <cell r="CZ669">
            <v>0.19813744468765893</v>
          </cell>
          <cell r="DA669">
            <v>0.19813744468765893</v>
          </cell>
          <cell r="DB669">
            <v>0.19813744468765893</v>
          </cell>
          <cell r="DC669">
            <v>0.19813744468765893</v>
          </cell>
          <cell r="DD669">
            <v>0.19813744468765893</v>
          </cell>
          <cell r="DE669">
            <v>0.19813744468765893</v>
          </cell>
          <cell r="DF669">
            <v>0.19813744468765893</v>
          </cell>
          <cell r="DG669">
            <v>0.19813744468765893</v>
          </cell>
          <cell r="DH669">
            <v>0.19813744468765893</v>
          </cell>
          <cell r="DI669">
            <v>0.19813744468765893</v>
          </cell>
          <cell r="DJ669">
            <v>0.19813744468765893</v>
          </cell>
          <cell r="DL669" t="str">
            <v>.Residential.Dwellings.Building Type.LowMed Density.Vintage.1981-2000 Bldg CodeSKRetrofit DeepService requested.Residential.Dwellings.Building Type.LowMed Density.Vintage.1981-2000 Bldg Code.Heating (Cold)</v>
          </cell>
        </row>
        <row r="670">
          <cell r="M670" t="str">
            <v>GJ</v>
          </cell>
          <cell r="N670">
            <v>0.15771787183864319</v>
          </cell>
          <cell r="O670">
            <v>0.1431896057124476</v>
          </cell>
          <cell r="P670">
            <v>0.15488121486270162</v>
          </cell>
          <cell r="Q670">
            <v>0.15177236903435332</v>
          </cell>
          <cell r="R670">
            <v>0.16037768269089131</v>
          </cell>
          <cell r="S670">
            <v>0.1463808867148928</v>
          </cell>
          <cell r="T670">
            <v>0.12641393166557066</v>
          </cell>
          <cell r="U670">
            <v>0.16110174927249893</v>
          </cell>
          <cell r="V670">
            <v>0.17708398313166143</v>
          </cell>
          <cell r="W670">
            <v>0.17533855346563443</v>
          </cell>
          <cell r="X670">
            <v>0.1580873897409994</v>
          </cell>
          <cell r="Y670">
            <v>0.16957780539367012</v>
          </cell>
          <cell r="Z670">
            <v>0.15592827898766909</v>
          </cell>
          <cell r="AA670">
            <v>0.20545463906131778</v>
          </cell>
          <cell r="AB670">
            <v>0.21219738005051314</v>
          </cell>
          <cell r="AC670">
            <v>0.17324254767785502</v>
          </cell>
          <cell r="AD670">
            <v>0.17674908394980815</v>
          </cell>
          <cell r="AE670">
            <v>0.18334458930592162</v>
          </cell>
          <cell r="AF670">
            <v>0.20726137960056515</v>
          </cell>
          <cell r="AG670">
            <v>0.21127120106131095</v>
          </cell>
          <cell r="AH670">
            <v>0.19467700617726552</v>
          </cell>
          <cell r="AI670">
            <v>0.19467700617726552</v>
          </cell>
          <cell r="AJ670">
            <v>0.19467700617726552</v>
          </cell>
          <cell r="AK670">
            <v>0.19467700617726552</v>
          </cell>
          <cell r="AL670">
            <v>0.19467700617726552</v>
          </cell>
          <cell r="AM670">
            <v>0.19467700617726552</v>
          </cell>
          <cell r="AN670">
            <v>0.19467700617726552</v>
          </cell>
          <cell r="AO670">
            <v>0.19467700617726552</v>
          </cell>
          <cell r="AP670">
            <v>0.19467700617726552</v>
          </cell>
          <cell r="AQ670">
            <v>0.19467700617726552</v>
          </cell>
          <cell r="AR670">
            <v>0.19467700617726552</v>
          </cell>
          <cell r="AS670">
            <v>0.19467700617726552</v>
          </cell>
          <cell r="AT670">
            <v>0.19467700617726552</v>
          </cell>
          <cell r="AU670">
            <v>0.19467700617726552</v>
          </cell>
          <cell r="AV670">
            <v>0.19467700617726552</v>
          </cell>
          <cell r="AW670">
            <v>0.19467700617726552</v>
          </cell>
          <cell r="AX670">
            <v>0.19467700617726552</v>
          </cell>
          <cell r="AY670">
            <v>0.19467700617726552</v>
          </cell>
          <cell r="AZ670">
            <v>0.19467700617726552</v>
          </cell>
          <cell r="BA670">
            <v>0.19467700617726552</v>
          </cell>
          <cell r="BB670">
            <v>0.19467700617726552</v>
          </cell>
          <cell r="BC670">
            <v>0.19467700617726552</v>
          </cell>
          <cell r="BD670">
            <v>0.19467700617726552</v>
          </cell>
          <cell r="BE670">
            <v>0.19467700617726552</v>
          </cell>
          <cell r="BF670">
            <v>0.19467700617726552</v>
          </cell>
          <cell r="BG670">
            <v>0.19467700617726552</v>
          </cell>
          <cell r="BH670">
            <v>0.19467700617726552</v>
          </cell>
          <cell r="BI670">
            <v>0.19467700617726552</v>
          </cell>
          <cell r="BJ670">
            <v>0.19467700617726552</v>
          </cell>
          <cell r="BK670">
            <v>0.19467700617726552</v>
          </cell>
          <cell r="BL670">
            <v>0.19467700617726552</v>
          </cell>
          <cell r="BM670">
            <v>0.19467700617726552</v>
          </cell>
          <cell r="BN670">
            <v>0.19467700617726552</v>
          </cell>
          <cell r="BO670">
            <v>0.19467700617726552</v>
          </cell>
          <cell r="BP670">
            <v>0.19467700617726552</v>
          </cell>
          <cell r="BQ670">
            <v>0.19467700617726552</v>
          </cell>
          <cell r="BR670">
            <v>0.19467700617726552</v>
          </cell>
          <cell r="BS670">
            <v>0.19467700617726552</v>
          </cell>
          <cell r="BT670">
            <v>0.19467700617726552</v>
          </cell>
          <cell r="BU670">
            <v>0.19467700617726552</v>
          </cell>
          <cell r="BV670">
            <v>0.19467700617726552</v>
          </cell>
          <cell r="BW670">
            <v>0.19467700617726552</v>
          </cell>
          <cell r="BX670">
            <v>0.19467700617726552</v>
          </cell>
          <cell r="BY670">
            <v>0.19467700617726552</v>
          </cell>
          <cell r="BZ670">
            <v>0.19467700617726552</v>
          </cell>
          <cell r="CA670">
            <v>0.19467700617726552</v>
          </cell>
          <cell r="CB670">
            <v>0.19467700617726552</v>
          </cell>
          <cell r="CC670">
            <v>0.19467700617726552</v>
          </cell>
          <cell r="CD670">
            <v>0.19467700617726552</v>
          </cell>
          <cell r="CE670">
            <v>0.19467700617726552</v>
          </cell>
          <cell r="CF670">
            <v>0.19467700617726552</v>
          </cell>
          <cell r="CG670">
            <v>0.19467700617726552</v>
          </cell>
          <cell r="CH670">
            <v>0.19467700617726552</v>
          </cell>
          <cell r="CI670">
            <v>0.19467700617726552</v>
          </cell>
          <cell r="CJ670">
            <v>0.19467700617726552</v>
          </cell>
          <cell r="CK670">
            <v>0.19467700617726552</v>
          </cell>
          <cell r="CL670">
            <v>0.19467700617726552</v>
          </cell>
          <cell r="CM670">
            <v>0.19467700617726552</v>
          </cell>
          <cell r="CN670">
            <v>0.19467700617726552</v>
          </cell>
          <cell r="CO670">
            <v>0.19467700617726552</v>
          </cell>
          <cell r="CP670">
            <v>0.19467700617726552</v>
          </cell>
          <cell r="CQ670">
            <v>0.19467700617726552</v>
          </cell>
          <cell r="CR670">
            <v>0.19467700617726552</v>
          </cell>
          <cell r="CS670">
            <v>0.19467700617726552</v>
          </cell>
          <cell r="CT670">
            <v>0.19467700617726552</v>
          </cell>
          <cell r="CU670">
            <v>0.19467700617726552</v>
          </cell>
          <cell r="CV670">
            <v>0.19467700617726552</v>
          </cell>
          <cell r="CW670">
            <v>0.19467700617726552</v>
          </cell>
          <cell r="CX670">
            <v>0.19467700617726552</v>
          </cell>
          <cell r="CY670">
            <v>0.19467700617726552</v>
          </cell>
          <cell r="CZ670">
            <v>0.19467700617726552</v>
          </cell>
          <cell r="DA670">
            <v>0.19467700617726552</v>
          </cell>
          <cell r="DB670">
            <v>0.19467700617726552</v>
          </cell>
          <cell r="DC670">
            <v>0.19467700617726552</v>
          </cell>
          <cell r="DD670">
            <v>0.19467700617726552</v>
          </cell>
          <cell r="DE670">
            <v>0.19467700617726552</v>
          </cell>
          <cell r="DF670">
            <v>0.19467700617726552</v>
          </cell>
          <cell r="DG670">
            <v>0.19467700617726552</v>
          </cell>
          <cell r="DH670">
            <v>0.19467700617726552</v>
          </cell>
          <cell r="DI670">
            <v>0.19467700617726552</v>
          </cell>
          <cell r="DJ670">
            <v>0.19467700617726552</v>
          </cell>
          <cell r="DL670" t="str">
            <v>.Residential.Dwellings.Building Type.LowMed Density.Vintage.1981-2000 Bldg CodeMBRetrofit DeepService requested.Residential.Dwellings.Building Type.LowMed Density.Vintage.1981-2000 Bldg Code.Heating (Cold)</v>
          </cell>
        </row>
        <row r="671">
          <cell r="M671" t="str">
            <v>GJ</v>
          </cell>
          <cell r="N671">
            <v>0.15305638917332579</v>
          </cell>
          <cell r="O671">
            <v>0.14117531804751732</v>
          </cell>
          <cell r="P671">
            <v>0.14859376070938698</v>
          </cell>
          <cell r="Q671">
            <v>0.16406550986231405</v>
          </cell>
          <cell r="R671">
            <v>0.15836993188478357</v>
          </cell>
          <cell r="S671">
            <v>0.15995452907649499</v>
          </cell>
          <cell r="T671">
            <v>0.14405047636050961</v>
          </cell>
          <cell r="U671">
            <v>0.16280152088872449</v>
          </cell>
          <cell r="V671">
            <v>0.16750232072629187</v>
          </cell>
          <cell r="W671">
            <v>0.16075539440195463</v>
          </cell>
          <cell r="X671">
            <v>0.15146672873926106</v>
          </cell>
          <cell r="Y671">
            <v>0.16372263398528542</v>
          </cell>
          <cell r="Z671">
            <v>0.14460254147666501</v>
          </cell>
          <cell r="AA671">
            <v>0.16968637772321762</v>
          </cell>
          <cell r="AB671">
            <v>0.17609879397274747</v>
          </cell>
          <cell r="AC671">
            <v>0.17233818697433481</v>
          </cell>
          <cell r="AD671">
            <v>0.1542585023771853</v>
          </cell>
          <cell r="AE671">
            <v>0.16103671325514043</v>
          </cell>
          <cell r="AF671">
            <v>0.17928042832968097</v>
          </cell>
          <cell r="AG671">
            <v>0.15884656012995746</v>
          </cell>
          <cell r="AH671">
            <v>0.14081582087591937</v>
          </cell>
          <cell r="AI671">
            <v>0.14081582087591937</v>
          </cell>
          <cell r="AJ671">
            <v>0.14081582087591937</v>
          </cell>
          <cell r="AK671">
            <v>0.14081582087591937</v>
          </cell>
          <cell r="AL671">
            <v>0.14081582087591937</v>
          </cell>
          <cell r="AM671">
            <v>0.14081582087591937</v>
          </cell>
          <cell r="AN671">
            <v>0.14081582087591937</v>
          </cell>
          <cell r="AO671">
            <v>0.14081582087591937</v>
          </cell>
          <cell r="AP671">
            <v>0.14081582087591937</v>
          </cell>
          <cell r="AQ671">
            <v>0.14081582087591937</v>
          </cell>
          <cell r="AR671">
            <v>0.14081582087591937</v>
          </cell>
          <cell r="AS671">
            <v>0.14081582087591937</v>
          </cell>
          <cell r="AT671">
            <v>0.14081582087591937</v>
          </cell>
          <cell r="AU671">
            <v>0.14081582087591937</v>
          </cell>
          <cell r="AV671">
            <v>0.14081582087591937</v>
          </cell>
          <cell r="AW671">
            <v>0.14081582087591937</v>
          </cell>
          <cell r="AX671">
            <v>0.14081582087591937</v>
          </cell>
          <cell r="AY671">
            <v>0.14081582087591937</v>
          </cell>
          <cell r="AZ671">
            <v>0.14081582087591937</v>
          </cell>
          <cell r="BA671">
            <v>0.14081582087591937</v>
          </cell>
          <cell r="BB671">
            <v>0.14081582087591937</v>
          </cell>
          <cell r="BC671">
            <v>0.14081582087591937</v>
          </cell>
          <cell r="BD671">
            <v>0.14081582087591937</v>
          </cell>
          <cell r="BE671">
            <v>0.14081582087591937</v>
          </cell>
          <cell r="BF671">
            <v>0.14081582087591937</v>
          </cell>
          <cell r="BG671">
            <v>0.14081582087591937</v>
          </cell>
          <cell r="BH671">
            <v>0.14081582087591937</v>
          </cell>
          <cell r="BI671">
            <v>0.14081582087591937</v>
          </cell>
          <cell r="BJ671">
            <v>0.14081582087591937</v>
          </cell>
          <cell r="BK671">
            <v>0.14081582087591937</v>
          </cell>
          <cell r="BL671">
            <v>0.14081582087591937</v>
          </cell>
          <cell r="BM671">
            <v>0.14081582087591937</v>
          </cell>
          <cell r="BN671">
            <v>0.14081582087591937</v>
          </cell>
          <cell r="BO671">
            <v>0.14081582087591937</v>
          </cell>
          <cell r="BP671">
            <v>0.14081582087591937</v>
          </cell>
          <cell r="BQ671">
            <v>0.14081582087591937</v>
          </cell>
          <cell r="BR671">
            <v>0.14081582087591937</v>
          </cell>
          <cell r="BS671">
            <v>0.14081582087591937</v>
          </cell>
          <cell r="BT671">
            <v>0.14081582087591937</v>
          </cell>
          <cell r="BU671">
            <v>0.14081582087591937</v>
          </cell>
          <cell r="BV671">
            <v>0.14081582087591937</v>
          </cell>
          <cell r="BW671">
            <v>0.14081582087591937</v>
          </cell>
          <cell r="BX671">
            <v>0.14081582087591937</v>
          </cell>
          <cell r="BY671">
            <v>0.14081582087591937</v>
          </cell>
          <cell r="BZ671">
            <v>0.14081582087591937</v>
          </cell>
          <cell r="CA671">
            <v>0.14081582087591937</v>
          </cell>
          <cell r="CB671">
            <v>0.14081582087591937</v>
          </cell>
          <cell r="CC671">
            <v>0.14081582087591937</v>
          </cell>
          <cell r="CD671">
            <v>0.14081582087591937</v>
          </cell>
          <cell r="CE671">
            <v>0.14081582087591937</v>
          </cell>
          <cell r="CF671">
            <v>0.14081582087591937</v>
          </cell>
          <cell r="CG671">
            <v>0.14081582087591937</v>
          </cell>
          <cell r="CH671">
            <v>0.14081582087591937</v>
          </cell>
          <cell r="CI671">
            <v>0.14081582087591937</v>
          </cell>
          <cell r="CJ671">
            <v>0.14081582087591937</v>
          </cell>
          <cell r="CK671">
            <v>0.14081582087591937</v>
          </cell>
          <cell r="CL671">
            <v>0.14081582087591937</v>
          </cell>
          <cell r="CM671">
            <v>0.14081582087591937</v>
          </cell>
          <cell r="CN671">
            <v>0.14081582087591937</v>
          </cell>
          <cell r="CO671">
            <v>0.14081582087591937</v>
          </cell>
          <cell r="CP671">
            <v>0.14081582087591937</v>
          </cell>
          <cell r="CQ671">
            <v>0.14081582087591937</v>
          </cell>
          <cell r="CR671">
            <v>0.14081582087591937</v>
          </cell>
          <cell r="CS671">
            <v>0.14081582087591937</v>
          </cell>
          <cell r="CT671">
            <v>0.14081582087591937</v>
          </cell>
          <cell r="CU671">
            <v>0.14081582087591937</v>
          </cell>
          <cell r="CV671">
            <v>0.14081582087591937</v>
          </cell>
          <cell r="CW671">
            <v>0.14081582087591937</v>
          </cell>
          <cell r="CX671">
            <v>0.14081582087591937</v>
          </cell>
          <cell r="CY671">
            <v>0.14081582087591937</v>
          </cell>
          <cell r="CZ671">
            <v>0.14081582087591937</v>
          </cell>
          <cell r="DA671">
            <v>0.14081582087591937</v>
          </cell>
          <cell r="DB671">
            <v>0.14081582087591937</v>
          </cell>
          <cell r="DC671">
            <v>0.14081582087591937</v>
          </cell>
          <cell r="DD671">
            <v>0.14081582087591937</v>
          </cell>
          <cell r="DE671">
            <v>0.14081582087591937</v>
          </cell>
          <cell r="DF671">
            <v>0.14081582087591937</v>
          </cell>
          <cell r="DG671">
            <v>0.14081582087591937</v>
          </cell>
          <cell r="DH671">
            <v>0.14081582087591937</v>
          </cell>
          <cell r="DI671">
            <v>0.14081582087591937</v>
          </cell>
          <cell r="DJ671">
            <v>0.14081582087591937</v>
          </cell>
          <cell r="DL671" t="str">
            <v>.Residential.Dwellings.Building Type.LowMed Density.Vintage.1981-2000 Bldg CodeONRetrofit DeepService requested.Residential.Dwellings.Building Type.LowMed Density.Vintage.1981-2000 Bldg Code.Heating (Cold)</v>
          </cell>
        </row>
        <row r="672">
          <cell r="M672" t="str">
            <v>GJ</v>
          </cell>
          <cell r="N672">
            <v>0.1743623180490004</v>
          </cell>
          <cell r="O672">
            <v>0.1568829569392256</v>
          </cell>
          <cell r="P672">
            <v>0.16663527790369564</v>
          </cell>
          <cell r="Q672">
            <v>0.17870425225723288</v>
          </cell>
          <cell r="R672">
            <v>0.1956833519198084</v>
          </cell>
          <cell r="S672">
            <v>0.18316448381621242</v>
          </cell>
          <cell r="T672">
            <v>0.17233835769073819</v>
          </cell>
          <cell r="U672">
            <v>0.19845270283193153</v>
          </cell>
          <cell r="V672">
            <v>0.19354182024763289</v>
          </cell>
          <cell r="W672">
            <v>0.19601386732774231</v>
          </cell>
          <cell r="X672">
            <v>0.17313910802012242</v>
          </cell>
          <cell r="Y672">
            <v>0.18110533564820136</v>
          </cell>
          <cell r="Z672">
            <v>0.17275638877189028</v>
          </cell>
          <cell r="AA672">
            <v>0.18679849562231252</v>
          </cell>
          <cell r="AB672">
            <v>0.1976508971319372</v>
          </cell>
          <cell r="AC672">
            <v>0.18990195755503581</v>
          </cell>
          <cell r="AD672">
            <v>0.1827668267632464</v>
          </cell>
          <cell r="AE672">
            <v>0.18347615010725593</v>
          </cell>
          <cell r="AF672">
            <v>0.1886275312334999</v>
          </cell>
          <cell r="AG672">
            <v>0.19039223439412162</v>
          </cell>
          <cell r="AH672">
            <v>0.17263290498698805</v>
          </cell>
          <cell r="AI672">
            <v>0.17263290498698805</v>
          </cell>
          <cell r="AJ672">
            <v>0.17263290498698805</v>
          </cell>
          <cell r="AK672">
            <v>0.17263290498698805</v>
          </cell>
          <cell r="AL672">
            <v>0.17263290498698805</v>
          </cell>
          <cell r="AM672">
            <v>0.17263290498698805</v>
          </cell>
          <cell r="AN672">
            <v>0.17263290498698805</v>
          </cell>
          <cell r="AO672">
            <v>0.17263290498698805</v>
          </cell>
          <cell r="AP672">
            <v>0.17263290498698805</v>
          </cell>
          <cell r="AQ672">
            <v>0.17263290498698805</v>
          </cell>
          <cell r="AR672">
            <v>0.17263290498698805</v>
          </cell>
          <cell r="AS672">
            <v>0.17263290498698805</v>
          </cell>
          <cell r="AT672">
            <v>0.17263290498698805</v>
          </cell>
          <cell r="AU672">
            <v>0.17263290498698805</v>
          </cell>
          <cell r="AV672">
            <v>0.17263290498698805</v>
          </cell>
          <cell r="AW672">
            <v>0.17263290498698805</v>
          </cell>
          <cell r="AX672">
            <v>0.17263290498698805</v>
          </cell>
          <cell r="AY672">
            <v>0.17263290498698805</v>
          </cell>
          <cell r="AZ672">
            <v>0.17263290498698805</v>
          </cell>
          <cell r="BA672">
            <v>0.17263290498698805</v>
          </cell>
          <cell r="BB672">
            <v>0.17263290498698805</v>
          </cell>
          <cell r="BC672">
            <v>0.17263290498698805</v>
          </cell>
          <cell r="BD672">
            <v>0.17263290498698805</v>
          </cell>
          <cell r="BE672">
            <v>0.17263290498698805</v>
          </cell>
          <cell r="BF672">
            <v>0.17263290498698805</v>
          </cell>
          <cell r="BG672">
            <v>0.17263290498698805</v>
          </cell>
          <cell r="BH672">
            <v>0.17263290498698805</v>
          </cell>
          <cell r="BI672">
            <v>0.17263290498698805</v>
          </cell>
          <cell r="BJ672">
            <v>0.17263290498698805</v>
          </cell>
          <cell r="BK672">
            <v>0.17263290498698805</v>
          </cell>
          <cell r="BL672">
            <v>0.17263290498698805</v>
          </cell>
          <cell r="BM672">
            <v>0.17263290498698805</v>
          </cell>
          <cell r="BN672">
            <v>0.17263290498698805</v>
          </cell>
          <cell r="BO672">
            <v>0.17263290498698805</v>
          </cell>
          <cell r="BP672">
            <v>0.17263290498698805</v>
          </cell>
          <cell r="BQ672">
            <v>0.17263290498698805</v>
          </cell>
          <cell r="BR672">
            <v>0.17263290498698805</v>
          </cell>
          <cell r="BS672">
            <v>0.17263290498698805</v>
          </cell>
          <cell r="BT672">
            <v>0.17263290498698805</v>
          </cell>
          <cell r="BU672">
            <v>0.17263290498698805</v>
          </cell>
          <cell r="BV672">
            <v>0.17263290498698805</v>
          </cell>
          <cell r="BW672">
            <v>0.17263290498698805</v>
          </cell>
          <cell r="BX672">
            <v>0.17263290498698805</v>
          </cell>
          <cell r="BY672">
            <v>0.17263290498698805</v>
          </cell>
          <cell r="BZ672">
            <v>0.17263290498698805</v>
          </cell>
          <cell r="CA672">
            <v>0.17263290498698805</v>
          </cell>
          <cell r="CB672">
            <v>0.17263290498698805</v>
          </cell>
          <cell r="CC672">
            <v>0.17263290498698805</v>
          </cell>
          <cell r="CD672">
            <v>0.17263290498698805</v>
          </cell>
          <cell r="CE672">
            <v>0.17263290498698805</v>
          </cell>
          <cell r="CF672">
            <v>0.17263290498698805</v>
          </cell>
          <cell r="CG672">
            <v>0.17263290498698805</v>
          </cell>
          <cell r="CH672">
            <v>0.17263290498698805</v>
          </cell>
          <cell r="CI672">
            <v>0.17263290498698805</v>
          </cell>
          <cell r="CJ672">
            <v>0.17263290498698805</v>
          </cell>
          <cell r="CK672">
            <v>0.17263290498698805</v>
          </cell>
          <cell r="CL672">
            <v>0.17263290498698805</v>
          </cell>
          <cell r="CM672">
            <v>0.17263290498698805</v>
          </cell>
          <cell r="CN672">
            <v>0.17263290498698805</v>
          </cell>
          <cell r="CO672">
            <v>0.17263290498698805</v>
          </cell>
          <cell r="CP672">
            <v>0.17263290498698805</v>
          </cell>
          <cell r="CQ672">
            <v>0.17263290498698805</v>
          </cell>
          <cell r="CR672">
            <v>0.17263290498698805</v>
          </cell>
          <cell r="CS672">
            <v>0.17263290498698805</v>
          </cell>
          <cell r="CT672">
            <v>0.17263290498698805</v>
          </cell>
          <cell r="CU672">
            <v>0.17263290498698805</v>
          </cell>
          <cell r="CV672">
            <v>0.17263290498698805</v>
          </cell>
          <cell r="CW672">
            <v>0.17263290498698805</v>
          </cell>
          <cell r="CX672">
            <v>0.17263290498698805</v>
          </cell>
          <cell r="CY672">
            <v>0.17263290498698805</v>
          </cell>
          <cell r="CZ672">
            <v>0.17263290498698805</v>
          </cell>
          <cell r="DA672">
            <v>0.17263290498698805</v>
          </cell>
          <cell r="DB672">
            <v>0.17263290498698805</v>
          </cell>
          <cell r="DC672">
            <v>0.17263290498698805</v>
          </cell>
          <cell r="DD672">
            <v>0.17263290498698805</v>
          </cell>
          <cell r="DE672">
            <v>0.17263290498698805</v>
          </cell>
          <cell r="DF672">
            <v>0.17263290498698805</v>
          </cell>
          <cell r="DG672">
            <v>0.17263290498698805</v>
          </cell>
          <cell r="DH672">
            <v>0.17263290498698805</v>
          </cell>
          <cell r="DI672">
            <v>0.17263290498698805</v>
          </cell>
          <cell r="DJ672">
            <v>0.17263290498698805</v>
          </cell>
          <cell r="DL672" t="str">
            <v>.Residential.Dwellings.Building Type.LowMed Density.Vintage.1981-2000 Bldg CodeQCRetrofit DeepService requested.Residential.Dwellings.Building Type.LowMed Density.Vintage.1981-2000 Bldg Code.Heating (Cold)</v>
          </cell>
        </row>
        <row r="673">
          <cell r="M673" t="str">
            <v>GJ</v>
          </cell>
          <cell r="N673">
            <v>0.20923478165880047</v>
          </cell>
          <cell r="O673">
            <v>0.18825954832707073</v>
          </cell>
          <cell r="P673">
            <v>0.19996233348443476</v>
          </cell>
          <cell r="Q673">
            <v>0.21444510270867945</v>
          </cell>
          <cell r="R673">
            <v>0.23482002230377008</v>
          </cell>
          <cell r="S673">
            <v>0.21979738057945489</v>
          </cell>
          <cell r="T673">
            <v>0.20680602922888583</v>
          </cell>
          <cell r="U673">
            <v>0.23814324339831783</v>
          </cell>
          <cell r="V673">
            <v>0.23225018429715946</v>
          </cell>
          <cell r="W673">
            <v>0.23521664079329077</v>
          </cell>
          <cell r="X673">
            <v>0.20776692962414689</v>
          </cell>
          <cell r="Y673">
            <v>0.21732640277784163</v>
          </cell>
          <cell r="Z673">
            <v>0.20730766652626834</v>
          </cell>
          <cell r="AA673">
            <v>0.22415819474677501</v>
          </cell>
          <cell r="AB673">
            <v>0.23718107655832463</v>
          </cell>
          <cell r="AC673">
            <v>0.22788234906604296</v>
          </cell>
          <cell r="AD673">
            <v>0.21932019211589568</v>
          </cell>
          <cell r="AE673">
            <v>0.2201713801287071</v>
          </cell>
          <cell r="AF673">
            <v>0.22635303748019986</v>
          </cell>
          <cell r="AG673">
            <v>0.22847068127294592</v>
          </cell>
          <cell r="AH673">
            <v>0.20715948598438566</v>
          </cell>
          <cell r="AI673">
            <v>0.20715948598438566</v>
          </cell>
          <cell r="AJ673">
            <v>0.20715948598438566</v>
          </cell>
          <cell r="AK673">
            <v>0.20715948598438566</v>
          </cell>
          <cell r="AL673">
            <v>0.20715948598438566</v>
          </cell>
          <cell r="AM673">
            <v>0.20715948598438566</v>
          </cell>
          <cell r="AN673">
            <v>0.20715948598438566</v>
          </cell>
          <cell r="AO673">
            <v>0.20715948598438566</v>
          </cell>
          <cell r="AP673">
            <v>0.20715948598438566</v>
          </cell>
          <cell r="AQ673">
            <v>0.20715948598438566</v>
          </cell>
          <cell r="AR673">
            <v>0.20715948598438566</v>
          </cell>
          <cell r="AS673">
            <v>0.20715948598438566</v>
          </cell>
          <cell r="AT673">
            <v>0.20715948598438566</v>
          </cell>
          <cell r="AU673">
            <v>0.20715948598438566</v>
          </cell>
          <cell r="AV673">
            <v>0.20715948598438566</v>
          </cell>
          <cell r="AW673">
            <v>0.20715948598438566</v>
          </cell>
          <cell r="AX673">
            <v>0.20715948598438566</v>
          </cell>
          <cell r="AY673">
            <v>0.20715948598438566</v>
          </cell>
          <cell r="AZ673">
            <v>0.20715948598438566</v>
          </cell>
          <cell r="BA673">
            <v>0.20715948598438566</v>
          </cell>
          <cell r="BB673">
            <v>0.20715948598438566</v>
          </cell>
          <cell r="BC673">
            <v>0.20715948598438566</v>
          </cell>
          <cell r="BD673">
            <v>0.20715948598438566</v>
          </cell>
          <cell r="BE673">
            <v>0.20715948598438566</v>
          </cell>
          <cell r="BF673">
            <v>0.20715948598438566</v>
          </cell>
          <cell r="BG673">
            <v>0.20715948598438566</v>
          </cell>
          <cell r="BH673">
            <v>0.20715948598438566</v>
          </cell>
          <cell r="BI673">
            <v>0.20715948598438566</v>
          </cell>
          <cell r="BJ673">
            <v>0.20715948598438566</v>
          </cell>
          <cell r="BK673">
            <v>0.20715948598438566</v>
          </cell>
          <cell r="BL673">
            <v>0.20715948598438566</v>
          </cell>
          <cell r="BM673">
            <v>0.20715948598438566</v>
          </cell>
          <cell r="BN673">
            <v>0.20715948598438566</v>
          </cell>
          <cell r="BO673">
            <v>0.20715948598438566</v>
          </cell>
          <cell r="BP673">
            <v>0.20715948598438566</v>
          </cell>
          <cell r="BQ673">
            <v>0.20715948598438566</v>
          </cell>
          <cell r="BR673">
            <v>0.20715948598438566</v>
          </cell>
          <cell r="BS673">
            <v>0.20715948598438566</v>
          </cell>
          <cell r="BT673">
            <v>0.20715948598438566</v>
          </cell>
          <cell r="BU673">
            <v>0.20715948598438566</v>
          </cell>
          <cell r="BV673">
            <v>0.20715948598438566</v>
          </cell>
          <cell r="BW673">
            <v>0.20715948598438566</v>
          </cell>
          <cell r="BX673">
            <v>0.20715948598438566</v>
          </cell>
          <cell r="BY673">
            <v>0.20715948598438566</v>
          </cell>
          <cell r="BZ673">
            <v>0.20715948598438566</v>
          </cell>
          <cell r="CA673">
            <v>0.20715948598438566</v>
          </cell>
          <cell r="CB673">
            <v>0.20715948598438566</v>
          </cell>
          <cell r="CC673">
            <v>0.20715948598438566</v>
          </cell>
          <cell r="CD673">
            <v>0.20715948598438566</v>
          </cell>
          <cell r="CE673">
            <v>0.20715948598438566</v>
          </cell>
          <cell r="CF673">
            <v>0.20715948598438566</v>
          </cell>
          <cell r="CG673">
            <v>0.20715948598438566</v>
          </cell>
          <cell r="CH673">
            <v>0.20715948598438566</v>
          </cell>
          <cell r="CI673">
            <v>0.20715948598438566</v>
          </cell>
          <cell r="CJ673">
            <v>0.20715948598438566</v>
          </cell>
          <cell r="CK673">
            <v>0.20715948598438566</v>
          </cell>
          <cell r="CL673">
            <v>0.20715948598438566</v>
          </cell>
          <cell r="CM673">
            <v>0.20715948598438566</v>
          </cell>
          <cell r="CN673">
            <v>0.20715948598438566</v>
          </cell>
          <cell r="CO673">
            <v>0.20715948598438566</v>
          </cell>
          <cell r="CP673">
            <v>0.20715948598438566</v>
          </cell>
          <cell r="CQ673">
            <v>0.20715948598438566</v>
          </cell>
          <cell r="CR673">
            <v>0.20715948598438566</v>
          </cell>
          <cell r="CS673">
            <v>0.20715948598438566</v>
          </cell>
          <cell r="CT673">
            <v>0.20715948598438566</v>
          </cell>
          <cell r="CU673">
            <v>0.20715948598438566</v>
          </cell>
          <cell r="CV673">
            <v>0.20715948598438566</v>
          </cell>
          <cell r="CW673">
            <v>0.20715948598438566</v>
          </cell>
          <cell r="CX673">
            <v>0.20715948598438566</v>
          </cell>
          <cell r="CY673">
            <v>0.20715948598438566</v>
          </cell>
          <cell r="CZ673">
            <v>0.20715948598438566</v>
          </cell>
          <cell r="DA673">
            <v>0.20715948598438566</v>
          </cell>
          <cell r="DB673">
            <v>0.20715948598438566</v>
          </cell>
          <cell r="DC673">
            <v>0.20715948598438566</v>
          </cell>
          <cell r="DD673">
            <v>0.20715948598438566</v>
          </cell>
          <cell r="DE673">
            <v>0.20715948598438566</v>
          </cell>
          <cell r="DF673">
            <v>0.20715948598438566</v>
          </cell>
          <cell r="DG673">
            <v>0.20715948598438566</v>
          </cell>
          <cell r="DH673">
            <v>0.20715948598438566</v>
          </cell>
          <cell r="DI673">
            <v>0.20715948598438566</v>
          </cell>
          <cell r="DJ673">
            <v>0.20715948598438566</v>
          </cell>
          <cell r="DL673" t="str">
            <v>.Residential.Dwellings.Building Type.LowMed Density.Vintage.1981-2000 Bldg CodeATRetrofit DeepService requested.Residential.Dwellings.Building Type.LowMed Density.Vintage.1981-2000 Bldg Code.Heating (Cold)</v>
          </cell>
        </row>
        <row r="674">
          <cell r="DL674" t="str">
            <v/>
          </cell>
        </row>
        <row r="675">
          <cell r="M675" t="str">
            <v>%</v>
          </cell>
          <cell r="N675">
            <v>0.27688631648477569</v>
          </cell>
          <cell r="O675">
            <v>0.25751696590884404</v>
          </cell>
          <cell r="P675">
            <v>0.23686468131540733</v>
          </cell>
          <cell r="Q675">
            <v>0.21485624137111059</v>
          </cell>
          <cell r="R675">
            <v>0.19002997121992157</v>
          </cell>
          <cell r="S675">
            <v>0.16600101920070481</v>
          </cell>
          <cell r="T675">
            <v>0.14205740182553284</v>
          </cell>
          <cell r="U675">
            <v>0.12094696979215618</v>
          </cell>
          <cell r="V675">
            <v>0.10156525481951145</v>
          </cell>
          <cell r="W675">
            <v>8.1650884548522346E-2</v>
          </cell>
          <cell r="X675">
            <v>6.6358225901411758E-2</v>
          </cell>
          <cell r="Y675">
            <v>5.2402872221780597E-2</v>
          </cell>
          <cell r="Z675">
            <v>3.9080260248416057E-2</v>
          </cell>
          <cell r="AA675">
            <v>2.8826841576716829E-2</v>
          </cell>
          <cell r="AB675">
            <v>2.5442356561165377E-2</v>
          </cell>
          <cell r="AC675">
            <v>2.2865494575547794E-2</v>
          </cell>
          <cell r="AD675">
            <v>2.2254266653513214E-2</v>
          </cell>
          <cell r="AE675">
            <v>2.1727950433780719E-2</v>
          </cell>
          <cell r="AF675">
            <v>2.1548892235149116E-2</v>
          </cell>
          <cell r="AG675">
            <v>2.1393637090279919E-2</v>
          </cell>
          <cell r="AH675">
            <v>2.1266946194581658E-2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DL675" t="str">
            <v>.Residential.Dwellings.Building Type.LowMed Density.Vintage.1981-2000 Bldg Code.Heating (Marine)BCNG - ExistingMarket share</v>
          </cell>
        </row>
        <row r="676">
          <cell r="M676" t="str">
            <v>%</v>
          </cell>
          <cell r="N676">
            <v>0.19102563868629788</v>
          </cell>
          <cell r="O676">
            <v>0.20210525744001276</v>
          </cell>
          <cell r="P676">
            <v>0.2166073502147417</v>
          </cell>
          <cell r="Q676">
            <v>0.2318886487292241</v>
          </cell>
          <cell r="R676">
            <v>0.24476817410283414</v>
          </cell>
          <cell r="S676">
            <v>0.25598780414071881</v>
          </cell>
          <cell r="T676">
            <v>0.26532125381027893</v>
          </cell>
          <cell r="U676">
            <v>0.27320244356603846</v>
          </cell>
          <cell r="V676">
            <v>0.27713453245151509</v>
          </cell>
          <cell r="W676">
            <v>0.28046466918907864</v>
          </cell>
          <cell r="X676">
            <v>0.27711564423115065</v>
          </cell>
          <cell r="Y676">
            <v>0.27337012333724359</v>
          </cell>
          <cell r="Z676">
            <v>0.26880020893765877</v>
          </cell>
          <cell r="AA676">
            <v>0.2625261322941469</v>
          </cell>
          <cell r="AB676">
            <v>0.25327909432448786</v>
          </cell>
          <cell r="AC676">
            <v>0.24234143535164673</v>
          </cell>
          <cell r="AD676">
            <v>0.22973416652280076</v>
          </cell>
          <cell r="AE676">
            <v>0.21595946801773275</v>
          </cell>
          <cell r="AF676">
            <v>0.2021170550023485</v>
          </cell>
          <cell r="AG676">
            <v>0.18806092685323164</v>
          </cell>
          <cell r="AH676">
            <v>0.17426846240379179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DL676" t="str">
            <v>.Residential.Dwellings.Building Type.LowMed Density.Vintage.1981-2000 Bldg Code.Heating (Marine)BCNG - Standard EfficiencyMarket share</v>
          </cell>
        </row>
        <row r="677">
          <cell r="M677" t="str">
            <v>%</v>
          </cell>
          <cell r="N677">
            <v>9.9815889015197834E-2</v>
          </cell>
          <cell r="O677">
            <v>0.10623881915825918</v>
          </cell>
          <cell r="P677">
            <v>0.11529287610309756</v>
          </cell>
          <cell r="Q677">
            <v>0.12561888435779767</v>
          </cell>
          <cell r="R677">
            <v>0.13516301996388047</v>
          </cell>
          <cell r="S677">
            <v>0.14424885771785415</v>
          </cell>
          <cell r="T677">
            <v>0.15241370807630333</v>
          </cell>
          <cell r="U677">
            <v>0.15949185352341086</v>
          </cell>
          <cell r="V677">
            <v>0.16997624388507662</v>
          </cell>
          <cell r="W677">
            <v>0.17689743327538601</v>
          </cell>
          <cell r="X677">
            <v>0.18417201632959801</v>
          </cell>
          <cell r="Y677">
            <v>0.19027144471021246</v>
          </cell>
          <cell r="Z677">
            <v>0.19651446757922955</v>
          </cell>
          <cell r="AA677">
            <v>0.20211553158296952</v>
          </cell>
          <cell r="AB677">
            <v>0.20722215433207061</v>
          </cell>
          <cell r="AC677">
            <v>0.2133490890574164</v>
          </cell>
          <cell r="AD677">
            <v>0.21844634004981878</v>
          </cell>
          <cell r="AE677">
            <v>0.22434284319036751</v>
          </cell>
          <cell r="AF677">
            <v>0.23446418133844021</v>
          </cell>
          <cell r="AG677">
            <v>0.24455607006692801</v>
          </cell>
          <cell r="AH677">
            <v>0.25410806732976732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DL677" t="str">
            <v>.Residential.Dwellings.Building Type.LowMed Density.Vintage.1981-2000 Bldg Code.Heating (Marine)BCNG - High EfficiencyMarket share</v>
          </cell>
        </row>
        <row r="678">
          <cell r="M678" t="str">
            <v>%</v>
          </cell>
          <cell r="N678">
            <v>0.27574771138550358</v>
          </cell>
          <cell r="O678">
            <v>0.27479521405653617</v>
          </cell>
          <cell r="P678">
            <v>0.27179498224095938</v>
          </cell>
          <cell r="Q678">
            <v>0.26973509087618053</v>
          </cell>
          <cell r="R678">
            <v>0.26921897908671</v>
          </cell>
          <cell r="S678">
            <v>0.27108406678355806</v>
          </cell>
          <cell r="T678">
            <v>0.27500839643056041</v>
          </cell>
          <cell r="U678">
            <v>0.28077890552164514</v>
          </cell>
          <cell r="V678">
            <v>0.28641679979472051</v>
          </cell>
          <cell r="W678">
            <v>0.29545270477553942</v>
          </cell>
          <cell r="X678">
            <v>0.30585359888501318</v>
          </cell>
          <cell r="Y678">
            <v>0.31627279201764508</v>
          </cell>
          <cell r="Z678">
            <v>0.32683216588885705</v>
          </cell>
          <cell r="AA678">
            <v>0.33704580335882861</v>
          </cell>
          <cell r="AB678">
            <v>0.34512506932628956</v>
          </cell>
          <cell r="AC678">
            <v>0.3531642961816987</v>
          </cell>
          <cell r="AD678">
            <v>0.3618478247465905</v>
          </cell>
          <cell r="AE678">
            <v>0.37092333869995492</v>
          </cell>
          <cell r="AF678">
            <v>0.37502473195096186</v>
          </cell>
          <cell r="AG678">
            <v>0.37935497571046056</v>
          </cell>
          <cell r="AH678">
            <v>0.38382250718457872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DL678" t="str">
            <v>.Residential.Dwellings.Building Type.LowMed Density.Vintage.1981-2000 Bldg Code.Heating (Marine)BCElectric - Standard EfficiencyMarket share</v>
          </cell>
        </row>
        <row r="679">
          <cell r="M679" t="str">
            <v>%</v>
          </cell>
          <cell r="N679">
            <v>2.5461691594941237E-2</v>
          </cell>
          <cell r="O679">
            <v>2.0142716428504178E-2</v>
          </cell>
          <cell r="P679">
            <v>1.4963719150509439E-2</v>
          </cell>
          <cell r="Q679">
            <v>9.675890927288407E-3</v>
          </cell>
          <cell r="R679">
            <v>8.8345907465829168E-3</v>
          </cell>
          <cell r="S679">
            <v>8.1933371913247011E-3</v>
          </cell>
          <cell r="T679">
            <v>7.6617960283820617E-3</v>
          </cell>
          <cell r="U679">
            <v>7.2062246770684939E-3</v>
          </cell>
          <cell r="V679">
            <v>6.6376406121959079E-3</v>
          </cell>
          <cell r="W679">
            <v>6.6951631046119229E-3</v>
          </cell>
          <cell r="X679">
            <v>6.8058888268911939E-3</v>
          </cell>
          <cell r="Y679">
            <v>6.9220127392012661E-3</v>
          </cell>
          <cell r="Z679">
            <v>7.0373133674714967E-3</v>
          </cell>
          <cell r="AA679">
            <v>7.1370374347087357E-3</v>
          </cell>
          <cell r="AB679">
            <v>7.1786001886301768E-3</v>
          </cell>
          <cell r="AC679">
            <v>7.2230147593300171E-3</v>
          </cell>
          <cell r="AD679">
            <v>7.2832145411497792E-3</v>
          </cell>
          <cell r="AE679">
            <v>7.3395545449689821E-3</v>
          </cell>
          <cell r="AF679">
            <v>7.417319766379344E-3</v>
          </cell>
          <cell r="AG679">
            <v>7.499586887162994E-3</v>
          </cell>
          <cell r="AH679">
            <v>7.5869745327244763E-3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DL679" t="str">
            <v>.Residential.Dwellings.Building Type.LowMed Density.Vintage.1981-2000 Bldg Code.Heating (Marine)BCHeating Oil - ExistingMarket share</v>
          </cell>
        </row>
        <row r="680">
          <cell r="M680" t="str">
            <v>%</v>
          </cell>
          <cell r="N680">
            <v>1.712286899290014E-2</v>
          </cell>
          <cell r="O680">
            <v>2.2033953545639567E-2</v>
          </cell>
          <cell r="P680">
            <v>2.4683181946261627E-2</v>
          </cell>
          <cell r="Q680">
            <v>2.6340073183629863E-2</v>
          </cell>
          <cell r="R680">
            <v>2.8619799923276491E-2</v>
          </cell>
          <cell r="S680">
            <v>3.018647917980255E-2</v>
          </cell>
          <cell r="T680">
            <v>3.1838414413801606E-2</v>
          </cell>
          <cell r="U680">
            <v>3.1465142830338355E-2</v>
          </cell>
          <cell r="V680">
            <v>3.0879638443519205E-2</v>
          </cell>
          <cell r="W680">
            <v>3.0383474792923606E-2</v>
          </cell>
          <cell r="X680">
            <v>2.9947044613232922E-2</v>
          </cell>
          <cell r="Y680">
            <v>2.9546821342056308E-2</v>
          </cell>
          <cell r="Z680">
            <v>2.9117501156562316E-2</v>
          </cell>
          <cell r="AA680">
            <v>2.8564729139955395E-2</v>
          </cell>
          <cell r="AB680">
            <v>2.7720332264846805E-2</v>
          </cell>
          <cell r="AC680">
            <v>2.6730829779873358E-2</v>
          </cell>
          <cell r="AD680">
            <v>2.5595296816040652E-2</v>
          </cell>
          <cell r="AE680">
            <v>2.4295535530341757E-2</v>
          </cell>
          <cell r="AF680">
            <v>2.2935391837172376E-2</v>
          </cell>
          <cell r="AG680">
            <v>2.1479624377620275E-2</v>
          </cell>
          <cell r="AH680">
            <v>1.9953787484678572E-2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DL680" t="str">
            <v>.Residential.Dwellings.Building Type.LowMed Density.Vintage.1981-2000 Bldg Code.Heating (Marine)BCHeating Oil - High EfficiencyMarket share</v>
          </cell>
        </row>
        <row r="681">
          <cell r="M681" t="str">
            <v>%</v>
          </cell>
          <cell r="N681">
            <v>8.5410892290512158E-2</v>
          </cell>
          <cell r="O681">
            <v>8.7435087744711079E-2</v>
          </cell>
          <cell r="P681">
            <v>8.8974677887436932E-2</v>
          </cell>
          <cell r="Q681">
            <v>9.0022608133959403E-2</v>
          </cell>
          <cell r="R681">
            <v>9.06046969508532E-2</v>
          </cell>
          <cell r="S681">
            <v>9.0688996951035175E-2</v>
          </cell>
          <cell r="T681">
            <v>9.1098083063017851E-2</v>
          </cell>
          <cell r="U681">
            <v>9.1405050472052551E-2</v>
          </cell>
          <cell r="V681">
            <v>9.1109253296471321E-2</v>
          </cell>
          <cell r="W681">
            <v>9.1281317108088761E-2</v>
          </cell>
          <cell r="X681">
            <v>9.1699714855609682E-2</v>
          </cell>
          <cell r="Y681">
            <v>9.2223916393070107E-2</v>
          </cell>
          <cell r="Z681">
            <v>9.2764657685426216E-2</v>
          </cell>
          <cell r="AA681">
            <v>9.3117022150079859E-2</v>
          </cell>
          <cell r="AB681">
            <v>9.282829327292158E-2</v>
          </cell>
          <cell r="AC681">
            <v>9.2558141342838601E-2</v>
          </cell>
          <cell r="AD681">
            <v>9.2475244777665458E-2</v>
          </cell>
          <cell r="AE681">
            <v>9.2375073441327032E-2</v>
          </cell>
          <cell r="AF681">
            <v>9.2634938279622797E-2</v>
          </cell>
          <cell r="AG681">
            <v>9.2960482485884996E-2</v>
          </cell>
          <cell r="AH681">
            <v>9.3389891049326421E-2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DL681" t="str">
            <v>.Residential.Dwellings.Building Type.LowMed Density.Vintage.1981-2000 Bldg Code.Heating (Marine)BCWoodMarket share</v>
          </cell>
        </row>
        <row r="682">
          <cell r="M682" t="str">
            <v>%</v>
          </cell>
          <cell r="DL682" t="str">
            <v>.Residential.Dwellings.Building Type.LowMed Density.Vintage.1981-2000 Bldg Code.Heating (Marine)BCNG - ASHPMarket share</v>
          </cell>
        </row>
        <row r="683">
          <cell r="M683" t="str">
            <v>%</v>
          </cell>
          <cell r="N683">
            <v>2.8528991549871451E-2</v>
          </cell>
          <cell r="O683">
            <v>2.9731985717493182E-2</v>
          </cell>
          <cell r="P683">
            <v>3.0818531141585948E-2</v>
          </cell>
          <cell r="Q683">
            <v>3.1862562420809419E-2</v>
          </cell>
          <cell r="R683">
            <v>3.2760768005941708E-2</v>
          </cell>
          <cell r="S683">
            <v>3.3609438835001768E-2</v>
          </cell>
          <cell r="T683">
            <v>3.4600946352122915E-2</v>
          </cell>
          <cell r="U683">
            <v>3.550340961729026E-2</v>
          </cell>
          <cell r="V683">
            <v>3.6280636696989506E-2</v>
          </cell>
          <cell r="W683">
            <v>3.7174353205849268E-2</v>
          </cell>
          <cell r="X683">
            <v>3.8047866357092106E-2</v>
          </cell>
          <cell r="Y683">
            <v>3.8990017238790566E-2</v>
          </cell>
          <cell r="Z683">
            <v>3.9853425136378809E-2</v>
          </cell>
          <cell r="AA683">
            <v>4.0666902462593697E-2</v>
          </cell>
          <cell r="AB683">
            <v>4.1204099729588314E-2</v>
          </cell>
          <cell r="AC683">
            <v>4.1767698951648322E-2</v>
          </cell>
          <cell r="AD683">
            <v>4.2363645892421149E-2</v>
          </cell>
          <cell r="AE683">
            <v>4.3036236141526199E-2</v>
          </cell>
          <cell r="AF683">
            <v>4.3857489589925358E-2</v>
          </cell>
          <cell r="AG683">
            <v>4.4694696528431506E-2</v>
          </cell>
          <cell r="AH683">
            <v>4.5603363820550774E-2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DL683" t="str">
            <v>.Residential.Dwellings.Building Type.LowMed Density.Vintage.1981-2000 Bldg Code.Heating (Marine)BCElectric - ASHPMarket share</v>
          </cell>
        </row>
        <row r="684">
          <cell r="DL684" t="str">
            <v/>
          </cell>
        </row>
        <row r="685">
          <cell r="M685" t="str">
            <v>%</v>
          </cell>
          <cell r="N685">
            <v>0.27688631648477569</v>
          </cell>
          <cell r="O685">
            <v>0.25751696590884404</v>
          </cell>
          <cell r="P685">
            <v>0.23686468131540733</v>
          </cell>
          <cell r="Q685">
            <v>0.21485624137111059</v>
          </cell>
          <cell r="R685">
            <v>0.19002997121992157</v>
          </cell>
          <cell r="S685">
            <v>0.16600101920070481</v>
          </cell>
          <cell r="T685">
            <v>0.14205740182553284</v>
          </cell>
          <cell r="U685">
            <v>0.12094696979215618</v>
          </cell>
          <cell r="V685">
            <v>0.10156525481951145</v>
          </cell>
          <cell r="W685">
            <v>8.1650884548522346E-2</v>
          </cell>
          <cell r="X685">
            <v>6.6358225901411758E-2</v>
          </cell>
          <cell r="Y685">
            <v>5.2402872221780597E-2</v>
          </cell>
          <cell r="Z685">
            <v>3.9080260248416057E-2</v>
          </cell>
          <cell r="AA685">
            <v>2.8826841576716829E-2</v>
          </cell>
          <cell r="AB685">
            <v>2.5442356561165377E-2</v>
          </cell>
          <cell r="AC685">
            <v>2.2865494575547794E-2</v>
          </cell>
          <cell r="AD685">
            <v>2.2254266653513214E-2</v>
          </cell>
          <cell r="AE685">
            <v>2.1727950433780719E-2</v>
          </cell>
          <cell r="AF685">
            <v>2.1548892235149116E-2</v>
          </cell>
          <cell r="AG685">
            <v>2.1393637090279919E-2</v>
          </cell>
          <cell r="AH685">
            <v>2.1266946194581658E-2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DL685" t="str">
            <v>.Residential.Dwellings.Building Type.LowMed Density.Vintage.1981-2000 Bldg Code.Heating (Cold)BCNG - ExistingMarket share</v>
          </cell>
        </row>
        <row r="686">
          <cell r="M686" t="str">
            <v>%</v>
          </cell>
          <cell r="N686">
            <v>0.19102563868629788</v>
          </cell>
          <cell r="O686">
            <v>0.20210525744001276</v>
          </cell>
          <cell r="P686">
            <v>0.2166073502147417</v>
          </cell>
          <cell r="Q686">
            <v>0.2318886487292241</v>
          </cell>
          <cell r="R686">
            <v>0.24476817410283414</v>
          </cell>
          <cell r="S686">
            <v>0.25598780414071881</v>
          </cell>
          <cell r="T686">
            <v>0.26532125381027893</v>
          </cell>
          <cell r="U686">
            <v>0.27320244356603846</v>
          </cell>
          <cell r="V686">
            <v>0.27713453245151509</v>
          </cell>
          <cell r="W686">
            <v>0.28046466918907864</v>
          </cell>
          <cell r="X686">
            <v>0.27711564423115065</v>
          </cell>
          <cell r="Y686">
            <v>0.27337012333724359</v>
          </cell>
          <cell r="Z686">
            <v>0.26880020893765877</v>
          </cell>
          <cell r="AA686">
            <v>0.2625261322941469</v>
          </cell>
          <cell r="AB686">
            <v>0.25327909432448786</v>
          </cell>
          <cell r="AC686">
            <v>0.24234143535164673</v>
          </cell>
          <cell r="AD686">
            <v>0.22973416652280076</v>
          </cell>
          <cell r="AE686">
            <v>0.21595946801773275</v>
          </cell>
          <cell r="AF686">
            <v>0.2021170550023485</v>
          </cell>
          <cell r="AG686">
            <v>0.18806092685323164</v>
          </cell>
          <cell r="AH686">
            <v>0.17426846240379179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DL686" t="str">
            <v>.Residential.Dwellings.Building Type.LowMed Density.Vintage.1981-2000 Bldg Code.Heating (Cold)BCNG - Standard EfficiencyMarket share</v>
          </cell>
        </row>
        <row r="687">
          <cell r="M687" t="str">
            <v>%</v>
          </cell>
          <cell r="N687">
            <v>9.9815889015197834E-2</v>
          </cell>
          <cell r="O687">
            <v>0.10623881915825918</v>
          </cell>
          <cell r="P687">
            <v>0.11529287610309756</v>
          </cell>
          <cell r="Q687">
            <v>0.12561888435779767</v>
          </cell>
          <cell r="R687">
            <v>0.13516301996388047</v>
          </cell>
          <cell r="S687">
            <v>0.14424885771785415</v>
          </cell>
          <cell r="T687">
            <v>0.15241370807630333</v>
          </cell>
          <cell r="U687">
            <v>0.15949185352341086</v>
          </cell>
          <cell r="V687">
            <v>0.16997624388507662</v>
          </cell>
          <cell r="W687">
            <v>0.17689743327538601</v>
          </cell>
          <cell r="X687">
            <v>0.18417201632959801</v>
          </cell>
          <cell r="Y687">
            <v>0.19027144471021246</v>
          </cell>
          <cell r="Z687">
            <v>0.19651446757922955</v>
          </cell>
          <cell r="AA687">
            <v>0.20211553158296952</v>
          </cell>
          <cell r="AB687">
            <v>0.20722215433207061</v>
          </cell>
          <cell r="AC687">
            <v>0.2133490890574164</v>
          </cell>
          <cell r="AD687">
            <v>0.21844634004981878</v>
          </cell>
          <cell r="AE687">
            <v>0.22434284319036751</v>
          </cell>
          <cell r="AF687">
            <v>0.23446418133844021</v>
          </cell>
          <cell r="AG687">
            <v>0.24455607006692801</v>
          </cell>
          <cell r="AH687">
            <v>0.25410806732976732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DL687" t="str">
            <v>.Residential.Dwellings.Building Type.LowMed Density.Vintage.1981-2000 Bldg Code.Heating (Cold)BCNG - High EfficiencyMarket share</v>
          </cell>
        </row>
        <row r="688">
          <cell r="M688" t="str">
            <v>%</v>
          </cell>
          <cell r="N688">
            <v>0.27574771138550358</v>
          </cell>
          <cell r="O688">
            <v>0.27479521405653617</v>
          </cell>
          <cell r="P688">
            <v>0.27179498224095938</v>
          </cell>
          <cell r="Q688">
            <v>0.26973509087618053</v>
          </cell>
          <cell r="R688">
            <v>0.26921897908671</v>
          </cell>
          <cell r="S688">
            <v>0.27108406678355806</v>
          </cell>
          <cell r="T688">
            <v>0.27500839643056041</v>
          </cell>
          <cell r="U688">
            <v>0.28077890552164514</v>
          </cell>
          <cell r="V688">
            <v>0.28641679979472051</v>
          </cell>
          <cell r="W688">
            <v>0.29545270477553942</v>
          </cell>
          <cell r="X688">
            <v>0.30585359888501318</v>
          </cell>
          <cell r="Y688">
            <v>0.31627279201764508</v>
          </cell>
          <cell r="Z688">
            <v>0.32683216588885705</v>
          </cell>
          <cell r="AA688">
            <v>0.33704580335882861</v>
          </cell>
          <cell r="AB688">
            <v>0.34512506932628956</v>
          </cell>
          <cell r="AC688">
            <v>0.3531642961816987</v>
          </cell>
          <cell r="AD688">
            <v>0.3618478247465905</v>
          </cell>
          <cell r="AE688">
            <v>0.37092333869995492</v>
          </cell>
          <cell r="AF688">
            <v>0.37502473195096186</v>
          </cell>
          <cell r="AG688">
            <v>0.37935497571046056</v>
          </cell>
          <cell r="AH688">
            <v>0.38382250718457872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DL688" t="str">
            <v>.Residential.Dwellings.Building Type.LowMed Density.Vintage.1981-2000 Bldg Code.Heating (Cold)BCElectric - Standard EfficiencyMarket share</v>
          </cell>
        </row>
        <row r="689">
          <cell r="M689" t="str">
            <v>%</v>
          </cell>
          <cell r="N689">
            <v>2.5461691594941237E-2</v>
          </cell>
          <cell r="O689">
            <v>2.0142716428504178E-2</v>
          </cell>
          <cell r="P689">
            <v>1.4963719150509439E-2</v>
          </cell>
          <cell r="Q689">
            <v>9.675890927288407E-3</v>
          </cell>
          <cell r="R689">
            <v>8.8345907465829168E-3</v>
          </cell>
          <cell r="S689">
            <v>8.1933371913247011E-3</v>
          </cell>
          <cell r="T689">
            <v>7.6617960283820617E-3</v>
          </cell>
          <cell r="U689">
            <v>7.2062246770684939E-3</v>
          </cell>
          <cell r="V689">
            <v>6.6376406121959079E-3</v>
          </cell>
          <cell r="W689">
            <v>6.6951631046119229E-3</v>
          </cell>
          <cell r="X689">
            <v>6.8058888268911939E-3</v>
          </cell>
          <cell r="Y689">
            <v>6.9220127392012661E-3</v>
          </cell>
          <cell r="Z689">
            <v>7.0373133674714967E-3</v>
          </cell>
          <cell r="AA689">
            <v>7.1370374347087357E-3</v>
          </cell>
          <cell r="AB689">
            <v>7.1786001886301768E-3</v>
          </cell>
          <cell r="AC689">
            <v>7.2230147593300171E-3</v>
          </cell>
          <cell r="AD689">
            <v>7.2832145411497792E-3</v>
          </cell>
          <cell r="AE689">
            <v>7.3395545449689821E-3</v>
          </cell>
          <cell r="AF689">
            <v>7.417319766379344E-3</v>
          </cell>
          <cell r="AG689">
            <v>7.499586887162994E-3</v>
          </cell>
          <cell r="AH689">
            <v>7.5869745327244763E-3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DL689" t="str">
            <v>.Residential.Dwellings.Building Type.LowMed Density.Vintage.1981-2000 Bldg Code.Heating (Cold)BCHeating Oil - ExistingMarket share</v>
          </cell>
        </row>
        <row r="690">
          <cell r="M690" t="str">
            <v>%</v>
          </cell>
          <cell r="N690">
            <v>1.712286899290014E-2</v>
          </cell>
          <cell r="O690">
            <v>2.2033953545639567E-2</v>
          </cell>
          <cell r="P690">
            <v>2.4683181946261627E-2</v>
          </cell>
          <cell r="Q690">
            <v>2.6340073183629863E-2</v>
          </cell>
          <cell r="R690">
            <v>2.8619799923276491E-2</v>
          </cell>
          <cell r="S690">
            <v>3.018647917980255E-2</v>
          </cell>
          <cell r="T690">
            <v>3.1838414413801606E-2</v>
          </cell>
          <cell r="U690">
            <v>3.1465142830338355E-2</v>
          </cell>
          <cell r="V690">
            <v>3.0879638443519205E-2</v>
          </cell>
          <cell r="W690">
            <v>3.0383474792923606E-2</v>
          </cell>
          <cell r="X690">
            <v>2.9947044613232922E-2</v>
          </cell>
          <cell r="Y690">
            <v>2.9546821342056308E-2</v>
          </cell>
          <cell r="Z690">
            <v>2.9117501156562316E-2</v>
          </cell>
          <cell r="AA690">
            <v>2.8564729139955395E-2</v>
          </cell>
          <cell r="AB690">
            <v>2.7720332264846805E-2</v>
          </cell>
          <cell r="AC690">
            <v>2.6730829779873358E-2</v>
          </cell>
          <cell r="AD690">
            <v>2.5595296816040652E-2</v>
          </cell>
          <cell r="AE690">
            <v>2.4295535530341757E-2</v>
          </cell>
          <cell r="AF690">
            <v>2.2935391837172376E-2</v>
          </cell>
          <cell r="AG690">
            <v>2.1479624377620275E-2</v>
          </cell>
          <cell r="AH690">
            <v>1.9953787484678572E-2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DL690" t="str">
            <v>.Residential.Dwellings.Building Type.LowMed Density.Vintage.1981-2000 Bldg Code.Heating (Cold)BCHeating Oil - High EfficiencyMarket share</v>
          </cell>
        </row>
        <row r="691">
          <cell r="M691" t="str">
            <v>%</v>
          </cell>
          <cell r="N691">
            <v>8.5410892290512158E-2</v>
          </cell>
          <cell r="O691">
            <v>8.7435087744711079E-2</v>
          </cell>
          <cell r="P691">
            <v>8.8974677887436932E-2</v>
          </cell>
          <cell r="Q691">
            <v>9.0022608133959403E-2</v>
          </cell>
          <cell r="R691">
            <v>9.06046969508532E-2</v>
          </cell>
          <cell r="S691">
            <v>9.0688996951035175E-2</v>
          </cell>
          <cell r="T691">
            <v>9.1098083063017851E-2</v>
          </cell>
          <cell r="U691">
            <v>9.1405050472052551E-2</v>
          </cell>
          <cell r="V691">
            <v>9.1109253296471321E-2</v>
          </cell>
          <cell r="W691">
            <v>9.1281317108088761E-2</v>
          </cell>
          <cell r="X691">
            <v>9.1699714855609682E-2</v>
          </cell>
          <cell r="Y691">
            <v>9.2223916393070107E-2</v>
          </cell>
          <cell r="Z691">
            <v>9.2764657685426216E-2</v>
          </cell>
          <cell r="AA691">
            <v>9.3117022150079859E-2</v>
          </cell>
          <cell r="AB691">
            <v>9.282829327292158E-2</v>
          </cell>
          <cell r="AC691">
            <v>9.2558141342838601E-2</v>
          </cell>
          <cell r="AD691">
            <v>9.2475244777665458E-2</v>
          </cell>
          <cell r="AE691">
            <v>9.2375073441327032E-2</v>
          </cell>
          <cell r="AF691">
            <v>9.2634938279622797E-2</v>
          </cell>
          <cell r="AG691">
            <v>9.2960482485884996E-2</v>
          </cell>
          <cell r="AH691">
            <v>9.3389891049326421E-2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DL691" t="str">
            <v>.Residential.Dwellings.Building Type.LowMed Density.Vintage.1981-2000 Bldg Code.Heating (Cold)BCWoodMarket share</v>
          </cell>
        </row>
        <row r="692">
          <cell r="M692" t="str">
            <v>%</v>
          </cell>
          <cell r="DL692" t="str">
            <v>.Residential.Dwellings.Building Type.LowMed Density.Vintage.1981-2000 Bldg Code.Heating (Cold)BCNG - ASHP / NG - backupMarket share</v>
          </cell>
        </row>
        <row r="693">
          <cell r="M693" t="str">
            <v>%</v>
          </cell>
          <cell r="N693">
            <v>2.8528991549871451E-2</v>
          </cell>
          <cell r="O693">
            <v>2.9731985717493182E-2</v>
          </cell>
          <cell r="P693">
            <v>3.0818531141585948E-2</v>
          </cell>
          <cell r="Q693">
            <v>3.1862562420809419E-2</v>
          </cell>
          <cell r="R693">
            <v>3.2760768005941708E-2</v>
          </cell>
          <cell r="S693">
            <v>3.3609438835001768E-2</v>
          </cell>
          <cell r="T693">
            <v>3.4600946352122915E-2</v>
          </cell>
          <cell r="U693">
            <v>3.550340961729026E-2</v>
          </cell>
          <cell r="V693">
            <v>3.6280636696989506E-2</v>
          </cell>
          <cell r="W693">
            <v>3.7174353205849268E-2</v>
          </cell>
          <cell r="X693">
            <v>3.8047866357092106E-2</v>
          </cell>
          <cell r="Y693">
            <v>3.8990017238790566E-2</v>
          </cell>
          <cell r="Z693">
            <v>3.9853425136378809E-2</v>
          </cell>
          <cell r="AA693">
            <v>4.0666902462593697E-2</v>
          </cell>
          <cell r="AB693">
            <v>4.1204099729588314E-2</v>
          </cell>
          <cell r="AC693">
            <v>4.1767698951648322E-2</v>
          </cell>
          <cell r="AD693">
            <v>4.2363645892421149E-2</v>
          </cell>
          <cell r="AE693">
            <v>4.3036236141526199E-2</v>
          </cell>
          <cell r="AF693">
            <v>4.3857489589925358E-2</v>
          </cell>
          <cell r="AG693">
            <v>4.4694696528431506E-2</v>
          </cell>
          <cell r="AH693">
            <v>4.5603363820550774E-2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DL693" t="str">
            <v>.Residential.Dwellings.Building Type.LowMed Density.Vintage.1981-2000 Bldg Code.Heating (Cold)BCElectric - ASHP / NG - backupMarket share</v>
          </cell>
        </row>
        <row r="694">
          <cell r="M694" t="str">
            <v>%</v>
          </cell>
          <cell r="DL694" t="str">
            <v>.Residential.Dwellings.Building Type.LowMed Density.Vintage.1981-2000 Bldg Code.Heating (Cold)BCElectric - ASHP / Electric - backupMarket share</v>
          </cell>
        </row>
        <row r="695">
          <cell r="DL695" t="str">
            <v/>
          </cell>
        </row>
        <row r="696">
          <cell r="M696" t="str">
            <v>%</v>
          </cell>
          <cell r="N696">
            <v>0.47031623449153859</v>
          </cell>
          <cell r="O696">
            <v>0.42818510353221284</v>
          </cell>
          <cell r="P696">
            <v>0.38354223829716461</v>
          </cell>
          <cell r="Q696">
            <v>0.3423481522737864</v>
          </cell>
          <cell r="R696">
            <v>0.292785906317094</v>
          </cell>
          <cell r="S696">
            <v>0.24892185481169543</v>
          </cell>
          <cell r="T696">
            <v>0.20844007612924118</v>
          </cell>
          <cell r="U696">
            <v>0.17176576461220919</v>
          </cell>
          <cell r="V696">
            <v>0.14148480909572217</v>
          </cell>
          <cell r="W696">
            <v>0.11408491800241222</v>
          </cell>
          <cell r="X696">
            <v>9.2316369112586963E-2</v>
          </cell>
          <cell r="Y696">
            <v>7.1134837489907385E-2</v>
          </cell>
          <cell r="Z696">
            <v>5.1529186993072983E-2</v>
          </cell>
          <cell r="AA696">
            <v>3.4365588138555503E-2</v>
          </cell>
          <cell r="AB696">
            <v>2.0440549802106647E-2</v>
          </cell>
          <cell r="AC696">
            <v>1.4934647856805676E-2</v>
          </cell>
          <cell r="AD696">
            <v>1.3302027865323449E-2</v>
          </cell>
          <cell r="AE696">
            <v>1.1920860716094477E-2</v>
          </cell>
          <cell r="AF696">
            <v>1.1145575162137693E-2</v>
          </cell>
          <cell r="AG696">
            <v>1.0919116003146139E-2</v>
          </cell>
          <cell r="AH696">
            <v>1.0778612346054766E-2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DL696" t="str">
            <v>.Residential.Dwellings.Building Type.LowMed Density.Vintage.1981-2000 Bldg Code.Heating (Cold)ABNG - ExistingMarket share</v>
          </cell>
        </row>
        <row r="697">
          <cell r="M697" t="str">
            <v>%</v>
          </cell>
          <cell r="N697">
            <v>0.43325533836096997</v>
          </cell>
          <cell r="O697">
            <v>0.46190260125018029</v>
          </cell>
          <cell r="P697">
            <v>0.49214579695684701</v>
          </cell>
          <cell r="Q697">
            <v>0.5161180110725091</v>
          </cell>
          <cell r="R697">
            <v>0.54436613964330682</v>
          </cell>
          <cell r="S697">
            <v>0.56700674738000667</v>
          </cell>
          <cell r="T697">
            <v>0.58550679339989997</v>
          </cell>
          <cell r="U697">
            <v>0.59738031194234043</v>
          </cell>
          <cell r="V697">
            <v>0.59807028992262534</v>
          </cell>
          <cell r="W697">
            <v>0.59823303228733504</v>
          </cell>
          <cell r="X697">
            <v>0.5846408923309786</v>
          </cell>
          <cell r="Y697">
            <v>0.57160457298368961</v>
          </cell>
          <cell r="Z697">
            <v>0.55695915317190592</v>
          </cell>
          <cell r="AA697">
            <v>0.5391227097132022</v>
          </cell>
          <cell r="AB697">
            <v>0.51868527369978379</v>
          </cell>
          <cell r="AC697">
            <v>0.49256479109755996</v>
          </cell>
          <cell r="AD697">
            <v>0.46622829860780146</v>
          </cell>
          <cell r="AE697">
            <v>0.43951862027757899</v>
          </cell>
          <cell r="AF697">
            <v>0.41239889583116901</v>
          </cell>
          <cell r="AG697">
            <v>0.38512974146999046</v>
          </cell>
          <cell r="AH697">
            <v>0.35837400494943689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DL697" t="str">
            <v>.Residential.Dwellings.Building Type.LowMed Density.Vintage.1981-2000 Bldg Code.Heating (Cold)ABNG - Standard EfficiencyMarket share</v>
          </cell>
        </row>
        <row r="698">
          <cell r="M698" t="str">
            <v>%</v>
          </cell>
          <cell r="N698">
            <v>4.8513382343146574E-2</v>
          </cell>
          <cell r="O698">
            <v>5.9379820960535533E-2</v>
          </cell>
          <cell r="P698">
            <v>7.2862101937307702E-2</v>
          </cell>
          <cell r="Q698">
            <v>8.5876132243401113E-2</v>
          </cell>
          <cell r="R698">
            <v>0.1025515070912386</v>
          </cell>
          <cell r="S698">
            <v>0.1191099200842226</v>
          </cell>
          <cell r="T698">
            <v>0.13591450902034763</v>
          </cell>
          <cell r="U698">
            <v>0.15533725823657091</v>
          </cell>
          <cell r="V698">
            <v>0.17976152575673099</v>
          </cell>
          <cell r="W698">
            <v>0.19936310199459212</v>
          </cell>
          <cell r="X698">
            <v>0.22920511907967328</v>
          </cell>
          <cell r="Y698">
            <v>0.25743343881486236</v>
          </cell>
          <cell r="Z698">
            <v>0.28520270503568729</v>
          </cell>
          <cell r="AA698">
            <v>0.31322191194206006</v>
          </cell>
          <cell r="AB698">
            <v>0.34023826233198029</v>
          </cell>
          <cell r="AC698">
            <v>0.36471525966739665</v>
          </cell>
          <cell r="AD698">
            <v>0.38522883163448557</v>
          </cell>
          <cell r="AE698">
            <v>0.40495256414019071</v>
          </cell>
          <cell r="AF698">
            <v>0.42882711743666613</v>
          </cell>
          <cell r="AG698">
            <v>0.45209948886280965</v>
          </cell>
          <cell r="AH698">
            <v>0.47438720827853104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DL698" t="str">
            <v>.Residential.Dwellings.Building Type.LowMed Density.Vintage.1981-2000 Bldg Code.Heating (Cold)ABNG - High EfficiencyMarket share</v>
          </cell>
        </row>
        <row r="699">
          <cell r="M699" t="str">
            <v>%</v>
          </cell>
          <cell r="N699">
            <v>1.570636039354887E-2</v>
          </cell>
          <cell r="O699">
            <v>1.7686152466463472E-2</v>
          </cell>
          <cell r="P699">
            <v>1.807287769185998E-2</v>
          </cell>
          <cell r="Q699">
            <v>2.1728560786093556E-2</v>
          </cell>
          <cell r="R699">
            <v>2.5966917725487797E-2</v>
          </cell>
          <cell r="S699">
            <v>3.0259845910896296E-2</v>
          </cell>
          <cell r="T699">
            <v>3.5238610845998289E-2</v>
          </cell>
          <cell r="U699">
            <v>4.0535191124873436E-2</v>
          </cell>
          <cell r="V699">
            <v>4.5560400400329978E-2</v>
          </cell>
          <cell r="W699">
            <v>5.2546682909470621E-2</v>
          </cell>
          <cell r="X699">
            <v>5.755524619029135E-2</v>
          </cell>
          <cell r="Y699">
            <v>6.2995541691950471E-2</v>
          </cell>
          <cell r="Z699">
            <v>6.8898501970572124E-2</v>
          </cell>
          <cell r="AA699">
            <v>7.5301340797255215E-2</v>
          </cell>
          <cell r="AB699">
            <v>8.2208723745937809E-2</v>
          </cell>
          <cell r="AC699">
            <v>8.9202386572049874E-2</v>
          </cell>
          <cell r="AD699">
            <v>9.6511382292990805E-2</v>
          </cell>
          <cell r="AE699">
            <v>0.10451165559315707</v>
          </cell>
          <cell r="AF699">
            <v>0.10811653136640895</v>
          </cell>
          <cell r="AG699">
            <v>0.11190334647155542</v>
          </cell>
          <cell r="AH699">
            <v>0.1160240732487654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DL699" t="str">
            <v>.Residential.Dwellings.Building Type.LowMed Density.Vintage.1981-2000 Bldg Code.Heating (Cold)ABElectric - Standard EfficiencyMarket share</v>
          </cell>
        </row>
        <row r="700">
          <cell r="M700" t="str">
            <v>%</v>
          </cell>
          <cell r="N700">
            <v>4.8958859926780075E-3</v>
          </cell>
          <cell r="O700">
            <v>4.2042779435550607E-3</v>
          </cell>
          <cell r="P700">
            <v>3.4900640226157801E-3</v>
          </cell>
          <cell r="Q700">
            <v>2.8252385279648072E-3</v>
          </cell>
          <cell r="R700">
            <v>2.2218262683458175E-3</v>
          </cell>
          <cell r="S700">
            <v>1.6863664640857537E-3</v>
          </cell>
          <cell r="T700">
            <v>1.2092865767329541E-3</v>
          </cell>
          <cell r="U700">
            <v>7.691704230978364E-4</v>
          </cell>
          <cell r="V700">
            <v>3.1132866985265542E-4</v>
          </cell>
          <cell r="W700">
            <v>2.1732109754946658E-4</v>
          </cell>
          <cell r="X700">
            <v>1.3675114943163333E-4</v>
          </cell>
          <cell r="Y700">
            <v>7.6060373548375243E-5</v>
          </cell>
          <cell r="Z700">
            <v>7.8099437848467348E-5</v>
          </cell>
          <cell r="AA700">
            <v>7.9003205272899646E-5</v>
          </cell>
          <cell r="AB700">
            <v>7.9821200510855688E-5</v>
          </cell>
          <cell r="AC700">
            <v>8.0481028919000486E-5</v>
          </cell>
          <cell r="AD700">
            <v>8.0830942084630003E-5</v>
          </cell>
          <cell r="AE700">
            <v>8.2025996973315971E-5</v>
          </cell>
          <cell r="AF700">
            <v>8.3109481901426228E-5</v>
          </cell>
          <cell r="AG700">
            <v>8.3564663289383719E-5</v>
          </cell>
          <cell r="AH700">
            <v>8.4785373436090341E-5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DL700" t="str">
            <v>.Residential.Dwellings.Building Type.LowMed Density.Vintage.1981-2000 Bldg Code.Heating (Cold)ABHeating Oil - ExistingMarket share</v>
          </cell>
        </row>
        <row r="701">
          <cell r="M701" t="str">
            <v>%</v>
          </cell>
          <cell r="N701">
            <v>1.8790855917481825E-3</v>
          </cell>
          <cell r="O701">
            <v>2.382922389541619E-3</v>
          </cell>
          <cell r="P701">
            <v>2.9236301654610455E-3</v>
          </cell>
          <cell r="Q701">
            <v>3.432740622886757E-3</v>
          </cell>
          <cell r="R701">
            <v>3.7742498506149152E-3</v>
          </cell>
          <cell r="S701">
            <v>3.942192659233382E-3</v>
          </cell>
          <cell r="T701">
            <v>3.9766923965641387E-3</v>
          </cell>
          <cell r="U701">
            <v>3.902660716491718E-3</v>
          </cell>
          <cell r="V701">
            <v>3.7913499879514054E-3</v>
          </cell>
          <cell r="W701">
            <v>3.6970561216582557E-3</v>
          </cell>
          <cell r="X701">
            <v>3.5725176056487567E-3</v>
          </cell>
          <cell r="Y701">
            <v>3.4427766884149186E-3</v>
          </cell>
          <cell r="Z701">
            <v>3.2957962772053226E-3</v>
          </cell>
          <cell r="AA701">
            <v>3.127882004682149E-3</v>
          </cell>
          <cell r="AB701">
            <v>2.9525941099857113E-3</v>
          </cell>
          <cell r="AC701">
            <v>2.7603445207122572E-3</v>
          </cell>
          <cell r="AD701">
            <v>2.5926905951673775E-3</v>
          </cell>
          <cell r="AE701">
            <v>2.4464817996353227E-3</v>
          </cell>
          <cell r="AF701">
            <v>2.3233552485121922E-3</v>
          </cell>
          <cell r="AG701">
            <v>2.2166626472552315E-3</v>
          </cell>
          <cell r="AH701">
            <v>2.1181850132794195E-3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DL701" t="str">
            <v>.Residential.Dwellings.Building Type.LowMed Density.Vintage.1981-2000 Bldg Code.Heating (Cold)ABHeating Oil - High EfficiencyMarket share</v>
          </cell>
        </row>
        <row r="702">
          <cell r="M702" t="str">
            <v>%</v>
          </cell>
          <cell r="N702">
            <v>8.1714564605714114E-3</v>
          </cell>
          <cell r="O702">
            <v>8.1608686136452214E-3</v>
          </cell>
          <cell r="P702">
            <v>8.1171530722540935E-3</v>
          </cell>
          <cell r="Q702">
            <v>8.0734097040625809E-3</v>
          </cell>
          <cell r="R702">
            <v>8.018065997198353E-3</v>
          </cell>
          <cell r="S702">
            <v>7.9293678518447611E-3</v>
          </cell>
          <cell r="T702">
            <v>7.8203632696876527E-3</v>
          </cell>
          <cell r="U702">
            <v>7.6935076786292383E-3</v>
          </cell>
          <cell r="V702">
            <v>7.6926324158225357E-3</v>
          </cell>
          <cell r="W702">
            <v>7.7473672544726173E-3</v>
          </cell>
          <cell r="X702">
            <v>7.7701833229849807E-3</v>
          </cell>
          <cell r="Y702">
            <v>7.8124869401831132E-3</v>
          </cell>
          <cell r="Z702">
            <v>7.8477603547523079E-3</v>
          </cell>
          <cell r="AA702">
            <v>7.8608189246535155E-3</v>
          </cell>
          <cell r="AB702">
            <v>7.8469772264582772E-3</v>
          </cell>
          <cell r="AC702">
            <v>7.7695147148727399E-3</v>
          </cell>
          <cell r="AD702">
            <v>7.7285056417709915E-3</v>
          </cell>
          <cell r="AE702">
            <v>7.7142063759033201E-3</v>
          </cell>
          <cell r="AF702">
            <v>7.7262136210504446E-3</v>
          </cell>
          <cell r="AG702">
            <v>7.7524550784958089E-3</v>
          </cell>
          <cell r="AH702">
            <v>7.7908337590718579E-3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DL702" t="str">
            <v>.Residential.Dwellings.Building Type.LowMed Density.Vintage.1981-2000 Bldg Code.Heating (Cold)ABWoodMarket share</v>
          </cell>
        </row>
        <row r="703">
          <cell r="M703" t="str">
            <v>%</v>
          </cell>
          <cell r="DL703" t="str">
            <v>.Residential.Dwellings.Building Type.LowMed Density.Vintage.1981-2000 Bldg Code.Heating (Cold)ABNG - ASHP / NG - backupMarket share</v>
          </cell>
        </row>
        <row r="704">
          <cell r="M704" t="str">
            <v>%</v>
          </cell>
          <cell r="N704">
            <v>1.7262256365798239E-2</v>
          </cell>
          <cell r="O704">
            <v>1.8098252843866274E-2</v>
          </cell>
          <cell r="P704">
            <v>1.8846137856489566E-2</v>
          </cell>
          <cell r="Q704">
            <v>1.9597754769295771E-2</v>
          </cell>
          <cell r="R704">
            <v>2.0315387106713618E-2</v>
          </cell>
          <cell r="S704">
            <v>2.1143704838015021E-2</v>
          </cell>
          <cell r="T704">
            <v>2.1893668361528319E-2</v>
          </cell>
          <cell r="U704">
            <v>2.2616135265787613E-2</v>
          </cell>
          <cell r="V704">
            <v>2.3327663750965212E-2</v>
          </cell>
          <cell r="W704">
            <v>2.411052033250994E-2</v>
          </cell>
          <cell r="X704">
            <v>2.4802921208404508E-2</v>
          </cell>
          <cell r="Y704">
            <v>2.5500285017443738E-2</v>
          </cell>
          <cell r="Z704">
            <v>2.6188796758955538E-2</v>
          </cell>
          <cell r="AA704">
            <v>2.6920745274318477E-2</v>
          </cell>
          <cell r="AB704">
            <v>2.7547797883236601E-2</v>
          </cell>
          <cell r="AC704">
            <v>2.7972574541683753E-2</v>
          </cell>
          <cell r="AD704">
            <v>2.8327432420375807E-2</v>
          </cell>
          <cell r="AE704">
            <v>2.8853585100466796E-2</v>
          </cell>
          <cell r="AF704">
            <v>2.9379201852154171E-2</v>
          </cell>
          <cell r="AG704">
            <v>2.9895624803458122E-2</v>
          </cell>
          <cell r="AH704">
            <v>3.044229703142495E-2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DL704" t="str">
            <v>.Residential.Dwellings.Building Type.LowMed Density.Vintage.1981-2000 Bldg Code.Heating (Cold)ABElectric - ASHP / NG - backupMarket share</v>
          </cell>
        </row>
        <row r="705">
          <cell r="M705" t="str">
            <v>%</v>
          </cell>
          <cell r="DL705" t="str">
            <v>.Residential.Dwellings.Building Type.LowMed Density.Vintage.1981-2000 Bldg Code.Heating (Cold)ABElectric - ASHP / Electric - backupMarket share</v>
          </cell>
        </row>
        <row r="706">
          <cell r="DL706" t="str">
            <v/>
          </cell>
        </row>
        <row r="707">
          <cell r="M707" t="str">
            <v>%</v>
          </cell>
          <cell r="N707">
            <v>0.49828932121729591</v>
          </cell>
          <cell r="O707">
            <v>0.4641668764654317</v>
          </cell>
          <cell r="P707">
            <v>0.42969515522631951</v>
          </cell>
          <cell r="Q707">
            <v>0.39238450217175386</v>
          </cell>
          <cell r="R707">
            <v>0.35324037898752464</v>
          </cell>
          <cell r="S707">
            <v>0.31334608571605416</v>
          </cell>
          <cell r="T707">
            <v>0.27567013929532952</v>
          </cell>
          <cell r="U707">
            <v>0.23754097554342313</v>
          </cell>
          <cell r="V707">
            <v>0.20125922461875367</v>
          </cell>
          <cell r="W707">
            <v>0.16911131745839109</v>
          </cell>
          <cell r="X707">
            <v>0.13901927187690111</v>
          </cell>
          <cell r="Y707">
            <v>0.11081380481029959</v>
          </cell>
          <cell r="Z707">
            <v>8.5372850248113613E-2</v>
          </cell>
          <cell r="AA707">
            <v>6.2623441984612144E-2</v>
          </cell>
          <cell r="AB707">
            <v>4.3923502056027394E-2</v>
          </cell>
          <cell r="AC707">
            <v>2.7994091673016898E-2</v>
          </cell>
          <cell r="AD707">
            <v>2.1227636047378439E-2</v>
          </cell>
          <cell r="AE707">
            <v>1.9762491252982961E-2</v>
          </cell>
          <cell r="AF707">
            <v>1.9014059404932247E-2</v>
          </cell>
          <cell r="AG707">
            <v>1.812395394836943E-2</v>
          </cell>
          <cell r="AH707">
            <v>1.7572583232900525E-2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DL707" t="str">
            <v>.Residential.Dwellings.Building Type.LowMed Density.Vintage.1981-2000 Bldg Code.Heating (Cold)SKNG - ExistingMarket share</v>
          </cell>
        </row>
        <row r="708">
          <cell r="M708" t="str">
            <v>%</v>
          </cell>
          <cell r="N708">
            <v>0.21936024882600472</v>
          </cell>
          <cell r="O708">
            <v>0.23811805957880497</v>
          </cell>
          <cell r="P708">
            <v>0.25806432161410042</v>
          </cell>
          <cell r="Q708">
            <v>0.27667727615378157</v>
          </cell>
          <cell r="R708">
            <v>0.29384011575222613</v>
          </cell>
          <cell r="S708">
            <v>0.31002437493184154</v>
          </cell>
          <cell r="T708">
            <v>0.32401966522298964</v>
          </cell>
          <cell r="U708">
            <v>0.33157134880060635</v>
          </cell>
          <cell r="V708">
            <v>0.3356677654466026</v>
          </cell>
          <cell r="W708">
            <v>0.33479062179836361</v>
          </cell>
          <cell r="X708">
            <v>0.32982648055231539</v>
          </cell>
          <cell r="Y708">
            <v>0.32376105024139679</v>
          </cell>
          <cell r="Z708">
            <v>0.31641628713207792</v>
          </cell>
          <cell r="AA708">
            <v>0.30737690639982218</v>
          </cell>
          <cell r="AB708">
            <v>0.2964005004143726</v>
          </cell>
          <cell r="AC708">
            <v>0.28462269173356153</v>
          </cell>
          <cell r="AD708">
            <v>0.27039157624451249</v>
          </cell>
          <cell r="AE708">
            <v>0.25375192562536369</v>
          </cell>
          <cell r="AF708">
            <v>0.23793544181972801</v>
          </cell>
          <cell r="AG708">
            <v>0.22226505046406655</v>
          </cell>
          <cell r="AH708">
            <v>0.2069977033101138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DL708" t="str">
            <v>.Residential.Dwellings.Building Type.LowMed Density.Vintage.1981-2000 Bldg Code.Heating (Cold)SKNG - Standard EfficiencyMarket share</v>
          </cell>
        </row>
        <row r="709">
          <cell r="M709" t="str">
            <v>%</v>
          </cell>
          <cell r="N709">
            <v>0.16145331463072515</v>
          </cell>
          <cell r="O709">
            <v>0.17826019697829115</v>
          </cell>
          <cell r="P709">
            <v>0.19821995495617725</v>
          </cell>
          <cell r="Q709">
            <v>0.21935912316178657</v>
          </cell>
          <cell r="R709">
            <v>0.24138320344879843</v>
          </cell>
          <cell r="S709">
            <v>0.26506485736096413</v>
          </cell>
          <cell r="T709">
            <v>0.28793749268406887</v>
          </cell>
          <cell r="U709">
            <v>0.31705595241195128</v>
          </cell>
          <cell r="V709">
            <v>0.34712796413947267</v>
          </cell>
          <cell r="W709">
            <v>0.37682149298215412</v>
          </cell>
          <cell r="X709">
            <v>0.40809720214541262</v>
          </cell>
          <cell r="Y709">
            <v>0.43770254183108837</v>
          </cell>
          <cell r="Z709">
            <v>0.46486030861260269</v>
          </cell>
          <cell r="AA709">
            <v>0.49002146584090639</v>
          </cell>
          <cell r="AB709">
            <v>0.51201680716627151</v>
          </cell>
          <cell r="AC709">
            <v>0.53081255154127993</v>
          </cell>
          <cell r="AD709">
            <v>0.54258986995775682</v>
          </cell>
          <cell r="AE709">
            <v>0.55099414814947723</v>
          </cell>
          <cell r="AF709">
            <v>0.5637128846477002</v>
          </cell>
          <cell r="AG709">
            <v>0.57631485520109538</v>
          </cell>
          <cell r="AH709">
            <v>0.58773784889347047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DL709" t="str">
            <v>.Residential.Dwellings.Building Type.LowMed Density.Vintage.1981-2000 Bldg Code.Heating (Cold)SKNG - High EfficiencyMarket share</v>
          </cell>
        </row>
        <row r="710">
          <cell r="M710" t="str">
            <v>%</v>
          </cell>
          <cell r="N710">
            <v>2.7794718546075504E-2</v>
          </cell>
          <cell r="O710">
            <v>2.6422511458045809E-2</v>
          </cell>
          <cell r="P710">
            <v>2.5247454601916925E-2</v>
          </cell>
          <cell r="Q710">
            <v>2.4032881432998685E-2</v>
          </cell>
          <cell r="R710">
            <v>2.3492116310784034E-2</v>
          </cell>
          <cell r="S710">
            <v>2.3773663873521516E-2</v>
          </cell>
          <cell r="T710">
            <v>2.4915135198408059E-2</v>
          </cell>
          <cell r="U710">
            <v>2.7031562379749612E-2</v>
          </cell>
          <cell r="V710">
            <v>3.0217398743056574E-2</v>
          </cell>
          <cell r="W710">
            <v>3.4492296315948419E-2</v>
          </cell>
          <cell r="X710">
            <v>4.0011608891964756E-2</v>
          </cell>
          <cell r="Y710">
            <v>4.6240162253918561E-2</v>
          </cell>
          <cell r="Z710">
            <v>5.3241791856433941E-2</v>
          </cell>
          <cell r="AA710">
            <v>6.1106629755782529E-2</v>
          </cell>
          <cell r="AB710">
            <v>6.9920767724328675E-2</v>
          </cell>
          <cell r="AC710">
            <v>7.9738927106276808E-2</v>
          </cell>
          <cell r="AD710">
            <v>9.0209040834920873E-2</v>
          </cell>
          <cell r="AE710">
            <v>0.10155767392145756</v>
          </cell>
          <cell r="AF710">
            <v>0.10659126901278639</v>
          </cell>
          <cell r="AG710">
            <v>0.11193640006086117</v>
          </cell>
          <cell r="AH710">
            <v>0.11790938055064971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DL710" t="str">
            <v>.Residential.Dwellings.Building Type.LowMed Density.Vintage.1981-2000 Bldg Code.Heating (Cold)SKElectric - Standard EfficiencyMarket share</v>
          </cell>
        </row>
        <row r="711">
          <cell r="M711" t="str">
            <v>%</v>
          </cell>
          <cell r="N711">
            <v>1.813746417027505E-2</v>
          </cell>
          <cell r="O711">
            <v>1.2684989429175477E-2</v>
          </cell>
          <cell r="P711">
            <v>7.4409742008037932E-3</v>
          </cell>
          <cell r="Q711">
            <v>4.6964928864585429E-3</v>
          </cell>
          <cell r="R711">
            <v>4.4714348106399369E-3</v>
          </cell>
          <cell r="S711">
            <v>4.2118231682695562E-3</v>
          </cell>
          <cell r="T711">
            <v>4.0676577314760626E-3</v>
          </cell>
          <cell r="U711">
            <v>3.9811013415964325E-3</v>
          </cell>
          <cell r="V711">
            <v>3.8495317828750003E-3</v>
          </cell>
          <cell r="W711">
            <v>3.9061728255684975E-3</v>
          </cell>
          <cell r="X711">
            <v>3.9542788254926806E-3</v>
          </cell>
          <cell r="Y711">
            <v>3.9984788695134584E-3</v>
          </cell>
          <cell r="Z711">
            <v>4.0377948473931061E-3</v>
          </cell>
          <cell r="AA711">
            <v>4.0707381194208248E-3</v>
          </cell>
          <cell r="AB711">
            <v>4.0988582317636425E-3</v>
          </cell>
          <cell r="AC711">
            <v>4.1441798803720361E-3</v>
          </cell>
          <cell r="AD711">
            <v>4.1777105938871854E-3</v>
          </cell>
          <cell r="AE711">
            <v>4.1934417237198592E-3</v>
          </cell>
          <cell r="AF711">
            <v>4.2366624062409302E-3</v>
          </cell>
          <cell r="AG711">
            <v>4.288177714662474E-3</v>
          </cell>
          <cell r="AH711">
            <v>4.3533516765330849E-3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DL711" t="str">
            <v>.Residential.Dwellings.Building Type.LowMed Density.Vintage.1981-2000 Bldg Code.Heating (Cold)SKHeating Oil - ExistingMarket share</v>
          </cell>
        </row>
        <row r="712">
          <cell r="M712" t="str">
            <v>%</v>
          </cell>
          <cell r="N712">
            <v>2.0381777154357506E-2</v>
          </cell>
          <cell r="O712">
            <v>2.4987791228490572E-2</v>
          </cell>
          <cell r="P712">
            <v>2.5111780436991405E-2</v>
          </cell>
          <cell r="Q712">
            <v>2.5367044380362063E-2</v>
          </cell>
          <cell r="R712">
            <v>2.5363879719889126E-2</v>
          </cell>
          <cell r="S712">
            <v>2.5046937217603E-2</v>
          </cell>
          <cell r="T712">
            <v>2.4780522064848418E-2</v>
          </cell>
          <cell r="U712">
            <v>2.4445003804613556E-2</v>
          </cell>
          <cell r="V712">
            <v>2.4003969294993887E-2</v>
          </cell>
          <cell r="W712">
            <v>2.3696695840659764E-2</v>
          </cell>
          <cell r="X712">
            <v>2.3360104480027687E-2</v>
          </cell>
          <cell r="Y712">
            <v>2.3007098608937192E-2</v>
          </cell>
          <cell r="Z712">
            <v>2.2652436951940715E-2</v>
          </cell>
          <cell r="AA712">
            <v>2.2285884266690967E-2</v>
          </cell>
          <cell r="AB712">
            <v>2.188257153866862E-2</v>
          </cell>
          <cell r="AC712">
            <v>2.1477708070190088E-2</v>
          </cell>
          <cell r="AD712">
            <v>2.0829019299262813E-2</v>
          </cell>
          <cell r="AE712">
            <v>1.9798376451107703E-2</v>
          </cell>
          <cell r="AF712">
            <v>1.8527759813831281E-2</v>
          </cell>
          <cell r="AG712">
            <v>1.6888979053608564E-2</v>
          </cell>
          <cell r="AH712">
            <v>1.4907008062417413E-2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DL712" t="str">
            <v>.Residential.Dwellings.Building Type.LowMed Density.Vintage.1981-2000 Bldg Code.Heating (Cold)SKHeating Oil - High EfficiencyMarket share</v>
          </cell>
        </row>
        <row r="713">
          <cell r="M713" t="str">
            <v>%</v>
          </cell>
          <cell r="N713">
            <v>3.4241019698725381E-2</v>
          </cell>
          <cell r="O713">
            <v>3.4142094934193963E-2</v>
          </cell>
          <cell r="P713">
            <v>3.4120544988045599E-2</v>
          </cell>
          <cell r="Q713">
            <v>3.4571572158472216E-2</v>
          </cell>
          <cell r="R713">
            <v>3.4553346742686016E-2</v>
          </cell>
          <cell r="S713">
            <v>3.4160273282186258E-2</v>
          </cell>
          <cell r="T713">
            <v>3.348648015919467E-2</v>
          </cell>
          <cell r="U713">
            <v>3.2473751059649961E-2</v>
          </cell>
          <cell r="V713">
            <v>3.116694991616575E-2</v>
          </cell>
          <cell r="W713">
            <v>2.9705541177101471E-2</v>
          </cell>
          <cell r="X713">
            <v>2.7492981643439579E-2</v>
          </cell>
          <cell r="Y713">
            <v>2.549546967659443E-2</v>
          </cell>
          <cell r="Z713">
            <v>2.3701991706885989E-2</v>
          </cell>
          <cell r="AA713">
            <v>2.2082213366706783E-2</v>
          </cell>
          <cell r="AB713">
            <v>2.0615699709147339E-2</v>
          </cell>
          <cell r="AC713">
            <v>1.9342985688487115E-2</v>
          </cell>
          <cell r="AD713">
            <v>1.8144827300588081E-2</v>
          </cell>
          <cell r="AE713">
            <v>1.7040342652377524E-2</v>
          </cell>
          <cell r="AF713">
            <v>1.6473080389650733E-2</v>
          </cell>
          <cell r="AG713">
            <v>1.5970989501445449E-2</v>
          </cell>
          <cell r="AH713">
            <v>1.5609406069426233E-2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DL713" t="str">
            <v>.Residential.Dwellings.Building Type.LowMed Density.Vintage.1981-2000 Bldg Code.Heating (Cold)SKWoodMarket share</v>
          </cell>
        </row>
        <row r="714">
          <cell r="M714" t="str">
            <v>%</v>
          </cell>
          <cell r="DL714" t="str">
            <v>.Residential.Dwellings.Building Type.LowMed Density.Vintage.1981-2000 Bldg Code.Heating (Cold)SKNG - ASHP / NG - backupMarket share</v>
          </cell>
        </row>
        <row r="715">
          <cell r="M715" t="str">
            <v>%</v>
          </cell>
          <cell r="N715">
            <v>2.0342135756540827E-2</v>
          </cell>
          <cell r="O715">
            <v>2.1217479927566348E-2</v>
          </cell>
          <cell r="P715">
            <v>2.2099813975644977E-2</v>
          </cell>
          <cell r="Q715">
            <v>2.2911107654385972E-2</v>
          </cell>
          <cell r="R715">
            <v>2.3655524227451943E-2</v>
          </cell>
          <cell r="S715">
            <v>2.4371984449559805E-2</v>
          </cell>
          <cell r="T715">
            <v>2.5122907643684887E-2</v>
          </cell>
          <cell r="U715">
            <v>2.5900304658409347E-2</v>
          </cell>
          <cell r="V715">
            <v>2.6707196058079443E-2</v>
          </cell>
          <cell r="W715">
            <v>2.7475861601813097E-2</v>
          </cell>
          <cell r="X715">
            <v>2.8238071584446321E-2</v>
          </cell>
          <cell r="Y715">
            <v>2.8981393708251577E-2</v>
          </cell>
          <cell r="Z715">
            <v>2.9716538644551684E-2</v>
          </cell>
          <cell r="AA715">
            <v>3.0432720266058519E-2</v>
          </cell>
          <cell r="AB715">
            <v>3.1141293159419974E-2</v>
          </cell>
          <cell r="AC715">
            <v>3.186686430681545E-2</v>
          </cell>
          <cell r="AD715">
            <v>3.2430319721693024E-2</v>
          </cell>
          <cell r="AE715">
            <v>3.2901600223513523E-2</v>
          </cell>
          <cell r="AF715">
            <v>3.3508842505130337E-2</v>
          </cell>
          <cell r="AG715">
            <v>3.4211594055890852E-2</v>
          </cell>
          <cell r="AH715">
            <v>3.4912718204488782E-2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DL715" t="str">
            <v>.Residential.Dwellings.Building Type.LowMed Density.Vintage.1981-2000 Bldg Code.Heating (Cold)SKElectric - ASHP / NG - backupMarket share</v>
          </cell>
        </row>
        <row r="716">
          <cell r="M716" t="str">
            <v>%</v>
          </cell>
          <cell r="DL716" t="str">
            <v>.Residential.Dwellings.Building Type.LowMed Density.Vintage.1981-2000 Bldg Code.Heating (Cold)SKElectric - ASHP / Electric - backupMarket share</v>
          </cell>
        </row>
        <row r="717">
          <cell r="DL717" t="str">
            <v/>
          </cell>
        </row>
        <row r="718">
          <cell r="M718" t="str">
            <v>%</v>
          </cell>
          <cell r="N718">
            <v>0.29061228802366734</v>
          </cell>
          <cell r="O718">
            <v>0.26785428121057431</v>
          </cell>
          <cell r="P718">
            <v>0.24459044634959914</v>
          </cell>
          <cell r="Q718">
            <v>0.22146079459797197</v>
          </cell>
          <cell r="R718">
            <v>0.19742814562486694</v>
          </cell>
          <cell r="S718">
            <v>0.17386125819908146</v>
          </cell>
          <cell r="T718">
            <v>0.1510568472577595</v>
          </cell>
          <cell r="U718">
            <v>0.12888592835633558</v>
          </cell>
          <cell r="V718">
            <v>0.10789215686274509</v>
          </cell>
          <cell r="W718">
            <v>8.8963468755142758E-2</v>
          </cell>
          <cell r="X718">
            <v>7.1467065069498181E-2</v>
          </cell>
          <cell r="Y718">
            <v>5.4032372980646941E-2</v>
          </cell>
          <cell r="Z718">
            <v>3.791824670250548E-2</v>
          </cell>
          <cell r="AA718">
            <v>2.4058417992411034E-2</v>
          </cell>
          <cell r="AB718">
            <v>1.1306413787635829E-2</v>
          </cell>
          <cell r="AC718">
            <v>7.1427122529083035E-3</v>
          </cell>
          <cell r="AD718">
            <v>6.5003862986050447E-3</v>
          </cell>
          <cell r="AE718">
            <v>5.9827353924454853E-3</v>
          </cell>
          <cell r="AF718">
            <v>5.6976678106476723E-3</v>
          </cell>
          <cell r="AG718">
            <v>5.4629547971112458E-3</v>
          </cell>
          <cell r="AH718">
            <v>5.2748587742209811E-3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DL718" t="str">
            <v>.Residential.Dwellings.Building Type.LowMed Density.Vintage.1981-2000 Bldg Code.Heating (Cold)MBNG - ExistingMarket share</v>
          </cell>
        </row>
        <row r="719">
          <cell r="M719" t="str">
            <v>%</v>
          </cell>
          <cell r="N719">
            <v>0.16484700136768393</v>
          </cell>
          <cell r="O719">
            <v>0.17563059243784401</v>
          </cell>
          <cell r="P719">
            <v>0.18407512963851524</v>
          </cell>
          <cell r="Q719">
            <v>0.19191415452872693</v>
          </cell>
          <cell r="R719">
            <v>0.19744233908168332</v>
          </cell>
          <cell r="S719">
            <v>0.20153377249041401</v>
          </cell>
          <cell r="T719">
            <v>0.20558182222716656</v>
          </cell>
          <cell r="U719">
            <v>0.21007547522970124</v>
          </cell>
          <cell r="V719">
            <v>0.20986928104575162</v>
          </cell>
          <cell r="W719">
            <v>0.20946720659132548</v>
          </cell>
          <cell r="X719">
            <v>0.20594402795934155</v>
          </cell>
          <cell r="Y719">
            <v>0.2018139213316516</v>
          </cell>
          <cell r="Z719">
            <v>0.19686702087346028</v>
          </cell>
          <cell r="AA719">
            <v>0.19035700171255432</v>
          </cell>
          <cell r="AB719">
            <v>0.18266980719508352</v>
          </cell>
          <cell r="AC719">
            <v>0.17256610241690923</v>
          </cell>
          <cell r="AD719">
            <v>0.16097704606138993</v>
          </cell>
          <cell r="AE719">
            <v>0.14857791527368891</v>
          </cell>
          <cell r="AF719">
            <v>0.13585948058814959</v>
          </cell>
          <cell r="AG719">
            <v>0.12349707499191576</v>
          </cell>
          <cell r="AH719">
            <v>0.1117341918240904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DL719" t="str">
            <v>.Residential.Dwellings.Building Type.LowMed Density.Vintage.1981-2000 Bldg Code.Heating (Cold)MBNG - Standard EfficiencyMarket share</v>
          </cell>
        </row>
        <row r="720">
          <cell r="M720" t="str">
            <v>%</v>
          </cell>
          <cell r="N720">
            <v>0.12998280122798059</v>
          </cell>
          <cell r="O720">
            <v>0.14521180971361475</v>
          </cell>
          <cell r="P720">
            <v>0.15955220515547952</v>
          </cell>
          <cell r="Q720">
            <v>0.17553438461935306</v>
          </cell>
          <cell r="R720">
            <v>0.19034277198211622</v>
          </cell>
          <cell r="S720">
            <v>0.20504234728991397</v>
          </cell>
          <cell r="T720">
            <v>0.22353153854711319</v>
          </cell>
          <cell r="U720">
            <v>0.23608717912017135</v>
          </cell>
          <cell r="V720">
            <v>0.25072167755991281</v>
          </cell>
          <cell r="W720">
            <v>0.26716558438930699</v>
          </cell>
          <cell r="X720">
            <v>0.28440626417309184</v>
          </cell>
          <cell r="Y720">
            <v>0.30155848405364188</v>
          </cell>
          <cell r="Z720">
            <v>0.31745849220806022</v>
          </cell>
          <cell r="AA720">
            <v>0.33271857023668377</v>
          </cell>
          <cell r="AB720">
            <v>0.34805903579639752</v>
          </cell>
          <cell r="AC720">
            <v>0.36015801697820421</v>
          </cell>
          <cell r="AD720">
            <v>0.37109328796736452</v>
          </cell>
          <cell r="AE720">
            <v>0.38181727458709641</v>
          </cell>
          <cell r="AF720">
            <v>0.39429541394569684</v>
          </cell>
          <cell r="AG720">
            <v>0.40602492871211437</v>
          </cell>
          <cell r="AH720">
            <v>0.41666524934702065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DL720" t="str">
            <v>.Residential.Dwellings.Building Type.LowMed Density.Vintage.1981-2000 Bldg Code.Heating (Cold)MBNG - High EfficiencyMarket share</v>
          </cell>
        </row>
        <row r="721">
          <cell r="M721" t="str">
            <v>%</v>
          </cell>
          <cell r="N721">
            <v>0.29914710526470262</v>
          </cell>
          <cell r="O721">
            <v>0.29755921319079631</v>
          </cell>
          <cell r="P721">
            <v>0.30001271815979791</v>
          </cell>
          <cell r="Q721">
            <v>0.29828951064183479</v>
          </cell>
          <cell r="R721">
            <v>0.30309275424029519</v>
          </cell>
          <cell r="S721">
            <v>0.30883604646263196</v>
          </cell>
          <cell r="T721">
            <v>0.31052675492268333</v>
          </cell>
          <cell r="U721">
            <v>0.31698495450016245</v>
          </cell>
          <cell r="V721">
            <v>0.3244716775599128</v>
          </cell>
          <cell r="W721">
            <v>0.32846555822040702</v>
          </cell>
          <cell r="X721">
            <v>0.33394872342128429</v>
          </cell>
          <cell r="Y721">
            <v>0.33905868196475608</v>
          </cell>
          <cell r="Z721">
            <v>0.34367380219998478</v>
          </cell>
          <cell r="AA721">
            <v>0.34840277831591071</v>
          </cell>
          <cell r="AB721">
            <v>0.35309206505088003</v>
          </cell>
          <cell r="AC721">
            <v>0.35557116342282225</v>
          </cell>
          <cell r="AD721">
            <v>0.35740044946534749</v>
          </cell>
          <cell r="AE721">
            <v>0.36022154583104632</v>
          </cell>
          <cell r="AF721">
            <v>0.36131515811892956</v>
          </cell>
          <cell r="AG721">
            <v>0.36268140439584112</v>
          </cell>
          <cell r="AH721">
            <v>0.36433456842616779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DL721" t="str">
            <v>.Residential.Dwellings.Building Type.LowMed Density.Vintage.1981-2000 Bldg Code.Heating (Cold)MBElectric - Standard EfficiencyMarket share</v>
          </cell>
        </row>
        <row r="722">
          <cell r="M722" t="str">
            <v>%</v>
          </cell>
          <cell r="N722">
            <v>8.0916406924119964E-3</v>
          </cell>
          <cell r="O722">
            <v>6.2760591942519007E-3</v>
          </cell>
          <cell r="P722">
            <v>5.1190593186534955E-3</v>
          </cell>
          <cell r="Q722">
            <v>4.2647589895272661E-3</v>
          </cell>
          <cell r="R722">
            <v>3.7243630686253637E-3</v>
          </cell>
          <cell r="S722">
            <v>3.6827394412685937E-3</v>
          </cell>
          <cell r="T722">
            <v>3.6683724552230507E-3</v>
          </cell>
          <cell r="U722">
            <v>3.7352256274463392E-3</v>
          </cell>
          <cell r="V722">
            <v>3.7962962962962954E-3</v>
          </cell>
          <cell r="W722">
            <v>3.8578893837898512E-3</v>
          </cell>
          <cell r="X722">
            <v>3.9164421204279281E-3</v>
          </cell>
          <cell r="Y722">
            <v>3.9687775426300552E-3</v>
          </cell>
          <cell r="Z722">
            <v>4.0220677975846674E-3</v>
          </cell>
          <cell r="AA722">
            <v>4.0682851984160809E-3</v>
          </cell>
          <cell r="AB722">
            <v>4.1225829056025691E-3</v>
          </cell>
          <cell r="AC722">
            <v>4.158341531689605E-3</v>
          </cell>
          <cell r="AD722">
            <v>4.1901444781948889E-3</v>
          </cell>
          <cell r="AE722">
            <v>4.2288308966618423E-3</v>
          </cell>
          <cell r="AF722">
            <v>4.2695446560273975E-3</v>
          </cell>
          <cell r="AG722">
            <v>4.3189189718866039E-3</v>
          </cell>
          <cell r="AH722">
            <v>4.3710137884954148E-3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DL722" t="str">
            <v>.Residential.Dwellings.Building Type.LowMed Density.Vintage.1981-2000 Bldg Code.Heating (Cold)MBHeating Oil - ExistingMarket share</v>
          </cell>
        </row>
        <row r="723">
          <cell r="M723" t="str">
            <v>%</v>
          </cell>
          <cell r="N723">
            <v>1.4249153268647166E-2</v>
          </cell>
          <cell r="O723">
            <v>1.4195431937973657E-2</v>
          </cell>
          <cell r="P723">
            <v>1.4169186211202389E-2</v>
          </cell>
          <cell r="Q723">
            <v>1.4212997196952763E-2</v>
          </cell>
          <cell r="R723">
            <v>1.4060038322333402E-2</v>
          </cell>
          <cell r="S723">
            <v>1.3893843841734907E-2</v>
          </cell>
          <cell r="T723">
            <v>1.3727889642896876E-2</v>
          </cell>
          <cell r="U723">
            <v>1.3561869319401704E-2</v>
          </cell>
          <cell r="V723">
            <v>1.3390522875816992E-2</v>
          </cell>
          <cell r="W723">
            <v>1.3232830368873582E-2</v>
          </cell>
          <cell r="X723">
            <v>1.305391777605848E-2</v>
          </cell>
          <cell r="Y723">
            <v>1.286158360557107E-2</v>
          </cell>
          <cell r="Z723">
            <v>1.2635930995010959E-2</v>
          </cell>
          <cell r="AA723">
            <v>1.2284929780105956E-2</v>
          </cell>
          <cell r="AB723">
            <v>1.1805113332668397E-2</v>
          </cell>
          <cell r="AC723">
            <v>1.1060174244652474E-2</v>
          </cell>
          <cell r="AD723">
            <v>1.0073962970699185E-2</v>
          </cell>
          <cell r="AE723">
            <v>8.8768025547627354E-3</v>
          </cell>
          <cell r="AF723">
            <v>7.5285315780760868E-3</v>
          </cell>
          <cell r="AG723">
            <v>6.1145897639415569E-3</v>
          </cell>
          <cell r="AH723">
            <v>4.7597643199902813E-3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DL723" t="str">
            <v>.Residential.Dwellings.Building Type.LowMed Density.Vintage.1981-2000 Bldg Code.Heating (Cold)MBHeating Oil - High EfficiencyMarket share</v>
          </cell>
        </row>
        <row r="724">
          <cell r="M724" t="str">
            <v>%</v>
          </cell>
          <cell r="N724">
            <v>7.0758565634153364E-2</v>
          </cell>
          <cell r="O724">
            <v>6.9977768648258082E-2</v>
          </cell>
          <cell r="P724">
            <v>6.8215584370537818E-2</v>
          </cell>
          <cell r="Q724">
            <v>6.9087375969458825E-2</v>
          </cell>
          <cell r="R724">
            <v>6.7742530693350358E-2</v>
          </cell>
          <cell r="S724">
            <v>6.5957835302049267E-2</v>
          </cell>
          <cell r="T724">
            <v>6.379463789075536E-2</v>
          </cell>
          <cell r="U724">
            <v>6.164360937852674E-2</v>
          </cell>
          <cell r="V724">
            <v>5.9915577342047929E-2</v>
          </cell>
          <cell r="W724">
            <v>5.8003231994043232E-2</v>
          </cell>
          <cell r="X724">
            <v>5.5433129685457404E-2</v>
          </cell>
          <cell r="Y724">
            <v>5.3984874313248443E-2</v>
          </cell>
          <cell r="Z724">
            <v>5.3834031554546177E-2</v>
          </cell>
          <cell r="AA724">
            <v>5.3629039548898194E-2</v>
          </cell>
          <cell r="AB724">
            <v>5.3560331136497899E-2</v>
          </cell>
          <cell r="AC724">
            <v>5.3262269643092601E-2</v>
          </cell>
          <cell r="AD724">
            <v>5.2969466052279889E-2</v>
          </cell>
          <cell r="AE724">
            <v>5.2771817773564191E-2</v>
          </cell>
          <cell r="AF724">
            <v>5.2694779443921466E-2</v>
          </cell>
          <cell r="AG724">
            <v>5.2713839158851916E-2</v>
          </cell>
          <cell r="AH724">
            <v>5.2792322177002991E-2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DL724" t="str">
            <v>.Residential.Dwellings.Building Type.LowMed Density.Vintage.1981-2000 Bldg Code.Heating (Cold)MBWoodMarket share</v>
          </cell>
        </row>
        <row r="725">
          <cell r="M725" t="str">
            <v>%</v>
          </cell>
          <cell r="DL725" t="str">
            <v>.Residential.Dwellings.Building Type.LowMed Density.Vintage.1981-2000 Bldg Code.Heating (Cold)MBNG - ASHP / NG - backupMarket share</v>
          </cell>
        </row>
        <row r="726">
          <cell r="M726" t="str">
            <v>%</v>
          </cell>
          <cell r="N726">
            <v>2.2311444520752993E-2</v>
          </cell>
          <cell r="O726">
            <v>2.3294843666687062E-2</v>
          </cell>
          <cell r="P726">
            <v>2.4265670796214618E-2</v>
          </cell>
          <cell r="Q726">
            <v>2.5236023456174435E-2</v>
          </cell>
          <cell r="R726">
            <v>2.6167056986729116E-2</v>
          </cell>
          <cell r="S726">
            <v>2.7192156972906167E-2</v>
          </cell>
          <cell r="T726">
            <v>2.8112137056402271E-2</v>
          </cell>
          <cell r="U726">
            <v>2.9025758468254715E-2</v>
          </cell>
          <cell r="V726">
            <v>2.9942810457516334E-2</v>
          </cell>
          <cell r="W726">
            <v>3.084423029711145E-2</v>
          </cell>
          <cell r="X726">
            <v>3.1830429794840333E-2</v>
          </cell>
          <cell r="Y726">
            <v>3.2721304207854178E-2</v>
          </cell>
          <cell r="Z726">
            <v>3.3590407668847126E-2</v>
          </cell>
          <cell r="AA726">
            <v>3.4480977215019852E-2</v>
          </cell>
          <cell r="AB726">
            <v>3.5384650795233959E-2</v>
          </cell>
          <cell r="AC726">
            <v>3.6081219509721388E-2</v>
          </cell>
          <cell r="AD726">
            <v>3.6795256706118606E-2</v>
          </cell>
          <cell r="AE726">
            <v>3.7523077690733986E-2</v>
          </cell>
          <cell r="AF726">
            <v>3.8339423858551575E-2</v>
          </cell>
          <cell r="AG726">
            <v>3.9186289208336993E-2</v>
          </cell>
          <cell r="AH726">
            <v>4.0068031343011609E-2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DL726" t="str">
            <v>.Residential.Dwellings.Building Type.LowMed Density.Vintage.1981-2000 Bldg Code.Heating (Cold)MBElectric - ASHP / NG - backupMarket share</v>
          </cell>
        </row>
        <row r="727">
          <cell r="M727" t="str">
            <v>%</v>
          </cell>
          <cell r="DL727" t="str">
            <v>.Residential.Dwellings.Building Type.LowMed Density.Vintage.1981-2000 Bldg Code.Heating (Cold)MBElectric - ASHP / Electric - backupMarket share</v>
          </cell>
        </row>
        <row r="728">
          <cell r="DL728" t="str">
            <v/>
          </cell>
        </row>
        <row r="729">
          <cell r="M729" t="str">
            <v>%</v>
          </cell>
          <cell r="N729">
            <v>0.31287684150129469</v>
          </cell>
          <cell r="O729">
            <v>0.29017126751058808</v>
          </cell>
          <cell r="P729">
            <v>0.26632293917314459</v>
          </cell>
          <cell r="Q729">
            <v>0.2418327359560794</v>
          </cell>
          <cell r="R729">
            <v>0.21571585383054009</v>
          </cell>
          <cell r="S729">
            <v>0.1898149677300022</v>
          </cell>
          <cell r="T729">
            <v>0.16444798862141918</v>
          </cell>
          <cell r="U729">
            <v>0.14032508096327109</v>
          </cell>
          <cell r="V729">
            <v>0.11798763399763353</v>
          </cell>
          <cell r="W729">
            <v>9.6985995351983267E-2</v>
          </cell>
          <cell r="X729">
            <v>7.83403089334615E-2</v>
          </cell>
          <cell r="Y729">
            <v>6.1197716172186313E-2</v>
          </cell>
          <cell r="Z729">
            <v>4.5846232935851834E-2</v>
          </cell>
          <cell r="AA729">
            <v>3.2789609296944834E-2</v>
          </cell>
          <cell r="AB729">
            <v>3.1503278435944512E-2</v>
          </cell>
          <cell r="AC729">
            <v>3.0781423166534424E-2</v>
          </cell>
          <cell r="AD729">
            <v>3.1937764879012176E-2</v>
          </cell>
          <cell r="AE729">
            <v>3.3891390243525173E-2</v>
          </cell>
          <cell r="AF729">
            <v>3.4839093368141061E-2</v>
          </cell>
          <cell r="AG729">
            <v>3.5898879719880782E-2</v>
          </cell>
          <cell r="AH729">
            <v>3.7032819760807592E-2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DL729" t="str">
            <v>.Residential.Dwellings.Building Type.LowMed Density.Vintage.1981-2000 Bldg Code.Heating (Cold)ONNG - ExistingMarket share</v>
          </cell>
        </row>
        <row r="730">
          <cell r="M730" t="str">
            <v>%</v>
          </cell>
          <cell r="N730">
            <v>0.19366297256951098</v>
          </cell>
          <cell r="O730">
            <v>0.20435891866237754</v>
          </cell>
          <cell r="P730">
            <v>0.21532147319922662</v>
          </cell>
          <cell r="Q730">
            <v>0.2240747993300487</v>
          </cell>
          <cell r="R730">
            <v>0.23110120598944489</v>
          </cell>
          <cell r="S730">
            <v>0.23617284230740185</v>
          </cell>
          <cell r="T730">
            <v>0.24000760382488234</v>
          </cell>
          <cell r="U730">
            <v>0.24324924687762933</v>
          </cell>
          <cell r="V730">
            <v>0.24319657689126042</v>
          </cell>
          <cell r="W730">
            <v>0.24197965987698097</v>
          </cell>
          <cell r="X730">
            <v>0.23723967841343854</v>
          </cell>
          <cell r="Y730">
            <v>0.23207052969305531</v>
          </cell>
          <cell r="Z730">
            <v>0.22597212226900021</v>
          </cell>
          <cell r="AA730">
            <v>0.21859441552295308</v>
          </cell>
          <cell r="AB730">
            <v>0.20772491327154563</v>
          </cell>
          <cell r="AC730">
            <v>0.19588041910151277</v>
          </cell>
          <cell r="AD730">
            <v>0.18230131112309347</v>
          </cell>
          <cell r="AE730">
            <v>0.16796856280251107</v>
          </cell>
          <cell r="AF730">
            <v>0.15299649808925406</v>
          </cell>
          <cell r="AG730">
            <v>0.13847311426070363</v>
          </cell>
          <cell r="AH730">
            <v>0.12496346076341511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DL730" t="str">
            <v>.Residential.Dwellings.Building Type.LowMed Density.Vintage.1981-2000 Bldg Code.Heating (Cold)ONNG - Standard EfficiencyMarket share</v>
          </cell>
        </row>
        <row r="731">
          <cell r="M731" t="str">
            <v>%</v>
          </cell>
          <cell r="N731">
            <v>0.15584419263188606</v>
          </cell>
          <cell r="O731">
            <v>0.17234803248919556</v>
          </cell>
          <cell r="P731">
            <v>0.19232989838197331</v>
          </cell>
          <cell r="Q731">
            <v>0.21176230059483778</v>
          </cell>
          <cell r="R731">
            <v>0.232559232890377</v>
          </cell>
          <cell r="S731">
            <v>0.25270060720041293</v>
          </cell>
          <cell r="T731">
            <v>0.27502395289702053</v>
          </cell>
          <cell r="U731">
            <v>0.29536684977877253</v>
          </cell>
          <cell r="V731">
            <v>0.31616249405480656</v>
          </cell>
          <cell r="W731">
            <v>0.33586615851844326</v>
          </cell>
          <cell r="X731">
            <v>0.35708334425593308</v>
          </cell>
          <cell r="Y731">
            <v>0.377078760246014</v>
          </cell>
          <cell r="Z731">
            <v>0.39631319169434931</v>
          </cell>
          <cell r="AA731">
            <v>0.41490403323342262</v>
          </cell>
          <cell r="AB731">
            <v>0.42865768310998703</v>
          </cell>
          <cell r="AC731">
            <v>0.44243954101955296</v>
          </cell>
          <cell r="AD731">
            <v>0.45593015198884207</v>
          </cell>
          <cell r="AE731">
            <v>0.46916234159249426</v>
          </cell>
          <cell r="AF731">
            <v>0.48459918277097869</v>
          </cell>
          <cell r="AG731">
            <v>0.49920134551642059</v>
          </cell>
          <cell r="AH731">
            <v>0.51261854008147878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DL731" t="str">
            <v>.Residential.Dwellings.Building Type.LowMed Density.Vintage.1981-2000 Bldg Code.Heating (Cold)ONNG - High EfficiencyMarket share</v>
          </cell>
        </row>
        <row r="732">
          <cell r="M732" t="str">
            <v>%</v>
          </cell>
          <cell r="N732">
            <v>0.14058058731014519</v>
          </cell>
          <cell r="O732">
            <v>0.13818784395867134</v>
          </cell>
          <cell r="P732">
            <v>0.13662986022482707</v>
          </cell>
          <cell r="Q732">
            <v>0.13532677984098776</v>
          </cell>
          <cell r="R732">
            <v>0.13399042368632302</v>
          </cell>
          <cell r="S732">
            <v>0.13333421412481258</v>
          </cell>
          <cell r="T732">
            <v>0.13338262995595834</v>
          </cell>
          <cell r="U732">
            <v>0.13392057576362215</v>
          </cell>
          <cell r="V732">
            <v>0.13531039834311662</v>
          </cell>
          <cell r="W732">
            <v>0.13713942248637775</v>
          </cell>
          <cell r="X732">
            <v>0.13919950360499841</v>
          </cell>
          <cell r="Y732">
            <v>0.14120399319061325</v>
          </cell>
          <cell r="Z732">
            <v>0.14320820177308247</v>
          </cell>
          <cell r="AA732">
            <v>0.14516774464952406</v>
          </cell>
          <cell r="AB732">
            <v>0.14580573712603526</v>
          </cell>
          <cell r="AC732">
            <v>0.14666715324764337</v>
          </cell>
          <cell r="AD732">
            <v>0.14763986316265387</v>
          </cell>
          <cell r="AE732">
            <v>0.148821345974746</v>
          </cell>
          <cell r="AF732">
            <v>0.14907838277936766</v>
          </cell>
          <cell r="AG732">
            <v>0.14950748000904879</v>
          </cell>
          <cell r="AH732">
            <v>0.14995896922934984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DL732" t="str">
            <v>.Residential.Dwellings.Building Type.LowMed Density.Vintage.1981-2000 Bldg Code.Heating (Cold)ONElectric - Standard EfficiencyMarket share</v>
          </cell>
        </row>
        <row r="733">
          <cell r="M733" t="str">
            <v>%</v>
          </cell>
          <cell r="N733">
            <v>3.1965255280462769E-2</v>
          </cell>
          <cell r="O733">
            <v>2.4859728358586193E-2</v>
          </cell>
          <cell r="P733">
            <v>1.7173140399810511E-2</v>
          </cell>
          <cell r="Q733">
            <v>1.1630107813599251E-2</v>
          </cell>
          <cell r="R733">
            <v>8.1921663686661764E-3</v>
          </cell>
          <cell r="S733">
            <v>7.2645192013021179E-3</v>
          </cell>
          <cell r="T733">
            <v>6.1769761953323031E-3</v>
          </cell>
          <cell r="U733">
            <v>5.0641636539446311E-3</v>
          </cell>
          <cell r="V733">
            <v>4.4643373816679174E-3</v>
          </cell>
          <cell r="W733">
            <v>4.0797074271638747E-3</v>
          </cell>
          <cell r="X733">
            <v>3.9180829337463466E-3</v>
          </cell>
          <cell r="Y733">
            <v>3.9603594503538437E-3</v>
          </cell>
          <cell r="Z733">
            <v>4.0023141694601255E-3</v>
          </cell>
          <cell r="AA733">
            <v>4.0440132513014657E-3</v>
          </cell>
          <cell r="AB733">
            <v>4.0418966151462149E-3</v>
          </cell>
          <cell r="AC733">
            <v>4.052857187965715E-3</v>
          </cell>
          <cell r="AD733">
            <v>4.0625988593472441E-3</v>
          </cell>
          <cell r="AE733">
            <v>4.0795027616324381E-3</v>
          </cell>
          <cell r="AF733">
            <v>4.0918875813246739E-3</v>
          </cell>
          <cell r="AG733">
            <v>4.1093330448210398E-3</v>
          </cell>
          <cell r="AH733">
            <v>4.1346391962824658E-3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DL733" t="str">
            <v>.Residential.Dwellings.Building Type.LowMed Density.Vintage.1981-2000 Bldg Code.Heating (Cold)ONHeating Oil - ExistingMarket share</v>
          </cell>
        </row>
        <row r="734">
          <cell r="M734" t="str">
            <v>%</v>
          </cell>
          <cell r="N734">
            <v>4.5392355796604014E-2</v>
          </cell>
          <cell r="O734">
            <v>4.8456942422735877E-2</v>
          </cell>
          <cell r="P734">
            <v>4.8212266476901272E-2</v>
          </cell>
          <cell r="Q734">
            <v>4.8690809357891864E-2</v>
          </cell>
          <cell r="R734">
            <v>4.9980566454985574E-2</v>
          </cell>
          <cell r="S734">
            <v>5.01473841785533E-2</v>
          </cell>
          <cell r="T734">
            <v>4.9184979164444871E-2</v>
          </cell>
          <cell r="U734">
            <v>4.8300294551426502E-2</v>
          </cell>
          <cell r="V734">
            <v>4.7462346189647675E-2</v>
          </cell>
          <cell r="W734">
            <v>4.6718191193225712E-2</v>
          </cell>
          <cell r="X734">
            <v>4.5718444474051816E-2</v>
          </cell>
          <cell r="Y734">
            <v>4.4601911437804086E-2</v>
          </cell>
          <cell r="Z734">
            <v>4.326175872104205E-2</v>
          </cell>
          <cell r="AA734">
            <v>4.1657464373981164E-2</v>
          </cell>
          <cell r="AB734">
            <v>3.9403799393246237E-2</v>
          </cell>
          <cell r="AC734">
            <v>3.6994648126896186E-2</v>
          </cell>
          <cell r="AD734">
            <v>3.4285926527412941E-2</v>
          </cell>
          <cell r="AE734">
            <v>3.1417927042597563E-2</v>
          </cell>
          <cell r="AF734">
            <v>2.8351345561641466E-2</v>
          </cell>
          <cell r="AG734">
            <v>2.5196221144672518E-2</v>
          </cell>
          <cell r="AH734">
            <v>2.2062415328513225E-2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DL734" t="str">
            <v>.Residential.Dwellings.Building Type.LowMed Density.Vintage.1981-2000 Bldg Code.Heating (Cold)ONHeating Oil - High EfficiencyMarket share</v>
          </cell>
        </row>
        <row r="735">
          <cell r="M735" t="str">
            <v>%</v>
          </cell>
          <cell r="N735">
            <v>6.3983072052362561E-2</v>
          </cell>
          <cell r="O735">
            <v>6.3826802566679802E-2</v>
          </cell>
          <cell r="P735">
            <v>6.3947012786432403E-2</v>
          </cell>
          <cell r="Q735">
            <v>6.4373599060068259E-2</v>
          </cell>
          <cell r="R735">
            <v>6.4143255158211843E-2</v>
          </cell>
          <cell r="S735">
            <v>6.4266854543318735E-2</v>
          </cell>
          <cell r="T735">
            <v>6.3783304569112353E-2</v>
          </cell>
          <cell r="U735">
            <v>6.3911659687755973E-2</v>
          </cell>
          <cell r="V735">
            <v>6.3750109534850288E-2</v>
          </cell>
          <cell r="W735">
            <v>6.3676300628524987E-2</v>
          </cell>
          <cell r="X735">
            <v>6.3337926680663806E-2</v>
          </cell>
          <cell r="Y735">
            <v>6.3087784263375538E-2</v>
          </cell>
          <cell r="Z735">
            <v>6.2867474539228543E-2</v>
          </cell>
          <cell r="AA735">
            <v>6.2686543618867316E-2</v>
          </cell>
          <cell r="AB735">
            <v>6.1861822091373857E-2</v>
          </cell>
          <cell r="AC735">
            <v>6.1264686075035983E-2</v>
          </cell>
          <cell r="AD735">
            <v>6.068615911503996E-2</v>
          </cell>
          <cell r="AE735">
            <v>6.0257417663848845E-2</v>
          </cell>
          <cell r="AF735">
            <v>5.9898003666195472E-2</v>
          </cell>
          <cell r="AG735">
            <v>5.9618032674017177E-2</v>
          </cell>
          <cell r="AH735">
            <v>5.9480293090806657E-2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DL735" t="str">
            <v>.Residential.Dwellings.Building Type.LowMed Density.Vintage.1981-2000 Bldg Code.Heating (Cold)ONWoodMarket share</v>
          </cell>
        </row>
        <row r="736">
          <cell r="M736" t="str">
            <v>%</v>
          </cell>
          <cell r="DL736" t="str">
            <v>.Residential.Dwellings.Building Type.LowMed Density.Vintage.1981-2000 Bldg Code.Heating (Cold)ONNG - ASHP / NG - backupMarket share</v>
          </cell>
        </row>
        <row r="737">
          <cell r="M737" t="str">
            <v>%</v>
          </cell>
          <cell r="N737">
            <v>5.5694722857733657E-2</v>
          </cell>
          <cell r="O737">
            <v>5.77904640311655E-2</v>
          </cell>
          <cell r="P737">
            <v>6.0063409357683985E-2</v>
          </cell>
          <cell r="Q737">
            <v>6.2308868046487102E-2</v>
          </cell>
          <cell r="R737">
            <v>6.4317295621451484E-2</v>
          </cell>
          <cell r="S737">
            <v>6.6298610714196488E-2</v>
          </cell>
          <cell r="T737">
            <v>6.7992564771830091E-2</v>
          </cell>
          <cell r="U737">
            <v>6.9862128723577943E-2</v>
          </cell>
          <cell r="V737">
            <v>7.166610360701707E-2</v>
          </cell>
          <cell r="W737">
            <v>7.3554564517300136E-2</v>
          </cell>
          <cell r="X737">
            <v>7.5162710703706379E-2</v>
          </cell>
          <cell r="Y737">
            <v>7.679894554659733E-2</v>
          </cell>
          <cell r="Z737">
            <v>7.8528703897985566E-2</v>
          </cell>
          <cell r="AA737">
            <v>8.0156176053005179E-2</v>
          </cell>
          <cell r="AB737">
            <v>8.100086995672115E-2</v>
          </cell>
          <cell r="AC737">
            <v>8.1919272074858954E-2</v>
          </cell>
          <cell r="AD737">
            <v>8.3156224344598559E-2</v>
          </cell>
          <cell r="AE737">
            <v>8.4401511918644201E-2</v>
          </cell>
          <cell r="AF737">
            <v>8.6145606183097065E-2</v>
          </cell>
          <cell r="AG737">
            <v>8.7995593630435409E-2</v>
          </cell>
          <cell r="AH737">
            <v>8.9748862549346164E-2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DL737" t="str">
            <v>.Residential.Dwellings.Building Type.LowMed Density.Vintage.1981-2000 Bldg Code.Heating (Cold)ONElectric - ASHP / NG - backupMarket share</v>
          </cell>
        </row>
        <row r="738">
          <cell r="M738" t="str">
            <v>%</v>
          </cell>
          <cell r="DL738" t="str">
            <v>.Residential.Dwellings.Building Type.LowMed Density.Vintage.1981-2000 Bldg Code.Heating (Cold)ONElectric - ASHP / Electric - backupMarket share</v>
          </cell>
        </row>
        <row r="739">
          <cell r="DL739" t="str">
            <v/>
          </cell>
        </row>
        <row r="740">
          <cell r="M740" t="str">
            <v>%</v>
          </cell>
          <cell r="N740">
            <v>7.4429689802301274E-2</v>
          </cell>
          <cell r="O740">
            <v>7.2526509375692411E-2</v>
          </cell>
          <cell r="P740">
            <v>6.6618780586492649E-2</v>
          </cell>
          <cell r="Q740">
            <v>6.0862788782622253E-2</v>
          </cell>
          <cell r="R740">
            <v>5.3639064538813314E-2</v>
          </cell>
          <cell r="S740">
            <v>4.6128352652278076E-2</v>
          </cell>
          <cell r="T740">
            <v>3.8589306819211557E-2</v>
          </cell>
          <cell r="U740">
            <v>3.1146422016529975E-2</v>
          </cell>
          <cell r="V740">
            <v>2.4549063650133065E-2</v>
          </cell>
          <cell r="W740">
            <v>1.8516035590825021E-2</v>
          </cell>
          <cell r="X740">
            <v>1.4011027814570269E-2</v>
          </cell>
          <cell r="Y740">
            <v>1.3599666826392865E-2</v>
          </cell>
          <cell r="Z740">
            <v>1.3368254856809576E-2</v>
          </cell>
          <cell r="AA740">
            <v>1.3327640342662744E-2</v>
          </cell>
          <cell r="AB740">
            <v>1.3707299869692751E-2</v>
          </cell>
          <cell r="AC740">
            <v>1.4297827386084738E-2</v>
          </cell>
          <cell r="AD740">
            <v>1.4936289056142544E-2</v>
          </cell>
          <cell r="AE740">
            <v>1.5699301874082229E-2</v>
          </cell>
          <cell r="AF740">
            <v>1.6217494011211159E-2</v>
          </cell>
          <cell r="AG740">
            <v>1.6798043150787371E-2</v>
          </cell>
          <cell r="AH740">
            <v>1.7418184609181014E-2</v>
          </cell>
          <cell r="AI740">
            <v>0</v>
          </cell>
          <cell r="AJ740">
            <v>0.25641025641025639</v>
          </cell>
          <cell r="AK740">
            <v>4.1674351397188017E-2</v>
          </cell>
          <cell r="AL740">
            <v>4.0429546342122986E-2</v>
          </cell>
          <cell r="AM740">
            <v>3.6908870283552983E-2</v>
          </cell>
          <cell r="AN740">
            <v>3.3387838841094933E-2</v>
          </cell>
          <cell r="AO740">
            <v>2.9182195252991226E-2</v>
          </cell>
          <cell r="AP740">
            <v>2.4923331422931398E-2</v>
          </cell>
          <cell r="AQ740">
            <v>2.0636493399796736E-2</v>
          </cell>
          <cell r="AR740">
            <v>1.6472628344883482E-2</v>
          </cell>
          <cell r="DL740" t="str">
            <v>.Residential.Dwellings.Building Type.LowMed Density.Vintage.1981-2000 Bldg Code.Heating (Cold)QCNG - ExistingMarket share</v>
          </cell>
        </row>
        <row r="741">
          <cell r="M741" t="str">
            <v>%</v>
          </cell>
          <cell r="N741">
            <v>1.0159288538730086E-2</v>
          </cell>
          <cell r="O741">
            <v>1.0319573288508794E-2</v>
          </cell>
          <cell r="P741">
            <v>1.0515670025833422E-2</v>
          </cell>
          <cell r="Q741">
            <v>1.1347485970081103E-2</v>
          </cell>
          <cell r="R741">
            <v>1.2806019982199464E-2</v>
          </cell>
          <cell r="S741">
            <v>1.3744088192660191E-2</v>
          </cell>
          <cell r="T741">
            <v>1.454015775054129E-2</v>
          </cell>
          <cell r="U741">
            <v>1.4885589959798707E-2</v>
          </cell>
          <cell r="V741">
            <v>1.506902177947649E-2</v>
          </cell>
          <cell r="W741">
            <v>1.5024963175208322E-2</v>
          </cell>
          <cell r="X741">
            <v>1.4507368959249197E-2</v>
          </cell>
          <cell r="Y741">
            <v>1.3850330926745284E-2</v>
          </cell>
          <cell r="Z741">
            <v>1.3209602607666049E-2</v>
          </cell>
          <cell r="AA741">
            <v>1.2576837721253268E-2</v>
          </cell>
          <cell r="AB741">
            <v>1.1938616015538847E-2</v>
          </cell>
          <cell r="AC741">
            <v>1.1297016062163021E-2</v>
          </cell>
          <cell r="AD741">
            <v>1.0683112751158115E-2</v>
          </cell>
          <cell r="AE741">
            <v>1.0090152556755355E-2</v>
          </cell>
          <cell r="AF741">
            <v>9.5913392805646591E-3</v>
          </cell>
          <cell r="AG741">
            <v>9.1940374595400731E-3</v>
          </cell>
          <cell r="AH741">
            <v>8.8837282040208371E-3</v>
          </cell>
          <cell r="AI741">
            <v>0</v>
          </cell>
          <cell r="AJ741">
            <v>8.5470085470085458E-2</v>
          </cell>
          <cell r="AK741">
            <v>5.5690606508978311E-3</v>
          </cell>
          <cell r="AL741">
            <v>5.6322019740847329E-3</v>
          </cell>
          <cell r="AM741">
            <v>5.7312246284472361E-3</v>
          </cell>
          <cell r="AN741">
            <v>6.1887478279843431E-3</v>
          </cell>
          <cell r="AO741">
            <v>6.9373727919559416E-3</v>
          </cell>
          <cell r="AP741">
            <v>7.3738506160240394E-3</v>
          </cell>
          <cell r="AQ741">
            <v>7.6995477255501644E-3</v>
          </cell>
          <cell r="AR741">
            <v>7.7619517344072976E-3</v>
          </cell>
          <cell r="DL741" t="str">
            <v>.Residential.Dwellings.Building Type.LowMed Density.Vintage.1981-2000 Bldg Code.Heating (Cold)QCNG - Standard EfficiencyMarket share</v>
          </cell>
        </row>
        <row r="742">
          <cell r="M742" t="str">
            <v>%</v>
          </cell>
          <cell r="N742">
            <v>1.3134045235460544E-2</v>
          </cell>
          <cell r="O742">
            <v>1.3480505233541724E-2</v>
          </cell>
          <cell r="P742">
            <v>1.4068725552532472E-2</v>
          </cell>
          <cell r="Q742">
            <v>1.6407473107197958E-2</v>
          </cell>
          <cell r="R742">
            <v>2.1182104914774489E-2</v>
          </cell>
          <cell r="S742">
            <v>2.5427536533772107E-2</v>
          </cell>
          <cell r="T742">
            <v>3.0664183377774174E-2</v>
          </cell>
          <cell r="U742">
            <v>3.8583022212208912E-2</v>
          </cell>
          <cell r="V742">
            <v>4.3783644126208505E-2</v>
          </cell>
          <cell r="W742">
            <v>4.9246623024682315E-2</v>
          </cell>
          <cell r="X742">
            <v>5.4948101444380421E-2</v>
          </cell>
          <cell r="Y742">
            <v>5.9562347772831231E-2</v>
          </cell>
          <cell r="Z742">
            <v>6.3377967799903415E-2</v>
          </cell>
          <cell r="AA742">
            <v>6.6478209249941939E-2</v>
          </cell>
          <cell r="AB742">
            <v>6.9092320680140637E-2</v>
          </cell>
          <cell r="AC742">
            <v>7.0666234031286398E-2</v>
          </cell>
          <cell r="AD742">
            <v>7.3157801202913042E-2</v>
          </cell>
          <cell r="AE742">
            <v>7.4540980081730074E-2</v>
          </cell>
          <cell r="AF742">
            <v>7.6184588164485131E-2</v>
          </cell>
          <cell r="AG742">
            <v>7.7392326921021048E-2</v>
          </cell>
          <cell r="AH742">
            <v>7.8608857410573996E-2</v>
          </cell>
          <cell r="AI742">
            <v>0</v>
          </cell>
          <cell r="AJ742">
            <v>8.5470085470085458E-2</v>
          </cell>
          <cell r="AK742">
            <v>7.399528793125206E-3</v>
          </cell>
          <cell r="AL742">
            <v>7.5567321148760557E-3</v>
          </cell>
          <cell r="AM742">
            <v>7.8856729524459778E-3</v>
          </cell>
          <cell r="AN742">
            <v>9.2668233090209499E-3</v>
          </cell>
          <cell r="AO742">
            <v>1.2034191430704048E-2</v>
          </cell>
          <cell r="AP742">
            <v>1.44027973957504E-2</v>
          </cell>
          <cell r="AQ742">
            <v>1.7272594790220891E-2</v>
          </cell>
          <cell r="AR742">
            <v>2.1675536092384439E-2</v>
          </cell>
          <cell r="DL742" t="str">
            <v>.Residential.Dwellings.Building Type.LowMed Density.Vintage.1981-2000 Bldg Code.Heating (Cold)QCNG - High EfficiencyMarket share</v>
          </cell>
        </row>
        <row r="743">
          <cell r="M743" t="str">
            <v>%</v>
          </cell>
          <cell r="N743">
            <v>0.43187019183575553</v>
          </cell>
          <cell r="O743">
            <v>0.43430632069772102</v>
          </cell>
          <cell r="P743">
            <v>0.4380810347273788</v>
          </cell>
          <cell r="Q743">
            <v>0.44358754087623936</v>
          </cell>
          <cell r="R743">
            <v>0.44697630822258411</v>
          </cell>
          <cell r="S743">
            <v>0.45305926661078183</v>
          </cell>
          <cell r="T743">
            <v>0.46335432946379851</v>
          </cell>
          <cell r="U743">
            <v>0.47012350874865549</v>
          </cell>
          <cell r="V743">
            <v>0.47556795119504652</v>
          </cell>
          <cell r="W743">
            <v>0.47956541517151535</v>
          </cell>
          <cell r="X743">
            <v>0.48242846252610533</v>
          </cell>
          <cell r="Y743">
            <v>0.48329369346442119</v>
          </cell>
          <cell r="Z743">
            <v>0.48432907901918615</v>
          </cell>
          <cell r="AA743">
            <v>0.48526482819535577</v>
          </cell>
          <cell r="AB743">
            <v>0.48633158986565467</v>
          </cell>
          <cell r="AC743">
            <v>0.48819266923448895</v>
          </cell>
          <cell r="AD743">
            <v>0.49032644448456247</v>
          </cell>
          <cell r="AE743">
            <v>0.49395393532178872</v>
          </cell>
          <cell r="AF743">
            <v>0.49723589312137578</v>
          </cell>
          <cell r="AG743">
            <v>0.50136560040132783</v>
          </cell>
          <cell r="AH743">
            <v>0.5058891154595645</v>
          </cell>
          <cell r="AI743">
            <v>0</v>
          </cell>
          <cell r="AJ743">
            <v>3.4188034188034185E-2</v>
          </cell>
          <cell r="AK743">
            <v>0.4274628463502268</v>
          </cell>
          <cell r="AL743">
            <v>0.42717911514167334</v>
          </cell>
          <cell r="AM743">
            <v>0.42889407915417455</v>
          </cell>
          <cell r="AN743">
            <v>0.43335204881280881</v>
          </cell>
          <cell r="AO743">
            <v>0.43643748194413762</v>
          </cell>
          <cell r="AP743">
            <v>0.44039513730718427</v>
          </cell>
          <cell r="AQ743">
            <v>0.44756397357500449</v>
          </cell>
          <cell r="AR743">
            <v>0.45229421780461287</v>
          </cell>
          <cell r="DL743" t="str">
            <v>.Residential.Dwellings.Building Type.LowMed Density.Vintage.1981-2000 Bldg Code.Heating (Cold)QCElectric - Standard EfficiencyMarket share</v>
          </cell>
        </row>
        <row r="744">
          <cell r="M744" t="str">
            <v>%</v>
          </cell>
          <cell r="N744">
            <v>9.3712046229861554E-2</v>
          </cell>
          <cell r="O744">
            <v>9.3471519593993149E-2</v>
          </cell>
          <cell r="P744">
            <v>9.1360820266725762E-2</v>
          </cell>
          <cell r="Q744">
            <v>9.2427232446932586E-2</v>
          </cell>
          <cell r="R744">
            <v>9.3342948604575385E-2</v>
          </cell>
          <cell r="S744">
            <v>9.4309558137298383E-2</v>
          </cell>
          <cell r="T744">
            <v>9.53241675294553E-2</v>
          </cell>
          <cell r="U744">
            <v>9.5990564104675463E-2</v>
          </cell>
          <cell r="V744">
            <v>9.7100154236979708E-2</v>
          </cell>
          <cell r="W744">
            <v>9.8106697779756363E-2</v>
          </cell>
          <cell r="X744">
            <v>9.8724836864751392E-2</v>
          </cell>
          <cell r="Y744">
            <v>9.9124434854998111E-2</v>
          </cell>
          <cell r="Z744">
            <v>9.9689501322627841E-2</v>
          </cell>
          <cell r="AA744">
            <v>0.10055928538606497</v>
          </cell>
          <cell r="AB744">
            <v>0.1016771242763224</v>
          </cell>
          <cell r="AC744">
            <v>0.10314747542494625</v>
          </cell>
          <cell r="AD744">
            <v>0.10471510188302514</v>
          </cell>
          <cell r="AE744">
            <v>0.10656594176116937</v>
          </cell>
          <cell r="AF744">
            <v>0.10886200715512685</v>
          </cell>
          <cell r="AG744">
            <v>0.11139051031628168</v>
          </cell>
          <cell r="AH744">
            <v>0.11399445653264439</v>
          </cell>
          <cell r="AI744">
            <v>0</v>
          </cell>
          <cell r="AJ744">
            <v>0.17094017094017092</v>
          </cell>
          <cell r="AK744">
            <v>5.1565119597518888E-2</v>
          </cell>
          <cell r="AL744">
            <v>5.2598561818667268E-2</v>
          </cell>
          <cell r="AM744">
            <v>5.3125707699431819E-2</v>
          </cell>
          <cell r="AN744">
            <v>5.3616522486515536E-2</v>
          </cell>
          <cell r="AO744">
            <v>5.3982616698061529E-2</v>
          </cell>
          <cell r="AP744">
            <v>5.4452901930623403E-2</v>
          </cell>
          <cell r="AQ744">
            <v>5.4851402356256324E-2</v>
          </cell>
          <cell r="AR744">
            <v>5.5157984682177169E-2</v>
          </cell>
          <cell r="DL744" t="str">
            <v>.Residential.Dwellings.Building Type.LowMed Density.Vintage.1981-2000 Bldg Code.Heating (Cold)QCHeating Oil - ExistingMarket share</v>
          </cell>
        </row>
        <row r="745">
          <cell r="M745" t="str">
            <v>%</v>
          </cell>
          <cell r="N745">
            <v>0.16827564128513198</v>
          </cell>
          <cell r="O745">
            <v>0.16989548874657082</v>
          </cell>
          <cell r="P745">
            <v>0.17599549218711788</v>
          </cell>
          <cell r="Q745">
            <v>0.173171112531435</v>
          </cell>
          <cell r="R745">
            <v>0.17008250852560505</v>
          </cell>
          <cell r="S745">
            <v>0.16631709441409889</v>
          </cell>
          <cell r="T745">
            <v>0.16274025530831918</v>
          </cell>
          <cell r="U745">
            <v>0.15881330044951261</v>
          </cell>
          <cell r="V745">
            <v>0.15583019273538257</v>
          </cell>
          <cell r="W745">
            <v>0.15285743203473032</v>
          </cell>
          <cell r="X745">
            <v>0.14940791022019004</v>
          </cell>
          <cell r="Y745">
            <v>0.14562216971746145</v>
          </cell>
          <cell r="Z745">
            <v>0.14177741900735064</v>
          </cell>
          <cell r="AA745">
            <v>0.13770435126765429</v>
          </cell>
          <cell r="AB745">
            <v>0.13290167502884767</v>
          </cell>
          <cell r="AC745">
            <v>0.12711684257726114</v>
          </cell>
          <cell r="AD745">
            <v>0.11975525575787385</v>
          </cell>
          <cell r="AE745">
            <v>0.1109258842239649</v>
          </cell>
          <cell r="AF745">
            <v>0.10084340596080861</v>
          </cell>
          <cell r="AG745">
            <v>8.9567127618537107E-2</v>
          </cell>
          <cell r="AH745">
            <v>7.7495553551705634E-2</v>
          </cell>
          <cell r="AI745">
            <v>0</v>
          </cell>
          <cell r="AJ745">
            <v>8.5470085470085458E-2</v>
          </cell>
          <cell r="AK745">
            <v>9.4954148159755503E-2</v>
          </cell>
          <cell r="AL745">
            <v>9.5432398133397961E-2</v>
          </cell>
          <cell r="AM745">
            <v>9.8418471335426722E-2</v>
          </cell>
          <cell r="AN745">
            <v>9.6329060704677713E-2</v>
          </cell>
          <cell r="AO745">
            <v>9.4304216934405397E-2</v>
          </cell>
          <cell r="AP745">
            <v>9.2037105205984959E-2</v>
          </cell>
          <cell r="AQ745">
            <v>8.9742782031970378E-2</v>
          </cell>
          <cell r="AR745">
            <v>8.7443532021035289E-2</v>
          </cell>
          <cell r="DL745" t="str">
            <v>.Residential.Dwellings.Building Type.LowMed Density.Vintage.1981-2000 Bldg Code.Heating (Cold)QCHeating Oil - High EfficiencyMarket share</v>
          </cell>
        </row>
        <row r="746">
          <cell r="M746" t="str">
            <v>%</v>
          </cell>
          <cell r="N746">
            <v>0.17555730593755464</v>
          </cell>
          <cell r="O746">
            <v>0.17205331070283378</v>
          </cell>
          <cell r="P746">
            <v>0.16843948911992959</v>
          </cell>
          <cell r="Q746">
            <v>0.1662838522835616</v>
          </cell>
          <cell r="R746">
            <v>0.16515627492515861</v>
          </cell>
          <cell r="S746">
            <v>0.16324336341588483</v>
          </cell>
          <cell r="T746">
            <v>0.15605079945321371</v>
          </cell>
          <cell r="U746">
            <v>0.15088207055992653</v>
          </cell>
          <cell r="V746">
            <v>0.14755105049711734</v>
          </cell>
          <cell r="W746">
            <v>0.14519705371788474</v>
          </cell>
          <cell r="X746">
            <v>0.14370450763558118</v>
          </cell>
          <cell r="Y746">
            <v>0.14200905179969078</v>
          </cell>
          <cell r="Z746">
            <v>0.14060384308030541</v>
          </cell>
          <cell r="AA746">
            <v>0.13965849385240134</v>
          </cell>
          <cell r="AB746">
            <v>0.13909952682379539</v>
          </cell>
          <cell r="AC746">
            <v>0.13906148587271946</v>
          </cell>
          <cell r="AD746">
            <v>0.13920816807017666</v>
          </cell>
          <cell r="AE746">
            <v>0.13978686109846164</v>
          </cell>
          <cell r="AF746">
            <v>0.14123616863498148</v>
          </cell>
          <cell r="AG746">
            <v>0.1429891355987658</v>
          </cell>
          <cell r="AH746">
            <v>0.14484240376186683</v>
          </cell>
          <cell r="AI746">
            <v>0</v>
          </cell>
          <cell r="AJ746">
            <v>0.17948717948717949</v>
          </cell>
          <cell r="AK746">
            <v>0.28780644740801553</v>
          </cell>
          <cell r="AL746">
            <v>0.28526766686410721</v>
          </cell>
          <cell r="AM746">
            <v>0.28104700645252884</v>
          </cell>
          <cell r="AN746">
            <v>0.27771931038336578</v>
          </cell>
          <cell r="AO746">
            <v>0.27493800548244607</v>
          </cell>
          <cell r="AP746">
            <v>0.27222776288924977</v>
          </cell>
          <cell r="AQ746">
            <v>0.26629273045346441</v>
          </cell>
          <cell r="AR746">
            <v>0.26155276732365335</v>
          </cell>
          <cell r="DL746" t="str">
            <v>.Residential.Dwellings.Building Type.LowMed Density.Vintage.1981-2000 Bldg Code.Heating (Cold)QCWoodMarket share</v>
          </cell>
        </row>
        <row r="747">
          <cell r="M747" t="str">
            <v>%</v>
          </cell>
          <cell r="DL747" t="str">
            <v>.Residential.Dwellings.Building Type.LowMed Density.Vintage.1981-2000 Bldg Code.Heating (Cold)QCNG - ASHP / NG - backupMarket share</v>
          </cell>
        </row>
        <row r="748">
          <cell r="M748" t="str">
            <v>%</v>
          </cell>
          <cell r="N748">
            <v>3.2861791135204446E-2</v>
          </cell>
          <cell r="O748">
            <v>3.3946772361138418E-2</v>
          </cell>
          <cell r="P748">
            <v>3.4919987533989484E-2</v>
          </cell>
          <cell r="Q748">
            <v>3.5912514001930032E-2</v>
          </cell>
          <cell r="R748">
            <v>3.6814770286289475E-2</v>
          </cell>
          <cell r="S748">
            <v>3.777074004322574E-2</v>
          </cell>
          <cell r="T748">
            <v>3.8736800297686183E-2</v>
          </cell>
          <cell r="U748">
            <v>3.9575521948692322E-2</v>
          </cell>
          <cell r="V748">
            <v>4.0548921779655717E-2</v>
          </cell>
          <cell r="W748">
            <v>4.1485779505397481E-2</v>
          </cell>
          <cell r="X748">
            <v>4.2267784535172367E-2</v>
          </cell>
          <cell r="Y748">
            <v>4.293830463745904E-2</v>
          </cell>
          <cell r="Z748">
            <v>4.3644332306150134E-2</v>
          </cell>
          <cell r="AA748">
            <v>4.4430353984665938E-2</v>
          </cell>
          <cell r="AB748">
            <v>4.5251847440007702E-2</v>
          </cell>
          <cell r="AC748">
            <v>4.6220449411049892E-2</v>
          </cell>
          <cell r="AD748">
            <v>4.7217826794148113E-2</v>
          </cell>
          <cell r="AE748">
            <v>4.8436943082047719E-2</v>
          </cell>
          <cell r="AF748">
            <v>4.9829103671446356E-2</v>
          </cell>
          <cell r="AG748">
            <v>5.130321853373896E-2</v>
          </cell>
          <cell r="AH748">
            <v>5.2867700470442924E-2</v>
          </cell>
          <cell r="AI748">
            <v>0</v>
          </cell>
          <cell r="AJ748">
            <v>1.7094017094017092E-2</v>
          </cell>
          <cell r="AK748">
            <v>8.3568497643272274E-2</v>
          </cell>
          <cell r="AL748">
            <v>8.5903777611070584E-2</v>
          </cell>
          <cell r="AM748">
            <v>8.7988967493991946E-2</v>
          </cell>
          <cell r="AN748">
            <v>9.0139647634531916E-2</v>
          </cell>
          <cell r="AO748">
            <v>9.2183919465298081E-2</v>
          </cell>
          <cell r="AP748">
            <v>9.418711323225179E-2</v>
          </cell>
          <cell r="AQ748">
            <v>9.5940475667736391E-2</v>
          </cell>
          <cell r="AR748">
            <v>9.7641381996845966E-2</v>
          </cell>
          <cell r="DL748" t="str">
            <v>.Residential.Dwellings.Building Type.LowMed Density.Vintage.1981-2000 Bldg Code.Heating (Cold)QCElectric - ASHP / NG - backupMarket share</v>
          </cell>
        </row>
        <row r="749">
          <cell r="M749" t="str">
            <v>%</v>
          </cell>
          <cell r="DL749" t="str">
            <v>.Residential.Dwellings.Building Type.LowMed Density.Vintage.1981-2000 Bldg Code.Heating (Cold)QCElectric - ASHP / Electric - backupMarket share</v>
          </cell>
        </row>
        <row r="750">
          <cell r="DL750" t="str">
            <v/>
          </cell>
        </row>
        <row r="751">
          <cell r="M751" t="str">
            <v>%</v>
          </cell>
          <cell r="N751">
            <v>7.3300938780907054E-3</v>
          </cell>
          <cell r="O751">
            <v>7.1946563325239361E-3</v>
          </cell>
          <cell r="P751">
            <v>7.0247281762008994E-3</v>
          </cell>
          <cell r="Q751">
            <v>1.0228678612762904E-2</v>
          </cell>
          <cell r="R751">
            <v>1.3158360296112252E-2</v>
          </cell>
          <cell r="S751">
            <v>1.5747542117100496E-2</v>
          </cell>
          <cell r="T751">
            <v>1.8032132215156822E-2</v>
          </cell>
          <cell r="U751">
            <v>2.0084727104322141E-2</v>
          </cell>
          <cell r="V751">
            <v>2.2014501288461618E-2</v>
          </cell>
          <cell r="W751">
            <v>2.3812617643018633E-2</v>
          </cell>
          <cell r="X751">
            <v>2.226956774518786E-2</v>
          </cell>
          <cell r="Y751">
            <v>2.079608887591667E-2</v>
          </cell>
          <cell r="Z751">
            <v>1.9430830153984262E-2</v>
          </cell>
          <cell r="AA751">
            <v>1.8138713309757568E-2</v>
          </cell>
          <cell r="AB751">
            <v>1.6866314599344522E-2</v>
          </cell>
          <cell r="AC751">
            <v>1.5615756875993357E-2</v>
          </cell>
          <cell r="AD751">
            <v>1.4477946054484755E-2</v>
          </cell>
          <cell r="AE751">
            <v>1.3631624520666557E-2</v>
          </cell>
          <cell r="AF751">
            <v>1.3273153262177316E-2</v>
          </cell>
          <cell r="AG751">
            <v>1.2716107302658763E-2</v>
          </cell>
          <cell r="AH751">
            <v>1.2381894701636056E-2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DL751" t="str">
            <v>.Residential.Dwellings.Building Type.LowMed Density.Vintage.1981-2000 Bldg Code.Heating (Cold)NBNG - ExistingMarket share</v>
          </cell>
        </row>
        <row r="752">
          <cell r="M752" t="str">
            <v>%</v>
          </cell>
          <cell r="N752">
            <v>5.6938384239058571E-3</v>
          </cell>
          <cell r="O752">
            <v>5.6698797347788056E-3</v>
          </cell>
          <cell r="P752">
            <v>5.7177078991773444E-3</v>
          </cell>
          <cell r="Q752">
            <v>5.7828151813864416E-3</v>
          </cell>
          <cell r="R752">
            <v>5.7358971234023831E-3</v>
          </cell>
          <cell r="S752">
            <v>5.7217882433372048E-3</v>
          </cell>
          <cell r="T752">
            <v>5.7214388842810188E-3</v>
          </cell>
          <cell r="U752">
            <v>5.7130059141948268E-3</v>
          </cell>
          <cell r="V752">
            <v>5.6489757949264273E-3</v>
          </cell>
          <cell r="W752">
            <v>5.5540498899214032E-3</v>
          </cell>
          <cell r="X752">
            <v>5.4790790437185604E-3</v>
          </cell>
          <cell r="Y752">
            <v>5.4325221642526171E-3</v>
          </cell>
          <cell r="Z752">
            <v>5.3608531032136178E-3</v>
          </cell>
          <cell r="AA752">
            <v>5.2955545402544896E-3</v>
          </cell>
          <cell r="AB752">
            <v>5.2022955934338012E-3</v>
          </cell>
          <cell r="AC752">
            <v>5.2741488307782225E-3</v>
          </cell>
          <cell r="AD752">
            <v>5.3888752895766591E-3</v>
          </cell>
          <cell r="AE752">
            <v>5.2872466380391942E-3</v>
          </cell>
          <cell r="AF752">
            <v>5.0798922105974144E-3</v>
          </cell>
          <cell r="AG752">
            <v>4.8140549397455382E-3</v>
          </cell>
          <cell r="AH752">
            <v>4.4698848908832469E-3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DL752" t="str">
            <v>.Residential.Dwellings.Building Type.LowMed Density.Vintage.1981-2000 Bldg Code.Heating (Cold)NBNG - Standard EfficiencyMarket share</v>
          </cell>
        </row>
        <row r="753">
          <cell r="M753" t="str">
            <v>%</v>
          </cell>
          <cell r="N753">
            <v>5.7558177971704354E-3</v>
          </cell>
          <cell r="O753">
            <v>5.7720765576839764E-3</v>
          </cell>
          <cell r="P753">
            <v>5.9969165651668965E-3</v>
          </cell>
          <cell r="Q753">
            <v>6.3934229955701031E-3</v>
          </cell>
          <cell r="R753">
            <v>6.48286110794416E-3</v>
          </cell>
          <cell r="S753">
            <v>6.9415041349922503E-3</v>
          </cell>
          <cell r="T753">
            <v>8.0484133566798757E-3</v>
          </cell>
          <cell r="U753">
            <v>9.535595253460068E-3</v>
          </cell>
          <cell r="V753">
            <v>9.9363458703586333E-3</v>
          </cell>
          <cell r="W753">
            <v>1.0139111129261597E-2</v>
          </cell>
          <cell r="X753">
            <v>1.0398843101107223E-2</v>
          </cell>
          <cell r="Y753">
            <v>1.1065708343974604E-2</v>
          </cell>
          <cell r="Z753">
            <v>1.132982458680528E-2</v>
          </cell>
          <cell r="AA753">
            <v>1.1566037939482462E-2</v>
          </cell>
          <cell r="AB753">
            <v>1.1928785081505015E-2</v>
          </cell>
          <cell r="AC753">
            <v>1.5134668975888587E-2</v>
          </cell>
          <cell r="AD753">
            <v>1.9114720250321949E-2</v>
          </cell>
          <cell r="AE753">
            <v>2.0739012882362292E-2</v>
          </cell>
          <cell r="AF753">
            <v>2.1797099817771177E-2</v>
          </cell>
          <cell r="AG753">
            <v>2.3226502160197747E-2</v>
          </cell>
          <cell r="AH753">
            <v>2.4603528526436075E-2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DL753" t="str">
            <v>.Residential.Dwellings.Building Type.LowMed Density.Vintage.1981-2000 Bldg Code.Heating (Cold)NBNG - High EfficiencyMarket share</v>
          </cell>
        </row>
        <row r="754">
          <cell r="M754" t="str">
            <v>%</v>
          </cell>
          <cell r="N754">
            <v>0.50294608620917625</v>
          </cell>
          <cell r="O754">
            <v>0.50506487454318028</v>
          </cell>
          <cell r="P754">
            <v>0.50551740603009776</v>
          </cell>
          <cell r="Q754">
            <v>0.51088717723590238</v>
          </cell>
          <cell r="R754">
            <v>0.51422966390552105</v>
          </cell>
          <cell r="S754">
            <v>0.52003014329719499</v>
          </cell>
          <cell r="T754">
            <v>0.52722483334869286</v>
          </cell>
          <cell r="U754">
            <v>0.53132473408899383</v>
          </cell>
          <cell r="V754">
            <v>0.53868198066744943</v>
          </cell>
          <cell r="W754">
            <v>0.55192999521074559</v>
          </cell>
          <cell r="X754">
            <v>0.56490445648934162</v>
          </cell>
          <cell r="Y754">
            <v>0.5770440366303039</v>
          </cell>
          <cell r="Z754">
            <v>0.58874546626028912</v>
          </cell>
          <cell r="AA754">
            <v>0.59989783033359856</v>
          </cell>
          <cell r="AB754">
            <v>0.60814263020050663</v>
          </cell>
          <cell r="AC754">
            <v>0.6133478728787588</v>
          </cell>
          <cell r="AD754">
            <v>0.61847188667397479</v>
          </cell>
          <cell r="AE754">
            <v>0.62614288996094647</v>
          </cell>
          <cell r="AF754">
            <v>0.63260136917870369</v>
          </cell>
          <cell r="AG754">
            <v>0.63995070407741705</v>
          </cell>
          <cell r="AH754">
            <v>0.64796956436912967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DL754" t="str">
            <v>.Residential.Dwellings.Building Type.LowMed Density.Vintage.1981-2000 Bldg Code.Heating (Cold)NBElectric - Standard EfficiencyMarket share</v>
          </cell>
        </row>
        <row r="755">
          <cell r="M755" t="str">
            <v>%</v>
          </cell>
          <cell r="N755">
            <v>7.5999107497024987E-2</v>
          </cell>
          <cell r="O755">
            <v>5.8489285685086635E-2</v>
          </cell>
          <cell r="P755">
            <v>4.1954136941734402E-2</v>
          </cell>
          <cell r="Q755">
            <v>2.7956259727820575E-2</v>
          </cell>
          <cell r="R755">
            <v>1.4400679344086996E-2</v>
          </cell>
          <cell r="S755">
            <v>9.3692825817578672E-3</v>
          </cell>
          <cell r="T755">
            <v>8.1904893558197387E-3</v>
          </cell>
          <cell r="U755">
            <v>7.1782685606261902E-3</v>
          </cell>
          <cell r="V755">
            <v>6.8867991762848061E-3</v>
          </cell>
          <cell r="W755">
            <v>6.7792079538746535E-3</v>
          </cell>
          <cell r="X755">
            <v>6.8332100632541087E-3</v>
          </cell>
          <cell r="Y755">
            <v>6.8882483855667838E-3</v>
          </cell>
          <cell r="Z755">
            <v>6.9499243471776813E-3</v>
          </cell>
          <cell r="AA755">
            <v>7.0331583737754952E-3</v>
          </cell>
          <cell r="AB755">
            <v>7.0985931618794094E-3</v>
          </cell>
          <cell r="AC755">
            <v>7.1486098341494025E-3</v>
          </cell>
          <cell r="AD755">
            <v>7.2052703838908451E-3</v>
          </cell>
          <cell r="AE755">
            <v>7.2805668946261627E-3</v>
          </cell>
          <cell r="AF755">
            <v>7.4122803931639565E-3</v>
          </cell>
          <cell r="AG755">
            <v>7.5484381455210034E-3</v>
          </cell>
          <cell r="AH755">
            <v>7.6994899523398089E-3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DL755" t="str">
            <v>.Residential.Dwellings.Building Type.LowMed Density.Vintage.1981-2000 Bldg Code.Heating (Cold)NBHeating Oil - ExistingMarket share</v>
          </cell>
        </row>
        <row r="756">
          <cell r="M756" t="str">
            <v>%</v>
          </cell>
          <cell r="N756">
            <v>0.1246446515932831</v>
          </cell>
          <cell r="O756">
            <v>0.13976028713219366</v>
          </cell>
          <cell r="P756">
            <v>0.1541474626406665</v>
          </cell>
          <cell r="Q756">
            <v>0.16053797342060108</v>
          </cell>
          <cell r="R756">
            <v>0.16991071814690031</v>
          </cell>
          <cell r="S756">
            <v>0.16810714854508091</v>
          </cell>
          <cell r="T756">
            <v>0.16621355942616653</v>
          </cell>
          <cell r="U756">
            <v>0.16298959132078622</v>
          </cell>
          <cell r="V756">
            <v>0.1598892710720676</v>
          </cell>
          <cell r="W756">
            <v>0.15666801557807039</v>
          </cell>
          <cell r="X756">
            <v>0.15409863814160235</v>
          </cell>
          <cell r="Y756">
            <v>0.15159254259549781</v>
          </cell>
          <cell r="Z756">
            <v>0.14915913154903682</v>
          </cell>
          <cell r="AA756">
            <v>0.1466854217556634</v>
          </cell>
          <cell r="AB756">
            <v>0.14312753137835788</v>
          </cell>
          <cell r="AC756">
            <v>0.13832880754345828</v>
          </cell>
          <cell r="AD756">
            <v>0.13241591190483792</v>
          </cell>
          <cell r="AE756">
            <v>0.12548728551485272</v>
          </cell>
          <cell r="AF756">
            <v>0.11788586425008264</v>
          </cell>
          <cell r="AG756">
            <v>0.10900770949016535</v>
          </cell>
          <cell r="AH756">
            <v>9.9089996934139751E-2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DL756" t="str">
            <v>.Residential.Dwellings.Building Type.LowMed Density.Vintage.1981-2000 Bldg Code.Heating (Cold)NBHeating Oil - High EfficiencyMarket share</v>
          </cell>
        </row>
        <row r="757">
          <cell r="M757" t="str">
            <v>%</v>
          </cell>
          <cell r="N757">
            <v>0.25373529022874525</v>
          </cell>
          <cell r="O757">
            <v>0.25303524564028357</v>
          </cell>
          <cell r="P757">
            <v>0.25359430576181469</v>
          </cell>
          <cell r="Q757">
            <v>0.25114339306381461</v>
          </cell>
          <cell r="R757">
            <v>0.24788982674366955</v>
          </cell>
          <cell r="S757">
            <v>0.24506189863927871</v>
          </cell>
          <cell r="T757">
            <v>0.23680997143120447</v>
          </cell>
          <cell r="U757">
            <v>0.23264271126733829</v>
          </cell>
          <cell r="V757">
            <v>0.22563644752191517</v>
          </cell>
          <cell r="W757">
            <v>0.21312923932534622</v>
          </cell>
          <cell r="X757">
            <v>0.20319692671133827</v>
          </cell>
          <cell r="Y757">
            <v>0.19360793899813927</v>
          </cell>
          <cell r="Z757">
            <v>0.18457840745379392</v>
          </cell>
          <cell r="AA757">
            <v>0.17610956617464543</v>
          </cell>
          <cell r="AB757">
            <v>0.17166859874343451</v>
          </cell>
          <cell r="AC757">
            <v>0.1685304368278133</v>
          </cell>
          <cell r="AD757">
            <v>0.16568574236280365</v>
          </cell>
          <cell r="AE757">
            <v>0.16348053508632415</v>
          </cell>
          <cell r="AF757">
            <v>0.16291537969028136</v>
          </cell>
          <cell r="AG757">
            <v>0.16261352416830643</v>
          </cell>
          <cell r="AH757">
            <v>0.1625184648401572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DL757" t="str">
            <v>.Residential.Dwellings.Building Type.LowMed Density.Vintage.1981-2000 Bldg Code.Heating (Cold)NBWoodMarket share</v>
          </cell>
        </row>
        <row r="758">
          <cell r="M758" t="str">
            <v>%</v>
          </cell>
          <cell r="DL758" t="str">
            <v>.Residential.Dwellings.Building Type.LowMed Density.Vintage.1981-2000 Bldg Code.Heating (Cold)NBNG - ASHP / NG - backupMarket share</v>
          </cell>
        </row>
        <row r="759">
          <cell r="M759" t="str">
            <v>%</v>
          </cell>
          <cell r="N759">
            <v>2.3895114372603467E-2</v>
          </cell>
          <cell r="O759">
            <v>2.5013694374269299E-2</v>
          </cell>
          <cell r="P759">
            <v>2.6047335985141237E-2</v>
          </cell>
          <cell r="Q759">
            <v>2.7070279762142328E-2</v>
          </cell>
          <cell r="R759">
            <v>2.8191993332363594E-2</v>
          </cell>
          <cell r="S759">
            <v>2.9020692441257472E-2</v>
          </cell>
          <cell r="T759">
            <v>2.9759161981998582E-2</v>
          </cell>
          <cell r="U759">
            <v>3.0531366490278395E-2</v>
          </cell>
          <cell r="V759">
            <v>3.1305678608536489E-2</v>
          </cell>
          <cell r="W759">
            <v>3.1987763269761237E-2</v>
          </cell>
          <cell r="X759">
            <v>3.2819278704449867E-2</v>
          </cell>
          <cell r="Y759">
            <v>3.3572914006348278E-2</v>
          </cell>
          <cell r="Z759">
            <v>3.4445562545699381E-2</v>
          </cell>
          <cell r="AA759">
            <v>3.5273717572822876E-2</v>
          </cell>
          <cell r="AB759">
            <v>3.5965251241538217E-2</v>
          </cell>
          <cell r="AC759">
            <v>3.6619698233160143E-2</v>
          </cell>
          <cell r="AD759">
            <v>3.7239647080109406E-2</v>
          </cell>
          <cell r="AE759">
            <v>3.7950838502182394E-2</v>
          </cell>
          <cell r="AF759">
            <v>3.9034961197222239E-2</v>
          </cell>
          <cell r="AG759">
            <v>4.0122959715988275E-2</v>
          </cell>
          <cell r="AH759">
            <v>4.1267175785278297E-2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DL759" t="str">
            <v>.Residential.Dwellings.Building Type.LowMed Density.Vintage.1981-2000 Bldg Code.Heating (Cold)NBElectric - ASHP / NG - backupMarket share</v>
          </cell>
        </row>
        <row r="760">
          <cell r="M760" t="str">
            <v>%</v>
          </cell>
          <cell r="DL760" t="str">
            <v>.Residential.Dwellings.Building Type.LowMed Density.Vintage.1981-2000 Bldg Code.Heating (Cold)NBElectric - ASHP / Electric - backupMarket share</v>
          </cell>
        </row>
        <row r="761">
          <cell r="DL761" t="str">
            <v/>
          </cell>
        </row>
        <row r="762">
          <cell r="M762" t="str">
            <v>%</v>
          </cell>
          <cell r="N762">
            <v>2.1672560736013442E-2</v>
          </cell>
          <cell r="O762">
            <v>2.149063564703747E-2</v>
          </cell>
          <cell r="P762">
            <v>2.113824384854476E-2</v>
          </cell>
          <cell r="Q762">
            <v>2.0909514649790233E-2</v>
          </cell>
          <cell r="R762">
            <v>2.0817368263823039E-2</v>
          </cell>
          <cell r="S762">
            <v>2.0706154364894591E-2</v>
          </cell>
          <cell r="T762">
            <v>2.0624620461836343E-2</v>
          </cell>
          <cell r="U762">
            <v>2.0536124810258932E-2</v>
          </cell>
          <cell r="V762">
            <v>2.0538820336021717E-2</v>
          </cell>
          <cell r="W762">
            <v>2.0646036109666404E-2</v>
          </cell>
          <cell r="X762">
            <v>2.0494823330017314E-2</v>
          </cell>
          <cell r="Y762">
            <v>2.0165480671065255E-2</v>
          </cell>
          <cell r="Z762">
            <v>1.9842902788536024E-2</v>
          </cell>
          <cell r="AA762">
            <v>1.9511564801653961E-2</v>
          </cell>
          <cell r="AB762">
            <v>1.9158245432496047E-2</v>
          </cell>
          <cell r="AC762">
            <v>1.8794608162791316E-2</v>
          </cell>
          <cell r="AD762">
            <v>1.8386081016171209E-2</v>
          </cell>
          <cell r="AE762">
            <v>1.8011344520454955E-2</v>
          </cell>
          <cell r="AF762">
            <v>1.7936667194733413E-2</v>
          </cell>
          <cell r="AG762">
            <v>1.7572565215362358E-2</v>
          </cell>
          <cell r="AH762">
            <v>1.7415249938403123E-2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DL762" t="str">
            <v>.Residential.Dwellings.Building Type.LowMed Density.Vintage.1981-2000 Bldg Code.Heating (Cold)NSNG - ExistingMarket share</v>
          </cell>
        </row>
        <row r="763">
          <cell r="M763" t="str">
            <v>%</v>
          </cell>
          <cell r="N763">
            <v>5.6061406717884087E-3</v>
          </cell>
          <cell r="O763">
            <v>5.5977797041845559E-3</v>
          </cell>
          <cell r="P763">
            <v>5.6472921616782844E-3</v>
          </cell>
          <cell r="Q763">
            <v>5.7049821760338168E-3</v>
          </cell>
          <cell r="R763">
            <v>5.6727409697237335E-3</v>
          </cell>
          <cell r="S763">
            <v>5.6774939387614198E-3</v>
          </cell>
          <cell r="T763">
            <v>5.7101616077475052E-3</v>
          </cell>
          <cell r="U763">
            <v>5.7378959368642518E-3</v>
          </cell>
          <cell r="V763">
            <v>5.7220410901205878E-3</v>
          </cell>
          <cell r="W763">
            <v>5.6777373257052297E-3</v>
          </cell>
          <cell r="X763">
            <v>5.5850312565245688E-3</v>
          </cell>
          <cell r="Y763">
            <v>5.497737211818305E-3</v>
          </cell>
          <cell r="Z763">
            <v>5.3828185515104581E-3</v>
          </cell>
          <cell r="AA763">
            <v>5.2768069908677587E-3</v>
          </cell>
          <cell r="AB763">
            <v>5.1678813779820736E-3</v>
          </cell>
          <cell r="AC763">
            <v>5.0797847791067786E-3</v>
          </cell>
          <cell r="AD763">
            <v>5.1324473857430036E-3</v>
          </cell>
          <cell r="AE763">
            <v>5.1321855023875413E-3</v>
          </cell>
          <cell r="AF763">
            <v>4.9256892737908741E-3</v>
          </cell>
          <cell r="AG763">
            <v>4.646157076858462E-3</v>
          </cell>
          <cell r="AH763">
            <v>4.33642042407641E-3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DL763" t="str">
            <v>.Residential.Dwellings.Building Type.LowMed Density.Vintage.1981-2000 Bldg Code.Heating (Cold)NSNG - Standard EfficiencyMarket share</v>
          </cell>
        </row>
        <row r="764">
          <cell r="M764" t="str">
            <v>%</v>
          </cell>
          <cell r="N764">
            <v>5.7992222538379191E-3</v>
          </cell>
          <cell r="O764">
            <v>5.8229004966097453E-3</v>
          </cell>
          <cell r="P764">
            <v>6.0532848804318203E-3</v>
          </cell>
          <cell r="Q764">
            <v>6.4435443104455606E-3</v>
          </cell>
          <cell r="R764">
            <v>6.5592082191424962E-3</v>
          </cell>
          <cell r="S764">
            <v>7.0551211444902931E-3</v>
          </cell>
          <cell r="T764">
            <v>8.2504840601919684E-3</v>
          </cell>
          <cell r="U764">
            <v>9.8602371999571749E-3</v>
          </cell>
          <cell r="V764">
            <v>1.0364569520927258E-2</v>
          </cell>
          <cell r="W764">
            <v>1.0674393838076135E-2</v>
          </cell>
          <cell r="X764">
            <v>1.0915220515087875E-2</v>
          </cell>
          <cell r="Y764">
            <v>1.1501363767961353E-2</v>
          </cell>
          <cell r="Z764">
            <v>1.1658234895429902E-2</v>
          </cell>
          <cell r="AA764">
            <v>1.1776655237591541E-2</v>
          </cell>
          <cell r="AB764">
            <v>1.1837080147021442E-2</v>
          </cell>
          <cell r="AC764">
            <v>1.2535693974231852E-2</v>
          </cell>
          <cell r="AD764">
            <v>1.6349113162904057E-2</v>
          </cell>
          <cell r="AE764">
            <v>2.0142131140767669E-2</v>
          </cell>
          <cell r="AF764">
            <v>2.1841427423092946E-2</v>
          </cell>
          <cell r="AG764">
            <v>2.3910355126230808E-2</v>
          </cell>
          <cell r="AH764">
            <v>2.6218531240488726E-2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DL764" t="str">
            <v>.Residential.Dwellings.Building Type.LowMed Density.Vintage.1981-2000 Bldg Code.Heating (Cold)NSNG - High EfficiencyMarket share</v>
          </cell>
        </row>
        <row r="765">
          <cell r="M765" t="str">
            <v>%</v>
          </cell>
          <cell r="N765">
            <v>0.2227619473463138</v>
          </cell>
          <cell r="O765">
            <v>0.22334670618040567</v>
          </cell>
          <cell r="P765">
            <v>0.22181179242457533</v>
          </cell>
          <cell r="Q765">
            <v>0.22186406517728752</v>
          </cell>
          <cell r="R765">
            <v>0.22552960735670399</v>
          </cell>
          <cell r="S765">
            <v>0.23103354152951938</v>
          </cell>
          <cell r="T765">
            <v>0.23896199690328643</v>
          </cell>
          <cell r="U765">
            <v>0.24917332728681296</v>
          </cell>
          <cell r="V765">
            <v>0.26314837059107998</v>
          </cell>
          <cell r="W765">
            <v>0.28146593357604588</v>
          </cell>
          <cell r="X765">
            <v>0.29895729707822111</v>
          </cell>
          <cell r="Y765">
            <v>0.31454431864933635</v>
          </cell>
          <cell r="Z765">
            <v>0.330491140588691</v>
          </cell>
          <cell r="AA765">
            <v>0.34674872361972131</v>
          </cell>
          <cell r="AB765">
            <v>0.36260104733336723</v>
          </cell>
          <cell r="AC765">
            <v>0.37835761565740922</v>
          </cell>
          <cell r="AD765">
            <v>0.39312590062443298</v>
          </cell>
          <cell r="AE765">
            <v>0.40840273637860708</v>
          </cell>
          <cell r="AF765">
            <v>0.41490204361831334</v>
          </cell>
          <cell r="AG765">
            <v>0.41992451817630311</v>
          </cell>
          <cell r="AH765">
            <v>0.42722437207414826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DL765" t="str">
            <v>.Residential.Dwellings.Building Type.LowMed Density.Vintage.1981-2000 Bldg Code.Heating (Cold)NSElectric - Standard EfficiencyMarket share</v>
          </cell>
        </row>
        <row r="766">
          <cell r="M766" t="str">
            <v>%</v>
          </cell>
          <cell r="N766">
            <v>0.22721637331815775</v>
          </cell>
          <cell r="O766">
            <v>0.20079094678413256</v>
          </cell>
          <cell r="P766">
            <v>0.17426738281120019</v>
          </cell>
          <cell r="Q766">
            <v>0.14808663169711714</v>
          </cell>
          <cell r="R766">
            <v>0.1287650504604434</v>
          </cell>
          <cell r="S766">
            <v>0.10244857982370224</v>
          </cell>
          <cell r="T766">
            <v>8.0215688955161221E-2</v>
          </cell>
          <cell r="U766">
            <v>5.8525278864261933E-2</v>
          </cell>
          <cell r="V766">
            <v>4.1118200396237307E-2</v>
          </cell>
          <cell r="W766">
            <v>2.1590261782698076E-2</v>
          </cell>
          <cell r="X766">
            <v>1.2256978986281516E-2</v>
          </cell>
          <cell r="Y766">
            <v>1.016654730522498E-2</v>
          </cell>
          <cell r="Z766">
            <v>8.3722647172734324E-3</v>
          </cell>
          <cell r="AA766">
            <v>6.6170438461792738E-3</v>
          </cell>
          <cell r="AB766">
            <v>5.3742377524501088E-3</v>
          </cell>
          <cell r="AC766">
            <v>4.8832632108646648E-3</v>
          </cell>
          <cell r="AD766">
            <v>4.6699044670971872E-3</v>
          </cell>
          <cell r="AE766">
            <v>4.7101598975333621E-3</v>
          </cell>
          <cell r="AF766">
            <v>4.7614018411927268E-3</v>
          </cell>
          <cell r="AG766">
            <v>4.7919874935834616E-3</v>
          </cell>
          <cell r="AH766">
            <v>4.8523848862994058E-3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DL766" t="str">
            <v>.Residential.Dwellings.Building Type.LowMed Density.Vintage.1981-2000 Bldg Code.Heating (Cold)NSHeating Oil - ExistingMarket share</v>
          </cell>
        </row>
        <row r="767">
          <cell r="M767" t="str">
            <v>%</v>
          </cell>
          <cell r="N767">
            <v>0.27936872484858333</v>
          </cell>
          <cell r="O767">
            <v>0.30718236128191156</v>
          </cell>
          <cell r="P767">
            <v>0.33377925976212841</v>
          </cell>
          <cell r="Q767">
            <v>0.35799255529368479</v>
          </cell>
          <cell r="R767">
            <v>0.37169928952734732</v>
          </cell>
          <cell r="S767">
            <v>0.39092821245644738</v>
          </cell>
          <cell r="T767">
            <v>0.40238198946354353</v>
          </cell>
          <cell r="U767">
            <v>0.410668959305658</v>
          </cell>
          <cell r="V767">
            <v>0.41160632107701667</v>
          </cell>
          <cell r="W767">
            <v>0.41076293434380967</v>
          </cell>
          <cell r="X767">
            <v>0.40339953084509284</v>
          </cell>
          <cell r="Y767">
            <v>0.39197891111889904</v>
          </cell>
          <cell r="Z767">
            <v>0.37986238865220767</v>
          </cell>
          <cell r="AA767">
            <v>0.36707164257145175</v>
          </cell>
          <cell r="AB767">
            <v>0.35376361129636669</v>
          </cell>
          <cell r="AC767">
            <v>0.33873469886047264</v>
          </cell>
          <cell r="AD767">
            <v>0.32141099310336646</v>
          </cell>
          <cell r="AE767">
            <v>0.30294945726916961</v>
          </cell>
          <cell r="AF767">
            <v>0.29434733883696235</v>
          </cell>
          <cell r="AG767">
            <v>0.2881171543235802</v>
          </cell>
          <cell r="AH767">
            <v>0.27771642245315026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DL767" t="str">
            <v>.Residential.Dwellings.Building Type.LowMed Density.Vintage.1981-2000 Bldg Code.Heating (Cold)NSHeating Oil - High EfficiencyMarket share</v>
          </cell>
        </row>
        <row r="768">
          <cell r="M768" t="str">
            <v>%</v>
          </cell>
          <cell r="N768">
            <v>0.20100808910206899</v>
          </cell>
          <cell r="O768">
            <v>0.19768965586758852</v>
          </cell>
          <cell r="P768">
            <v>0.19764857004039973</v>
          </cell>
          <cell r="Q768">
            <v>0.19776067960846339</v>
          </cell>
          <cell r="R768">
            <v>0.19824395059162755</v>
          </cell>
          <cell r="S768">
            <v>0.19796727733979866</v>
          </cell>
          <cell r="T768">
            <v>0.19818012444082694</v>
          </cell>
          <cell r="U768">
            <v>0.19843609268811924</v>
          </cell>
          <cell r="V768">
            <v>0.19891736736190194</v>
          </cell>
          <cell r="W768">
            <v>0.19916041310647159</v>
          </cell>
          <cell r="X768">
            <v>0.19744421109514509</v>
          </cell>
          <cell r="Y768">
            <v>0.19454797568074109</v>
          </cell>
          <cell r="Z768">
            <v>0.19207796766072815</v>
          </cell>
          <cell r="AA768">
            <v>0.18997106170198058</v>
          </cell>
          <cell r="AB768">
            <v>0.18829570569394061</v>
          </cell>
          <cell r="AC768">
            <v>0.18698431698333434</v>
          </cell>
          <cell r="AD768">
            <v>0.18557755599437828</v>
          </cell>
          <cell r="AE768">
            <v>0.1844192868652646</v>
          </cell>
          <cell r="AF768">
            <v>0.18399899080577123</v>
          </cell>
          <cell r="AG768">
            <v>0.18295884082318351</v>
          </cell>
          <cell r="AH768">
            <v>0.182964476716379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DL768" t="str">
            <v>.Residential.Dwellings.Building Type.LowMed Density.Vintage.1981-2000 Bldg Code.Heating (Cold)NSWoodMarket share</v>
          </cell>
        </row>
        <row r="769">
          <cell r="M769" t="str">
            <v>%</v>
          </cell>
          <cell r="DL769" t="str">
            <v>.Residential.Dwellings.Building Type.LowMed Density.Vintage.1981-2000 Bldg Code.Heating (Cold)NSNG - ASHP / NG - backupMarket share</v>
          </cell>
        </row>
        <row r="770">
          <cell r="M770" t="str">
            <v>%</v>
          </cell>
          <cell r="N770">
            <v>3.6566941723236178E-2</v>
          </cell>
          <cell r="O770">
            <v>3.8079014038129397E-2</v>
          </cell>
          <cell r="P770">
            <v>3.9654174071042096E-2</v>
          </cell>
          <cell r="Q770">
            <v>4.1238027087176554E-2</v>
          </cell>
          <cell r="R770">
            <v>4.2712784611188312E-2</v>
          </cell>
          <cell r="S770">
            <v>4.4183619402385965E-2</v>
          </cell>
          <cell r="T770">
            <v>4.5674934107405717E-2</v>
          </cell>
          <cell r="U770">
            <v>4.7062083908067709E-2</v>
          </cell>
          <cell r="V770">
            <v>4.8584309626694536E-2</v>
          </cell>
          <cell r="W770">
            <v>5.0022289917527323E-2</v>
          </cell>
          <cell r="X770">
            <v>5.0946906893629566E-2</v>
          </cell>
          <cell r="Y770">
            <v>5.1597665594953282E-2</v>
          </cell>
          <cell r="Z770">
            <v>5.2312282145623556E-2</v>
          </cell>
          <cell r="AA770">
            <v>5.3026501230553788E-2</v>
          </cell>
          <cell r="AB770">
            <v>5.3802190966375868E-2</v>
          </cell>
          <cell r="AC770">
            <v>5.4630018371789026E-2</v>
          </cell>
          <cell r="AD770">
            <v>5.534800424590678E-2</v>
          </cell>
          <cell r="AE770">
            <v>5.6232698425814964E-2</v>
          </cell>
          <cell r="AF770">
            <v>5.728644100614317E-2</v>
          </cell>
          <cell r="AG770">
            <v>5.8078421764898032E-2</v>
          </cell>
          <cell r="AH770">
            <v>5.92721422670551E-2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DL770" t="str">
            <v>.Residential.Dwellings.Building Type.LowMed Density.Vintage.1981-2000 Bldg Code.Heating (Cold)NSElectric - ASHP / NG - backupMarket share</v>
          </cell>
        </row>
        <row r="771">
          <cell r="M771" t="str">
            <v>%</v>
          </cell>
          <cell r="DL771" t="str">
            <v>.Residential.Dwellings.Building Type.LowMed Density.Vintage.1981-2000 Bldg Code.Heating (Cold)NSElectric - ASHP / Electric - backupMarket share</v>
          </cell>
        </row>
        <row r="772">
          <cell r="DL772" t="str">
            <v/>
          </cell>
        </row>
        <row r="773">
          <cell r="M773" t="str">
            <v>%</v>
          </cell>
          <cell r="N773">
            <v>1.2837600841809892E-2</v>
          </cell>
          <cell r="O773">
            <v>1.2661444975855458E-2</v>
          </cell>
          <cell r="P773">
            <v>1.2494604602557989E-2</v>
          </cell>
          <cell r="Q773">
            <v>1.2387563332812537E-2</v>
          </cell>
          <cell r="R773">
            <v>1.2321859241394433E-2</v>
          </cell>
          <cell r="S773">
            <v>1.2497306614953678E-2</v>
          </cell>
          <cell r="T773">
            <v>1.2710153244489791E-2</v>
          </cell>
          <cell r="U773">
            <v>1.3163410748721391E-2</v>
          </cell>
          <cell r="V773">
            <v>1.362104958558112E-2</v>
          </cell>
          <cell r="W773">
            <v>1.4307352218765362E-2</v>
          </cell>
          <cell r="X773">
            <v>1.5204583645455835E-2</v>
          </cell>
          <cell r="Y773">
            <v>1.6004492489119754E-2</v>
          </cell>
          <cell r="Z773">
            <v>1.6629953761584413E-2</v>
          </cell>
          <cell r="AA773">
            <v>1.7193217138135895E-2</v>
          </cell>
          <cell r="AB773">
            <v>1.7599436818021823E-2</v>
          </cell>
          <cell r="AC773">
            <v>1.8188884570540229E-2</v>
          </cell>
          <cell r="AD773">
            <v>1.8728180994078737E-2</v>
          </cell>
          <cell r="AE773">
            <v>1.9217557251908397E-2</v>
          </cell>
          <cell r="AF773">
            <v>1.9395537143395158E-2</v>
          </cell>
          <cell r="AG773">
            <v>1.9648798521256932E-2</v>
          </cell>
          <cell r="AH773">
            <v>1.9984738926637838E-2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DL773" t="str">
            <v>.Residential.Dwellings.Building Type.LowMed Density.Vintage.1981-2000 Bldg Code.Heating (Cold)PENG - ExistingMarket share</v>
          </cell>
        </row>
        <row r="774">
          <cell r="M774" t="str">
            <v>%</v>
          </cell>
          <cell r="N774">
            <v>5.7056003741377303E-3</v>
          </cell>
          <cell r="O774">
            <v>5.660682516577714E-3</v>
          </cell>
          <cell r="P774">
            <v>5.6566482655217073E-3</v>
          </cell>
          <cell r="Q774">
            <v>5.7362230207798591E-3</v>
          </cell>
          <cell r="R774">
            <v>5.6785792589344446E-3</v>
          </cell>
          <cell r="S774">
            <v>5.6237879767291549E-3</v>
          </cell>
          <cell r="T774">
            <v>5.6536802057429491E-3</v>
          </cell>
          <cell r="U774">
            <v>5.6594281881445453E-3</v>
          </cell>
          <cell r="V774">
            <v>5.6220417105888668E-3</v>
          </cell>
          <cell r="W774">
            <v>5.5878500081873285E-3</v>
          </cell>
          <cell r="X774">
            <v>5.5270989816370731E-3</v>
          </cell>
          <cell r="Y774">
            <v>5.4952768696977594E-3</v>
          </cell>
          <cell r="Z774">
            <v>5.3382548470957119E-3</v>
          </cell>
          <cell r="AA774">
            <v>5.1540307668096162E-3</v>
          </cell>
          <cell r="AB774">
            <v>4.9473972388439126E-3</v>
          </cell>
          <cell r="AC774">
            <v>4.7998445394481157E-3</v>
          </cell>
          <cell r="AD774">
            <v>4.5904295330491639E-3</v>
          </cell>
          <cell r="AE774">
            <v>4.2938931297709917E-3</v>
          </cell>
          <cell r="AF774">
            <v>3.9544299030223129E-3</v>
          </cell>
          <cell r="AG774">
            <v>3.5859519408502779E-3</v>
          </cell>
          <cell r="AH774">
            <v>3.1430543948257686E-3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DL774" t="str">
            <v>.Residential.Dwellings.Building Type.LowMed Density.Vintage.1981-2000 Bldg Code.Heating (Cold)PENG - Standard EfficiencyMarket share</v>
          </cell>
        </row>
        <row r="775">
          <cell r="M775" t="str">
            <v>%</v>
          </cell>
          <cell r="N775">
            <v>5.8225184145913713E-3</v>
          </cell>
          <cell r="O775">
            <v>5.8455211293639243E-3</v>
          </cell>
          <cell r="P775">
            <v>6.0201276721415769E-3</v>
          </cell>
          <cell r="Q775">
            <v>6.4058210387697261E-3</v>
          </cell>
          <cell r="R775">
            <v>6.4678798509098887E-3</v>
          </cell>
          <cell r="S775">
            <v>6.9381598793363513E-3</v>
          </cell>
          <cell r="T775">
            <v>8.0766860082042147E-3</v>
          </cell>
          <cell r="U775">
            <v>9.66294961012828E-3</v>
          </cell>
          <cell r="V775">
            <v>1.0086604245468263E-2</v>
          </cell>
          <cell r="W775">
            <v>1.0418372359587365E-2</v>
          </cell>
          <cell r="X775">
            <v>1.0730265422225821E-2</v>
          </cell>
          <cell r="Y775">
            <v>1.1491947614367944E-2</v>
          </cell>
          <cell r="Z775">
            <v>1.1549681490742396E-2</v>
          </cell>
          <cell r="AA775">
            <v>1.1567061415587995E-2</v>
          </cell>
          <cell r="AB775">
            <v>1.1439633931714188E-2</v>
          </cell>
          <cell r="AC775">
            <v>1.1912164788184999E-2</v>
          </cell>
          <cell r="AD775">
            <v>1.1765386618319289E-2</v>
          </cell>
          <cell r="AE775">
            <v>1.1641221374045801E-2</v>
          </cell>
          <cell r="AF775">
            <v>1.1467846718764709E-2</v>
          </cell>
          <cell r="AG775">
            <v>1.1645101663585955E-2</v>
          </cell>
          <cell r="AH775">
            <v>1.1700156244322513E-2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DL775" t="str">
            <v>.Residential.Dwellings.Building Type.LowMed Density.Vintage.1981-2000 Bldg Code.Heating (Cold)PENG - High EfficiencyMarket share</v>
          </cell>
        </row>
        <row r="776">
          <cell r="M776" t="str">
            <v>%</v>
          </cell>
          <cell r="N776">
            <v>4.5621419385011103E-2</v>
          </cell>
          <cell r="O776">
            <v>5.1916545366327026E-2</v>
          </cell>
          <cell r="P776">
            <v>5.9224425816124859E-2</v>
          </cell>
          <cell r="Q776">
            <v>6.7807959288440509E-2</v>
          </cell>
          <cell r="R776">
            <v>7.7241832931374696E-2</v>
          </cell>
          <cell r="S776">
            <v>8.8429217840982552E-2</v>
          </cell>
          <cell r="T776">
            <v>0.10083104848137049</v>
          </cell>
          <cell r="U776">
            <v>0.11553617841871386</v>
          </cell>
          <cell r="V776">
            <v>0.13151857133998882</v>
          </cell>
          <cell r="W776">
            <v>0.14980759783854602</v>
          </cell>
          <cell r="X776">
            <v>0.17071244913246814</v>
          </cell>
          <cell r="Y776">
            <v>0.19333747818936642</v>
          </cell>
          <cell r="Z776">
            <v>0.21442321049393742</v>
          </cell>
          <cell r="AA776">
            <v>0.23667230593697136</v>
          </cell>
          <cell r="AB776">
            <v>0.25790996910321096</v>
          </cell>
          <cell r="AC776">
            <v>0.28231636222308593</v>
          </cell>
          <cell r="AD776">
            <v>0.30771307886666543</v>
          </cell>
          <cell r="AE776">
            <v>0.33448473282442742</v>
          </cell>
          <cell r="AF776">
            <v>0.34486394878071736</v>
          </cell>
          <cell r="AG776">
            <v>0.35796672828096121</v>
          </cell>
          <cell r="AH776">
            <v>0.37266087714835938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DL776" t="str">
            <v>.Residential.Dwellings.Building Type.LowMed Density.Vintage.1981-2000 Bldg Code.Heating (Cold)PEElectric - Standard EfficiencyMarket share</v>
          </cell>
        </row>
        <row r="777">
          <cell r="M777" t="str">
            <v>%</v>
          </cell>
          <cell r="N777">
            <v>0.30368291827428973</v>
          </cell>
          <cell r="O777">
            <v>0.27520158961206997</v>
          </cell>
          <cell r="P777">
            <v>0.23980553851745848</v>
          </cell>
          <cell r="Q777">
            <v>0.21279825011717965</v>
          </cell>
          <cell r="R777">
            <v>0.1865599649199737</v>
          </cell>
          <cell r="S777">
            <v>0.15903900021547085</v>
          </cell>
          <cell r="T777">
            <v>0.13039597015877069</v>
          </cell>
          <cell r="U777">
            <v>0.10486710824180431</v>
          </cell>
          <cell r="V777">
            <v>8.3235154296107977E-2</v>
          </cell>
          <cell r="W777">
            <v>5.7270345505158048E-2</v>
          </cell>
          <cell r="X777">
            <v>3.2676695078249954E-2</v>
          </cell>
          <cell r="Y777">
            <v>1.1351557329375666E-2</v>
          </cell>
          <cell r="Z777">
            <v>9.9620964061042649E-3</v>
          </cell>
          <cell r="AA777">
            <v>8.6556241885352332E-3</v>
          </cell>
          <cell r="AB777">
            <v>6.4140169736790651E-3</v>
          </cell>
          <cell r="AC777">
            <v>4.9941702293043152E-3</v>
          </cell>
          <cell r="AD777">
            <v>3.9539414045171375E-3</v>
          </cell>
          <cell r="AE777">
            <v>2.9007633587786255E-3</v>
          </cell>
          <cell r="AF777">
            <v>1.7135862913096691E-3</v>
          </cell>
          <cell r="AG777">
            <v>1.5896487985212571E-3</v>
          </cell>
          <cell r="AH777">
            <v>9.083972239380836E-4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DL777" t="str">
            <v>.Residential.Dwellings.Building Type.LowMed Density.Vintage.1981-2000 Bldg Code.Heating (Cold)PEHeating Oil - ExistingMarket share</v>
          </cell>
        </row>
        <row r="778">
          <cell r="M778" t="str">
            <v>%</v>
          </cell>
          <cell r="N778">
            <v>0.35648310534315442</v>
          </cell>
          <cell r="O778">
            <v>0.37739423765624641</v>
          </cell>
          <cell r="P778">
            <v>0.40589290987982463</v>
          </cell>
          <cell r="Q778">
            <v>0.42349842644465774</v>
          </cell>
          <cell r="R778">
            <v>0.44097785573339182</v>
          </cell>
          <cell r="S778">
            <v>0.45712131006248663</v>
          </cell>
          <cell r="T778">
            <v>0.47299623796467521</v>
          </cell>
          <cell r="U778">
            <v>0.48186886895279624</v>
          </cell>
          <cell r="V778">
            <v>0.4878154647485583</v>
          </cell>
          <cell r="W778">
            <v>0.49310217782872134</v>
          </cell>
          <cell r="X778">
            <v>0.49539408418196912</v>
          </cell>
          <cell r="Y778">
            <v>0.49276990032289764</v>
          </cell>
          <cell r="Z778">
            <v>0.4777837312218452</v>
          </cell>
          <cell r="AA778">
            <v>0.46146280048786253</v>
          </cell>
          <cell r="AB778">
            <v>0.44898118815753457</v>
          </cell>
          <cell r="AC778">
            <v>0.42909055577147304</v>
          </cell>
          <cell r="AD778">
            <v>0.40845179084614358</v>
          </cell>
          <cell r="AE778">
            <v>0.38650763358778623</v>
          </cell>
          <cell r="AF778">
            <v>0.38073627718670555</v>
          </cell>
          <cell r="AG778">
            <v>0.36998151571164517</v>
          </cell>
          <cell r="AH778">
            <v>0.35721812434141192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DL778" t="str">
            <v>.Residential.Dwellings.Building Type.LowMed Density.Vintage.1981-2000 Bldg Code.Heating (Cold)PEHeating Oil - High EfficiencyMarket share</v>
          </cell>
        </row>
        <row r="779">
          <cell r="M779" t="str">
            <v>%</v>
          </cell>
          <cell r="N779">
            <v>0.25240266573132231</v>
          </cell>
          <cell r="O779">
            <v>0.25283611746493845</v>
          </cell>
          <cell r="P779">
            <v>0.25152774938094918</v>
          </cell>
          <cell r="Q779">
            <v>0.25092069727473609</v>
          </cell>
          <cell r="R779">
            <v>0.24933128699846524</v>
          </cell>
          <cell r="S779">
            <v>0.24796380090497741</v>
          </cell>
          <cell r="T779">
            <v>0.24614763331845527</v>
          </cell>
          <cell r="U779">
            <v>0.24511612308208267</v>
          </cell>
          <cell r="V779">
            <v>0.24304995762799447</v>
          </cell>
          <cell r="W779">
            <v>0.243552480759784</v>
          </cell>
          <cell r="X779">
            <v>0.24288866843479842</v>
          </cell>
          <cell r="Y779">
            <v>0.24183229377669921</v>
          </cell>
          <cell r="Z779">
            <v>0.23633188466194358</v>
          </cell>
          <cell r="AA779">
            <v>0.23114450958020222</v>
          </cell>
          <cell r="AB779">
            <v>0.22456881379795848</v>
          </cell>
          <cell r="AC779">
            <v>0.22026816945200159</v>
          </cell>
          <cell r="AD779">
            <v>0.21609736339614638</v>
          </cell>
          <cell r="AE779">
            <v>0.21194656488549615</v>
          </cell>
          <cell r="AF779">
            <v>0.20843611712644755</v>
          </cell>
          <cell r="AG779">
            <v>0.20547134935304992</v>
          </cell>
          <cell r="AH779">
            <v>0.20360815377348204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DL779" t="str">
            <v>.Residential.Dwellings.Building Type.LowMed Density.Vintage.1981-2000 Bldg Code.Heating (Cold)PEWoodMarket share</v>
          </cell>
        </row>
        <row r="780">
          <cell r="M780" t="str">
            <v>%</v>
          </cell>
          <cell r="DL780" t="str">
            <v>.Residential.Dwellings.Building Type.LowMed Density.Vintage.1981-2000 Bldg Code.Heating (Cold)PENG - ASHP / NG - backupMarket share</v>
          </cell>
        </row>
        <row r="781">
          <cell r="M781" t="str">
            <v>%</v>
          </cell>
          <cell r="N781">
            <v>1.7444171635683386E-2</v>
          </cell>
          <cell r="O781">
            <v>1.8483861278621106E-2</v>
          </cell>
          <cell r="P781">
            <v>1.9377995865421757E-2</v>
          </cell>
          <cell r="Q781">
            <v>2.0445059482623932E-2</v>
          </cell>
          <cell r="R781">
            <v>2.14207410655558E-2</v>
          </cell>
          <cell r="S781">
            <v>2.2387416505063568E-2</v>
          </cell>
          <cell r="T781">
            <v>2.3188590618291573E-2</v>
          </cell>
          <cell r="U781">
            <v>2.4125932757608787E-2</v>
          </cell>
          <cell r="V781">
            <v>2.505115644571216E-2</v>
          </cell>
          <cell r="W781">
            <v>2.5953823481251036E-2</v>
          </cell>
          <cell r="X781">
            <v>2.6866155123195592E-2</v>
          </cell>
          <cell r="Y781">
            <v>2.7717053408475564E-2</v>
          </cell>
          <cell r="Z781">
            <v>2.7981187116747037E-2</v>
          </cell>
          <cell r="AA781">
            <v>2.8150450485895265E-2</v>
          </cell>
          <cell r="AB781">
            <v>2.8139543979037115E-2</v>
          </cell>
          <cell r="AC781">
            <v>2.8429848425961916E-2</v>
          </cell>
          <cell r="AD781">
            <v>2.869982834108049E-2</v>
          </cell>
          <cell r="AE781">
            <v>2.9007633587786255E-2</v>
          </cell>
          <cell r="AF781">
            <v>2.9432256849637507E-2</v>
          </cell>
          <cell r="AG781">
            <v>3.0110905730129395E-2</v>
          </cell>
          <cell r="AH781">
            <v>3.077649794702227E-2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DL781" t="str">
            <v>.Residential.Dwellings.Building Type.LowMed Density.Vintage.1981-2000 Bldg Code.Heating (Cold)PEElectric - ASHP / NG - backupMarket share</v>
          </cell>
        </row>
        <row r="782">
          <cell r="M782" t="str">
            <v>%</v>
          </cell>
          <cell r="DL782" t="str">
            <v>.Residential.Dwellings.Building Type.LowMed Density.Vintage.1981-2000 Bldg Code.Heating (Cold)PEElectric - ASHP / Electric - backupMarket share</v>
          </cell>
        </row>
        <row r="783">
          <cell r="DL783" t="str">
            <v/>
          </cell>
        </row>
        <row r="784">
          <cell r="M784" t="str">
            <v>%</v>
          </cell>
          <cell r="N784">
            <v>6.8987352318741566E-3</v>
          </cell>
          <cell r="O784">
            <v>6.8491639828826027E-3</v>
          </cell>
          <cell r="P784">
            <v>6.7990432189783409E-3</v>
          </cell>
          <cell r="Q784">
            <v>6.7383845141241712E-3</v>
          </cell>
          <cell r="R784">
            <v>6.6620513366705721E-3</v>
          </cell>
          <cell r="S784">
            <v>6.5590684648831913E-3</v>
          </cell>
          <cell r="T784">
            <v>6.4137604314711549E-3</v>
          </cell>
          <cell r="U784">
            <v>6.2364061807423888E-3</v>
          </cell>
          <cell r="V784">
            <v>6.0051661717447019E-3</v>
          </cell>
          <cell r="W784">
            <v>5.7534397744771985E-3</v>
          </cell>
          <cell r="X784">
            <v>5.4464400446786005E-3</v>
          </cell>
          <cell r="Y784">
            <v>5.0781211926274649E-3</v>
          </cell>
          <cell r="Z784">
            <v>4.7388343623281943E-3</v>
          </cell>
          <cell r="AA784">
            <v>4.4082852912753073E-3</v>
          </cell>
          <cell r="AB784">
            <v>4.1217471680673043E-3</v>
          </cell>
          <cell r="AC784">
            <v>3.8392029440131861E-3</v>
          </cell>
          <cell r="AD784">
            <v>3.5914994975622472E-3</v>
          </cell>
          <cell r="AE784">
            <v>3.3698555313308623E-3</v>
          </cell>
          <cell r="AF784">
            <v>3.2748074726408494E-3</v>
          </cell>
          <cell r="AG784">
            <v>3.1663286190218342E-3</v>
          </cell>
          <cell r="AH784">
            <v>3.0693368219784647E-3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DL784" t="str">
            <v>.Residential.Dwellings.Building Type.LowMed Density.Vintage.1981-2000 Bldg Code.Heating (Cold)NLNG - ExistingMarket share</v>
          </cell>
        </row>
        <row r="785">
          <cell r="M785" t="str">
            <v>%</v>
          </cell>
          <cell r="N785">
            <v>5.2879194369921069E-3</v>
          </cell>
          <cell r="O785">
            <v>5.2774959191776586E-3</v>
          </cell>
          <cell r="P785">
            <v>5.3190908395862688E-3</v>
          </cell>
          <cell r="Q785">
            <v>5.3626534884222794E-3</v>
          </cell>
          <cell r="R785">
            <v>5.3253807647246788E-3</v>
          </cell>
          <cell r="S785">
            <v>5.3167408904751384E-3</v>
          </cell>
          <cell r="T785">
            <v>5.2944759405894187E-3</v>
          </cell>
          <cell r="U785">
            <v>5.2571357887249877E-3</v>
          </cell>
          <cell r="V785">
            <v>5.2068502623764399E-3</v>
          </cell>
          <cell r="W785">
            <v>5.1264302088192652E-3</v>
          </cell>
          <cell r="X785">
            <v>5.0263425820672733E-3</v>
          </cell>
          <cell r="Y785">
            <v>4.8831837188221885E-3</v>
          </cell>
          <cell r="Z785">
            <v>4.7532820280669994E-3</v>
          </cell>
          <cell r="AA785">
            <v>4.6320319529275103E-3</v>
          </cell>
          <cell r="AB785">
            <v>4.5131716702979533E-3</v>
          </cell>
          <cell r="AC785">
            <v>4.3823097019467586E-3</v>
          </cell>
          <cell r="AD785">
            <v>4.2241988909151821E-3</v>
          </cell>
          <cell r="AE785">
            <v>4.0040179046719731E-3</v>
          </cell>
          <cell r="AF785">
            <v>3.7353992409447667E-3</v>
          </cell>
          <cell r="AG785">
            <v>3.3728283115667364E-3</v>
          </cell>
          <cell r="AH785">
            <v>2.922960103195588E-3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DL785" t="str">
            <v>.Residential.Dwellings.Building Type.LowMed Density.Vintage.1981-2000 Bldg Code.Heating (Cold)NLNG - Standard EfficiencyMarket share</v>
          </cell>
        </row>
        <row r="786">
          <cell r="M786" t="str">
            <v>%</v>
          </cell>
          <cell r="N786">
            <v>5.893363994378808E-3</v>
          </cell>
          <cell r="O786">
            <v>5.928221643799355E-3</v>
          </cell>
          <cell r="P786">
            <v>6.1600969887610985E-3</v>
          </cell>
          <cell r="Q786">
            <v>6.5603487343274579E-3</v>
          </cell>
          <cell r="R786">
            <v>6.6673767174352987E-3</v>
          </cell>
          <cell r="S786">
            <v>7.1749681521956566E-3</v>
          </cell>
          <cell r="T786">
            <v>8.3764127712963373E-3</v>
          </cell>
          <cell r="U786">
            <v>9.9937120532723051E-3</v>
          </cell>
          <cell r="V786">
            <v>1.0469633486555753E-2</v>
          </cell>
          <cell r="W786">
            <v>1.0749451993639612E-2</v>
          </cell>
          <cell r="X786">
            <v>1.1026322812774915E-2</v>
          </cell>
          <cell r="Y786">
            <v>1.1652387496710432E-2</v>
          </cell>
          <cell r="Z786">
            <v>1.183263824008168E-2</v>
          </cell>
          <cell r="AA786">
            <v>1.1977587249296625E-2</v>
          </cell>
          <cell r="AB786">
            <v>1.208699999056808E-2</v>
          </cell>
          <cell r="AC786">
            <v>1.2697461444102148E-2</v>
          </cell>
          <cell r="AD786">
            <v>1.2709814284119249E-2</v>
          </cell>
          <cell r="AE786">
            <v>1.2780454837918285E-2</v>
          </cell>
          <cell r="AF786">
            <v>1.2873539924094478E-2</v>
          </cell>
          <cell r="AG786">
            <v>1.3271046907552386E-2</v>
          </cell>
          <cell r="AH786">
            <v>1.3430063948329022E-2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DL786" t="str">
            <v>.Residential.Dwellings.Building Type.LowMed Density.Vintage.1981-2000 Bldg Code.Heating (Cold)NLNG - High EfficiencyMarket share</v>
          </cell>
        </row>
        <row r="787">
          <cell r="M787" t="str">
            <v>%</v>
          </cell>
          <cell r="N787">
            <v>0.48007865224708812</v>
          </cell>
          <cell r="O787">
            <v>0.4858825605505801</v>
          </cell>
          <cell r="P787">
            <v>0.490787159911312</v>
          </cell>
          <cell r="Q787">
            <v>0.50058805757569225</v>
          </cell>
          <cell r="R787">
            <v>0.51457556715305153</v>
          </cell>
          <cell r="S787">
            <v>0.53016855647852779</v>
          </cell>
          <cell r="T787">
            <v>0.5482359555826265</v>
          </cell>
          <cell r="U787">
            <v>0.56747688406469354</v>
          </cell>
          <cell r="V787">
            <v>0.58845543668388733</v>
          </cell>
          <cell r="W787">
            <v>0.61100326546581785</v>
          </cell>
          <cell r="X787">
            <v>0.63206381527573208</v>
          </cell>
          <cell r="Y787">
            <v>0.64635905533300198</v>
          </cell>
          <cell r="Z787">
            <v>0.65991158028567865</v>
          </cell>
          <cell r="AA787">
            <v>0.67362502915847444</v>
          </cell>
          <cell r="AB787">
            <v>0.68755835997849502</v>
          </cell>
          <cell r="AC787">
            <v>0.69862256889496521</v>
          </cell>
          <cell r="AD787">
            <v>0.7103678960884291</v>
          </cell>
          <cell r="AE787">
            <v>0.72257942073664694</v>
          </cell>
          <cell r="AF787">
            <v>0.73321603596300533</v>
          </cell>
          <cell r="AG787">
            <v>0.73963142099321777</v>
          </cell>
          <cell r="AH787">
            <v>0.74326895807221882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DL787" t="str">
            <v>.Residential.Dwellings.Building Type.LowMed Density.Vintage.1981-2000 Bldg Code.Heating (Cold)NLElectric - Standard EfficiencyMarket share</v>
          </cell>
        </row>
        <row r="788">
          <cell r="M788" t="str">
            <v>%</v>
          </cell>
          <cell r="N788">
            <v>0.13355329300739308</v>
          </cell>
          <cell r="O788">
            <v>0.12395222129086335</v>
          </cell>
          <cell r="P788">
            <v>0.11076706314099415</v>
          </cell>
          <cell r="Q788">
            <v>9.9602926260817001E-2</v>
          </cell>
          <cell r="R788">
            <v>8.826286079454683E-2</v>
          </cell>
          <cell r="S788">
            <v>7.7019045513407658E-2</v>
          </cell>
          <cell r="T788">
            <v>6.3939777288416183E-2</v>
          </cell>
          <cell r="U788">
            <v>5.3210460669408613E-2</v>
          </cell>
          <cell r="V788">
            <v>3.9264939185616084E-2</v>
          </cell>
          <cell r="W788">
            <v>2.293350187350458E-2</v>
          </cell>
          <cell r="X788">
            <v>1.1673767137505313E-2</v>
          </cell>
          <cell r="Y788">
            <v>1.0575357953936276E-2</v>
          </cell>
          <cell r="Z788">
            <v>1.0643113760920029E-2</v>
          </cell>
          <cell r="AA788">
            <v>1.0725558057498131E-2</v>
          </cell>
          <cell r="AB788">
            <v>1.0841987116003126E-2</v>
          </cell>
          <cell r="AC788">
            <v>1.0965138164486441E-2</v>
          </cell>
          <cell r="AD788">
            <v>1.1118761397893485E-2</v>
          </cell>
          <cell r="AE788">
            <v>1.1308457504177607E-2</v>
          </cell>
          <cell r="AF788">
            <v>1.1583882972843509E-2</v>
          </cell>
          <cell r="AG788">
            <v>1.1802604649455302E-2</v>
          </cell>
          <cell r="AH788">
            <v>1.1993742395272034E-2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DL788" t="str">
            <v>.Residential.Dwellings.Building Type.LowMed Density.Vintage.1981-2000 Bldg Code.Heating (Cold)NLHeating Oil - ExistingMarket share</v>
          </cell>
        </row>
        <row r="789">
          <cell r="M789" t="str">
            <v>%</v>
          </cell>
          <cell r="N789">
            <v>0.16209250526292401</v>
          </cell>
          <cell r="O789">
            <v>0.16830634843605238</v>
          </cell>
          <cell r="P789">
            <v>0.17994801052896009</v>
          </cell>
          <cell r="Q789">
            <v>0.18254601955156563</v>
          </cell>
          <cell r="R789">
            <v>0.18254872723399723</v>
          </cell>
          <cell r="S789">
            <v>0.18222734594611667</v>
          </cell>
          <cell r="T789">
            <v>0.18066813475144072</v>
          </cell>
          <cell r="U789">
            <v>0.17871684654317546</v>
          </cell>
          <cell r="V789">
            <v>0.17574645079933293</v>
          </cell>
          <cell r="W789">
            <v>0.17241258232635595</v>
          </cell>
          <cell r="X789">
            <v>0.1680291003983512</v>
          </cell>
          <cell r="Y789">
            <v>0.16161778609511004</v>
          </cell>
          <cell r="Z789">
            <v>0.15489342438573347</v>
          </cell>
          <cell r="AA789">
            <v>0.14750141626876256</v>
          </cell>
          <cell r="AB789">
            <v>0.13948388557199848</v>
          </cell>
          <cell r="AC789">
            <v>0.13003661288661247</v>
          </cell>
          <cell r="AD789">
            <v>0.11967788157356062</v>
          </cell>
          <cell r="AE789">
            <v>0.10843250799646352</v>
          </cell>
          <cell r="AF789">
            <v>9.7065109252367443E-2</v>
          </cell>
          <cell r="AG789">
            <v>9.0456043098780303E-2</v>
          </cell>
          <cell r="AH789">
            <v>8.7400623930763824E-2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DL789" t="str">
            <v>.Residential.Dwellings.Building Type.LowMed Density.Vintage.1981-2000 Bldg Code.Heating (Cold)NLHeating Oil - High EfficiencyMarket share</v>
          </cell>
        </row>
        <row r="790">
          <cell r="M790" t="str">
            <v>%</v>
          </cell>
          <cell r="N790">
            <v>0.19966894958146561</v>
          </cell>
          <cell r="O790">
            <v>0.19692725106983719</v>
          </cell>
          <cell r="P790">
            <v>0.19290168965780879</v>
          </cell>
          <cell r="Q790">
            <v>0.19093528129653206</v>
          </cell>
          <cell r="R790">
            <v>0.18794333794866336</v>
          </cell>
          <cell r="S790">
            <v>0.18309065832833246</v>
          </cell>
          <cell r="T790">
            <v>0.17828379848714379</v>
          </cell>
          <cell r="U790">
            <v>0.16998587789013611</v>
          </cell>
          <cell r="V790">
            <v>0.16529207175690519</v>
          </cell>
          <cell r="W790">
            <v>0.16211959329651529</v>
          </cell>
          <cell r="X790">
            <v>0.15641464113792045</v>
          </cell>
          <cell r="Y790">
            <v>0.1492928643137714</v>
          </cell>
          <cell r="Z790">
            <v>0.14244916829604232</v>
          </cell>
          <cell r="AA790">
            <v>0.13601416744819311</v>
          </cell>
          <cell r="AB790">
            <v>0.13000481027701533</v>
          </cell>
          <cell r="AC790">
            <v>0.12783609412601954</v>
          </cell>
          <cell r="AD790">
            <v>0.12635379061371846</v>
          </cell>
          <cell r="AE790">
            <v>0.12530030134285045</v>
          </cell>
          <cell r="AF790">
            <v>0.125584951545746</v>
          </cell>
          <cell r="AG790">
            <v>0.12532695784652942</v>
          </cell>
          <cell r="AH790">
            <v>0.12468094449577795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DL790" t="str">
            <v>.Residential.Dwellings.Building Type.LowMed Density.Vintage.1981-2000 Bldg Code.Heating (Cold)NLWoodMarket share</v>
          </cell>
        </row>
        <row r="791">
          <cell r="M791" t="str">
            <v>%</v>
          </cell>
          <cell r="DL791" t="str">
            <v>.Residential.Dwellings.Building Type.LowMed Density.Vintage.1981-2000 Bldg Code.Heating (Cold)NLNG - ASHP / NG - backupMarket share</v>
          </cell>
        </row>
        <row r="792">
          <cell r="M792" t="str">
            <v>%</v>
          </cell>
          <cell r="N792">
            <v>6.5265812378841655E-3</v>
          </cell>
          <cell r="O792">
            <v>6.8767371068072514E-3</v>
          </cell>
          <cell r="P792">
            <v>7.3178457135991788E-3</v>
          </cell>
          <cell r="Q792">
            <v>7.6663285785191744E-3</v>
          </cell>
          <cell r="R792">
            <v>8.0146980509106409E-3</v>
          </cell>
          <cell r="S792">
            <v>8.4436162260615056E-3</v>
          </cell>
          <cell r="T792">
            <v>8.787684747015672E-3</v>
          </cell>
          <cell r="U792">
            <v>9.1226768098463026E-3</v>
          </cell>
          <cell r="V792">
            <v>9.5594516535817443E-3</v>
          </cell>
          <cell r="W792">
            <v>9.9017350608700868E-3</v>
          </cell>
          <cell r="X792">
            <v>1.0319570610969976E-2</v>
          </cell>
          <cell r="Y792">
            <v>1.0541243896020352E-2</v>
          </cell>
          <cell r="Z792">
            <v>1.0777958641148881E-2</v>
          </cell>
          <cell r="AA792">
            <v>1.1115924573572186E-2</v>
          </cell>
          <cell r="AB792">
            <v>1.1389038227554394E-2</v>
          </cell>
          <cell r="AC792">
            <v>1.1620611837854546E-2</v>
          </cell>
          <cell r="AD792">
            <v>1.195615765380178E-2</v>
          </cell>
          <cell r="AE792">
            <v>1.2224984145940671E-2</v>
          </cell>
          <cell r="AF792">
            <v>1.2666273628357715E-2</v>
          </cell>
          <cell r="AG792">
            <v>1.2972769573876414E-2</v>
          </cell>
          <cell r="AH792">
            <v>1.3233370232464528E-2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DL792" t="str">
            <v>.Residential.Dwellings.Building Type.LowMed Density.Vintage.1981-2000 Bldg Code.Heating (Cold)NLElectric - ASHP / NG - backupMarket share</v>
          </cell>
        </row>
        <row r="793">
          <cell r="M793" t="str">
            <v>%</v>
          </cell>
          <cell r="DL793" t="str">
            <v>.Residential.Dwellings.Building Type.LowMed Density.Vintage.1981-2000 Bldg Code.Heating (Cold)NLElectric - ASHP / Electric - backupMarket share</v>
          </cell>
        </row>
        <row r="794">
          <cell r="DL794" t="str">
            <v/>
          </cell>
        </row>
        <row r="795">
          <cell r="M795" t="str">
            <v>%</v>
          </cell>
          <cell r="N795">
            <v>1.3108762068666071E-2</v>
          </cell>
          <cell r="O795">
            <v>1.2972347045491887E-2</v>
          </cell>
          <cell r="P795">
            <v>1.2761239493629062E-2</v>
          </cell>
          <cell r="Q795">
            <v>1.3671211004198002E-2</v>
          </cell>
          <cell r="R795">
            <v>1.4542804001407523E-2</v>
          </cell>
          <cell r="S795">
            <v>1.5308821666571455E-2</v>
          </cell>
          <cell r="T795">
            <v>1.5987175865076333E-2</v>
          </cell>
          <cell r="U795">
            <v>1.6590373717950274E-2</v>
          </cell>
          <cell r="V795">
            <v>1.7180590271101713E-2</v>
          </cell>
          <cell r="W795">
            <v>1.7758040012991073E-2</v>
          </cell>
          <cell r="X795">
            <v>1.7166052738183842E-2</v>
          </cell>
          <cell r="Y795">
            <v>1.6519651643216587E-2</v>
          </cell>
          <cell r="Z795">
            <v>1.5896308013950176E-2</v>
          </cell>
          <cell r="AA795">
            <v>1.5305595645918853E-2</v>
          </cell>
          <cell r="AB795">
            <v>1.4702663011999286E-2</v>
          </cell>
          <cell r="AC795">
            <v>1.4121416044052286E-2</v>
          </cell>
          <cell r="AD795">
            <v>1.3570896448969454E-2</v>
          </cell>
          <cell r="AE795">
            <v>1.3136093478121677E-2</v>
          </cell>
          <cell r="AF795">
            <v>1.2987274079733022E-2</v>
          </cell>
          <cell r="AG795">
            <v>1.2670696266419991E-2</v>
          </cell>
          <cell r="AH795">
            <v>1.2516603601504731E-2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DL795" t="str">
            <v>.Residential.Dwellings.Building Type.LowMed Density.Vintage.1981-2000 Bldg Code.Heating (Cold)ATNG - ExistingMarket share</v>
          </cell>
        </row>
        <row r="796">
          <cell r="M796" t="str">
            <v>%</v>
          </cell>
          <cell r="N796">
            <v>5.5629675826879589E-3</v>
          </cell>
          <cell r="O796">
            <v>5.5472823011180634E-3</v>
          </cell>
          <cell r="P796">
            <v>5.5939326353179287E-3</v>
          </cell>
          <cell r="Q796">
            <v>5.6482715856032732E-3</v>
          </cell>
          <cell r="R796">
            <v>5.6112702960840468E-3</v>
          </cell>
          <cell r="S796">
            <v>5.6046655456507641E-3</v>
          </cell>
          <cell r="T796">
            <v>5.6111732118070455E-3</v>
          </cell>
          <cell r="U796">
            <v>5.6143993115402076E-3</v>
          </cell>
          <cell r="V796">
            <v>5.5722457219765428E-3</v>
          </cell>
          <cell r="W796">
            <v>5.5009832531701438E-3</v>
          </cell>
          <cell r="X796">
            <v>5.4146608005878633E-3</v>
          </cell>
          <cell r="Y796">
            <v>5.3296348226137972E-3</v>
          </cell>
          <cell r="Z796">
            <v>5.2220649589727946E-3</v>
          </cell>
          <cell r="AA796">
            <v>5.1179268552915061E-3</v>
          </cell>
          <cell r="AB796">
            <v>5.0065446518564455E-3</v>
          </cell>
          <cell r="AC796">
            <v>4.9563356921966924E-3</v>
          </cell>
          <cell r="AD796">
            <v>4.9608325620245156E-3</v>
          </cell>
          <cell r="AE796">
            <v>4.8594783980121748E-3</v>
          </cell>
          <cell r="AF796">
            <v>4.6306534515456752E-3</v>
          </cell>
          <cell r="AG796">
            <v>4.3275813628605346E-3</v>
          </cell>
          <cell r="AH796">
            <v>3.9649897259177386E-3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DL796" t="str">
            <v>.Residential.Dwellings.Building Type.LowMed Density.Vintage.1981-2000 Bldg Code.Heating (Cold)ATNG - Standard EfficiencyMarket share</v>
          </cell>
        </row>
        <row r="797">
          <cell r="M797" t="str">
            <v>%</v>
          </cell>
          <cell r="N797">
            <v>5.809011796964839E-3</v>
          </cell>
          <cell r="O797">
            <v>5.831557698777615E-3</v>
          </cell>
          <cell r="P797">
            <v>6.0598785701009867E-3</v>
          </cell>
          <cell r="Q797">
            <v>6.4517114797682119E-3</v>
          </cell>
          <cell r="R797">
            <v>6.5563263459508343E-3</v>
          </cell>
          <cell r="S797">
            <v>7.0415363713361026E-3</v>
          </cell>
          <cell r="T797">
            <v>8.205480966477904E-3</v>
          </cell>
          <cell r="U797">
            <v>9.776274878267566E-3</v>
          </cell>
          <cell r="V797">
            <v>1.0236012305325901E-2</v>
          </cell>
          <cell r="W797">
            <v>1.050587869998822E-2</v>
          </cell>
          <cell r="X797">
            <v>1.0764552931312236E-2</v>
          </cell>
          <cell r="Y797">
            <v>1.1396483304210284E-2</v>
          </cell>
          <cell r="Z797">
            <v>1.1588913865993212E-2</v>
          </cell>
          <cell r="AA797">
            <v>1.1745647869194005E-2</v>
          </cell>
          <cell r="AB797">
            <v>1.1903513132630675E-2</v>
          </cell>
          <cell r="AC797">
            <v>1.3363615118809118E-2</v>
          </cell>
          <cell r="AD797">
            <v>1.6077838228322455E-2</v>
          </cell>
          <cell r="AE797">
            <v>1.8044997916243085E-2</v>
          </cell>
          <cell r="AF797">
            <v>1.9035269361961635E-2</v>
          </cell>
          <cell r="AG797">
            <v>2.0381942092363936E-2</v>
          </cell>
          <cell r="AH797">
            <v>2.1736226049684379E-2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DL797" t="str">
            <v>.Residential.Dwellings.Building Type.LowMed Density.Vintage.1981-2000 Bldg Code.Heating (Cold)ATNG - High EfficiencyMarket share</v>
          </cell>
        </row>
        <row r="798">
          <cell r="M798" t="str">
            <v>%</v>
          </cell>
          <cell r="N798">
            <v>0.36296653009239144</v>
          </cell>
          <cell r="O798">
            <v>0.36561858587333834</v>
          </cell>
          <cell r="P798">
            <v>0.36663491522623548</v>
          </cell>
          <cell r="Q798">
            <v>0.37107081603263664</v>
          </cell>
          <cell r="R798">
            <v>0.37752978434625228</v>
          </cell>
          <cell r="S798">
            <v>0.38577684166602499</v>
          </cell>
          <cell r="T798">
            <v>0.39616749990787237</v>
          </cell>
          <cell r="U798">
            <v>0.40683549165801625</v>
          </cell>
          <cell r="V798">
            <v>0.42064626994808696</v>
          </cell>
          <cell r="W798">
            <v>0.43863798319487673</v>
          </cell>
          <cell r="X798">
            <v>0.45598085673641264</v>
          </cell>
          <cell r="Y798">
            <v>0.47084040024169416</v>
          </cell>
          <cell r="Z798">
            <v>0.48532710755881192</v>
          </cell>
          <cell r="AA798">
            <v>0.49983364730015306</v>
          </cell>
          <cell r="AB798">
            <v>0.51330935908019126</v>
          </cell>
          <cell r="AC798">
            <v>0.52515831005855951</v>
          </cell>
          <cell r="AD798">
            <v>0.53679933178319061</v>
          </cell>
          <cell r="AE798">
            <v>0.54950074082894229</v>
          </cell>
          <cell r="AF798">
            <v>0.55705443084064366</v>
          </cell>
          <cell r="AG798">
            <v>0.56335847853921639</v>
          </cell>
          <cell r="AH798">
            <v>0.57015470195224116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DL798" t="str">
            <v>.Residential.Dwellings.Building Type.LowMed Density.Vintage.1981-2000 Bldg Code.Heating (Cold)ATElectric - Standard EfficiencyMarket share</v>
          </cell>
        </row>
        <row r="799">
          <cell r="M799" t="str">
            <v>%</v>
          </cell>
          <cell r="N799">
            <v>0.16118264375166108</v>
          </cell>
          <cell r="O799">
            <v>0.14142701033562752</v>
          </cell>
          <cell r="P799">
            <v>0.12077938169877953</v>
          </cell>
          <cell r="Q799">
            <v>0.10201012767181965</v>
          </cell>
          <cell r="R799">
            <v>8.5959885386819451E-2</v>
          </cell>
          <cell r="S799">
            <v>6.9953379316511452E-2</v>
          </cell>
          <cell r="T799">
            <v>5.6235797024898941E-2</v>
          </cell>
          <cell r="U799">
            <v>4.3518583795426308E-2</v>
          </cell>
          <cell r="V799">
            <v>3.2162084214574123E-2</v>
          </cell>
          <cell r="W799">
            <v>1.9233217182958843E-2</v>
          </cell>
          <cell r="X799">
            <v>1.1568862049798866E-2</v>
          </cell>
          <cell r="Y799">
            <v>9.2851593757946639E-3</v>
          </cell>
          <cell r="Z799">
            <v>8.5546582299558752E-3</v>
          </cell>
          <cell r="AA799">
            <v>7.8587309927699682E-3</v>
          </cell>
          <cell r="AB799">
            <v>7.3074344508649424E-3</v>
          </cell>
          <cell r="AC799">
            <v>7.0845311050053428E-3</v>
          </cell>
          <cell r="AD799">
            <v>6.9993453281260564E-3</v>
          </cell>
          <cell r="AE799">
            <v>7.0218676527910558E-3</v>
          </cell>
          <cell r="AF799">
            <v>7.0766570836935357E-3</v>
          </cell>
          <cell r="AG799">
            <v>7.1704369668951686E-3</v>
          </cell>
          <cell r="AH799">
            <v>7.2387838048222491E-3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DL799" t="str">
            <v>.Residential.Dwellings.Building Type.LowMed Density.Vintage.1981-2000 Bldg Code.Heating (Cold)ATHeating Oil - ExistingMarket share</v>
          </cell>
        </row>
        <row r="800">
          <cell r="M800" t="str">
            <v>%</v>
          </cell>
          <cell r="N800">
            <v>0.20665608808119718</v>
          </cell>
          <cell r="O800">
            <v>0.22489835198510291</v>
          </cell>
          <cell r="P800">
            <v>0.24421762385643192</v>
          </cell>
          <cell r="Q800">
            <v>0.25732741003319437</v>
          </cell>
          <cell r="R800">
            <v>0.26652842708490415</v>
          </cell>
          <cell r="S800">
            <v>0.27426970450385108</v>
          </cell>
          <cell r="T800">
            <v>0.27859696102396525</v>
          </cell>
          <cell r="U800">
            <v>0.28078681813430306</v>
          </cell>
          <cell r="V800">
            <v>0.27965295135550855</v>
          </cell>
          <cell r="W800">
            <v>0.27760336054876583</v>
          </cell>
          <cell r="X800">
            <v>0.27288807031757845</v>
          </cell>
          <cell r="Y800">
            <v>0.26584601099754807</v>
          </cell>
          <cell r="Z800">
            <v>0.25785275534463781</v>
          </cell>
          <cell r="AA800">
            <v>0.24937875871057152</v>
          </cell>
          <cell r="AB800">
            <v>0.2403825542841245</v>
          </cell>
          <cell r="AC800">
            <v>0.22964657889184098</v>
          </cell>
          <cell r="AD800">
            <v>0.21742781678217482</v>
          </cell>
          <cell r="AE800">
            <v>0.20425985066595978</v>
          </cell>
          <cell r="AF800">
            <v>0.19560769229050937</v>
          </cell>
          <cell r="AG800">
            <v>0.18839359780034048</v>
          </cell>
          <cell r="AH800">
            <v>0.17999794628769417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DL800" t="str">
            <v>.Residential.Dwellings.Building Type.LowMed Density.Vintage.1981-2000 Bldg Code.Heating (Cold)ATHeating Oil - High EfficiencyMarket share</v>
          </cell>
        </row>
        <row r="801">
          <cell r="M801" t="str">
            <v>%</v>
          </cell>
          <cell r="N801">
            <v>0.22037272409101785</v>
          </cell>
          <cell r="O801">
            <v>0.21827656084145514</v>
          </cell>
          <cell r="P801">
            <v>0.21743283150568948</v>
          </cell>
          <cell r="Q801">
            <v>0.21621318787378729</v>
          </cell>
          <cell r="R801">
            <v>0.21460941034534747</v>
          </cell>
          <cell r="S801">
            <v>0.21239732645158721</v>
          </cell>
          <cell r="T801">
            <v>0.20861698338021589</v>
          </cell>
          <cell r="U801">
            <v>0.20538685751653685</v>
          </cell>
          <cell r="V801">
            <v>0.20209454912516822</v>
          </cell>
          <cell r="W801">
            <v>0.19743105033804154</v>
          </cell>
          <cell r="X801">
            <v>0.19215215691446769</v>
          </cell>
          <cell r="Y801">
            <v>0.18616394605275741</v>
          </cell>
          <cell r="Z801">
            <v>0.18034510032470238</v>
          </cell>
          <cell r="AA801">
            <v>0.17494682449904889</v>
          </cell>
          <cell r="AB801">
            <v>0.17101836607179505</v>
          </cell>
          <cell r="AC801">
            <v>0.16872188025384063</v>
          </cell>
          <cell r="AD801">
            <v>0.16666365668103936</v>
          </cell>
          <cell r="AE801">
            <v>0.16503804120109775</v>
          </cell>
          <cell r="AF801">
            <v>0.16458812202765888</v>
          </cell>
          <cell r="AG801">
            <v>0.16390950391059214</v>
          </cell>
          <cell r="AH801">
            <v>0.1636698293100079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DL801" t="str">
            <v>.Residential.Dwellings.Building Type.LowMed Density.Vintage.1981-2000 Bldg Code.Heating (Cold)ATWoodMarket share</v>
          </cell>
        </row>
        <row r="802">
          <cell r="M802" t="str">
            <v>%</v>
          </cell>
          <cell r="DL802" t="str">
            <v>.Residential.Dwellings.Building Type.LowMed Density.Vintage.1981-2000 Bldg Code.Heating (Cold)ATNG - ASHP / NG - backupMarket share</v>
          </cell>
        </row>
        <row r="803">
          <cell r="M803" t="str">
            <v>%</v>
          </cell>
          <cell r="N803">
            <v>2.4341272535413256E-2</v>
          </cell>
          <cell r="O803">
            <v>2.5428303919088433E-2</v>
          </cell>
          <cell r="P803">
            <v>2.6520197013815753E-2</v>
          </cell>
          <cell r="Q803">
            <v>2.7607264318992377E-2</v>
          </cell>
          <cell r="R803">
            <v>2.8662092193233787E-2</v>
          </cell>
          <cell r="S803">
            <v>2.9647724478466801E-2</v>
          </cell>
          <cell r="T803">
            <v>3.0578928619685773E-2</v>
          </cell>
          <cell r="U803">
            <v>3.1491200987959239E-2</v>
          </cell>
          <cell r="V803">
            <v>3.2455297058258024E-2</v>
          </cell>
          <cell r="W803">
            <v>3.3329486769207335E-2</v>
          </cell>
          <cell r="X803">
            <v>3.4064787511658361E-2</v>
          </cell>
          <cell r="Y803">
            <v>3.4618713562165081E-2</v>
          </cell>
          <cell r="Z803">
            <v>3.5213091702975985E-2</v>
          </cell>
          <cell r="AA803">
            <v>3.5812868127052158E-2</v>
          </cell>
          <cell r="AB803">
            <v>3.6369565316537671E-2</v>
          </cell>
          <cell r="AC803">
            <v>3.6947332835695602E-2</v>
          </cell>
          <cell r="AD803">
            <v>3.7500282186152548E-2</v>
          </cell>
          <cell r="AE803">
            <v>3.8138929858832493E-2</v>
          </cell>
          <cell r="AF803">
            <v>3.9019900864254636E-2</v>
          </cell>
          <cell r="AG803">
            <v>3.9787763061311293E-2</v>
          </cell>
          <cell r="AH803">
            <v>4.0720919268127591E-2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DL803" t="str">
            <v>.Residential.Dwellings.Building Type.LowMed Density.Vintage.1981-2000 Bldg Code.Heating (Cold)ATElectric - ASHP / NG - backupMarket share</v>
          </cell>
        </row>
        <row r="804">
          <cell r="M804" t="str">
            <v>%</v>
          </cell>
          <cell r="DL804" t="str">
            <v>.Residential.Dwellings.Building Type.LowMed Density.Vintage.1981-2000 Bldg Code.Heating (Cold)ATElectric - ASHP / Electric - backupMarket share</v>
          </cell>
        </row>
        <row r="805">
          <cell r="DL805" t="str">
            <v/>
          </cell>
        </row>
        <row r="806">
          <cell r="M806" t="str">
            <v>%</v>
          </cell>
          <cell r="N806">
            <v>0.15335141418055018</v>
          </cell>
          <cell r="O806">
            <v>0.15291448784989231</v>
          </cell>
          <cell r="P806">
            <v>0.1534265257415616</v>
          </cell>
          <cell r="Q806">
            <v>0.15385187388459248</v>
          </cell>
          <cell r="R806">
            <v>0.15387155963302751</v>
          </cell>
          <cell r="S806">
            <v>0.14645657856520483</v>
          </cell>
          <cell r="T806">
            <v>0.13891682229564717</v>
          </cell>
          <cell r="U806">
            <v>0.1340552134504947</v>
          </cell>
          <cell r="V806">
            <v>0.12929971221049746</v>
          </cell>
          <cell r="W806">
            <v>0.12434212760177923</v>
          </cell>
          <cell r="X806">
            <v>0.1195227180800863</v>
          </cell>
          <cell r="Y806">
            <v>0.11463175536792837</v>
          </cell>
          <cell r="Z806">
            <v>0.11005245026535487</v>
          </cell>
          <cell r="AA806">
            <v>0.10583396801218585</v>
          </cell>
          <cell r="AB806">
            <v>0.10199748818850543</v>
          </cell>
          <cell r="AC806">
            <v>9.8422506758563358E-2</v>
          </cell>
          <cell r="AD806">
            <v>9.5677741840635128E-2</v>
          </cell>
          <cell r="AE806">
            <v>9.345003646973013E-2</v>
          </cell>
          <cell r="AF806">
            <v>9.199259430687344E-2</v>
          </cell>
          <cell r="AG806">
            <v>9.1133074679278434E-2</v>
          </cell>
          <cell r="AH806">
            <v>9.0516286284068215E-2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DL806" t="str">
            <v>.Residential.Dwellings.Building Type.LowMed Density.Vintage.1981-2000 Bldg Code.Heating (Cold)TRNG - ExistingMarket share</v>
          </cell>
        </row>
        <row r="807">
          <cell r="M807" t="str">
            <v>%</v>
          </cell>
          <cell r="N807">
            <v>6.8500581170089128E-2</v>
          </cell>
          <cell r="O807">
            <v>7.278529683174409E-2</v>
          </cell>
          <cell r="P807">
            <v>7.7433041633518981E-2</v>
          </cell>
          <cell r="Q807">
            <v>8.1350386674598457E-2</v>
          </cell>
          <cell r="R807">
            <v>8.6201834862385335E-2</v>
          </cell>
          <cell r="S807">
            <v>9.0546035434214397E-2</v>
          </cell>
          <cell r="T807">
            <v>9.5532251113345776E-2</v>
          </cell>
          <cell r="U807">
            <v>9.7592195391960151E-2</v>
          </cell>
          <cell r="V807">
            <v>0.10010963409620392</v>
          </cell>
          <cell r="W807">
            <v>0.10458048962683782</v>
          </cell>
          <cell r="X807">
            <v>0.10472563030875018</v>
          </cell>
          <cell r="Y807">
            <v>9.9800777914808819E-2</v>
          </cell>
          <cell r="Z807">
            <v>9.8289935135470644E-2</v>
          </cell>
          <cell r="AA807">
            <v>9.6298552932216314E-2</v>
          </cell>
          <cell r="AB807">
            <v>9.3714490760121977E-2</v>
          </cell>
          <cell r="AC807">
            <v>9.1559965538754076E-2</v>
          </cell>
          <cell r="AD807">
            <v>8.8385768891502514E-2</v>
          </cell>
          <cell r="AE807">
            <v>8.4872355944566005E-2</v>
          </cell>
          <cell r="AF807">
            <v>8.0970840083314066E-2</v>
          </cell>
          <cell r="AG807">
            <v>7.6095267763586438E-2</v>
          </cell>
          <cell r="AH807">
            <v>7.1349434965654754E-2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DL807" t="str">
            <v>.Residential.Dwellings.Building Type.LowMed Density.Vintage.1981-2000 Bldg Code.Heating (Cold)TRNG - Standard EfficiencyMarket share</v>
          </cell>
        </row>
        <row r="808">
          <cell r="M808" t="str">
            <v>%</v>
          </cell>
          <cell r="N808">
            <v>3.5025184037194887E-2</v>
          </cell>
          <cell r="O808">
            <v>3.729621654875423E-2</v>
          </cell>
          <cell r="P808">
            <v>4.0004545971133093E-2</v>
          </cell>
          <cell r="Q808">
            <v>4.2459845330160617E-2</v>
          </cell>
          <cell r="R808">
            <v>4.5688073394495418E-2</v>
          </cell>
          <cell r="S808">
            <v>4.879465582340984E-2</v>
          </cell>
          <cell r="T808">
            <v>5.2506823732222381E-2</v>
          </cell>
          <cell r="U808">
            <v>5.4521552618833458E-2</v>
          </cell>
          <cell r="V808">
            <v>5.8825544744415509E-2</v>
          </cell>
          <cell r="W808">
            <v>6.5226987199076436E-2</v>
          </cell>
          <cell r="X808">
            <v>7.162599433733316E-2</v>
          </cell>
          <cell r="Y808">
            <v>7.3712171520728564E-2</v>
          </cell>
          <cell r="Z808">
            <v>7.7961577852953032E-2</v>
          </cell>
          <cell r="AA808">
            <v>8.1523229246001541E-2</v>
          </cell>
          <cell r="AB808">
            <v>8.5640810956282482E-2</v>
          </cell>
          <cell r="AC808">
            <v>9.2777992335343618E-2</v>
          </cell>
          <cell r="AD808">
            <v>9.8235812996177604E-2</v>
          </cell>
          <cell r="AE808">
            <v>0.10488694383661561</v>
          </cell>
          <cell r="AF808">
            <v>0.11120111085396901</v>
          </cell>
          <cell r="AG808">
            <v>0.11630936535357257</v>
          </cell>
          <cell r="AH808">
            <v>0.12156547750941718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DL808" t="str">
            <v>.Residential.Dwellings.Building Type.LowMed Density.Vintage.1981-2000 Bldg Code.Heating (Cold)TRNG - High EfficiencyMarket share</v>
          </cell>
        </row>
        <row r="809">
          <cell r="M809" t="str">
            <v>%</v>
          </cell>
          <cell r="N809">
            <v>3.3359163115071672E-2</v>
          </cell>
          <cell r="O809">
            <v>3.202860658258997E-2</v>
          </cell>
          <cell r="P809">
            <v>3.1329317725499121E-2</v>
          </cell>
          <cell r="Q809">
            <v>3.0636525877453896E-2</v>
          </cell>
          <cell r="R809">
            <v>2.9908256880733942E-2</v>
          </cell>
          <cell r="S809">
            <v>2.8354632587859439E-2</v>
          </cell>
          <cell r="T809">
            <v>2.693578508834937E-2</v>
          </cell>
          <cell r="U809">
            <v>2.6603473327336882E-2</v>
          </cell>
          <cell r="V809">
            <v>2.6175140468685756E-2</v>
          </cell>
          <cell r="W809">
            <v>2.5941394180163661E-2</v>
          </cell>
          <cell r="X809">
            <v>2.5785357961439936E-2</v>
          </cell>
          <cell r="Y809">
            <v>2.5993738734465411E-2</v>
          </cell>
          <cell r="Z809">
            <v>2.6007883057633217E-2</v>
          </cell>
          <cell r="AA809">
            <v>2.6016755521706018E-2</v>
          </cell>
          <cell r="AB809">
            <v>2.601519047903832E-2</v>
          </cell>
          <cell r="AC809">
            <v>2.5905350405513807E-2</v>
          </cell>
          <cell r="AD809">
            <v>2.581593648926786E-2</v>
          </cell>
          <cell r="AE809">
            <v>2.5733041575492339E-2</v>
          </cell>
          <cell r="AF809">
            <v>2.5659569544087022E-2</v>
          </cell>
          <cell r="AG809">
            <v>2.5629407266857356E-2</v>
          </cell>
          <cell r="AH809">
            <v>2.5620429869266551E-2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DL809" t="str">
            <v>.Residential.Dwellings.Building Type.LowMed Density.Vintage.1981-2000 Bldg Code.Heating (Cold)TRElectric - Standard EfficiencyMarket share</v>
          </cell>
        </row>
        <row r="810">
          <cell r="M810" t="str">
            <v>%</v>
          </cell>
          <cell r="N810">
            <v>0.37481596280511437</v>
          </cell>
          <cell r="O810">
            <v>0.35123808059058753</v>
          </cell>
          <cell r="P810">
            <v>0.32124862673788696</v>
          </cell>
          <cell r="Q810">
            <v>0.29487656157049374</v>
          </cell>
          <cell r="R810">
            <v>0.26748623853211007</v>
          </cell>
          <cell r="S810">
            <v>0.2379465582340983</v>
          </cell>
          <cell r="T810">
            <v>0.22022697888234447</v>
          </cell>
          <cell r="U810">
            <v>0.18556701030927836</v>
          </cell>
          <cell r="V810">
            <v>0.18065643415102095</v>
          </cell>
          <cell r="W810">
            <v>0.15578418389867918</v>
          </cell>
          <cell r="X810">
            <v>0.14129702035863559</v>
          </cell>
          <cell r="Y810">
            <v>0.10119217025582644</v>
          </cell>
          <cell r="Z810">
            <v>0.10620402842866453</v>
          </cell>
          <cell r="AA810">
            <v>7.8111195734958117E-2</v>
          </cell>
          <cell r="AB810">
            <v>7.7118593385563025E-2</v>
          </cell>
          <cell r="AC810">
            <v>7.224978461721282E-2</v>
          </cell>
          <cell r="AD810">
            <v>5.9658923845927671E-2</v>
          </cell>
          <cell r="AE810">
            <v>4.5455871626549967E-2</v>
          </cell>
          <cell r="AF810">
            <v>4.5938440175885227E-2</v>
          </cell>
          <cell r="AG810">
            <v>2.7838350655603077E-2</v>
          </cell>
          <cell r="AH810">
            <v>4.6421449146908919E-2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DL810" t="str">
            <v>.Residential.Dwellings.Building Type.LowMed Density.Vintage.1981-2000 Bldg Code.Heating (Cold)TRHeating Oil - ExistingMarket share</v>
          </cell>
        </row>
        <row r="811">
          <cell r="M811" t="str">
            <v>%</v>
          </cell>
          <cell r="N811">
            <v>0.2825648973266176</v>
          </cell>
          <cell r="O811">
            <v>0.29879267917563829</v>
          </cell>
          <cell r="P811">
            <v>0.32287759972724178</v>
          </cell>
          <cell r="Q811">
            <v>0.33993902439024393</v>
          </cell>
          <cell r="R811">
            <v>0.35699082568807344</v>
          </cell>
          <cell r="S811">
            <v>0.39119227417949481</v>
          </cell>
          <cell r="T811">
            <v>0.41208159747162759</v>
          </cell>
          <cell r="U811">
            <v>0.4484536082474227</v>
          </cell>
          <cell r="V811">
            <v>0.45251473208167731</v>
          </cell>
          <cell r="W811">
            <v>0.47227598383756081</v>
          </cell>
          <cell r="X811">
            <v>0.48543885668059861</v>
          </cell>
          <cell r="Y811">
            <v>0.53265028618410637</v>
          </cell>
          <cell r="Z811">
            <v>0.52949939480463049</v>
          </cell>
          <cell r="AA811">
            <v>0.56018278750952022</v>
          </cell>
          <cell r="AB811">
            <v>0.56348304527241178</v>
          </cell>
          <cell r="AC811">
            <v>0.56727369953358509</v>
          </cell>
          <cell r="AD811">
            <v>0.58053513672449286</v>
          </cell>
          <cell r="AE811">
            <v>0.59410649161196205</v>
          </cell>
          <cell r="AF811">
            <v>0.592860448970146</v>
          </cell>
          <cell r="AG811">
            <v>0.61167908017331718</v>
          </cell>
          <cell r="AH811">
            <v>0.59325836472412996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DL811" t="str">
            <v>.Residential.Dwellings.Building Type.LowMed Density.Vintage.1981-2000 Bldg Code.Heating (Cold)TRHeating Oil - High EfficiencyMarket share</v>
          </cell>
        </row>
        <row r="812">
          <cell r="M812" t="str">
            <v>%</v>
          </cell>
          <cell r="N812">
            <v>5.238279736536227E-2</v>
          </cell>
          <cell r="O812">
            <v>5.4944632420793608E-2</v>
          </cell>
          <cell r="P812">
            <v>5.3680342463158705E-2</v>
          </cell>
          <cell r="Q812">
            <v>5.6885782272456872E-2</v>
          </cell>
          <cell r="R812">
            <v>5.9853211009174304E-2</v>
          </cell>
          <cell r="S812">
            <v>5.6709265175718879E-2</v>
          </cell>
          <cell r="T812">
            <v>5.379974141646314E-2</v>
          </cell>
          <cell r="U812">
            <v>5.3206946654673758E-2</v>
          </cell>
          <cell r="V812">
            <v>5.2418802247498959E-2</v>
          </cell>
          <cell r="W812">
            <v>5.184883365590303E-2</v>
          </cell>
          <cell r="X812">
            <v>5.1604422273156259E-2</v>
          </cell>
          <cell r="Y812">
            <v>5.2019100022135771E-2</v>
          </cell>
          <cell r="Z812">
            <v>5.1984730455293122E-2</v>
          </cell>
          <cell r="AA812">
            <v>5.2033511043412042E-2</v>
          </cell>
          <cell r="AB812">
            <v>5.203038095807664E-2</v>
          </cell>
          <cell r="AC812">
            <v>5.1810700811027621E-2</v>
          </cell>
          <cell r="AD812">
            <v>5.1690679211996472E-2</v>
          </cell>
          <cell r="AE812">
            <v>5.149525893508388E-2</v>
          </cell>
          <cell r="AF812">
            <v>5.1376996065725544E-2</v>
          </cell>
          <cell r="AG812">
            <v>5.1315454107785125E-2</v>
          </cell>
          <cell r="AH812">
            <v>5.1268557500553938E-2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DL812" t="str">
            <v>.Residential.Dwellings.Building Type.LowMed Density.Vintage.1981-2000 Bldg Code.Heating (Cold)TRWoodMarket share</v>
          </cell>
        </row>
        <row r="813">
          <cell r="M813" t="str">
            <v>%</v>
          </cell>
          <cell r="DL813" t="str">
            <v>.Residential.Dwellings.Building Type.LowMed Density.Vintage.1981-2000 Bldg Code.Heating (Cold)TRNG - ASHP / NG - backupMarket share</v>
          </cell>
        </row>
        <row r="814">
          <cell r="M814" t="str">
            <v>%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DL814" t="str">
            <v>.Residential.Dwellings.Building Type.LowMed Density.Vintage.1981-2000 Bldg Code.Heating (Cold)TRElectric - ASHP / NG - backupMarket share</v>
          </cell>
        </row>
        <row r="815">
          <cell r="M815" t="str">
            <v>%</v>
          </cell>
          <cell r="DL815" t="str">
            <v>.Residential.Dwellings.Building Type.LowMed Density.Vintage.1981-2000 Bldg Code.Heating (Cold)TRElectric - ASHP / Electric - backupMarket share</v>
          </cell>
        </row>
        <row r="816">
          <cell r="DL816" t="str">
            <v/>
          </cell>
        </row>
        <row r="817">
          <cell r="M817" t="str">
            <v>GJ</v>
          </cell>
          <cell r="N817">
            <v>1.6935483873000001</v>
          </cell>
          <cell r="DL817" t="str">
            <v>.Residential.Dwellings.Building Type.LowMed Density.Vintage.1981-2000 Bldg Code.Heating (Marine)NG - ExistingService requested.Residential.Methane Blend</v>
          </cell>
        </row>
        <row r="818">
          <cell r="M818" t="str">
            <v>GJ</v>
          </cell>
          <cell r="N818">
            <v>1.3291139242499999</v>
          </cell>
          <cell r="DL818" t="str">
            <v>.Residential.Dwellings.Building Type.LowMed Density.Vintage.1981-2000 Bldg Code.Heating (Marine)NG - Standard EfficiencyService requested.Residential.Methane Blend</v>
          </cell>
        </row>
        <row r="819">
          <cell r="M819" t="str">
            <v>GJ</v>
          </cell>
          <cell r="N819">
            <v>1.1666666665500001</v>
          </cell>
          <cell r="DL819" t="str">
            <v>.Residential.Dwellings.Building Type.LowMed Density.Vintage.1981-2000 Bldg Code.Heating (Marine)NG - High EfficiencyService requested.Residential.Methane Blend</v>
          </cell>
        </row>
        <row r="820">
          <cell r="M820" t="str">
            <v>GJ</v>
          </cell>
          <cell r="N820">
            <v>1</v>
          </cell>
          <cell r="DL820" t="str">
            <v>.Residential.Dwellings.Building Type.LowMed Density.Vintage.1981-2000 Bldg Code.Heating (Marine)Electric - Standard EfficiencyService requested.Electricity</v>
          </cell>
        </row>
        <row r="821">
          <cell r="M821" t="str">
            <v>GJ</v>
          </cell>
          <cell r="N821">
            <v>1.6666666670000001</v>
          </cell>
          <cell r="DL821" t="str">
            <v>.Residential.Dwellings.Building Type.LowMed Density.Vintage.1981-2000 Bldg Code.Heating (Marine)Heating Oil - ExistingService requestedCIMS.Generic Fuels.Fuel Oil</v>
          </cell>
        </row>
        <row r="822">
          <cell r="M822" t="str">
            <v>GJ</v>
          </cell>
          <cell r="N822">
            <v>1.162790698</v>
          </cell>
          <cell r="DL822" t="str">
            <v>.Residential.Dwellings.Building Type.LowMed Density.Vintage.1981-2000 Bldg Code.Heating (Marine)Heating Oil - High EfficiencyService requestedCIMS.Generic Fuels.Fuel Oil</v>
          </cell>
        </row>
        <row r="823">
          <cell r="M823" t="str">
            <v>GJ</v>
          </cell>
          <cell r="N823">
            <v>2</v>
          </cell>
          <cell r="DL823" t="str">
            <v>.Residential.Dwellings.Building Type.LowMed Density.Vintage.1981-2000 Bldg Code.Heating (Marine)WoodService requestedCIMS.Generic Fuels.Solid Biomass</v>
          </cell>
        </row>
        <row r="824">
          <cell r="M824" t="str">
            <v>GJ</v>
          </cell>
          <cell r="N824">
            <v>2.1278721279999999</v>
          </cell>
          <cell r="DL824" t="str">
            <v>.Residential.Dwellings.Building Type.LowMed Density.Vintage.1981-2000 Bldg Code.Heating (Marine)NG - ASHPService requested.Residential.Methane Blend</v>
          </cell>
        </row>
        <row r="825">
          <cell r="M825" t="str">
            <v>GJ of cooling</v>
          </cell>
          <cell r="N825">
            <v>-4.5683640000000001E-3</v>
          </cell>
          <cell r="DL825" t="str">
            <v>.Residential.Dwellings.Building Type.LowMed Density.Vintage.1981-2000 Bldg Code.Heating (Marine)NG - ASHPService requested.Residential.Dwellings.Building Type.LowMed Density.Cooling</v>
          </cell>
        </row>
        <row r="826">
          <cell r="M826" t="str">
            <v>GJ</v>
          </cell>
          <cell r="N826">
            <v>0.753791867</v>
          </cell>
          <cell r="DL826" t="str">
            <v>.Residential.Dwellings.Building Type.LowMed Density.Vintage.1981-2000 Bldg Code.Heating (Marine)Electric - ASHPService requested.Electricity</v>
          </cell>
        </row>
        <row r="827">
          <cell r="M827" t="str">
            <v>GJ of cooling</v>
          </cell>
          <cell r="N827">
            <v>-4.5683640000000001E-3</v>
          </cell>
          <cell r="DL827" t="str">
            <v>.Residential.Dwellings.Building Type.LowMed Density.Vintage.1981-2000 Bldg Code.Heating (Marine)Electric - ASHPService requested.Residential.Dwellings.Building Type.LowMed Density.Cooling</v>
          </cell>
        </row>
        <row r="828">
          <cell r="DL828" t="str">
            <v/>
          </cell>
        </row>
        <row r="829">
          <cell r="M829" t="str">
            <v>GJ</v>
          </cell>
          <cell r="N829">
            <v>1.6935483873000001</v>
          </cell>
          <cell r="DL829" t="str">
            <v>.Residential.Dwellings.Building Type.LowMed Density.Vintage.1981-2000 Bldg Code.Heating (Cold)NG - ExistingService requested.Residential.Methane Blend</v>
          </cell>
        </row>
        <row r="830">
          <cell r="M830" t="str">
            <v>GJ</v>
          </cell>
          <cell r="N830">
            <v>1.3291139242499999</v>
          </cell>
          <cell r="DL830" t="str">
            <v>.Residential.Dwellings.Building Type.LowMed Density.Vintage.1981-2000 Bldg Code.Heating (Cold)NG - Standard EfficiencyService requested.Residential.Methane Blend</v>
          </cell>
        </row>
        <row r="831">
          <cell r="M831" t="str">
            <v>GJ</v>
          </cell>
          <cell r="N831">
            <v>1.1666666665500001</v>
          </cell>
          <cell r="DL831" t="str">
            <v>.Residential.Dwellings.Building Type.LowMed Density.Vintage.1981-2000 Bldg Code.Heating (Cold)NG - High EfficiencyService requested.Residential.Methane Blend</v>
          </cell>
        </row>
        <row r="832">
          <cell r="M832" t="str">
            <v>GJ</v>
          </cell>
          <cell r="N832">
            <v>1</v>
          </cell>
          <cell r="DL832" t="str">
            <v>.Residential.Dwellings.Building Type.LowMed Density.Vintage.1981-2000 Bldg Code.Heating (Cold)Electric - Standard EfficiencyService requested.Electricity</v>
          </cell>
        </row>
        <row r="833">
          <cell r="M833" t="str">
            <v>GJ</v>
          </cell>
          <cell r="N833">
            <v>1.6666666670000001</v>
          </cell>
          <cell r="DL833" t="str">
            <v>.Residential.Dwellings.Building Type.LowMed Density.Vintage.1981-2000 Bldg Code.Heating (Cold)Heating Oil - ExistingService requestedCIMS.Generic Fuels.Fuel Oil</v>
          </cell>
        </row>
        <row r="834">
          <cell r="M834" t="str">
            <v>GJ</v>
          </cell>
          <cell r="N834">
            <v>1.162790698</v>
          </cell>
          <cell r="DL834" t="str">
            <v>.Residential.Dwellings.Building Type.LowMed Density.Vintage.1981-2000 Bldg Code.Heating (Cold)Heating Oil - High EfficiencyService requestedCIMS.Generic Fuels.Fuel Oil</v>
          </cell>
        </row>
        <row r="835">
          <cell r="M835" t="str">
            <v>GJ</v>
          </cell>
          <cell r="N835">
            <v>2</v>
          </cell>
          <cell r="DL835" t="str">
            <v>.Residential.Dwellings.Building Type.LowMed Density.Vintage.1981-2000 Bldg Code.Heating (Cold)WoodService requestedCIMS.Generic Fuels.Solid Biomass</v>
          </cell>
        </row>
        <row r="836">
          <cell r="M836" t="str">
            <v>GJ</v>
          </cell>
          <cell r="N836">
            <v>2.1593627892625</v>
          </cell>
          <cell r="DL836" t="str">
            <v>.Residential.Dwellings.Building Type.LowMed Density.Vintage.1981-2000 Bldg Code.Heating (Cold)NG - ASHP / NG - backupService requested.Residential.Methane Blend</v>
          </cell>
        </row>
        <row r="837">
          <cell r="M837" t="str">
            <v>GJ of cooling</v>
          </cell>
          <cell r="N837">
            <v>-4.5683640000000001E-3</v>
          </cell>
          <cell r="DL837" t="str">
            <v>.Residential.Dwellings.Building Type.LowMed Density.Vintage.1981-2000 Bldg Code.Heating (Cold)NG - ASHP / NG - backupService requested.Residential.Dwellings.Building Type.LowMed Density.Cooling</v>
          </cell>
        </row>
        <row r="838">
          <cell r="M838" t="str">
            <v>GJ</v>
          </cell>
          <cell r="N838">
            <v>5.8333333327500007E-2</v>
          </cell>
          <cell r="DL838" t="str">
            <v>.Residential.Dwellings.Building Type.LowMed Density.Vintage.1981-2000 Bldg Code.Heating (Cold)Electric - ASHP / NG - backupService requested.Residential.Methane Blend</v>
          </cell>
        </row>
        <row r="839">
          <cell r="M839" t="str">
            <v>GJ</v>
          </cell>
          <cell r="N839">
            <v>0.72747607754999999</v>
          </cell>
          <cell r="DL839" t="str">
            <v>.Residential.Dwellings.Building Type.LowMed Density.Vintage.1981-2000 Bldg Code.Heating (Cold)Electric - ASHP / NG - backupService requested.Electricity</v>
          </cell>
        </row>
        <row r="840">
          <cell r="M840" t="str">
            <v>GJ of cooling</v>
          </cell>
          <cell r="N840">
            <v>-4.5683640000000001E-3</v>
          </cell>
          <cell r="DL840" t="str">
            <v>.Residential.Dwellings.Building Type.LowMed Density.Vintage.1981-2000 Bldg Code.Heating (Cold)Electric - ASHP / NG - backupService requested.Residential.Dwellings.Building Type.LowMed Density.Cooling</v>
          </cell>
        </row>
        <row r="841">
          <cell r="M841" t="str">
            <v>GJ</v>
          </cell>
          <cell r="N841">
            <v>0.77747607755000003</v>
          </cell>
          <cell r="DL841" t="str">
            <v>.Residential.Dwellings.Building Type.LowMed Density.Vintage.1981-2000 Bldg Code.Heating (Cold)Electric - ASHP / Electric - backupService requested.Electricity</v>
          </cell>
        </row>
        <row r="842">
          <cell r="M842" t="str">
            <v>GJ of cooling</v>
          </cell>
          <cell r="N842">
            <v>-4.5683640000000001E-3</v>
          </cell>
          <cell r="DL842" t="str">
            <v>.Residential.Dwellings.Building Type.LowMed Density.Vintage.1981-2000 Bldg Code.Heating (Cold)Electric - ASHP / Electric - backupService requested.Residential.Dwellings.Building Type.LowMed Density.Cooling</v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M846" t="str">
            <v>%</v>
          </cell>
          <cell r="N846">
            <v>1</v>
          </cell>
          <cell r="O846">
            <v>1</v>
          </cell>
          <cell r="P846">
            <v>1</v>
          </cell>
          <cell r="Q846">
            <v>1</v>
          </cell>
          <cell r="R846">
            <v>1</v>
          </cell>
          <cell r="S846">
            <v>1</v>
          </cell>
          <cell r="T846">
            <v>1</v>
          </cell>
          <cell r="U846">
            <v>1</v>
          </cell>
          <cell r="V846">
            <v>1</v>
          </cell>
          <cell r="W846">
            <v>1</v>
          </cell>
          <cell r="X846">
            <v>1</v>
          </cell>
          <cell r="Y846">
            <v>1</v>
          </cell>
          <cell r="Z846">
            <v>1</v>
          </cell>
          <cell r="AA846">
            <v>1</v>
          </cell>
          <cell r="AB846">
            <v>1</v>
          </cell>
          <cell r="AC846">
            <v>1</v>
          </cell>
          <cell r="AD846">
            <v>1</v>
          </cell>
          <cell r="AE846">
            <v>1</v>
          </cell>
          <cell r="AF846">
            <v>1</v>
          </cell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DL846" t="str">
            <v>.Residential.Dwellings.Building Type.LowMed Density.Vintage.2001-2020 Bldg CodeReferenceMarket share</v>
          </cell>
        </row>
        <row r="847">
          <cell r="M847" t="str">
            <v>%</v>
          </cell>
          <cell r="DL847" t="str">
            <v>.Residential.Dwellings.Building Type.LowMed Density.Vintage.2001-2020 Bldg CodeRetrofit AverageMarket share</v>
          </cell>
        </row>
        <row r="848">
          <cell r="M848" t="str">
            <v>%</v>
          </cell>
          <cell r="DL848" t="str">
            <v>.Residential.Dwellings.Building Type.LowMed Density.Vintage.2001-2020 Bldg CodeRetrofit DeepMarket share</v>
          </cell>
        </row>
        <row r="849">
          <cell r="DL849" t="str">
            <v/>
          </cell>
        </row>
        <row r="850">
          <cell r="M850" t="str">
            <v>GJ</v>
          </cell>
          <cell r="N850">
            <v>0.13661462003444616</v>
          </cell>
          <cell r="O850">
            <v>0.13661462003444616</v>
          </cell>
          <cell r="P850">
            <v>0.13638513276286193</v>
          </cell>
          <cell r="Q850">
            <v>0.12472462185447204</v>
          </cell>
          <cell r="R850">
            <v>0.12247044411084342</v>
          </cell>
          <cell r="S850">
            <v>0.13527874623886779</v>
          </cell>
          <cell r="T850">
            <v>0.13593985062289154</v>
          </cell>
          <cell r="U850">
            <v>0.13585762028110923</v>
          </cell>
          <cell r="V850">
            <v>0.14035835421881709</v>
          </cell>
          <cell r="W850">
            <v>0.13550081371445261</v>
          </cell>
          <cell r="X850">
            <v>0.11349055178970328</v>
          </cell>
          <cell r="Y850">
            <v>0.13683425690981557</v>
          </cell>
          <cell r="Z850">
            <v>0.12722054374491981</v>
          </cell>
          <cell r="AA850">
            <v>0.12445712230053556</v>
          </cell>
          <cell r="AB850">
            <v>0.1166805530274736</v>
          </cell>
          <cell r="AC850">
            <v>0.10621011176871681</v>
          </cell>
          <cell r="AD850">
            <v>0.10965183740943307</v>
          </cell>
          <cell r="AE850">
            <v>0.11722614132745894</v>
          </cell>
          <cell r="AF850">
            <v>0.1135726019599439</v>
          </cell>
          <cell r="AG850">
            <v>0.11989098919395025</v>
          </cell>
          <cell r="AH850">
            <v>0.11801155721395699</v>
          </cell>
          <cell r="AI850">
            <v>0.11801155721395699</v>
          </cell>
          <cell r="AJ850">
            <v>0.11801155721395699</v>
          </cell>
          <cell r="AK850">
            <v>0.11801155721395699</v>
          </cell>
          <cell r="AL850">
            <v>0.11801155721395699</v>
          </cell>
          <cell r="AM850">
            <v>0.11801155721395699</v>
          </cell>
          <cell r="AN850">
            <v>0.11801155721395699</v>
          </cell>
          <cell r="AO850">
            <v>0.11801155721395699</v>
          </cell>
          <cell r="AP850">
            <v>0.11801155721395699</v>
          </cell>
          <cell r="AQ850">
            <v>0.11801155721395699</v>
          </cell>
          <cell r="AR850">
            <v>0.11801155721395699</v>
          </cell>
          <cell r="AS850">
            <v>0.11801155721395699</v>
          </cell>
          <cell r="AT850">
            <v>0.11801155721395699</v>
          </cell>
          <cell r="AU850">
            <v>0.11801155721395699</v>
          </cell>
          <cell r="AV850">
            <v>0.11801155721395699</v>
          </cell>
          <cell r="AW850">
            <v>0.11801155721395699</v>
          </cell>
          <cell r="AX850">
            <v>0.11801155721395699</v>
          </cell>
          <cell r="AY850">
            <v>0.11801155721395699</v>
          </cell>
          <cell r="AZ850">
            <v>0.11801155721395699</v>
          </cell>
          <cell r="BA850">
            <v>0.11801155721395699</v>
          </cell>
          <cell r="BB850">
            <v>0.11801155721395699</v>
          </cell>
          <cell r="BC850">
            <v>0.11801155721395699</v>
          </cell>
          <cell r="BD850">
            <v>0.11801155721395699</v>
          </cell>
          <cell r="BE850">
            <v>0.11801155721395699</v>
          </cell>
          <cell r="BF850">
            <v>0.11801155721395699</v>
          </cell>
          <cell r="BG850">
            <v>0.11801155721395699</v>
          </cell>
          <cell r="BH850">
            <v>0.11801155721395699</v>
          </cell>
          <cell r="BI850">
            <v>0.11801155721395699</v>
          </cell>
          <cell r="BJ850">
            <v>0.11801155721395699</v>
          </cell>
          <cell r="BK850">
            <v>0.11801155721395699</v>
          </cell>
          <cell r="BL850">
            <v>0.11801155721395699</v>
          </cell>
          <cell r="BM850">
            <v>0.11801155721395699</v>
          </cell>
          <cell r="BN850">
            <v>0.11801155721395699</v>
          </cell>
          <cell r="BO850">
            <v>0.11801155721395699</v>
          </cell>
          <cell r="BP850">
            <v>0.11801155721395699</v>
          </cell>
          <cell r="BQ850">
            <v>0.11801155721395699</v>
          </cell>
          <cell r="BR850">
            <v>0.11801155721395699</v>
          </cell>
          <cell r="BS850">
            <v>0.11801155721395699</v>
          </cell>
          <cell r="BT850">
            <v>0.11801155721395699</v>
          </cell>
          <cell r="BU850">
            <v>0.11801155721395699</v>
          </cell>
          <cell r="BV850">
            <v>0.11801155721395699</v>
          </cell>
          <cell r="BW850">
            <v>0.11801155721395699</v>
          </cell>
          <cell r="BX850">
            <v>0.11801155721395699</v>
          </cell>
          <cell r="BY850">
            <v>0.11801155721395699</v>
          </cell>
          <cell r="BZ850">
            <v>0.11801155721395699</v>
          </cell>
          <cell r="CA850">
            <v>0.11801155721395699</v>
          </cell>
          <cell r="CB850">
            <v>0.11801155721395699</v>
          </cell>
          <cell r="CC850">
            <v>0.11801155721395699</v>
          </cell>
          <cell r="CD850">
            <v>0.11801155721395699</v>
          </cell>
          <cell r="CE850">
            <v>0.11801155721395699</v>
          </cell>
          <cell r="CF850">
            <v>0.11801155721395699</v>
          </cell>
          <cell r="CG850">
            <v>0.11801155721395699</v>
          </cell>
          <cell r="CH850">
            <v>0.11801155721395699</v>
          </cell>
          <cell r="CI850">
            <v>0.11801155721395699</v>
          </cell>
          <cell r="CJ850">
            <v>0.11801155721395699</v>
          </cell>
          <cell r="CK850">
            <v>0.11801155721395699</v>
          </cell>
          <cell r="CL850">
            <v>0.11801155721395699</v>
          </cell>
          <cell r="CM850">
            <v>0.11801155721395699</v>
          </cell>
          <cell r="CN850">
            <v>0.11801155721395699</v>
          </cell>
          <cell r="CO850">
            <v>0.11801155721395699</v>
          </cell>
          <cell r="CP850">
            <v>0.11801155721395699</v>
          </cell>
          <cell r="CQ850">
            <v>0.11801155721395699</v>
          </cell>
          <cell r="CR850">
            <v>0.11801155721395699</v>
          </cell>
          <cell r="CS850">
            <v>0.11801155721395699</v>
          </cell>
          <cell r="CT850">
            <v>0.11801155721395699</v>
          </cell>
          <cell r="CU850">
            <v>0.11801155721395699</v>
          </cell>
          <cell r="CV850">
            <v>0.11801155721395699</v>
          </cell>
          <cell r="CW850">
            <v>0.11801155721395699</v>
          </cell>
          <cell r="CX850">
            <v>0.11801155721395699</v>
          </cell>
          <cell r="CY850">
            <v>0.11801155721395699</v>
          </cell>
          <cell r="CZ850">
            <v>0.11801155721395699</v>
          </cell>
          <cell r="DA850">
            <v>0.11801155721395699</v>
          </cell>
          <cell r="DB850">
            <v>0.11801155721395699</v>
          </cell>
          <cell r="DC850">
            <v>0.11801155721395699</v>
          </cell>
          <cell r="DD850">
            <v>0.11801155721395699</v>
          </cell>
          <cell r="DE850">
            <v>0.11801155721395699</v>
          </cell>
          <cell r="DF850">
            <v>0.11801155721395699</v>
          </cell>
          <cell r="DG850">
            <v>0.11801155721395699</v>
          </cell>
          <cell r="DH850">
            <v>0.11801155721395699</v>
          </cell>
          <cell r="DI850">
            <v>0.11801155721395699</v>
          </cell>
          <cell r="DJ850">
            <v>0.11801155721395699</v>
          </cell>
          <cell r="DL850" t="str">
            <v>.Residential.Dwellings.Building Type.LowMed Density.Vintage.2001-2020 Bldg CodeBCReferenceService requested.Residential.Dwellings.Building Type.LowMed Density.Vintage.2001-2020 Bldg Code.Heating (Marine)</v>
          </cell>
        </row>
        <row r="851">
          <cell r="M851" t="str">
            <v>GJ</v>
          </cell>
          <cell r="N851">
            <v>7.9380447444892116E-2</v>
          </cell>
          <cell r="O851">
            <v>7.9380447444892116E-2</v>
          </cell>
          <cell r="P851">
            <v>7.9247102988078702E-2</v>
          </cell>
          <cell r="Q851">
            <v>7.2471718529880547E-2</v>
          </cell>
          <cell r="R851">
            <v>7.11619199309865E-2</v>
          </cell>
          <cell r="S851">
            <v>7.860423286700742E-2</v>
          </cell>
          <cell r="T851">
            <v>7.898837009769584E-2</v>
          </cell>
          <cell r="U851">
            <v>7.8940589843118539E-2</v>
          </cell>
          <cell r="V851">
            <v>8.2985010662406544E-2</v>
          </cell>
          <cell r="W851">
            <v>8.0113054427301836E-2</v>
          </cell>
          <cell r="X851">
            <v>6.709977972289663E-2</v>
          </cell>
          <cell r="Y851">
            <v>7.9523355338827359E-2</v>
          </cell>
          <cell r="Z851">
            <v>7.3936196498614978E-2</v>
          </cell>
          <cell r="AA851">
            <v>7.2330191171911279E-2</v>
          </cell>
          <cell r="AB851">
            <v>7.0821756237289424E-2</v>
          </cell>
          <cell r="AC851">
            <v>6.4307046613479177E-2</v>
          </cell>
          <cell r="AD851">
            <v>6.444069445157645E-2</v>
          </cell>
          <cell r="AE851">
            <v>6.9338266595808509E-2</v>
          </cell>
          <cell r="AF851">
            <v>6.8651271914149797E-2</v>
          </cell>
          <cell r="AG851">
            <v>7.2614365748212187E-2</v>
          </cell>
          <cell r="AH851">
            <v>6.8914301761172414E-2</v>
          </cell>
          <cell r="AI851">
            <v>6.8914301761172414E-2</v>
          </cell>
          <cell r="AJ851">
            <v>6.8914301761172414E-2</v>
          </cell>
          <cell r="AK851">
            <v>6.8914301761172414E-2</v>
          </cell>
          <cell r="AL851">
            <v>6.8914301761172414E-2</v>
          </cell>
          <cell r="AM851">
            <v>6.8914301761172414E-2</v>
          </cell>
          <cell r="AN851">
            <v>6.8914301761172414E-2</v>
          </cell>
          <cell r="AO851">
            <v>6.8914301761172414E-2</v>
          </cell>
          <cell r="AP851">
            <v>6.8914301761172414E-2</v>
          </cell>
          <cell r="AQ851">
            <v>6.8914301761172414E-2</v>
          </cell>
          <cell r="AR851">
            <v>6.8914301761172414E-2</v>
          </cell>
          <cell r="AS851">
            <v>6.8914301761172414E-2</v>
          </cell>
          <cell r="AT851">
            <v>6.8914301761172414E-2</v>
          </cell>
          <cell r="AU851">
            <v>6.8914301761172414E-2</v>
          </cell>
          <cell r="AV851">
            <v>6.8914301761172414E-2</v>
          </cell>
          <cell r="AW851">
            <v>6.8914301761172414E-2</v>
          </cell>
          <cell r="AX851">
            <v>6.8914301761172414E-2</v>
          </cell>
          <cell r="AY851">
            <v>6.8914301761172414E-2</v>
          </cell>
          <cell r="AZ851">
            <v>6.8914301761172414E-2</v>
          </cell>
          <cell r="BA851">
            <v>6.8914301761172414E-2</v>
          </cell>
          <cell r="BB851">
            <v>6.8914301761172414E-2</v>
          </cell>
          <cell r="BC851">
            <v>6.8914301761172414E-2</v>
          </cell>
          <cell r="BD851">
            <v>6.8914301761172414E-2</v>
          </cell>
          <cell r="BE851">
            <v>6.8914301761172414E-2</v>
          </cell>
          <cell r="BF851">
            <v>6.8914301761172414E-2</v>
          </cell>
          <cell r="BG851">
            <v>6.8914301761172414E-2</v>
          </cell>
          <cell r="BH851">
            <v>6.8914301761172414E-2</v>
          </cell>
          <cell r="BI851">
            <v>6.8914301761172414E-2</v>
          </cell>
          <cell r="BJ851">
            <v>6.8914301761172414E-2</v>
          </cell>
          <cell r="BK851">
            <v>6.8914301761172414E-2</v>
          </cell>
          <cell r="BL851">
            <v>6.8914301761172414E-2</v>
          </cell>
          <cell r="BM851">
            <v>6.8914301761172414E-2</v>
          </cell>
          <cell r="BN851">
            <v>6.8914301761172414E-2</v>
          </cell>
          <cell r="BO851">
            <v>6.8914301761172414E-2</v>
          </cell>
          <cell r="BP851">
            <v>6.8914301761172414E-2</v>
          </cell>
          <cell r="BQ851">
            <v>6.8914301761172414E-2</v>
          </cell>
          <cell r="BR851">
            <v>6.8914301761172414E-2</v>
          </cell>
          <cell r="BS851">
            <v>6.8914301761172414E-2</v>
          </cell>
          <cell r="BT851">
            <v>6.8914301761172414E-2</v>
          </cell>
          <cell r="BU851">
            <v>6.8914301761172414E-2</v>
          </cell>
          <cell r="BV851">
            <v>6.8914301761172414E-2</v>
          </cell>
          <cell r="BW851">
            <v>6.8914301761172414E-2</v>
          </cell>
          <cell r="BX851">
            <v>6.8914301761172414E-2</v>
          </cell>
          <cell r="BY851">
            <v>6.8914301761172414E-2</v>
          </cell>
          <cell r="BZ851">
            <v>6.8914301761172414E-2</v>
          </cell>
          <cell r="CA851">
            <v>6.8914301761172414E-2</v>
          </cell>
          <cell r="CB851">
            <v>6.8914301761172414E-2</v>
          </cell>
          <cell r="CC851">
            <v>6.8914301761172414E-2</v>
          </cell>
          <cell r="CD851">
            <v>6.8914301761172414E-2</v>
          </cell>
          <cell r="CE851">
            <v>6.8914301761172414E-2</v>
          </cell>
          <cell r="CF851">
            <v>6.8914301761172414E-2</v>
          </cell>
          <cell r="CG851">
            <v>6.8914301761172414E-2</v>
          </cell>
          <cell r="CH851">
            <v>6.8914301761172414E-2</v>
          </cell>
          <cell r="CI851">
            <v>6.8914301761172414E-2</v>
          </cell>
          <cell r="CJ851">
            <v>6.8914301761172414E-2</v>
          </cell>
          <cell r="CK851">
            <v>6.8914301761172414E-2</v>
          </cell>
          <cell r="CL851">
            <v>6.8914301761172414E-2</v>
          </cell>
          <cell r="CM851">
            <v>6.8914301761172414E-2</v>
          </cell>
          <cell r="CN851">
            <v>6.8914301761172414E-2</v>
          </cell>
          <cell r="CO851">
            <v>6.8914301761172414E-2</v>
          </cell>
          <cell r="CP851">
            <v>6.8914301761172414E-2</v>
          </cell>
          <cell r="CQ851">
            <v>6.8914301761172414E-2</v>
          </cell>
          <cell r="CR851">
            <v>6.8914301761172414E-2</v>
          </cell>
          <cell r="CS851">
            <v>6.8914301761172414E-2</v>
          </cell>
          <cell r="CT851">
            <v>6.8914301761172414E-2</v>
          </cell>
          <cell r="CU851">
            <v>6.8914301761172414E-2</v>
          </cell>
          <cell r="CV851">
            <v>6.8914301761172414E-2</v>
          </cell>
          <cell r="CW851">
            <v>6.8914301761172414E-2</v>
          </cell>
          <cell r="CX851">
            <v>6.8914301761172414E-2</v>
          </cell>
          <cell r="CY851">
            <v>6.8914301761172414E-2</v>
          </cell>
          <cell r="CZ851">
            <v>6.8914301761172414E-2</v>
          </cell>
          <cell r="DA851">
            <v>6.8914301761172414E-2</v>
          </cell>
          <cell r="DB851">
            <v>6.8914301761172414E-2</v>
          </cell>
          <cell r="DC851">
            <v>6.8914301761172414E-2</v>
          </cell>
          <cell r="DD851">
            <v>6.8914301761172414E-2</v>
          </cell>
          <cell r="DE851">
            <v>6.8914301761172414E-2</v>
          </cell>
          <cell r="DF851">
            <v>6.8914301761172414E-2</v>
          </cell>
          <cell r="DG851">
            <v>6.8914301761172414E-2</v>
          </cell>
          <cell r="DH851">
            <v>6.8914301761172414E-2</v>
          </cell>
          <cell r="DI851">
            <v>6.8914301761172414E-2</v>
          </cell>
          <cell r="DJ851">
            <v>6.8914301761172414E-2</v>
          </cell>
          <cell r="DL851" t="str">
            <v>.Residential.Dwellings.Building Type.LowMed Density.Vintage.2001-2020 Bldg CodeBCReferenceService requested.Residential.Dwellings.Building Type.LowMed Density.Vintage.2001-2020 Bldg Code.Heating (Cold)</v>
          </cell>
        </row>
        <row r="852">
          <cell r="M852" t="str">
            <v>GJ</v>
          </cell>
          <cell r="N852">
            <v>0.37118351753052942</v>
          </cell>
          <cell r="O852">
            <v>0.37118351753052942</v>
          </cell>
          <cell r="P852">
            <v>0.4196554878107967</v>
          </cell>
          <cell r="Q852">
            <v>0.42118992261253951</v>
          </cell>
          <cell r="R852">
            <v>0.41774274160744235</v>
          </cell>
          <cell r="S852">
            <v>0.37282032945549831</v>
          </cell>
          <cell r="T852">
            <v>0.37124512263179954</v>
          </cell>
          <cell r="U852">
            <v>0.43313051128334651</v>
          </cell>
          <cell r="V852">
            <v>0.42224467169371771</v>
          </cell>
          <cell r="W852">
            <v>0.42331208915254748</v>
          </cell>
          <cell r="X852">
            <v>0.38764180864182424</v>
          </cell>
          <cell r="Y852">
            <v>0.40703748885293983</v>
          </cell>
          <cell r="Z852">
            <v>0.39852200723736825</v>
          </cell>
          <cell r="AA852">
            <v>0.4040923600816122</v>
          </cell>
          <cell r="AB852">
            <v>0.40530033485833306</v>
          </cell>
          <cell r="AC852">
            <v>0.37463281190456932</v>
          </cell>
          <cell r="AD852">
            <v>0.32531976547932995</v>
          </cell>
          <cell r="AE852">
            <v>0.39413665177847468</v>
          </cell>
          <cell r="AF852">
            <v>0.41976638789848103</v>
          </cell>
          <cell r="AG852">
            <v>0.41867941285164539</v>
          </cell>
          <cell r="AH852">
            <v>0.40031134436389565</v>
          </cell>
          <cell r="AI852">
            <v>0.40031134436389565</v>
          </cell>
          <cell r="AJ852">
            <v>0.40031134436389565</v>
          </cell>
          <cell r="AK852">
            <v>0.40031134436389565</v>
          </cell>
          <cell r="AL852">
            <v>0.40031134436389565</v>
          </cell>
          <cell r="AM852">
            <v>0.40031134436389565</v>
          </cell>
          <cell r="AN852">
            <v>0.40031134436389565</v>
          </cell>
          <cell r="AO852">
            <v>0.40031134436389565</v>
          </cell>
          <cell r="AP852">
            <v>0.40031134436389565</v>
          </cell>
          <cell r="AQ852">
            <v>0.40031134436389565</v>
          </cell>
          <cell r="AR852">
            <v>0.40031134436389565</v>
          </cell>
          <cell r="AS852">
            <v>0.40031134436389565</v>
          </cell>
          <cell r="AT852">
            <v>0.40031134436389565</v>
          </cell>
          <cell r="AU852">
            <v>0.40031134436389565</v>
          </cell>
          <cell r="AV852">
            <v>0.40031134436389565</v>
          </cell>
          <cell r="AW852">
            <v>0.40031134436389565</v>
          </cell>
          <cell r="AX852">
            <v>0.40031134436389565</v>
          </cell>
          <cell r="AY852">
            <v>0.40031134436389565</v>
          </cell>
          <cell r="AZ852">
            <v>0.40031134436389565</v>
          </cell>
          <cell r="BA852">
            <v>0.40031134436389565</v>
          </cell>
          <cell r="BB852">
            <v>0.40031134436389565</v>
          </cell>
          <cell r="BC852">
            <v>0.40031134436389565</v>
          </cell>
          <cell r="BD852">
            <v>0.40031134436389565</v>
          </cell>
          <cell r="BE852">
            <v>0.40031134436389565</v>
          </cell>
          <cell r="BF852">
            <v>0.40031134436389565</v>
          </cell>
          <cell r="BG852">
            <v>0.40031134436389565</v>
          </cell>
          <cell r="BH852">
            <v>0.40031134436389565</v>
          </cell>
          <cell r="BI852">
            <v>0.40031134436389565</v>
          </cell>
          <cell r="BJ852">
            <v>0.40031134436389565</v>
          </cell>
          <cell r="BK852">
            <v>0.40031134436389565</v>
          </cell>
          <cell r="BL852">
            <v>0.40031134436389565</v>
          </cell>
          <cell r="BM852">
            <v>0.40031134436389565</v>
          </cell>
          <cell r="BN852">
            <v>0.40031134436389565</v>
          </cell>
          <cell r="BO852">
            <v>0.40031134436389565</v>
          </cell>
          <cell r="BP852">
            <v>0.40031134436389565</v>
          </cell>
          <cell r="BQ852">
            <v>0.40031134436389565</v>
          </cell>
          <cell r="BR852">
            <v>0.40031134436389565</v>
          </cell>
          <cell r="BS852">
            <v>0.40031134436389565</v>
          </cell>
          <cell r="BT852">
            <v>0.40031134436389565</v>
          </cell>
          <cell r="BU852">
            <v>0.40031134436389565</v>
          </cell>
          <cell r="BV852">
            <v>0.40031134436389565</v>
          </cell>
          <cell r="BW852">
            <v>0.40031134436389565</v>
          </cell>
          <cell r="BX852">
            <v>0.40031134436389565</v>
          </cell>
          <cell r="BY852">
            <v>0.40031134436389565</v>
          </cell>
          <cell r="BZ852">
            <v>0.40031134436389565</v>
          </cell>
          <cell r="CA852">
            <v>0.40031134436389565</v>
          </cell>
          <cell r="CB852">
            <v>0.40031134436389565</v>
          </cell>
          <cell r="CC852">
            <v>0.40031134436389565</v>
          </cell>
          <cell r="CD852">
            <v>0.40031134436389565</v>
          </cell>
          <cell r="CE852">
            <v>0.40031134436389565</v>
          </cell>
          <cell r="CF852">
            <v>0.40031134436389565</v>
          </cell>
          <cell r="CG852">
            <v>0.40031134436389565</v>
          </cell>
          <cell r="CH852">
            <v>0.40031134436389565</v>
          </cell>
          <cell r="CI852">
            <v>0.40031134436389565</v>
          </cell>
          <cell r="CJ852">
            <v>0.40031134436389565</v>
          </cell>
          <cell r="CK852">
            <v>0.40031134436389565</v>
          </cell>
          <cell r="CL852">
            <v>0.40031134436389565</v>
          </cell>
          <cell r="CM852">
            <v>0.40031134436389565</v>
          </cell>
          <cell r="CN852">
            <v>0.40031134436389565</v>
          </cell>
          <cell r="CO852">
            <v>0.40031134436389565</v>
          </cell>
          <cell r="CP852">
            <v>0.40031134436389565</v>
          </cell>
          <cell r="CQ852">
            <v>0.40031134436389565</v>
          </cell>
          <cell r="CR852">
            <v>0.40031134436389565</v>
          </cell>
          <cell r="CS852">
            <v>0.40031134436389565</v>
          </cell>
          <cell r="CT852">
            <v>0.40031134436389565</v>
          </cell>
          <cell r="CU852">
            <v>0.40031134436389565</v>
          </cell>
          <cell r="CV852">
            <v>0.40031134436389565</v>
          </cell>
          <cell r="CW852">
            <v>0.40031134436389565</v>
          </cell>
          <cell r="CX852">
            <v>0.40031134436389565</v>
          </cell>
          <cell r="CY852">
            <v>0.40031134436389565</v>
          </cell>
          <cell r="CZ852">
            <v>0.40031134436389565</v>
          </cell>
          <cell r="DA852">
            <v>0.40031134436389565</v>
          </cell>
          <cell r="DB852">
            <v>0.40031134436389565</v>
          </cell>
          <cell r="DC852">
            <v>0.40031134436389565</v>
          </cell>
          <cell r="DD852">
            <v>0.40031134436389565</v>
          </cell>
          <cell r="DE852">
            <v>0.40031134436389565</v>
          </cell>
          <cell r="DF852">
            <v>0.40031134436389565</v>
          </cell>
          <cell r="DG852">
            <v>0.40031134436389565</v>
          </cell>
          <cell r="DH852">
            <v>0.40031134436389565</v>
          </cell>
          <cell r="DI852">
            <v>0.40031134436389565</v>
          </cell>
          <cell r="DJ852">
            <v>0.40031134436389565</v>
          </cell>
          <cell r="DL852" t="str">
            <v>.Residential.Dwellings.Building Type.LowMed Density.Vintage.2001-2020 Bldg CodeABReferenceService requested.Residential.Dwellings.Building Type.LowMed Density.Vintage.2001-2020 Bldg Code.Heating (Cold)</v>
          </cell>
        </row>
        <row r="853">
          <cell r="M853" t="str">
            <v>GJ</v>
          </cell>
          <cell r="N853">
            <v>0.26563174236564779</v>
          </cell>
          <cell r="O853">
            <v>0.26563174236564779</v>
          </cell>
          <cell r="P853">
            <v>0.28952308345242267</v>
          </cell>
          <cell r="Q853">
            <v>0.26218699024784242</v>
          </cell>
          <cell r="R853">
            <v>0.25909347559331425</v>
          </cell>
          <cell r="S853">
            <v>0.2454042361342299</v>
          </cell>
          <cell r="T853">
            <v>0.25146118064905859</v>
          </cell>
          <cell r="U853">
            <v>0.24515396228856051</v>
          </cell>
          <cell r="V853">
            <v>0.25550912581643082</v>
          </cell>
          <cell r="W853">
            <v>0.27138114828539156</v>
          </cell>
          <cell r="X853">
            <v>0.277196711611917</v>
          </cell>
          <cell r="Y853">
            <v>0.26158644403337511</v>
          </cell>
          <cell r="Z853">
            <v>0.25808544354323404</v>
          </cell>
          <cell r="AA853">
            <v>0.28236978719080374</v>
          </cell>
          <cell r="AB853">
            <v>0.28968393788611624</v>
          </cell>
          <cell r="AC853">
            <v>0.25850142088292943</v>
          </cell>
          <cell r="AD853">
            <v>0.24992277348150529</v>
          </cell>
          <cell r="AE853">
            <v>0.27341546650630605</v>
          </cell>
          <cell r="AF853">
            <v>0.30993943129599211</v>
          </cell>
          <cell r="AG853">
            <v>0.3251747214902016</v>
          </cell>
          <cell r="AH853">
            <v>0.28870587799911274</v>
          </cell>
          <cell r="AI853">
            <v>0.28870587799911274</v>
          </cell>
          <cell r="AJ853">
            <v>0.28870587799911274</v>
          </cell>
          <cell r="AK853">
            <v>0.28870587799911274</v>
          </cell>
          <cell r="AL853">
            <v>0.28870587799911274</v>
          </cell>
          <cell r="AM853">
            <v>0.28870587799911274</v>
          </cell>
          <cell r="AN853">
            <v>0.28870587799911274</v>
          </cell>
          <cell r="AO853">
            <v>0.28870587799911274</v>
          </cell>
          <cell r="AP853">
            <v>0.28870587799911274</v>
          </cell>
          <cell r="AQ853">
            <v>0.28870587799911274</v>
          </cell>
          <cell r="AR853">
            <v>0.28870587799911274</v>
          </cell>
          <cell r="AS853">
            <v>0.28870587799911274</v>
          </cell>
          <cell r="AT853">
            <v>0.28870587799911274</v>
          </cell>
          <cell r="AU853">
            <v>0.28870587799911274</v>
          </cell>
          <cell r="AV853">
            <v>0.28870587799911274</v>
          </cell>
          <cell r="AW853">
            <v>0.28870587799911274</v>
          </cell>
          <cell r="AX853">
            <v>0.28870587799911274</v>
          </cell>
          <cell r="AY853">
            <v>0.28870587799911274</v>
          </cell>
          <cell r="AZ853">
            <v>0.28870587799911274</v>
          </cell>
          <cell r="BA853">
            <v>0.28870587799911274</v>
          </cell>
          <cell r="BB853">
            <v>0.28870587799911274</v>
          </cell>
          <cell r="BC853">
            <v>0.28870587799911274</v>
          </cell>
          <cell r="BD853">
            <v>0.28870587799911274</v>
          </cell>
          <cell r="BE853">
            <v>0.28870587799911274</v>
          </cell>
          <cell r="BF853">
            <v>0.28870587799911274</v>
          </cell>
          <cell r="BG853">
            <v>0.28870587799911274</v>
          </cell>
          <cell r="BH853">
            <v>0.28870587799911274</v>
          </cell>
          <cell r="BI853">
            <v>0.28870587799911274</v>
          </cell>
          <cell r="BJ853">
            <v>0.28870587799911274</v>
          </cell>
          <cell r="BK853">
            <v>0.28870587799911274</v>
          </cell>
          <cell r="BL853">
            <v>0.28870587799911274</v>
          </cell>
          <cell r="BM853">
            <v>0.28870587799911274</v>
          </cell>
          <cell r="BN853">
            <v>0.28870587799911274</v>
          </cell>
          <cell r="BO853">
            <v>0.28870587799911274</v>
          </cell>
          <cell r="BP853">
            <v>0.28870587799911274</v>
          </cell>
          <cell r="BQ853">
            <v>0.28870587799911274</v>
          </cell>
          <cell r="BR853">
            <v>0.28870587799911274</v>
          </cell>
          <cell r="BS853">
            <v>0.28870587799911274</v>
          </cell>
          <cell r="BT853">
            <v>0.28870587799911274</v>
          </cell>
          <cell r="BU853">
            <v>0.28870587799911274</v>
          </cell>
          <cell r="BV853">
            <v>0.28870587799911274</v>
          </cell>
          <cell r="BW853">
            <v>0.28870587799911274</v>
          </cell>
          <cell r="BX853">
            <v>0.28870587799911274</v>
          </cell>
          <cell r="BY853">
            <v>0.28870587799911274</v>
          </cell>
          <cell r="BZ853">
            <v>0.28870587799911274</v>
          </cell>
          <cell r="CA853">
            <v>0.28870587799911274</v>
          </cell>
          <cell r="CB853">
            <v>0.28870587799911274</v>
          </cell>
          <cell r="CC853">
            <v>0.28870587799911274</v>
          </cell>
          <cell r="CD853">
            <v>0.28870587799911274</v>
          </cell>
          <cell r="CE853">
            <v>0.28870587799911274</v>
          </cell>
          <cell r="CF853">
            <v>0.28870587799911274</v>
          </cell>
          <cell r="CG853">
            <v>0.28870587799911274</v>
          </cell>
          <cell r="CH853">
            <v>0.28870587799911274</v>
          </cell>
          <cell r="CI853">
            <v>0.28870587799911274</v>
          </cell>
          <cell r="CJ853">
            <v>0.28870587799911274</v>
          </cell>
          <cell r="CK853">
            <v>0.28870587799911274</v>
          </cell>
          <cell r="CL853">
            <v>0.28870587799911274</v>
          </cell>
          <cell r="CM853">
            <v>0.28870587799911274</v>
          </cell>
          <cell r="CN853">
            <v>0.28870587799911274</v>
          </cell>
          <cell r="CO853">
            <v>0.28870587799911274</v>
          </cell>
          <cell r="CP853">
            <v>0.28870587799911274</v>
          </cell>
          <cell r="CQ853">
            <v>0.28870587799911274</v>
          </cell>
          <cell r="CR853">
            <v>0.28870587799911274</v>
          </cell>
          <cell r="CS853">
            <v>0.28870587799911274</v>
          </cell>
          <cell r="CT853">
            <v>0.28870587799911274</v>
          </cell>
          <cell r="CU853">
            <v>0.28870587799911274</v>
          </cell>
          <cell r="CV853">
            <v>0.28870587799911274</v>
          </cell>
          <cell r="CW853">
            <v>0.28870587799911274</v>
          </cell>
          <cell r="CX853">
            <v>0.28870587799911274</v>
          </cell>
          <cell r="CY853">
            <v>0.28870587799911274</v>
          </cell>
          <cell r="CZ853">
            <v>0.28870587799911274</v>
          </cell>
          <cell r="DA853">
            <v>0.28870587799911274</v>
          </cell>
          <cell r="DB853">
            <v>0.28870587799911274</v>
          </cell>
          <cell r="DC853">
            <v>0.28870587799911274</v>
          </cell>
          <cell r="DD853">
            <v>0.28870587799911274</v>
          </cell>
          <cell r="DE853">
            <v>0.28870587799911274</v>
          </cell>
          <cell r="DF853">
            <v>0.28870587799911274</v>
          </cell>
          <cell r="DG853">
            <v>0.28870587799911274</v>
          </cell>
          <cell r="DH853">
            <v>0.28870587799911274</v>
          </cell>
          <cell r="DI853">
            <v>0.28870587799911274</v>
          </cell>
          <cell r="DJ853">
            <v>0.28870587799911274</v>
          </cell>
          <cell r="DL853" t="str">
            <v>.Residential.Dwellings.Building Type.LowMed Density.Vintage.2001-2020 Bldg CodeSKReferenceService requested.Residential.Dwellings.Building Type.LowMed Density.Vintage.2001-2020 Bldg Code.Heating (Cold)</v>
          </cell>
        </row>
        <row r="854">
          <cell r="M854" t="str">
            <v>GJ</v>
          </cell>
          <cell r="N854">
            <v>0.23274034946974911</v>
          </cell>
          <cell r="O854">
            <v>0.23274034946974911</v>
          </cell>
          <cell r="P854">
            <v>0.2491964044064921</v>
          </cell>
          <cell r="Q854">
            <v>0.24487162681702876</v>
          </cell>
          <cell r="R854">
            <v>0.26109101419028147</v>
          </cell>
          <cell r="S854">
            <v>0.23830155873205028</v>
          </cell>
          <cell r="T854">
            <v>0.20091048682655271</v>
          </cell>
          <cell r="U854">
            <v>0.25194079444386153</v>
          </cell>
          <cell r="V854">
            <v>0.27441086619955651</v>
          </cell>
          <cell r="W854">
            <v>0.27051099730263112</v>
          </cell>
          <cell r="X854">
            <v>0.24225701555545995</v>
          </cell>
          <cell r="Y854">
            <v>0.25724362426952485</v>
          </cell>
          <cell r="Z854">
            <v>0.23469372097415414</v>
          </cell>
          <cell r="AA854">
            <v>0.30695119088175277</v>
          </cell>
          <cell r="AB854">
            <v>0.31672895419071678</v>
          </cell>
          <cell r="AC854">
            <v>0.25825862356071783</v>
          </cell>
          <cell r="AD854">
            <v>0.26289833478844504</v>
          </cell>
          <cell r="AE854">
            <v>0.2718121708023426</v>
          </cell>
          <cell r="AF854">
            <v>0.30639783632016493</v>
          </cell>
          <cell r="AG854">
            <v>0.3116271260409057</v>
          </cell>
          <cell r="AH854">
            <v>0.28750034377479133</v>
          </cell>
          <cell r="AI854">
            <v>0.28750034377479133</v>
          </cell>
          <cell r="AJ854">
            <v>0.28750034377479133</v>
          </cell>
          <cell r="AK854">
            <v>0.28750034377479133</v>
          </cell>
          <cell r="AL854">
            <v>0.28750034377479133</v>
          </cell>
          <cell r="AM854">
            <v>0.28750034377479133</v>
          </cell>
          <cell r="AN854">
            <v>0.28750034377479133</v>
          </cell>
          <cell r="AO854">
            <v>0.28750034377479133</v>
          </cell>
          <cell r="AP854">
            <v>0.28750034377479133</v>
          </cell>
          <cell r="AQ854">
            <v>0.28750034377479133</v>
          </cell>
          <cell r="AR854">
            <v>0.28750034377479133</v>
          </cell>
          <cell r="AS854">
            <v>0.28750034377479133</v>
          </cell>
          <cell r="AT854">
            <v>0.28750034377479133</v>
          </cell>
          <cell r="AU854">
            <v>0.28750034377479133</v>
          </cell>
          <cell r="AV854">
            <v>0.28750034377479133</v>
          </cell>
          <cell r="AW854">
            <v>0.28750034377479133</v>
          </cell>
          <cell r="AX854">
            <v>0.28750034377479133</v>
          </cell>
          <cell r="AY854">
            <v>0.28750034377479133</v>
          </cell>
          <cell r="AZ854">
            <v>0.28750034377479133</v>
          </cell>
          <cell r="BA854">
            <v>0.28750034377479133</v>
          </cell>
          <cell r="BB854">
            <v>0.28750034377479133</v>
          </cell>
          <cell r="BC854">
            <v>0.28750034377479133</v>
          </cell>
          <cell r="BD854">
            <v>0.28750034377479133</v>
          </cell>
          <cell r="BE854">
            <v>0.28750034377479133</v>
          </cell>
          <cell r="BF854">
            <v>0.28750034377479133</v>
          </cell>
          <cell r="BG854">
            <v>0.28750034377479133</v>
          </cell>
          <cell r="BH854">
            <v>0.28750034377479133</v>
          </cell>
          <cell r="BI854">
            <v>0.28750034377479133</v>
          </cell>
          <cell r="BJ854">
            <v>0.28750034377479133</v>
          </cell>
          <cell r="BK854">
            <v>0.28750034377479133</v>
          </cell>
          <cell r="BL854">
            <v>0.28750034377479133</v>
          </cell>
          <cell r="BM854">
            <v>0.28750034377479133</v>
          </cell>
          <cell r="BN854">
            <v>0.28750034377479133</v>
          </cell>
          <cell r="BO854">
            <v>0.28750034377479133</v>
          </cell>
          <cell r="BP854">
            <v>0.28750034377479133</v>
          </cell>
          <cell r="BQ854">
            <v>0.28750034377479133</v>
          </cell>
          <cell r="BR854">
            <v>0.28750034377479133</v>
          </cell>
          <cell r="BS854">
            <v>0.28750034377479133</v>
          </cell>
          <cell r="BT854">
            <v>0.28750034377479133</v>
          </cell>
          <cell r="BU854">
            <v>0.28750034377479133</v>
          </cell>
          <cell r="BV854">
            <v>0.28750034377479133</v>
          </cell>
          <cell r="BW854">
            <v>0.28750034377479133</v>
          </cell>
          <cell r="BX854">
            <v>0.28750034377479133</v>
          </cell>
          <cell r="BY854">
            <v>0.28750034377479133</v>
          </cell>
          <cell r="BZ854">
            <v>0.28750034377479133</v>
          </cell>
          <cell r="CA854">
            <v>0.28750034377479133</v>
          </cell>
          <cell r="CB854">
            <v>0.28750034377479133</v>
          </cell>
          <cell r="CC854">
            <v>0.28750034377479133</v>
          </cell>
          <cell r="CD854">
            <v>0.28750034377479133</v>
          </cell>
          <cell r="CE854">
            <v>0.28750034377479133</v>
          </cell>
          <cell r="CF854">
            <v>0.28750034377479133</v>
          </cell>
          <cell r="CG854">
            <v>0.28750034377479133</v>
          </cell>
          <cell r="CH854">
            <v>0.28750034377479133</v>
          </cell>
          <cell r="CI854">
            <v>0.28750034377479133</v>
          </cell>
          <cell r="CJ854">
            <v>0.28750034377479133</v>
          </cell>
          <cell r="CK854">
            <v>0.28750034377479133</v>
          </cell>
          <cell r="CL854">
            <v>0.28750034377479133</v>
          </cell>
          <cell r="CM854">
            <v>0.28750034377479133</v>
          </cell>
          <cell r="CN854">
            <v>0.28750034377479133</v>
          </cell>
          <cell r="CO854">
            <v>0.28750034377479133</v>
          </cell>
          <cell r="CP854">
            <v>0.28750034377479133</v>
          </cell>
          <cell r="CQ854">
            <v>0.28750034377479133</v>
          </cell>
          <cell r="CR854">
            <v>0.28750034377479133</v>
          </cell>
          <cell r="CS854">
            <v>0.28750034377479133</v>
          </cell>
          <cell r="CT854">
            <v>0.28750034377479133</v>
          </cell>
          <cell r="CU854">
            <v>0.28750034377479133</v>
          </cell>
          <cell r="CV854">
            <v>0.28750034377479133</v>
          </cell>
          <cell r="CW854">
            <v>0.28750034377479133</v>
          </cell>
          <cell r="CX854">
            <v>0.28750034377479133</v>
          </cell>
          <cell r="CY854">
            <v>0.28750034377479133</v>
          </cell>
          <cell r="CZ854">
            <v>0.28750034377479133</v>
          </cell>
          <cell r="DA854">
            <v>0.28750034377479133</v>
          </cell>
          <cell r="DB854">
            <v>0.28750034377479133</v>
          </cell>
          <cell r="DC854">
            <v>0.28750034377479133</v>
          </cell>
          <cell r="DD854">
            <v>0.28750034377479133</v>
          </cell>
          <cell r="DE854">
            <v>0.28750034377479133</v>
          </cell>
          <cell r="DF854">
            <v>0.28750034377479133</v>
          </cell>
          <cell r="DG854">
            <v>0.28750034377479133</v>
          </cell>
          <cell r="DH854">
            <v>0.28750034377479133</v>
          </cell>
          <cell r="DI854">
            <v>0.28750034377479133</v>
          </cell>
          <cell r="DJ854">
            <v>0.28750034377479133</v>
          </cell>
          <cell r="DL854" t="str">
            <v>.Residential.Dwellings.Building Type.LowMed Density.Vintage.2001-2020 Bldg CodeMBReferenceService requested.Residential.Dwellings.Building Type.LowMed Density.Vintage.2001-2020 Bldg Code.Heating (Cold)</v>
          </cell>
        </row>
        <row r="855">
          <cell r="M855" t="str">
            <v>GJ</v>
          </cell>
          <cell r="N855">
            <v>0.23194532295348913</v>
          </cell>
          <cell r="O855">
            <v>0.23194532295348913</v>
          </cell>
          <cell r="P855">
            <v>0.24526307308962494</v>
          </cell>
          <cell r="Q855">
            <v>0.27016027540733084</v>
          </cell>
          <cell r="R855">
            <v>0.26153204883356967</v>
          </cell>
          <cell r="S855">
            <v>0.26582489130921105</v>
          </cell>
          <cell r="T855">
            <v>0.23568823701794028</v>
          </cell>
          <cell r="U855">
            <v>0.26321953934676928</v>
          </cell>
          <cell r="V855">
            <v>0.26930460994341188</v>
          </cell>
          <cell r="W855">
            <v>0.2581762421949888</v>
          </cell>
          <cell r="X855">
            <v>0.24336058520160792</v>
          </cell>
          <cell r="Y855">
            <v>0.26245447013336015</v>
          </cell>
          <cell r="Z855">
            <v>0.23002762059730106</v>
          </cell>
          <cell r="AA855">
            <v>0.2688625420439093</v>
          </cell>
          <cell r="AB855">
            <v>0.27766414137684042</v>
          </cell>
          <cell r="AC855">
            <v>0.27221766755310634</v>
          </cell>
          <cell r="AD855">
            <v>0.24214005613741418</v>
          </cell>
          <cell r="AE855">
            <v>0.25164756674594124</v>
          </cell>
          <cell r="AF855">
            <v>0.27763534254079053</v>
          </cell>
          <cell r="AG855">
            <v>0.24325866556473258</v>
          </cell>
          <cell r="AH855">
            <v>0.21472160268918911</v>
          </cell>
          <cell r="AI855">
            <v>0.21472160268918911</v>
          </cell>
          <cell r="AJ855">
            <v>0.21472160268918911</v>
          </cell>
          <cell r="AK855">
            <v>0.21472160268918911</v>
          </cell>
          <cell r="AL855">
            <v>0.21472160268918911</v>
          </cell>
          <cell r="AM855">
            <v>0.21472160268918911</v>
          </cell>
          <cell r="AN855">
            <v>0.21472160268918911</v>
          </cell>
          <cell r="AO855">
            <v>0.21472160268918911</v>
          </cell>
          <cell r="AP855">
            <v>0.21472160268918911</v>
          </cell>
          <cell r="AQ855">
            <v>0.21472160268918911</v>
          </cell>
          <cell r="AR855">
            <v>0.21472160268918911</v>
          </cell>
          <cell r="AS855">
            <v>0.21472160268918911</v>
          </cell>
          <cell r="AT855">
            <v>0.21472160268918911</v>
          </cell>
          <cell r="AU855">
            <v>0.21472160268918911</v>
          </cell>
          <cell r="AV855">
            <v>0.21472160268918911</v>
          </cell>
          <cell r="AW855">
            <v>0.21472160268918911</v>
          </cell>
          <cell r="AX855">
            <v>0.21472160268918911</v>
          </cell>
          <cell r="AY855">
            <v>0.21472160268918911</v>
          </cell>
          <cell r="AZ855">
            <v>0.21472160268918911</v>
          </cell>
          <cell r="BA855">
            <v>0.21472160268918911</v>
          </cell>
          <cell r="BB855">
            <v>0.21472160268918911</v>
          </cell>
          <cell r="BC855">
            <v>0.21472160268918911</v>
          </cell>
          <cell r="BD855">
            <v>0.21472160268918911</v>
          </cell>
          <cell r="BE855">
            <v>0.21472160268918911</v>
          </cell>
          <cell r="BF855">
            <v>0.21472160268918911</v>
          </cell>
          <cell r="BG855">
            <v>0.21472160268918911</v>
          </cell>
          <cell r="BH855">
            <v>0.21472160268918911</v>
          </cell>
          <cell r="BI855">
            <v>0.21472160268918911</v>
          </cell>
          <cell r="BJ855">
            <v>0.21472160268918911</v>
          </cell>
          <cell r="BK855">
            <v>0.21472160268918911</v>
          </cell>
          <cell r="BL855">
            <v>0.21472160268918911</v>
          </cell>
          <cell r="BM855">
            <v>0.21472160268918911</v>
          </cell>
          <cell r="BN855">
            <v>0.21472160268918911</v>
          </cell>
          <cell r="BO855">
            <v>0.21472160268918911</v>
          </cell>
          <cell r="BP855">
            <v>0.21472160268918911</v>
          </cell>
          <cell r="BQ855">
            <v>0.21472160268918911</v>
          </cell>
          <cell r="BR855">
            <v>0.21472160268918911</v>
          </cell>
          <cell r="BS855">
            <v>0.21472160268918911</v>
          </cell>
          <cell r="BT855">
            <v>0.21472160268918911</v>
          </cell>
          <cell r="BU855">
            <v>0.21472160268918911</v>
          </cell>
          <cell r="BV855">
            <v>0.21472160268918911</v>
          </cell>
          <cell r="BW855">
            <v>0.21472160268918911</v>
          </cell>
          <cell r="BX855">
            <v>0.21472160268918911</v>
          </cell>
          <cell r="BY855">
            <v>0.21472160268918911</v>
          </cell>
          <cell r="BZ855">
            <v>0.21472160268918911</v>
          </cell>
          <cell r="CA855">
            <v>0.21472160268918911</v>
          </cell>
          <cell r="CB855">
            <v>0.21472160268918911</v>
          </cell>
          <cell r="CC855">
            <v>0.21472160268918911</v>
          </cell>
          <cell r="CD855">
            <v>0.21472160268918911</v>
          </cell>
          <cell r="CE855">
            <v>0.21472160268918911</v>
          </cell>
          <cell r="CF855">
            <v>0.21472160268918911</v>
          </cell>
          <cell r="CG855">
            <v>0.21472160268918911</v>
          </cell>
          <cell r="CH855">
            <v>0.21472160268918911</v>
          </cell>
          <cell r="CI855">
            <v>0.21472160268918911</v>
          </cell>
          <cell r="CJ855">
            <v>0.21472160268918911</v>
          </cell>
          <cell r="CK855">
            <v>0.21472160268918911</v>
          </cell>
          <cell r="CL855">
            <v>0.21472160268918911</v>
          </cell>
          <cell r="CM855">
            <v>0.21472160268918911</v>
          </cell>
          <cell r="CN855">
            <v>0.21472160268918911</v>
          </cell>
          <cell r="CO855">
            <v>0.21472160268918911</v>
          </cell>
          <cell r="CP855">
            <v>0.21472160268918911</v>
          </cell>
          <cell r="CQ855">
            <v>0.21472160268918911</v>
          </cell>
          <cell r="CR855">
            <v>0.21472160268918911</v>
          </cell>
          <cell r="CS855">
            <v>0.21472160268918911</v>
          </cell>
          <cell r="CT855">
            <v>0.21472160268918911</v>
          </cell>
          <cell r="CU855">
            <v>0.21472160268918911</v>
          </cell>
          <cell r="CV855">
            <v>0.21472160268918911</v>
          </cell>
          <cell r="CW855">
            <v>0.21472160268918911</v>
          </cell>
          <cell r="CX855">
            <v>0.21472160268918911</v>
          </cell>
          <cell r="CY855">
            <v>0.21472160268918911</v>
          </cell>
          <cell r="CZ855">
            <v>0.21472160268918911</v>
          </cell>
          <cell r="DA855">
            <v>0.21472160268918911</v>
          </cell>
          <cell r="DB855">
            <v>0.21472160268918911</v>
          </cell>
          <cell r="DC855">
            <v>0.21472160268918911</v>
          </cell>
          <cell r="DD855">
            <v>0.21472160268918911</v>
          </cell>
          <cell r="DE855">
            <v>0.21472160268918911</v>
          </cell>
          <cell r="DF855">
            <v>0.21472160268918911</v>
          </cell>
          <cell r="DG855">
            <v>0.21472160268918911</v>
          </cell>
          <cell r="DH855">
            <v>0.21472160268918911</v>
          </cell>
          <cell r="DI855">
            <v>0.21472160268918911</v>
          </cell>
          <cell r="DJ855">
            <v>0.21472160268918911</v>
          </cell>
          <cell r="DL855" t="str">
            <v>.Residential.Dwellings.Building Type.LowMed Density.Vintage.2001-2020 Bldg CodeONReferenceService requested.Residential.Dwellings.Building Type.LowMed Density.Vintage.2001-2020 Bldg Code.Heating (Cold)</v>
          </cell>
        </row>
        <row r="856">
          <cell r="M856" t="str">
            <v>GJ</v>
          </cell>
          <cell r="N856">
            <v>0.25430465997066515</v>
          </cell>
          <cell r="O856">
            <v>0.25430465997066515</v>
          </cell>
          <cell r="P856">
            <v>0.26593577231941068</v>
          </cell>
          <cell r="Q856">
            <v>0.28885926882099755</v>
          </cell>
          <cell r="R856">
            <v>0.3194676193287293</v>
          </cell>
          <cell r="S856">
            <v>0.30406526867417333</v>
          </cell>
          <cell r="T856">
            <v>0.28302162409378417</v>
          </cell>
          <cell r="U856">
            <v>0.32364133606245904</v>
          </cell>
          <cell r="V856">
            <v>0.31563710134837369</v>
          </cell>
          <cell r="W856">
            <v>0.32034196996920711</v>
          </cell>
          <cell r="X856">
            <v>0.28368888120942309</v>
          </cell>
          <cell r="Y856">
            <v>0.29639411044736758</v>
          </cell>
          <cell r="Z856">
            <v>0.2832520884267487</v>
          </cell>
          <cell r="AA856">
            <v>0.30720273929248698</v>
          </cell>
          <cell r="AB856">
            <v>0.32750815175555525</v>
          </cell>
          <cell r="AC856">
            <v>0.31643117916254548</v>
          </cell>
          <cell r="AD856">
            <v>0.30526623595488467</v>
          </cell>
          <cell r="AE856">
            <v>0.30849163534396479</v>
          </cell>
          <cell r="AF856">
            <v>0.31925706536671455</v>
          </cell>
          <cell r="AG856">
            <v>0.32515629098674187</v>
          </cell>
          <cell r="AH856">
            <v>0.29757606433789324</v>
          </cell>
          <cell r="AI856">
            <v>0.29757606433789324</v>
          </cell>
          <cell r="AJ856">
            <v>0.29757606433789324</v>
          </cell>
          <cell r="AK856">
            <v>0.29757606433789324</v>
          </cell>
          <cell r="AL856">
            <v>0.29757606433789324</v>
          </cell>
          <cell r="AM856">
            <v>0.29757606433789324</v>
          </cell>
          <cell r="AN856">
            <v>0.29757606433789324</v>
          </cell>
          <cell r="AO856">
            <v>0.29757606433789324</v>
          </cell>
          <cell r="AP856">
            <v>0.29757606433789324</v>
          </cell>
          <cell r="AQ856">
            <v>0.29757606433789324</v>
          </cell>
          <cell r="AR856">
            <v>0.29757606433789324</v>
          </cell>
          <cell r="AS856">
            <v>0.29757606433789324</v>
          </cell>
          <cell r="AT856">
            <v>0.29757606433789324</v>
          </cell>
          <cell r="AU856">
            <v>0.29757606433789324</v>
          </cell>
          <cell r="AV856">
            <v>0.29757606433789324</v>
          </cell>
          <cell r="AW856">
            <v>0.29757606433789324</v>
          </cell>
          <cell r="AX856">
            <v>0.29757606433789324</v>
          </cell>
          <cell r="AY856">
            <v>0.29757606433789324</v>
          </cell>
          <cell r="AZ856">
            <v>0.29757606433789324</v>
          </cell>
          <cell r="BA856">
            <v>0.29757606433789324</v>
          </cell>
          <cell r="BB856">
            <v>0.29757606433789324</v>
          </cell>
          <cell r="BC856">
            <v>0.29757606433789324</v>
          </cell>
          <cell r="BD856">
            <v>0.29757606433789324</v>
          </cell>
          <cell r="BE856">
            <v>0.29757606433789324</v>
          </cell>
          <cell r="BF856">
            <v>0.29757606433789324</v>
          </cell>
          <cell r="BG856">
            <v>0.29757606433789324</v>
          </cell>
          <cell r="BH856">
            <v>0.29757606433789324</v>
          </cell>
          <cell r="BI856">
            <v>0.29757606433789324</v>
          </cell>
          <cell r="BJ856">
            <v>0.29757606433789324</v>
          </cell>
          <cell r="BK856">
            <v>0.29757606433789324</v>
          </cell>
          <cell r="BL856">
            <v>0.29757606433789324</v>
          </cell>
          <cell r="BM856">
            <v>0.29757606433789324</v>
          </cell>
          <cell r="BN856">
            <v>0.29757606433789324</v>
          </cell>
          <cell r="BO856">
            <v>0.29757606433789324</v>
          </cell>
          <cell r="BP856">
            <v>0.29757606433789324</v>
          </cell>
          <cell r="BQ856">
            <v>0.29757606433789324</v>
          </cell>
          <cell r="BR856">
            <v>0.29757606433789324</v>
          </cell>
          <cell r="BS856">
            <v>0.29757606433789324</v>
          </cell>
          <cell r="BT856">
            <v>0.29757606433789324</v>
          </cell>
          <cell r="BU856">
            <v>0.29757606433789324</v>
          </cell>
          <cell r="BV856">
            <v>0.29757606433789324</v>
          </cell>
          <cell r="BW856">
            <v>0.29757606433789324</v>
          </cell>
          <cell r="BX856">
            <v>0.29757606433789324</v>
          </cell>
          <cell r="BY856">
            <v>0.29757606433789324</v>
          </cell>
          <cell r="BZ856">
            <v>0.29757606433789324</v>
          </cell>
          <cell r="CA856">
            <v>0.29757606433789324</v>
          </cell>
          <cell r="CB856">
            <v>0.29757606433789324</v>
          </cell>
          <cell r="CC856">
            <v>0.29757606433789324</v>
          </cell>
          <cell r="CD856">
            <v>0.29757606433789324</v>
          </cell>
          <cell r="CE856">
            <v>0.29757606433789324</v>
          </cell>
          <cell r="CF856">
            <v>0.29757606433789324</v>
          </cell>
          <cell r="CG856">
            <v>0.29757606433789324</v>
          </cell>
          <cell r="CH856">
            <v>0.29757606433789324</v>
          </cell>
          <cell r="CI856">
            <v>0.29757606433789324</v>
          </cell>
          <cell r="CJ856">
            <v>0.29757606433789324</v>
          </cell>
          <cell r="CK856">
            <v>0.29757606433789324</v>
          </cell>
          <cell r="CL856">
            <v>0.29757606433789324</v>
          </cell>
          <cell r="CM856">
            <v>0.29757606433789324</v>
          </cell>
          <cell r="CN856">
            <v>0.29757606433789324</v>
          </cell>
          <cell r="CO856">
            <v>0.29757606433789324</v>
          </cell>
          <cell r="CP856">
            <v>0.29757606433789324</v>
          </cell>
          <cell r="CQ856">
            <v>0.29757606433789324</v>
          </cell>
          <cell r="CR856">
            <v>0.29757606433789324</v>
          </cell>
          <cell r="CS856">
            <v>0.29757606433789324</v>
          </cell>
          <cell r="CT856">
            <v>0.29757606433789324</v>
          </cell>
          <cell r="CU856">
            <v>0.29757606433789324</v>
          </cell>
          <cell r="CV856">
            <v>0.29757606433789324</v>
          </cell>
          <cell r="CW856">
            <v>0.29757606433789324</v>
          </cell>
          <cell r="CX856">
            <v>0.29757606433789324</v>
          </cell>
          <cell r="CY856">
            <v>0.29757606433789324</v>
          </cell>
          <cell r="CZ856">
            <v>0.29757606433789324</v>
          </cell>
          <cell r="DA856">
            <v>0.29757606433789324</v>
          </cell>
          <cell r="DB856">
            <v>0.29757606433789324</v>
          </cell>
          <cell r="DC856">
            <v>0.29757606433789324</v>
          </cell>
          <cell r="DD856">
            <v>0.29757606433789324</v>
          </cell>
          <cell r="DE856">
            <v>0.29757606433789324</v>
          </cell>
          <cell r="DF856">
            <v>0.29757606433789324</v>
          </cell>
          <cell r="DG856">
            <v>0.29757606433789324</v>
          </cell>
          <cell r="DH856">
            <v>0.29757606433789324</v>
          </cell>
          <cell r="DI856">
            <v>0.29757606433789324</v>
          </cell>
          <cell r="DJ856">
            <v>0.29757606433789324</v>
          </cell>
          <cell r="DL856" t="str">
            <v>.Residential.Dwellings.Building Type.LowMed Density.Vintage.2001-2020 Bldg CodeQCReferenceService requested.Residential.Dwellings.Building Type.LowMed Density.Vintage.2001-2020 Bldg Code.Heating (Cold)</v>
          </cell>
        </row>
        <row r="857">
          <cell r="M857" t="str">
            <v>GJ</v>
          </cell>
          <cell r="N857">
            <v>0.30516559196479814</v>
          </cell>
          <cell r="O857">
            <v>0.30516559196479814</v>
          </cell>
          <cell r="P857">
            <v>0.31912292678329279</v>
          </cell>
          <cell r="Q857">
            <v>0.34663112258519707</v>
          </cell>
          <cell r="R857">
            <v>0.38336114319447517</v>
          </cell>
          <cell r="S857">
            <v>0.36487832240900797</v>
          </cell>
          <cell r="T857">
            <v>0.339625948912541</v>
          </cell>
          <cell r="U857">
            <v>0.38836960327495085</v>
          </cell>
          <cell r="V857">
            <v>0.37876452161804841</v>
          </cell>
          <cell r="W857">
            <v>0.38441036396304851</v>
          </cell>
          <cell r="X857">
            <v>0.34042665745130768</v>
          </cell>
          <cell r="Y857">
            <v>0.35567293253684107</v>
          </cell>
          <cell r="Z857">
            <v>0.33990250611209843</v>
          </cell>
          <cell r="AA857">
            <v>0.36864328715098438</v>
          </cell>
          <cell r="AB857">
            <v>0.39300978210666632</v>
          </cell>
          <cell r="AC857">
            <v>0.37971741499505457</v>
          </cell>
          <cell r="AD857">
            <v>0.3663194831458616</v>
          </cell>
          <cell r="AE857">
            <v>0.37018996241275776</v>
          </cell>
          <cell r="AF857">
            <v>0.38310847844005746</v>
          </cell>
          <cell r="AG857">
            <v>0.39018754918409021</v>
          </cell>
          <cell r="AH857">
            <v>0.3570912772054719</v>
          </cell>
          <cell r="AI857">
            <v>0.3570912772054719</v>
          </cell>
          <cell r="AJ857">
            <v>0.3570912772054719</v>
          </cell>
          <cell r="AK857">
            <v>0.3570912772054719</v>
          </cell>
          <cell r="AL857">
            <v>0.3570912772054719</v>
          </cell>
          <cell r="AM857">
            <v>0.3570912772054719</v>
          </cell>
          <cell r="AN857">
            <v>0.3570912772054719</v>
          </cell>
          <cell r="AO857">
            <v>0.3570912772054719</v>
          </cell>
          <cell r="AP857">
            <v>0.3570912772054719</v>
          </cell>
          <cell r="AQ857">
            <v>0.3570912772054719</v>
          </cell>
          <cell r="AR857">
            <v>0.3570912772054719</v>
          </cell>
          <cell r="AS857">
            <v>0.3570912772054719</v>
          </cell>
          <cell r="AT857">
            <v>0.3570912772054719</v>
          </cell>
          <cell r="AU857">
            <v>0.3570912772054719</v>
          </cell>
          <cell r="AV857">
            <v>0.3570912772054719</v>
          </cell>
          <cell r="AW857">
            <v>0.3570912772054719</v>
          </cell>
          <cell r="AX857">
            <v>0.3570912772054719</v>
          </cell>
          <cell r="AY857">
            <v>0.3570912772054719</v>
          </cell>
          <cell r="AZ857">
            <v>0.3570912772054719</v>
          </cell>
          <cell r="BA857">
            <v>0.3570912772054719</v>
          </cell>
          <cell r="BB857">
            <v>0.3570912772054719</v>
          </cell>
          <cell r="BC857">
            <v>0.3570912772054719</v>
          </cell>
          <cell r="BD857">
            <v>0.3570912772054719</v>
          </cell>
          <cell r="BE857">
            <v>0.3570912772054719</v>
          </cell>
          <cell r="BF857">
            <v>0.3570912772054719</v>
          </cell>
          <cell r="BG857">
            <v>0.3570912772054719</v>
          </cell>
          <cell r="BH857">
            <v>0.3570912772054719</v>
          </cell>
          <cell r="BI857">
            <v>0.3570912772054719</v>
          </cell>
          <cell r="BJ857">
            <v>0.3570912772054719</v>
          </cell>
          <cell r="BK857">
            <v>0.3570912772054719</v>
          </cell>
          <cell r="BL857">
            <v>0.3570912772054719</v>
          </cell>
          <cell r="BM857">
            <v>0.3570912772054719</v>
          </cell>
          <cell r="BN857">
            <v>0.3570912772054719</v>
          </cell>
          <cell r="BO857">
            <v>0.3570912772054719</v>
          </cell>
          <cell r="BP857">
            <v>0.3570912772054719</v>
          </cell>
          <cell r="BQ857">
            <v>0.3570912772054719</v>
          </cell>
          <cell r="BR857">
            <v>0.3570912772054719</v>
          </cell>
          <cell r="BS857">
            <v>0.3570912772054719</v>
          </cell>
          <cell r="BT857">
            <v>0.3570912772054719</v>
          </cell>
          <cell r="BU857">
            <v>0.3570912772054719</v>
          </cell>
          <cell r="BV857">
            <v>0.3570912772054719</v>
          </cell>
          <cell r="BW857">
            <v>0.3570912772054719</v>
          </cell>
          <cell r="BX857">
            <v>0.3570912772054719</v>
          </cell>
          <cell r="BY857">
            <v>0.3570912772054719</v>
          </cell>
          <cell r="BZ857">
            <v>0.3570912772054719</v>
          </cell>
          <cell r="CA857">
            <v>0.3570912772054719</v>
          </cell>
          <cell r="CB857">
            <v>0.3570912772054719</v>
          </cell>
          <cell r="CC857">
            <v>0.3570912772054719</v>
          </cell>
          <cell r="CD857">
            <v>0.3570912772054719</v>
          </cell>
          <cell r="CE857">
            <v>0.3570912772054719</v>
          </cell>
          <cell r="CF857">
            <v>0.3570912772054719</v>
          </cell>
          <cell r="CG857">
            <v>0.3570912772054719</v>
          </cell>
          <cell r="CH857">
            <v>0.3570912772054719</v>
          </cell>
          <cell r="CI857">
            <v>0.3570912772054719</v>
          </cell>
          <cell r="CJ857">
            <v>0.3570912772054719</v>
          </cell>
          <cell r="CK857">
            <v>0.3570912772054719</v>
          </cell>
          <cell r="CL857">
            <v>0.3570912772054719</v>
          </cell>
          <cell r="CM857">
            <v>0.3570912772054719</v>
          </cell>
          <cell r="CN857">
            <v>0.3570912772054719</v>
          </cell>
          <cell r="CO857">
            <v>0.3570912772054719</v>
          </cell>
          <cell r="CP857">
            <v>0.3570912772054719</v>
          </cell>
          <cell r="CQ857">
            <v>0.3570912772054719</v>
          </cell>
          <cell r="CR857">
            <v>0.3570912772054719</v>
          </cell>
          <cell r="CS857">
            <v>0.3570912772054719</v>
          </cell>
          <cell r="CT857">
            <v>0.3570912772054719</v>
          </cell>
          <cell r="CU857">
            <v>0.3570912772054719</v>
          </cell>
          <cell r="CV857">
            <v>0.3570912772054719</v>
          </cell>
          <cell r="CW857">
            <v>0.3570912772054719</v>
          </cell>
          <cell r="CX857">
            <v>0.3570912772054719</v>
          </cell>
          <cell r="CY857">
            <v>0.3570912772054719</v>
          </cell>
          <cell r="CZ857">
            <v>0.3570912772054719</v>
          </cell>
          <cell r="DA857">
            <v>0.3570912772054719</v>
          </cell>
          <cell r="DB857">
            <v>0.3570912772054719</v>
          </cell>
          <cell r="DC857">
            <v>0.3570912772054719</v>
          </cell>
          <cell r="DD857">
            <v>0.3570912772054719</v>
          </cell>
          <cell r="DE857">
            <v>0.3570912772054719</v>
          </cell>
          <cell r="DF857">
            <v>0.3570912772054719</v>
          </cell>
          <cell r="DG857">
            <v>0.3570912772054719</v>
          </cell>
          <cell r="DH857">
            <v>0.3570912772054719</v>
          </cell>
          <cell r="DI857">
            <v>0.3570912772054719</v>
          </cell>
          <cell r="DJ857">
            <v>0.3570912772054719</v>
          </cell>
          <cell r="DL857" t="str">
            <v>.Residential.Dwellings.Building Type.LowMed Density.Vintage.2001-2020 Bldg CodeATReferenceService requested.Residential.Dwellings.Building Type.LowMed Density.Vintage.2001-2020 Bldg Code.Heating (Cold)</v>
          </cell>
        </row>
        <row r="858">
          <cell r="M858" t="str">
            <v>GJ</v>
          </cell>
          <cell r="N858">
            <v>9.5630234024112304E-2</v>
          </cell>
          <cell r="O858">
            <v>9.5630234024112304E-2</v>
          </cell>
          <cell r="P858">
            <v>9.5469592934003353E-2</v>
          </cell>
          <cell r="Q858">
            <v>8.730723529813042E-2</v>
          </cell>
          <cell r="R858">
            <v>8.5729310877590392E-2</v>
          </cell>
          <cell r="S858">
            <v>9.4695122367207452E-2</v>
          </cell>
          <cell r="T858">
            <v>9.515789543602407E-2</v>
          </cell>
          <cell r="U858">
            <v>9.5100334196776451E-2</v>
          </cell>
          <cell r="V858">
            <v>9.825084795317196E-2</v>
          </cell>
          <cell r="W858">
            <v>9.4850569600116813E-2</v>
          </cell>
          <cell r="X858">
            <v>7.9443386252792292E-2</v>
          </cell>
          <cell r="Y858">
            <v>9.5783979836870897E-2</v>
          </cell>
          <cell r="Z858">
            <v>8.9054380621443857E-2</v>
          </cell>
          <cell r="AA858">
            <v>8.7119985610374887E-2</v>
          </cell>
          <cell r="AB858">
            <v>8.1676387119231517E-2</v>
          </cell>
          <cell r="AC858">
            <v>7.4347078238101758E-2</v>
          </cell>
          <cell r="AD858">
            <v>7.6756286186603143E-2</v>
          </cell>
          <cell r="AE858">
            <v>8.2058298929221257E-2</v>
          </cell>
          <cell r="AF858">
            <v>7.9500821371960725E-2</v>
          </cell>
          <cell r="AG858">
            <v>8.3923692435765168E-2</v>
          </cell>
          <cell r="AH858">
            <v>8.2608090049769892E-2</v>
          </cell>
          <cell r="AI858">
            <v>8.2608090049769892E-2</v>
          </cell>
          <cell r="AJ858">
            <v>8.2608090049769892E-2</v>
          </cell>
          <cell r="AK858">
            <v>8.2608090049769892E-2</v>
          </cell>
          <cell r="AL858">
            <v>8.2608090049769892E-2</v>
          </cell>
          <cell r="AM858">
            <v>8.2608090049769892E-2</v>
          </cell>
          <cell r="AN858">
            <v>8.2608090049769892E-2</v>
          </cell>
          <cell r="AO858">
            <v>8.2608090049769892E-2</v>
          </cell>
          <cell r="AP858">
            <v>8.2608090049769892E-2</v>
          </cell>
          <cell r="AQ858">
            <v>8.2608090049769892E-2</v>
          </cell>
          <cell r="AR858">
            <v>8.2608090049769892E-2</v>
          </cell>
          <cell r="AS858">
            <v>8.2608090049769892E-2</v>
          </cell>
          <cell r="AT858">
            <v>8.2608090049769892E-2</v>
          </cell>
          <cell r="AU858">
            <v>8.2608090049769892E-2</v>
          </cell>
          <cell r="AV858">
            <v>8.2608090049769892E-2</v>
          </cell>
          <cell r="AW858">
            <v>8.2608090049769892E-2</v>
          </cell>
          <cell r="AX858">
            <v>8.2608090049769892E-2</v>
          </cell>
          <cell r="AY858">
            <v>8.2608090049769892E-2</v>
          </cell>
          <cell r="AZ858">
            <v>8.2608090049769892E-2</v>
          </cell>
          <cell r="BA858">
            <v>8.2608090049769892E-2</v>
          </cell>
          <cell r="BB858">
            <v>8.2608090049769892E-2</v>
          </cell>
          <cell r="BC858">
            <v>8.2608090049769892E-2</v>
          </cell>
          <cell r="BD858">
            <v>8.2608090049769892E-2</v>
          </cell>
          <cell r="BE858">
            <v>8.2608090049769892E-2</v>
          </cell>
          <cell r="BF858">
            <v>8.2608090049769892E-2</v>
          </cell>
          <cell r="BG858">
            <v>8.2608090049769892E-2</v>
          </cell>
          <cell r="BH858">
            <v>8.2608090049769892E-2</v>
          </cell>
          <cell r="BI858">
            <v>8.2608090049769892E-2</v>
          </cell>
          <cell r="BJ858">
            <v>8.2608090049769892E-2</v>
          </cell>
          <cell r="BK858">
            <v>8.2608090049769892E-2</v>
          </cell>
          <cell r="BL858">
            <v>8.2608090049769892E-2</v>
          </cell>
          <cell r="BM858">
            <v>8.2608090049769892E-2</v>
          </cell>
          <cell r="BN858">
            <v>8.2608090049769892E-2</v>
          </cell>
          <cell r="BO858">
            <v>8.2608090049769892E-2</v>
          </cell>
          <cell r="BP858">
            <v>8.2608090049769892E-2</v>
          </cell>
          <cell r="BQ858">
            <v>8.2608090049769892E-2</v>
          </cell>
          <cell r="BR858">
            <v>8.2608090049769892E-2</v>
          </cell>
          <cell r="BS858">
            <v>8.2608090049769892E-2</v>
          </cell>
          <cell r="BT858">
            <v>8.2608090049769892E-2</v>
          </cell>
          <cell r="BU858">
            <v>8.2608090049769892E-2</v>
          </cell>
          <cell r="BV858">
            <v>8.2608090049769892E-2</v>
          </cell>
          <cell r="BW858">
            <v>8.2608090049769892E-2</v>
          </cell>
          <cell r="BX858">
            <v>8.2608090049769892E-2</v>
          </cell>
          <cell r="BY858">
            <v>8.2608090049769892E-2</v>
          </cell>
          <cell r="BZ858">
            <v>8.2608090049769892E-2</v>
          </cell>
          <cell r="CA858">
            <v>8.2608090049769892E-2</v>
          </cell>
          <cell r="CB858">
            <v>8.2608090049769892E-2</v>
          </cell>
          <cell r="CC858">
            <v>8.2608090049769892E-2</v>
          </cell>
          <cell r="CD858">
            <v>8.2608090049769892E-2</v>
          </cell>
          <cell r="CE858">
            <v>8.2608090049769892E-2</v>
          </cell>
          <cell r="CF858">
            <v>8.2608090049769892E-2</v>
          </cell>
          <cell r="CG858">
            <v>8.2608090049769892E-2</v>
          </cell>
          <cell r="CH858">
            <v>8.2608090049769892E-2</v>
          </cell>
          <cell r="CI858">
            <v>8.2608090049769892E-2</v>
          </cell>
          <cell r="CJ858">
            <v>8.2608090049769892E-2</v>
          </cell>
          <cell r="CK858">
            <v>8.2608090049769892E-2</v>
          </cell>
          <cell r="CL858">
            <v>8.2608090049769892E-2</v>
          </cell>
          <cell r="CM858">
            <v>8.2608090049769892E-2</v>
          </cell>
          <cell r="CN858">
            <v>8.2608090049769892E-2</v>
          </cell>
          <cell r="CO858">
            <v>8.2608090049769892E-2</v>
          </cell>
          <cell r="CP858">
            <v>8.2608090049769892E-2</v>
          </cell>
          <cell r="CQ858">
            <v>8.2608090049769892E-2</v>
          </cell>
          <cell r="CR858">
            <v>8.2608090049769892E-2</v>
          </cell>
          <cell r="CS858">
            <v>8.2608090049769892E-2</v>
          </cell>
          <cell r="CT858">
            <v>8.2608090049769892E-2</v>
          </cell>
          <cell r="CU858">
            <v>8.2608090049769892E-2</v>
          </cell>
          <cell r="CV858">
            <v>8.2608090049769892E-2</v>
          </cell>
          <cell r="CW858">
            <v>8.2608090049769892E-2</v>
          </cell>
          <cell r="CX858">
            <v>8.2608090049769892E-2</v>
          </cell>
          <cell r="CY858">
            <v>8.2608090049769892E-2</v>
          </cell>
          <cell r="CZ858">
            <v>8.2608090049769892E-2</v>
          </cell>
          <cell r="DA858">
            <v>8.2608090049769892E-2</v>
          </cell>
          <cell r="DB858">
            <v>8.2608090049769892E-2</v>
          </cell>
          <cell r="DC858">
            <v>8.2608090049769892E-2</v>
          </cell>
          <cell r="DD858">
            <v>8.2608090049769892E-2</v>
          </cell>
          <cell r="DE858">
            <v>8.2608090049769892E-2</v>
          </cell>
          <cell r="DF858">
            <v>8.2608090049769892E-2</v>
          </cell>
          <cell r="DG858">
            <v>8.2608090049769892E-2</v>
          </cell>
          <cell r="DH858">
            <v>8.2608090049769892E-2</v>
          </cell>
          <cell r="DI858">
            <v>8.2608090049769892E-2</v>
          </cell>
          <cell r="DJ858">
            <v>8.2608090049769892E-2</v>
          </cell>
          <cell r="DL858" t="str">
            <v>.Residential.Dwellings.Building Type.LowMed Density.Vintage.2001-2020 Bldg CodeBCRetrofit AverageService requested.Residential.Dwellings.Building Type.LowMed Density.Vintage.2001-2020 Bldg Code.Heating (Marine)</v>
          </cell>
        </row>
        <row r="859">
          <cell r="M859" t="str">
            <v>GJ</v>
          </cell>
          <cell r="N859">
            <v>5.5566313211424474E-2</v>
          </cell>
          <cell r="O859">
            <v>5.5566313211424474E-2</v>
          </cell>
          <cell r="P859">
            <v>5.5472972091655089E-2</v>
          </cell>
          <cell r="Q859">
            <v>5.0730202970916377E-2</v>
          </cell>
          <cell r="R859">
            <v>4.9813343951690549E-2</v>
          </cell>
          <cell r="S859">
            <v>5.5022963006905193E-2</v>
          </cell>
          <cell r="T859">
            <v>5.5291859068387086E-2</v>
          </cell>
          <cell r="U859">
            <v>5.5258412890182976E-2</v>
          </cell>
          <cell r="V859">
            <v>5.8089507463684575E-2</v>
          </cell>
          <cell r="W859">
            <v>5.6079138099111282E-2</v>
          </cell>
          <cell r="X859">
            <v>4.6969845806027637E-2</v>
          </cell>
          <cell r="Y859">
            <v>5.5666348737179148E-2</v>
          </cell>
          <cell r="Z859">
            <v>5.1755337549030479E-2</v>
          </cell>
          <cell r="AA859">
            <v>5.063113382033789E-2</v>
          </cell>
          <cell r="AB859">
            <v>4.9575229366102591E-2</v>
          </cell>
          <cell r="AC859">
            <v>4.5014932629435421E-2</v>
          </cell>
          <cell r="AD859">
            <v>4.5108486116103512E-2</v>
          </cell>
          <cell r="AE859">
            <v>4.8536786617065952E-2</v>
          </cell>
          <cell r="AF859">
            <v>4.8055890339904858E-2</v>
          </cell>
          <cell r="AG859">
            <v>5.0830056023748529E-2</v>
          </cell>
          <cell r="AH859">
            <v>4.8240011232820686E-2</v>
          </cell>
          <cell r="AI859">
            <v>4.8240011232820686E-2</v>
          </cell>
          <cell r="AJ859">
            <v>4.8240011232820686E-2</v>
          </cell>
          <cell r="AK859">
            <v>4.8240011232820686E-2</v>
          </cell>
          <cell r="AL859">
            <v>4.8240011232820686E-2</v>
          </cell>
          <cell r="AM859">
            <v>4.8240011232820686E-2</v>
          </cell>
          <cell r="AN859">
            <v>4.8240011232820686E-2</v>
          </cell>
          <cell r="AO859">
            <v>4.8240011232820686E-2</v>
          </cell>
          <cell r="AP859">
            <v>4.8240011232820686E-2</v>
          </cell>
          <cell r="AQ859">
            <v>4.8240011232820686E-2</v>
          </cell>
          <cell r="AR859">
            <v>4.8240011232820686E-2</v>
          </cell>
          <cell r="AS859">
            <v>4.8240011232820686E-2</v>
          </cell>
          <cell r="AT859">
            <v>4.8240011232820686E-2</v>
          </cell>
          <cell r="AU859">
            <v>4.8240011232820686E-2</v>
          </cell>
          <cell r="AV859">
            <v>4.8240011232820686E-2</v>
          </cell>
          <cell r="AW859">
            <v>4.8240011232820686E-2</v>
          </cell>
          <cell r="AX859">
            <v>4.8240011232820686E-2</v>
          </cell>
          <cell r="AY859">
            <v>4.8240011232820686E-2</v>
          </cell>
          <cell r="AZ859">
            <v>4.8240011232820686E-2</v>
          </cell>
          <cell r="BA859">
            <v>4.8240011232820686E-2</v>
          </cell>
          <cell r="BB859">
            <v>4.8240011232820686E-2</v>
          </cell>
          <cell r="BC859">
            <v>4.8240011232820686E-2</v>
          </cell>
          <cell r="BD859">
            <v>4.8240011232820686E-2</v>
          </cell>
          <cell r="BE859">
            <v>4.8240011232820686E-2</v>
          </cell>
          <cell r="BF859">
            <v>4.8240011232820686E-2</v>
          </cell>
          <cell r="BG859">
            <v>4.8240011232820686E-2</v>
          </cell>
          <cell r="BH859">
            <v>4.8240011232820686E-2</v>
          </cell>
          <cell r="BI859">
            <v>4.8240011232820686E-2</v>
          </cell>
          <cell r="BJ859">
            <v>4.8240011232820686E-2</v>
          </cell>
          <cell r="BK859">
            <v>4.8240011232820686E-2</v>
          </cell>
          <cell r="BL859">
            <v>4.8240011232820686E-2</v>
          </cell>
          <cell r="BM859">
            <v>4.8240011232820686E-2</v>
          </cell>
          <cell r="BN859">
            <v>4.8240011232820686E-2</v>
          </cell>
          <cell r="BO859">
            <v>4.8240011232820686E-2</v>
          </cell>
          <cell r="BP859">
            <v>4.8240011232820686E-2</v>
          </cell>
          <cell r="BQ859">
            <v>4.8240011232820686E-2</v>
          </cell>
          <cell r="BR859">
            <v>4.8240011232820686E-2</v>
          </cell>
          <cell r="BS859">
            <v>4.8240011232820686E-2</v>
          </cell>
          <cell r="BT859">
            <v>4.8240011232820686E-2</v>
          </cell>
          <cell r="BU859">
            <v>4.8240011232820686E-2</v>
          </cell>
          <cell r="BV859">
            <v>4.8240011232820686E-2</v>
          </cell>
          <cell r="BW859">
            <v>4.8240011232820686E-2</v>
          </cell>
          <cell r="BX859">
            <v>4.8240011232820686E-2</v>
          </cell>
          <cell r="BY859">
            <v>4.8240011232820686E-2</v>
          </cell>
          <cell r="BZ859">
            <v>4.8240011232820686E-2</v>
          </cell>
          <cell r="CA859">
            <v>4.8240011232820686E-2</v>
          </cell>
          <cell r="CB859">
            <v>4.8240011232820686E-2</v>
          </cell>
          <cell r="CC859">
            <v>4.8240011232820686E-2</v>
          </cell>
          <cell r="CD859">
            <v>4.8240011232820686E-2</v>
          </cell>
          <cell r="CE859">
            <v>4.8240011232820686E-2</v>
          </cell>
          <cell r="CF859">
            <v>4.8240011232820686E-2</v>
          </cell>
          <cell r="CG859">
            <v>4.8240011232820686E-2</v>
          </cell>
          <cell r="CH859">
            <v>4.8240011232820686E-2</v>
          </cell>
          <cell r="CI859">
            <v>4.8240011232820686E-2</v>
          </cell>
          <cell r="CJ859">
            <v>4.8240011232820686E-2</v>
          </cell>
          <cell r="CK859">
            <v>4.8240011232820686E-2</v>
          </cell>
          <cell r="CL859">
            <v>4.8240011232820686E-2</v>
          </cell>
          <cell r="CM859">
            <v>4.8240011232820686E-2</v>
          </cell>
          <cell r="CN859">
            <v>4.8240011232820686E-2</v>
          </cell>
          <cell r="CO859">
            <v>4.8240011232820686E-2</v>
          </cell>
          <cell r="CP859">
            <v>4.8240011232820686E-2</v>
          </cell>
          <cell r="CQ859">
            <v>4.8240011232820686E-2</v>
          </cell>
          <cell r="CR859">
            <v>4.8240011232820686E-2</v>
          </cell>
          <cell r="CS859">
            <v>4.8240011232820686E-2</v>
          </cell>
          <cell r="CT859">
            <v>4.8240011232820686E-2</v>
          </cell>
          <cell r="CU859">
            <v>4.8240011232820686E-2</v>
          </cell>
          <cell r="CV859">
            <v>4.8240011232820686E-2</v>
          </cell>
          <cell r="CW859">
            <v>4.8240011232820686E-2</v>
          </cell>
          <cell r="CX859">
            <v>4.8240011232820686E-2</v>
          </cell>
          <cell r="CY859">
            <v>4.8240011232820686E-2</v>
          </cell>
          <cell r="CZ859">
            <v>4.8240011232820686E-2</v>
          </cell>
          <cell r="DA859">
            <v>4.8240011232820686E-2</v>
          </cell>
          <cell r="DB859">
            <v>4.8240011232820686E-2</v>
          </cell>
          <cell r="DC859">
            <v>4.8240011232820686E-2</v>
          </cell>
          <cell r="DD859">
            <v>4.8240011232820686E-2</v>
          </cell>
          <cell r="DE859">
            <v>4.8240011232820686E-2</v>
          </cell>
          <cell r="DF859">
            <v>4.8240011232820686E-2</v>
          </cell>
          <cell r="DG859">
            <v>4.8240011232820686E-2</v>
          </cell>
          <cell r="DH859">
            <v>4.8240011232820686E-2</v>
          </cell>
          <cell r="DI859">
            <v>4.8240011232820686E-2</v>
          </cell>
          <cell r="DJ859">
            <v>4.8240011232820686E-2</v>
          </cell>
          <cell r="DL859" t="str">
            <v>.Residential.Dwellings.Building Type.LowMed Density.Vintage.2001-2020 Bldg CodeBCRetrofit AverageService requested.Residential.Dwellings.Building Type.LowMed Density.Vintage.2001-2020 Bldg Code.Heating (Cold)</v>
          </cell>
        </row>
        <row r="860">
          <cell r="M860" t="str">
            <v>GJ</v>
          </cell>
          <cell r="N860">
            <v>0.25982846227137057</v>
          </cell>
          <cell r="O860">
            <v>0.25982846227137057</v>
          </cell>
          <cell r="P860">
            <v>0.29375884146755765</v>
          </cell>
          <cell r="Q860">
            <v>0.29483294582877762</v>
          </cell>
          <cell r="R860">
            <v>0.29241991912520965</v>
          </cell>
          <cell r="S860">
            <v>0.26097423061884878</v>
          </cell>
          <cell r="T860">
            <v>0.25987158584225967</v>
          </cell>
          <cell r="U860">
            <v>0.30319135789834256</v>
          </cell>
          <cell r="V860">
            <v>0.29557127018560236</v>
          </cell>
          <cell r="W860">
            <v>0.29631846240678322</v>
          </cell>
          <cell r="X860">
            <v>0.27134926604927695</v>
          </cell>
          <cell r="Y860">
            <v>0.28492624219705787</v>
          </cell>
          <cell r="Z860">
            <v>0.27896540506615775</v>
          </cell>
          <cell r="AA860">
            <v>0.28286465205712852</v>
          </cell>
          <cell r="AB860">
            <v>0.28371023440083309</v>
          </cell>
          <cell r="AC860">
            <v>0.26224296833319849</v>
          </cell>
          <cell r="AD860">
            <v>0.22772383583553094</v>
          </cell>
          <cell r="AE860">
            <v>0.27589565624493223</v>
          </cell>
          <cell r="AF860">
            <v>0.29383647152893672</v>
          </cell>
          <cell r="AG860">
            <v>0.29307558899615177</v>
          </cell>
          <cell r="AH860">
            <v>0.28021794105472692</v>
          </cell>
          <cell r="AI860">
            <v>0.28021794105472692</v>
          </cell>
          <cell r="AJ860">
            <v>0.28021794105472692</v>
          </cell>
          <cell r="AK860">
            <v>0.28021794105472692</v>
          </cell>
          <cell r="AL860">
            <v>0.28021794105472692</v>
          </cell>
          <cell r="AM860">
            <v>0.28021794105472692</v>
          </cell>
          <cell r="AN860">
            <v>0.28021794105472692</v>
          </cell>
          <cell r="AO860">
            <v>0.28021794105472692</v>
          </cell>
          <cell r="AP860">
            <v>0.28021794105472692</v>
          </cell>
          <cell r="AQ860">
            <v>0.28021794105472692</v>
          </cell>
          <cell r="AR860">
            <v>0.28021794105472692</v>
          </cell>
          <cell r="AS860">
            <v>0.28021794105472692</v>
          </cell>
          <cell r="AT860">
            <v>0.28021794105472692</v>
          </cell>
          <cell r="AU860">
            <v>0.28021794105472692</v>
          </cell>
          <cell r="AV860">
            <v>0.28021794105472692</v>
          </cell>
          <cell r="AW860">
            <v>0.28021794105472692</v>
          </cell>
          <cell r="AX860">
            <v>0.28021794105472692</v>
          </cell>
          <cell r="AY860">
            <v>0.28021794105472692</v>
          </cell>
          <cell r="AZ860">
            <v>0.28021794105472692</v>
          </cell>
          <cell r="BA860">
            <v>0.28021794105472692</v>
          </cell>
          <cell r="BB860">
            <v>0.28021794105472692</v>
          </cell>
          <cell r="BC860">
            <v>0.28021794105472692</v>
          </cell>
          <cell r="BD860">
            <v>0.28021794105472692</v>
          </cell>
          <cell r="BE860">
            <v>0.28021794105472692</v>
          </cell>
          <cell r="BF860">
            <v>0.28021794105472692</v>
          </cell>
          <cell r="BG860">
            <v>0.28021794105472692</v>
          </cell>
          <cell r="BH860">
            <v>0.28021794105472692</v>
          </cell>
          <cell r="BI860">
            <v>0.28021794105472692</v>
          </cell>
          <cell r="BJ860">
            <v>0.28021794105472692</v>
          </cell>
          <cell r="BK860">
            <v>0.28021794105472692</v>
          </cell>
          <cell r="BL860">
            <v>0.28021794105472692</v>
          </cell>
          <cell r="BM860">
            <v>0.28021794105472692</v>
          </cell>
          <cell r="BN860">
            <v>0.28021794105472692</v>
          </cell>
          <cell r="BO860">
            <v>0.28021794105472692</v>
          </cell>
          <cell r="BP860">
            <v>0.28021794105472692</v>
          </cell>
          <cell r="BQ860">
            <v>0.28021794105472692</v>
          </cell>
          <cell r="BR860">
            <v>0.28021794105472692</v>
          </cell>
          <cell r="BS860">
            <v>0.28021794105472692</v>
          </cell>
          <cell r="BT860">
            <v>0.28021794105472692</v>
          </cell>
          <cell r="BU860">
            <v>0.28021794105472692</v>
          </cell>
          <cell r="BV860">
            <v>0.28021794105472692</v>
          </cell>
          <cell r="BW860">
            <v>0.28021794105472692</v>
          </cell>
          <cell r="BX860">
            <v>0.28021794105472692</v>
          </cell>
          <cell r="BY860">
            <v>0.28021794105472692</v>
          </cell>
          <cell r="BZ860">
            <v>0.28021794105472692</v>
          </cell>
          <cell r="CA860">
            <v>0.28021794105472692</v>
          </cell>
          <cell r="CB860">
            <v>0.28021794105472692</v>
          </cell>
          <cell r="CC860">
            <v>0.28021794105472692</v>
          </cell>
          <cell r="CD860">
            <v>0.28021794105472692</v>
          </cell>
          <cell r="CE860">
            <v>0.28021794105472692</v>
          </cell>
          <cell r="CF860">
            <v>0.28021794105472692</v>
          </cell>
          <cell r="CG860">
            <v>0.28021794105472692</v>
          </cell>
          <cell r="CH860">
            <v>0.28021794105472692</v>
          </cell>
          <cell r="CI860">
            <v>0.28021794105472692</v>
          </cell>
          <cell r="CJ860">
            <v>0.28021794105472692</v>
          </cell>
          <cell r="CK860">
            <v>0.28021794105472692</v>
          </cell>
          <cell r="CL860">
            <v>0.28021794105472692</v>
          </cell>
          <cell r="CM860">
            <v>0.28021794105472692</v>
          </cell>
          <cell r="CN860">
            <v>0.28021794105472692</v>
          </cell>
          <cell r="CO860">
            <v>0.28021794105472692</v>
          </cell>
          <cell r="CP860">
            <v>0.28021794105472692</v>
          </cell>
          <cell r="CQ860">
            <v>0.28021794105472692</v>
          </cell>
          <cell r="CR860">
            <v>0.28021794105472692</v>
          </cell>
          <cell r="CS860">
            <v>0.28021794105472692</v>
          </cell>
          <cell r="CT860">
            <v>0.28021794105472692</v>
          </cell>
          <cell r="CU860">
            <v>0.28021794105472692</v>
          </cell>
          <cell r="CV860">
            <v>0.28021794105472692</v>
          </cell>
          <cell r="CW860">
            <v>0.28021794105472692</v>
          </cell>
          <cell r="CX860">
            <v>0.28021794105472692</v>
          </cell>
          <cell r="CY860">
            <v>0.28021794105472692</v>
          </cell>
          <cell r="CZ860">
            <v>0.28021794105472692</v>
          </cell>
          <cell r="DA860">
            <v>0.28021794105472692</v>
          </cell>
          <cell r="DB860">
            <v>0.28021794105472692</v>
          </cell>
          <cell r="DC860">
            <v>0.28021794105472692</v>
          </cell>
          <cell r="DD860">
            <v>0.28021794105472692</v>
          </cell>
          <cell r="DE860">
            <v>0.28021794105472692</v>
          </cell>
          <cell r="DF860">
            <v>0.28021794105472692</v>
          </cell>
          <cell r="DG860">
            <v>0.28021794105472692</v>
          </cell>
          <cell r="DH860">
            <v>0.28021794105472692</v>
          </cell>
          <cell r="DI860">
            <v>0.28021794105472692</v>
          </cell>
          <cell r="DJ860">
            <v>0.28021794105472692</v>
          </cell>
          <cell r="DL860" t="str">
            <v>.Residential.Dwellings.Building Type.LowMed Density.Vintage.2001-2020 Bldg CodeABRetrofit AverageService requested.Residential.Dwellings.Building Type.LowMed Density.Vintage.2001-2020 Bldg Code.Heating (Cold)</v>
          </cell>
        </row>
        <row r="861">
          <cell r="M861" t="str">
            <v>GJ</v>
          </cell>
          <cell r="N861">
            <v>0.18594221965595345</v>
          </cell>
          <cell r="O861">
            <v>0.18594221965595345</v>
          </cell>
          <cell r="P861">
            <v>0.20266615841669586</v>
          </cell>
          <cell r="Q861">
            <v>0.1835308931734897</v>
          </cell>
          <cell r="R861">
            <v>0.18136543291531995</v>
          </cell>
          <cell r="S861">
            <v>0.17178296529396092</v>
          </cell>
          <cell r="T861">
            <v>0.176022826454341</v>
          </cell>
          <cell r="U861">
            <v>0.17160777360199234</v>
          </cell>
          <cell r="V861">
            <v>0.17885638807150156</v>
          </cell>
          <cell r="W861">
            <v>0.18996680379977407</v>
          </cell>
          <cell r="X861">
            <v>0.1940376981283419</v>
          </cell>
          <cell r="Y861">
            <v>0.18311051082336258</v>
          </cell>
          <cell r="Z861">
            <v>0.1806598104802638</v>
          </cell>
          <cell r="AA861">
            <v>0.19765885103356262</v>
          </cell>
          <cell r="AB861">
            <v>0.20277875652028135</v>
          </cell>
          <cell r="AC861">
            <v>0.18095099461805059</v>
          </cell>
          <cell r="AD861">
            <v>0.17494594143705369</v>
          </cell>
          <cell r="AE861">
            <v>0.19139082655441422</v>
          </cell>
          <cell r="AF861">
            <v>0.21695760190719446</v>
          </cell>
          <cell r="AG861">
            <v>0.2276223050431411</v>
          </cell>
          <cell r="AH861">
            <v>0.2020941145993789</v>
          </cell>
          <cell r="AI861">
            <v>0.2020941145993789</v>
          </cell>
          <cell r="AJ861">
            <v>0.2020941145993789</v>
          </cell>
          <cell r="AK861">
            <v>0.2020941145993789</v>
          </cell>
          <cell r="AL861">
            <v>0.2020941145993789</v>
          </cell>
          <cell r="AM861">
            <v>0.2020941145993789</v>
          </cell>
          <cell r="AN861">
            <v>0.2020941145993789</v>
          </cell>
          <cell r="AO861">
            <v>0.2020941145993789</v>
          </cell>
          <cell r="AP861">
            <v>0.2020941145993789</v>
          </cell>
          <cell r="AQ861">
            <v>0.2020941145993789</v>
          </cell>
          <cell r="AR861">
            <v>0.2020941145993789</v>
          </cell>
          <cell r="AS861">
            <v>0.2020941145993789</v>
          </cell>
          <cell r="AT861">
            <v>0.2020941145993789</v>
          </cell>
          <cell r="AU861">
            <v>0.2020941145993789</v>
          </cell>
          <cell r="AV861">
            <v>0.2020941145993789</v>
          </cell>
          <cell r="AW861">
            <v>0.2020941145993789</v>
          </cell>
          <cell r="AX861">
            <v>0.2020941145993789</v>
          </cell>
          <cell r="AY861">
            <v>0.2020941145993789</v>
          </cell>
          <cell r="AZ861">
            <v>0.2020941145993789</v>
          </cell>
          <cell r="BA861">
            <v>0.2020941145993789</v>
          </cell>
          <cell r="BB861">
            <v>0.2020941145993789</v>
          </cell>
          <cell r="BC861">
            <v>0.2020941145993789</v>
          </cell>
          <cell r="BD861">
            <v>0.2020941145993789</v>
          </cell>
          <cell r="BE861">
            <v>0.2020941145993789</v>
          </cell>
          <cell r="BF861">
            <v>0.2020941145993789</v>
          </cell>
          <cell r="BG861">
            <v>0.2020941145993789</v>
          </cell>
          <cell r="BH861">
            <v>0.2020941145993789</v>
          </cell>
          <cell r="BI861">
            <v>0.2020941145993789</v>
          </cell>
          <cell r="BJ861">
            <v>0.2020941145993789</v>
          </cell>
          <cell r="BK861">
            <v>0.2020941145993789</v>
          </cell>
          <cell r="BL861">
            <v>0.2020941145993789</v>
          </cell>
          <cell r="BM861">
            <v>0.2020941145993789</v>
          </cell>
          <cell r="BN861">
            <v>0.2020941145993789</v>
          </cell>
          <cell r="BO861">
            <v>0.2020941145993789</v>
          </cell>
          <cell r="BP861">
            <v>0.2020941145993789</v>
          </cell>
          <cell r="BQ861">
            <v>0.2020941145993789</v>
          </cell>
          <cell r="BR861">
            <v>0.2020941145993789</v>
          </cell>
          <cell r="BS861">
            <v>0.2020941145993789</v>
          </cell>
          <cell r="BT861">
            <v>0.2020941145993789</v>
          </cell>
          <cell r="BU861">
            <v>0.2020941145993789</v>
          </cell>
          <cell r="BV861">
            <v>0.2020941145993789</v>
          </cell>
          <cell r="BW861">
            <v>0.2020941145993789</v>
          </cell>
          <cell r="BX861">
            <v>0.2020941145993789</v>
          </cell>
          <cell r="BY861">
            <v>0.2020941145993789</v>
          </cell>
          <cell r="BZ861">
            <v>0.2020941145993789</v>
          </cell>
          <cell r="CA861">
            <v>0.2020941145993789</v>
          </cell>
          <cell r="CB861">
            <v>0.2020941145993789</v>
          </cell>
          <cell r="CC861">
            <v>0.2020941145993789</v>
          </cell>
          <cell r="CD861">
            <v>0.2020941145993789</v>
          </cell>
          <cell r="CE861">
            <v>0.2020941145993789</v>
          </cell>
          <cell r="CF861">
            <v>0.2020941145993789</v>
          </cell>
          <cell r="CG861">
            <v>0.2020941145993789</v>
          </cell>
          <cell r="CH861">
            <v>0.2020941145993789</v>
          </cell>
          <cell r="CI861">
            <v>0.2020941145993789</v>
          </cell>
          <cell r="CJ861">
            <v>0.2020941145993789</v>
          </cell>
          <cell r="CK861">
            <v>0.2020941145993789</v>
          </cell>
          <cell r="CL861">
            <v>0.2020941145993789</v>
          </cell>
          <cell r="CM861">
            <v>0.2020941145993789</v>
          </cell>
          <cell r="CN861">
            <v>0.2020941145993789</v>
          </cell>
          <cell r="CO861">
            <v>0.2020941145993789</v>
          </cell>
          <cell r="CP861">
            <v>0.2020941145993789</v>
          </cell>
          <cell r="CQ861">
            <v>0.2020941145993789</v>
          </cell>
          <cell r="CR861">
            <v>0.2020941145993789</v>
          </cell>
          <cell r="CS861">
            <v>0.2020941145993789</v>
          </cell>
          <cell r="CT861">
            <v>0.2020941145993789</v>
          </cell>
          <cell r="CU861">
            <v>0.2020941145993789</v>
          </cell>
          <cell r="CV861">
            <v>0.2020941145993789</v>
          </cell>
          <cell r="CW861">
            <v>0.2020941145993789</v>
          </cell>
          <cell r="CX861">
            <v>0.2020941145993789</v>
          </cell>
          <cell r="CY861">
            <v>0.2020941145993789</v>
          </cell>
          <cell r="CZ861">
            <v>0.2020941145993789</v>
          </cell>
          <cell r="DA861">
            <v>0.2020941145993789</v>
          </cell>
          <cell r="DB861">
            <v>0.2020941145993789</v>
          </cell>
          <cell r="DC861">
            <v>0.2020941145993789</v>
          </cell>
          <cell r="DD861">
            <v>0.2020941145993789</v>
          </cell>
          <cell r="DE861">
            <v>0.2020941145993789</v>
          </cell>
          <cell r="DF861">
            <v>0.2020941145993789</v>
          </cell>
          <cell r="DG861">
            <v>0.2020941145993789</v>
          </cell>
          <cell r="DH861">
            <v>0.2020941145993789</v>
          </cell>
          <cell r="DI861">
            <v>0.2020941145993789</v>
          </cell>
          <cell r="DJ861">
            <v>0.2020941145993789</v>
          </cell>
          <cell r="DL861" t="str">
            <v>.Residential.Dwellings.Building Type.LowMed Density.Vintage.2001-2020 Bldg CodeSKRetrofit AverageService requested.Residential.Dwellings.Building Type.LowMed Density.Vintage.2001-2020 Bldg Code.Heating (Cold)</v>
          </cell>
        </row>
        <row r="862">
          <cell r="M862" t="str">
            <v>GJ</v>
          </cell>
          <cell r="N862">
            <v>0.16291824462882437</v>
          </cell>
          <cell r="O862">
            <v>0.16291824462882437</v>
          </cell>
          <cell r="P862">
            <v>0.17443748308454446</v>
          </cell>
          <cell r="Q862">
            <v>0.17141013877192013</v>
          </cell>
          <cell r="R862">
            <v>0.18276370993319702</v>
          </cell>
          <cell r="S862">
            <v>0.16681109111243519</v>
          </cell>
          <cell r="T862">
            <v>0.14063734077858689</v>
          </cell>
          <cell r="U862">
            <v>0.17635855611070306</v>
          </cell>
          <cell r="V862">
            <v>0.19208760633968955</v>
          </cell>
          <cell r="W862">
            <v>0.18935769811184178</v>
          </cell>
          <cell r="X862">
            <v>0.16957991088882196</v>
          </cell>
          <cell r="Y862">
            <v>0.18007053698866737</v>
          </cell>
          <cell r="Z862">
            <v>0.16428560468190789</v>
          </cell>
          <cell r="AA862">
            <v>0.21486583361722691</v>
          </cell>
          <cell r="AB862">
            <v>0.22171026793350174</v>
          </cell>
          <cell r="AC862">
            <v>0.18078103649250246</v>
          </cell>
          <cell r="AD862">
            <v>0.18402883435191153</v>
          </cell>
          <cell r="AE862">
            <v>0.19026851956163982</v>
          </cell>
          <cell r="AF862">
            <v>0.21447848542411543</v>
          </cell>
          <cell r="AG862">
            <v>0.21813898822863398</v>
          </cell>
          <cell r="AH862">
            <v>0.20125024064235392</v>
          </cell>
          <cell r="AI862">
            <v>0.20125024064235392</v>
          </cell>
          <cell r="AJ862">
            <v>0.20125024064235392</v>
          </cell>
          <cell r="AK862">
            <v>0.20125024064235392</v>
          </cell>
          <cell r="AL862">
            <v>0.20125024064235392</v>
          </cell>
          <cell r="AM862">
            <v>0.20125024064235392</v>
          </cell>
          <cell r="AN862">
            <v>0.20125024064235392</v>
          </cell>
          <cell r="AO862">
            <v>0.20125024064235392</v>
          </cell>
          <cell r="AP862">
            <v>0.20125024064235392</v>
          </cell>
          <cell r="AQ862">
            <v>0.20125024064235392</v>
          </cell>
          <cell r="AR862">
            <v>0.20125024064235392</v>
          </cell>
          <cell r="AS862">
            <v>0.20125024064235392</v>
          </cell>
          <cell r="AT862">
            <v>0.20125024064235392</v>
          </cell>
          <cell r="AU862">
            <v>0.20125024064235392</v>
          </cell>
          <cell r="AV862">
            <v>0.20125024064235392</v>
          </cell>
          <cell r="AW862">
            <v>0.20125024064235392</v>
          </cell>
          <cell r="AX862">
            <v>0.20125024064235392</v>
          </cell>
          <cell r="AY862">
            <v>0.20125024064235392</v>
          </cell>
          <cell r="AZ862">
            <v>0.20125024064235392</v>
          </cell>
          <cell r="BA862">
            <v>0.20125024064235392</v>
          </cell>
          <cell r="BB862">
            <v>0.20125024064235392</v>
          </cell>
          <cell r="BC862">
            <v>0.20125024064235392</v>
          </cell>
          <cell r="BD862">
            <v>0.20125024064235392</v>
          </cell>
          <cell r="BE862">
            <v>0.20125024064235392</v>
          </cell>
          <cell r="BF862">
            <v>0.20125024064235392</v>
          </cell>
          <cell r="BG862">
            <v>0.20125024064235392</v>
          </cell>
          <cell r="BH862">
            <v>0.20125024064235392</v>
          </cell>
          <cell r="BI862">
            <v>0.20125024064235392</v>
          </cell>
          <cell r="BJ862">
            <v>0.20125024064235392</v>
          </cell>
          <cell r="BK862">
            <v>0.20125024064235392</v>
          </cell>
          <cell r="BL862">
            <v>0.20125024064235392</v>
          </cell>
          <cell r="BM862">
            <v>0.20125024064235392</v>
          </cell>
          <cell r="BN862">
            <v>0.20125024064235392</v>
          </cell>
          <cell r="BO862">
            <v>0.20125024064235392</v>
          </cell>
          <cell r="BP862">
            <v>0.20125024064235392</v>
          </cell>
          <cell r="BQ862">
            <v>0.20125024064235392</v>
          </cell>
          <cell r="BR862">
            <v>0.20125024064235392</v>
          </cell>
          <cell r="BS862">
            <v>0.20125024064235392</v>
          </cell>
          <cell r="BT862">
            <v>0.20125024064235392</v>
          </cell>
          <cell r="BU862">
            <v>0.20125024064235392</v>
          </cell>
          <cell r="BV862">
            <v>0.20125024064235392</v>
          </cell>
          <cell r="BW862">
            <v>0.20125024064235392</v>
          </cell>
          <cell r="BX862">
            <v>0.20125024064235392</v>
          </cell>
          <cell r="BY862">
            <v>0.20125024064235392</v>
          </cell>
          <cell r="BZ862">
            <v>0.20125024064235392</v>
          </cell>
          <cell r="CA862">
            <v>0.20125024064235392</v>
          </cell>
          <cell r="CB862">
            <v>0.20125024064235392</v>
          </cell>
          <cell r="CC862">
            <v>0.20125024064235392</v>
          </cell>
          <cell r="CD862">
            <v>0.20125024064235392</v>
          </cell>
          <cell r="CE862">
            <v>0.20125024064235392</v>
          </cell>
          <cell r="CF862">
            <v>0.20125024064235392</v>
          </cell>
          <cell r="CG862">
            <v>0.20125024064235392</v>
          </cell>
          <cell r="CH862">
            <v>0.20125024064235392</v>
          </cell>
          <cell r="CI862">
            <v>0.20125024064235392</v>
          </cell>
          <cell r="CJ862">
            <v>0.20125024064235392</v>
          </cell>
          <cell r="CK862">
            <v>0.20125024064235392</v>
          </cell>
          <cell r="CL862">
            <v>0.20125024064235392</v>
          </cell>
          <cell r="CM862">
            <v>0.20125024064235392</v>
          </cell>
          <cell r="CN862">
            <v>0.20125024064235392</v>
          </cell>
          <cell r="CO862">
            <v>0.20125024064235392</v>
          </cell>
          <cell r="CP862">
            <v>0.20125024064235392</v>
          </cell>
          <cell r="CQ862">
            <v>0.20125024064235392</v>
          </cell>
          <cell r="CR862">
            <v>0.20125024064235392</v>
          </cell>
          <cell r="CS862">
            <v>0.20125024064235392</v>
          </cell>
          <cell r="CT862">
            <v>0.20125024064235392</v>
          </cell>
          <cell r="CU862">
            <v>0.20125024064235392</v>
          </cell>
          <cell r="CV862">
            <v>0.20125024064235392</v>
          </cell>
          <cell r="CW862">
            <v>0.20125024064235392</v>
          </cell>
          <cell r="CX862">
            <v>0.20125024064235392</v>
          </cell>
          <cell r="CY862">
            <v>0.20125024064235392</v>
          </cell>
          <cell r="CZ862">
            <v>0.20125024064235392</v>
          </cell>
          <cell r="DA862">
            <v>0.20125024064235392</v>
          </cell>
          <cell r="DB862">
            <v>0.20125024064235392</v>
          </cell>
          <cell r="DC862">
            <v>0.20125024064235392</v>
          </cell>
          <cell r="DD862">
            <v>0.20125024064235392</v>
          </cell>
          <cell r="DE862">
            <v>0.20125024064235392</v>
          </cell>
          <cell r="DF862">
            <v>0.20125024064235392</v>
          </cell>
          <cell r="DG862">
            <v>0.20125024064235392</v>
          </cell>
          <cell r="DH862">
            <v>0.20125024064235392</v>
          </cell>
          <cell r="DI862">
            <v>0.20125024064235392</v>
          </cell>
          <cell r="DJ862">
            <v>0.20125024064235392</v>
          </cell>
          <cell r="DL862" t="str">
            <v>.Residential.Dwellings.Building Type.LowMed Density.Vintage.2001-2020 Bldg CodeMBRetrofit AverageService requested.Residential.Dwellings.Building Type.LowMed Density.Vintage.2001-2020 Bldg Code.Heating (Cold)</v>
          </cell>
        </row>
        <row r="863">
          <cell r="M863" t="str">
            <v>GJ</v>
          </cell>
          <cell r="N863">
            <v>0.16236172606744237</v>
          </cell>
          <cell r="O863">
            <v>0.16236172606744237</v>
          </cell>
          <cell r="P863">
            <v>0.17168415116273744</v>
          </cell>
          <cell r="Q863">
            <v>0.18911219278513158</v>
          </cell>
          <cell r="R863">
            <v>0.18307243418349875</v>
          </cell>
          <cell r="S863">
            <v>0.18607742391644772</v>
          </cell>
          <cell r="T863">
            <v>0.1649817659125582</v>
          </cell>
          <cell r="U863">
            <v>0.1842536775427385</v>
          </cell>
          <cell r="V863">
            <v>0.1885132269603883</v>
          </cell>
          <cell r="W863">
            <v>0.18072336953649215</v>
          </cell>
          <cell r="X863">
            <v>0.17035240964112552</v>
          </cell>
          <cell r="Y863">
            <v>0.18371812909335208</v>
          </cell>
          <cell r="Z863">
            <v>0.16101933441811073</v>
          </cell>
          <cell r="AA863">
            <v>0.18820377943073649</v>
          </cell>
          <cell r="AB863">
            <v>0.19436489896378828</v>
          </cell>
          <cell r="AC863">
            <v>0.19055236728717442</v>
          </cell>
          <cell r="AD863">
            <v>0.16949803929618992</v>
          </cell>
          <cell r="AE863">
            <v>0.17615329672215885</v>
          </cell>
          <cell r="AF863">
            <v>0.19434473977855335</v>
          </cell>
          <cell r="AG863">
            <v>0.17028106589531281</v>
          </cell>
          <cell r="AH863">
            <v>0.15030512188243236</v>
          </cell>
          <cell r="AI863">
            <v>0.15030512188243236</v>
          </cell>
          <cell r="AJ863">
            <v>0.15030512188243236</v>
          </cell>
          <cell r="AK863">
            <v>0.15030512188243236</v>
          </cell>
          <cell r="AL863">
            <v>0.15030512188243236</v>
          </cell>
          <cell r="AM863">
            <v>0.15030512188243236</v>
          </cell>
          <cell r="AN863">
            <v>0.15030512188243236</v>
          </cell>
          <cell r="AO863">
            <v>0.15030512188243236</v>
          </cell>
          <cell r="AP863">
            <v>0.15030512188243236</v>
          </cell>
          <cell r="AQ863">
            <v>0.15030512188243236</v>
          </cell>
          <cell r="AR863">
            <v>0.15030512188243236</v>
          </cell>
          <cell r="AS863">
            <v>0.15030512188243236</v>
          </cell>
          <cell r="AT863">
            <v>0.15030512188243236</v>
          </cell>
          <cell r="AU863">
            <v>0.15030512188243236</v>
          </cell>
          <cell r="AV863">
            <v>0.15030512188243236</v>
          </cell>
          <cell r="AW863">
            <v>0.15030512188243236</v>
          </cell>
          <cell r="AX863">
            <v>0.15030512188243236</v>
          </cell>
          <cell r="AY863">
            <v>0.15030512188243236</v>
          </cell>
          <cell r="AZ863">
            <v>0.15030512188243236</v>
          </cell>
          <cell r="BA863">
            <v>0.15030512188243236</v>
          </cell>
          <cell r="BB863">
            <v>0.15030512188243236</v>
          </cell>
          <cell r="BC863">
            <v>0.15030512188243236</v>
          </cell>
          <cell r="BD863">
            <v>0.15030512188243236</v>
          </cell>
          <cell r="BE863">
            <v>0.15030512188243236</v>
          </cell>
          <cell r="BF863">
            <v>0.15030512188243236</v>
          </cell>
          <cell r="BG863">
            <v>0.15030512188243236</v>
          </cell>
          <cell r="BH863">
            <v>0.15030512188243236</v>
          </cell>
          <cell r="BI863">
            <v>0.15030512188243236</v>
          </cell>
          <cell r="BJ863">
            <v>0.15030512188243236</v>
          </cell>
          <cell r="BK863">
            <v>0.15030512188243236</v>
          </cell>
          <cell r="BL863">
            <v>0.15030512188243236</v>
          </cell>
          <cell r="BM863">
            <v>0.15030512188243236</v>
          </cell>
          <cell r="BN863">
            <v>0.15030512188243236</v>
          </cell>
          <cell r="BO863">
            <v>0.15030512188243236</v>
          </cell>
          <cell r="BP863">
            <v>0.15030512188243236</v>
          </cell>
          <cell r="BQ863">
            <v>0.15030512188243236</v>
          </cell>
          <cell r="BR863">
            <v>0.15030512188243236</v>
          </cell>
          <cell r="BS863">
            <v>0.15030512188243236</v>
          </cell>
          <cell r="BT863">
            <v>0.15030512188243236</v>
          </cell>
          <cell r="BU863">
            <v>0.15030512188243236</v>
          </cell>
          <cell r="BV863">
            <v>0.15030512188243236</v>
          </cell>
          <cell r="BW863">
            <v>0.15030512188243236</v>
          </cell>
          <cell r="BX863">
            <v>0.15030512188243236</v>
          </cell>
          <cell r="BY863">
            <v>0.15030512188243236</v>
          </cell>
          <cell r="BZ863">
            <v>0.15030512188243236</v>
          </cell>
          <cell r="CA863">
            <v>0.15030512188243236</v>
          </cell>
          <cell r="CB863">
            <v>0.15030512188243236</v>
          </cell>
          <cell r="CC863">
            <v>0.15030512188243236</v>
          </cell>
          <cell r="CD863">
            <v>0.15030512188243236</v>
          </cell>
          <cell r="CE863">
            <v>0.15030512188243236</v>
          </cell>
          <cell r="CF863">
            <v>0.15030512188243236</v>
          </cell>
          <cell r="CG863">
            <v>0.15030512188243236</v>
          </cell>
          <cell r="CH863">
            <v>0.15030512188243236</v>
          </cell>
          <cell r="CI863">
            <v>0.15030512188243236</v>
          </cell>
          <cell r="CJ863">
            <v>0.15030512188243236</v>
          </cell>
          <cell r="CK863">
            <v>0.15030512188243236</v>
          </cell>
          <cell r="CL863">
            <v>0.15030512188243236</v>
          </cell>
          <cell r="CM863">
            <v>0.15030512188243236</v>
          </cell>
          <cell r="CN863">
            <v>0.15030512188243236</v>
          </cell>
          <cell r="CO863">
            <v>0.15030512188243236</v>
          </cell>
          <cell r="CP863">
            <v>0.15030512188243236</v>
          </cell>
          <cell r="CQ863">
            <v>0.15030512188243236</v>
          </cell>
          <cell r="CR863">
            <v>0.15030512188243236</v>
          </cell>
          <cell r="CS863">
            <v>0.15030512188243236</v>
          </cell>
          <cell r="CT863">
            <v>0.15030512188243236</v>
          </cell>
          <cell r="CU863">
            <v>0.15030512188243236</v>
          </cell>
          <cell r="CV863">
            <v>0.15030512188243236</v>
          </cell>
          <cell r="CW863">
            <v>0.15030512188243236</v>
          </cell>
          <cell r="CX863">
            <v>0.15030512188243236</v>
          </cell>
          <cell r="CY863">
            <v>0.15030512188243236</v>
          </cell>
          <cell r="CZ863">
            <v>0.15030512188243236</v>
          </cell>
          <cell r="DA863">
            <v>0.15030512188243236</v>
          </cell>
          <cell r="DB863">
            <v>0.15030512188243236</v>
          </cell>
          <cell r="DC863">
            <v>0.15030512188243236</v>
          </cell>
          <cell r="DD863">
            <v>0.15030512188243236</v>
          </cell>
          <cell r="DE863">
            <v>0.15030512188243236</v>
          </cell>
          <cell r="DF863">
            <v>0.15030512188243236</v>
          </cell>
          <cell r="DG863">
            <v>0.15030512188243236</v>
          </cell>
          <cell r="DH863">
            <v>0.15030512188243236</v>
          </cell>
          <cell r="DI863">
            <v>0.15030512188243236</v>
          </cell>
          <cell r="DJ863">
            <v>0.15030512188243236</v>
          </cell>
          <cell r="DL863" t="str">
            <v>.Residential.Dwellings.Building Type.LowMed Density.Vintage.2001-2020 Bldg CodeONRetrofit AverageService requested.Residential.Dwellings.Building Type.LowMed Density.Vintage.2001-2020 Bldg Code.Heating (Cold)</v>
          </cell>
        </row>
        <row r="864">
          <cell r="M864" t="str">
            <v>GJ</v>
          </cell>
          <cell r="N864">
            <v>0.1780132619794656</v>
          </cell>
          <cell r="O864">
            <v>0.1780132619794656</v>
          </cell>
          <cell r="P864">
            <v>0.18615504062358745</v>
          </cell>
          <cell r="Q864">
            <v>0.20220148817469827</v>
          </cell>
          <cell r="R864">
            <v>0.22362733353011049</v>
          </cell>
          <cell r="S864">
            <v>0.21284568807192131</v>
          </cell>
          <cell r="T864">
            <v>0.19811513686564891</v>
          </cell>
          <cell r="U864">
            <v>0.2265489352437213</v>
          </cell>
          <cell r="V864">
            <v>0.22094597094386156</v>
          </cell>
          <cell r="W864">
            <v>0.22423937897844495</v>
          </cell>
          <cell r="X864">
            <v>0.19858221684659616</v>
          </cell>
          <cell r="Y864">
            <v>0.20747587731315728</v>
          </cell>
          <cell r="Z864">
            <v>0.19827646189872408</v>
          </cell>
          <cell r="AA864">
            <v>0.21504191750474089</v>
          </cell>
          <cell r="AB864">
            <v>0.22925570622888866</v>
          </cell>
          <cell r="AC864">
            <v>0.22150182541378183</v>
          </cell>
          <cell r="AD864">
            <v>0.21368636516841927</v>
          </cell>
          <cell r="AE864">
            <v>0.21594414474077533</v>
          </cell>
          <cell r="AF864">
            <v>0.22347994575670016</v>
          </cell>
          <cell r="AG864">
            <v>0.2276094036907193</v>
          </cell>
          <cell r="AH864">
            <v>0.20830324503652525</v>
          </cell>
          <cell r="AI864">
            <v>0.20830324503652525</v>
          </cell>
          <cell r="AJ864">
            <v>0.20830324503652525</v>
          </cell>
          <cell r="AK864">
            <v>0.20830324503652525</v>
          </cell>
          <cell r="AL864">
            <v>0.20830324503652525</v>
          </cell>
          <cell r="AM864">
            <v>0.20830324503652525</v>
          </cell>
          <cell r="AN864">
            <v>0.20830324503652525</v>
          </cell>
          <cell r="AO864">
            <v>0.20830324503652525</v>
          </cell>
          <cell r="AP864">
            <v>0.20830324503652525</v>
          </cell>
          <cell r="AQ864">
            <v>0.20830324503652525</v>
          </cell>
          <cell r="AR864">
            <v>0.20830324503652525</v>
          </cell>
          <cell r="AS864">
            <v>0.20830324503652525</v>
          </cell>
          <cell r="AT864">
            <v>0.20830324503652525</v>
          </cell>
          <cell r="AU864">
            <v>0.20830324503652525</v>
          </cell>
          <cell r="AV864">
            <v>0.20830324503652525</v>
          </cell>
          <cell r="AW864">
            <v>0.20830324503652525</v>
          </cell>
          <cell r="AX864">
            <v>0.20830324503652525</v>
          </cell>
          <cell r="AY864">
            <v>0.20830324503652525</v>
          </cell>
          <cell r="AZ864">
            <v>0.20830324503652525</v>
          </cell>
          <cell r="BA864">
            <v>0.20830324503652525</v>
          </cell>
          <cell r="BB864">
            <v>0.20830324503652525</v>
          </cell>
          <cell r="BC864">
            <v>0.20830324503652525</v>
          </cell>
          <cell r="BD864">
            <v>0.20830324503652525</v>
          </cell>
          <cell r="BE864">
            <v>0.20830324503652525</v>
          </cell>
          <cell r="BF864">
            <v>0.20830324503652525</v>
          </cell>
          <cell r="BG864">
            <v>0.20830324503652525</v>
          </cell>
          <cell r="BH864">
            <v>0.20830324503652525</v>
          </cell>
          <cell r="BI864">
            <v>0.20830324503652525</v>
          </cell>
          <cell r="BJ864">
            <v>0.20830324503652525</v>
          </cell>
          <cell r="BK864">
            <v>0.20830324503652525</v>
          </cell>
          <cell r="BL864">
            <v>0.20830324503652525</v>
          </cell>
          <cell r="BM864">
            <v>0.20830324503652525</v>
          </cell>
          <cell r="BN864">
            <v>0.20830324503652525</v>
          </cell>
          <cell r="BO864">
            <v>0.20830324503652525</v>
          </cell>
          <cell r="BP864">
            <v>0.20830324503652525</v>
          </cell>
          <cell r="BQ864">
            <v>0.20830324503652525</v>
          </cell>
          <cell r="BR864">
            <v>0.20830324503652525</v>
          </cell>
          <cell r="BS864">
            <v>0.20830324503652525</v>
          </cell>
          <cell r="BT864">
            <v>0.20830324503652525</v>
          </cell>
          <cell r="BU864">
            <v>0.20830324503652525</v>
          </cell>
          <cell r="BV864">
            <v>0.20830324503652525</v>
          </cell>
          <cell r="BW864">
            <v>0.20830324503652525</v>
          </cell>
          <cell r="BX864">
            <v>0.20830324503652525</v>
          </cell>
          <cell r="BY864">
            <v>0.20830324503652525</v>
          </cell>
          <cell r="BZ864">
            <v>0.20830324503652525</v>
          </cell>
          <cell r="CA864">
            <v>0.20830324503652525</v>
          </cell>
          <cell r="CB864">
            <v>0.20830324503652525</v>
          </cell>
          <cell r="CC864">
            <v>0.20830324503652525</v>
          </cell>
          <cell r="CD864">
            <v>0.20830324503652525</v>
          </cell>
          <cell r="CE864">
            <v>0.20830324503652525</v>
          </cell>
          <cell r="CF864">
            <v>0.20830324503652525</v>
          </cell>
          <cell r="CG864">
            <v>0.20830324503652525</v>
          </cell>
          <cell r="CH864">
            <v>0.20830324503652525</v>
          </cell>
          <cell r="CI864">
            <v>0.20830324503652525</v>
          </cell>
          <cell r="CJ864">
            <v>0.20830324503652525</v>
          </cell>
          <cell r="CK864">
            <v>0.20830324503652525</v>
          </cell>
          <cell r="CL864">
            <v>0.20830324503652525</v>
          </cell>
          <cell r="CM864">
            <v>0.20830324503652525</v>
          </cell>
          <cell r="CN864">
            <v>0.20830324503652525</v>
          </cell>
          <cell r="CO864">
            <v>0.20830324503652525</v>
          </cell>
          <cell r="CP864">
            <v>0.20830324503652525</v>
          </cell>
          <cell r="CQ864">
            <v>0.20830324503652525</v>
          </cell>
          <cell r="CR864">
            <v>0.20830324503652525</v>
          </cell>
          <cell r="CS864">
            <v>0.20830324503652525</v>
          </cell>
          <cell r="CT864">
            <v>0.20830324503652525</v>
          </cell>
          <cell r="CU864">
            <v>0.20830324503652525</v>
          </cell>
          <cell r="CV864">
            <v>0.20830324503652525</v>
          </cell>
          <cell r="CW864">
            <v>0.20830324503652525</v>
          </cell>
          <cell r="CX864">
            <v>0.20830324503652525</v>
          </cell>
          <cell r="CY864">
            <v>0.20830324503652525</v>
          </cell>
          <cell r="CZ864">
            <v>0.20830324503652525</v>
          </cell>
          <cell r="DA864">
            <v>0.20830324503652525</v>
          </cell>
          <cell r="DB864">
            <v>0.20830324503652525</v>
          </cell>
          <cell r="DC864">
            <v>0.20830324503652525</v>
          </cell>
          <cell r="DD864">
            <v>0.20830324503652525</v>
          </cell>
          <cell r="DE864">
            <v>0.20830324503652525</v>
          </cell>
          <cell r="DF864">
            <v>0.20830324503652525</v>
          </cell>
          <cell r="DG864">
            <v>0.20830324503652525</v>
          </cell>
          <cell r="DH864">
            <v>0.20830324503652525</v>
          </cell>
          <cell r="DI864">
            <v>0.20830324503652525</v>
          </cell>
          <cell r="DJ864">
            <v>0.20830324503652525</v>
          </cell>
          <cell r="DL864" t="str">
            <v>.Residential.Dwellings.Building Type.LowMed Density.Vintage.2001-2020 Bldg CodeQCRetrofit AverageService requested.Residential.Dwellings.Building Type.LowMed Density.Vintage.2001-2020 Bldg Code.Heating (Cold)</v>
          </cell>
        </row>
        <row r="865">
          <cell r="M865" t="str">
            <v>GJ</v>
          </cell>
          <cell r="N865">
            <v>0.21361591437535868</v>
          </cell>
          <cell r="O865">
            <v>0.21361591437535868</v>
          </cell>
          <cell r="P865">
            <v>0.22338604874830495</v>
          </cell>
          <cell r="Q865">
            <v>0.24264178580963794</v>
          </cell>
          <cell r="R865">
            <v>0.26835280023613262</v>
          </cell>
          <cell r="S865">
            <v>0.25541482568630558</v>
          </cell>
          <cell r="T865">
            <v>0.23773816423877869</v>
          </cell>
          <cell r="U865">
            <v>0.27185872229246555</v>
          </cell>
          <cell r="V865">
            <v>0.26513516513263385</v>
          </cell>
          <cell r="W865">
            <v>0.26908725477413392</v>
          </cell>
          <cell r="X865">
            <v>0.23829866021591536</v>
          </cell>
          <cell r="Y865">
            <v>0.24897105277578874</v>
          </cell>
          <cell r="Z865">
            <v>0.23793175427846888</v>
          </cell>
          <cell r="AA865">
            <v>0.25805030100568904</v>
          </cell>
          <cell r="AB865">
            <v>0.2751068474746664</v>
          </cell>
          <cell r="AC865">
            <v>0.26580219049653819</v>
          </cell>
          <cell r="AD865">
            <v>0.25642363820210312</v>
          </cell>
          <cell r="AE865">
            <v>0.2591329736889304</v>
          </cell>
          <cell r="AF865">
            <v>0.2681759349080402</v>
          </cell>
          <cell r="AG865">
            <v>0.27313128442886314</v>
          </cell>
          <cell r="AH865">
            <v>0.24996389404383032</v>
          </cell>
          <cell r="AI865">
            <v>0.24996389404383032</v>
          </cell>
          <cell r="AJ865">
            <v>0.24996389404383032</v>
          </cell>
          <cell r="AK865">
            <v>0.24996389404383032</v>
          </cell>
          <cell r="AL865">
            <v>0.24996389404383032</v>
          </cell>
          <cell r="AM865">
            <v>0.24996389404383032</v>
          </cell>
          <cell r="AN865">
            <v>0.24996389404383032</v>
          </cell>
          <cell r="AO865">
            <v>0.24996389404383032</v>
          </cell>
          <cell r="AP865">
            <v>0.24996389404383032</v>
          </cell>
          <cell r="AQ865">
            <v>0.24996389404383032</v>
          </cell>
          <cell r="AR865">
            <v>0.24996389404383032</v>
          </cell>
          <cell r="AS865">
            <v>0.24996389404383032</v>
          </cell>
          <cell r="AT865">
            <v>0.24996389404383032</v>
          </cell>
          <cell r="AU865">
            <v>0.24996389404383032</v>
          </cell>
          <cell r="AV865">
            <v>0.24996389404383032</v>
          </cell>
          <cell r="AW865">
            <v>0.24996389404383032</v>
          </cell>
          <cell r="AX865">
            <v>0.24996389404383032</v>
          </cell>
          <cell r="AY865">
            <v>0.24996389404383032</v>
          </cell>
          <cell r="AZ865">
            <v>0.24996389404383032</v>
          </cell>
          <cell r="BA865">
            <v>0.24996389404383032</v>
          </cell>
          <cell r="BB865">
            <v>0.24996389404383032</v>
          </cell>
          <cell r="BC865">
            <v>0.24996389404383032</v>
          </cell>
          <cell r="BD865">
            <v>0.24996389404383032</v>
          </cell>
          <cell r="BE865">
            <v>0.24996389404383032</v>
          </cell>
          <cell r="BF865">
            <v>0.24996389404383032</v>
          </cell>
          <cell r="BG865">
            <v>0.24996389404383032</v>
          </cell>
          <cell r="BH865">
            <v>0.24996389404383032</v>
          </cell>
          <cell r="BI865">
            <v>0.24996389404383032</v>
          </cell>
          <cell r="BJ865">
            <v>0.24996389404383032</v>
          </cell>
          <cell r="BK865">
            <v>0.24996389404383032</v>
          </cell>
          <cell r="BL865">
            <v>0.24996389404383032</v>
          </cell>
          <cell r="BM865">
            <v>0.24996389404383032</v>
          </cell>
          <cell r="BN865">
            <v>0.24996389404383032</v>
          </cell>
          <cell r="BO865">
            <v>0.24996389404383032</v>
          </cell>
          <cell r="BP865">
            <v>0.24996389404383032</v>
          </cell>
          <cell r="BQ865">
            <v>0.24996389404383032</v>
          </cell>
          <cell r="BR865">
            <v>0.24996389404383032</v>
          </cell>
          <cell r="BS865">
            <v>0.24996389404383032</v>
          </cell>
          <cell r="BT865">
            <v>0.24996389404383032</v>
          </cell>
          <cell r="BU865">
            <v>0.24996389404383032</v>
          </cell>
          <cell r="BV865">
            <v>0.24996389404383032</v>
          </cell>
          <cell r="BW865">
            <v>0.24996389404383032</v>
          </cell>
          <cell r="BX865">
            <v>0.24996389404383032</v>
          </cell>
          <cell r="BY865">
            <v>0.24996389404383032</v>
          </cell>
          <cell r="BZ865">
            <v>0.24996389404383032</v>
          </cell>
          <cell r="CA865">
            <v>0.24996389404383032</v>
          </cell>
          <cell r="CB865">
            <v>0.24996389404383032</v>
          </cell>
          <cell r="CC865">
            <v>0.24996389404383032</v>
          </cell>
          <cell r="CD865">
            <v>0.24996389404383032</v>
          </cell>
          <cell r="CE865">
            <v>0.24996389404383032</v>
          </cell>
          <cell r="CF865">
            <v>0.24996389404383032</v>
          </cell>
          <cell r="CG865">
            <v>0.24996389404383032</v>
          </cell>
          <cell r="CH865">
            <v>0.24996389404383032</v>
          </cell>
          <cell r="CI865">
            <v>0.24996389404383032</v>
          </cell>
          <cell r="CJ865">
            <v>0.24996389404383032</v>
          </cell>
          <cell r="CK865">
            <v>0.24996389404383032</v>
          </cell>
          <cell r="CL865">
            <v>0.24996389404383032</v>
          </cell>
          <cell r="CM865">
            <v>0.24996389404383032</v>
          </cell>
          <cell r="CN865">
            <v>0.24996389404383032</v>
          </cell>
          <cell r="CO865">
            <v>0.24996389404383032</v>
          </cell>
          <cell r="CP865">
            <v>0.24996389404383032</v>
          </cell>
          <cell r="CQ865">
            <v>0.24996389404383032</v>
          </cell>
          <cell r="CR865">
            <v>0.24996389404383032</v>
          </cell>
          <cell r="CS865">
            <v>0.24996389404383032</v>
          </cell>
          <cell r="CT865">
            <v>0.24996389404383032</v>
          </cell>
          <cell r="CU865">
            <v>0.24996389404383032</v>
          </cell>
          <cell r="CV865">
            <v>0.24996389404383032</v>
          </cell>
          <cell r="CW865">
            <v>0.24996389404383032</v>
          </cell>
          <cell r="CX865">
            <v>0.24996389404383032</v>
          </cell>
          <cell r="CY865">
            <v>0.24996389404383032</v>
          </cell>
          <cell r="CZ865">
            <v>0.24996389404383032</v>
          </cell>
          <cell r="DA865">
            <v>0.24996389404383032</v>
          </cell>
          <cell r="DB865">
            <v>0.24996389404383032</v>
          </cell>
          <cell r="DC865">
            <v>0.24996389404383032</v>
          </cell>
          <cell r="DD865">
            <v>0.24996389404383032</v>
          </cell>
          <cell r="DE865">
            <v>0.24996389404383032</v>
          </cell>
          <cell r="DF865">
            <v>0.24996389404383032</v>
          </cell>
          <cell r="DG865">
            <v>0.24996389404383032</v>
          </cell>
          <cell r="DH865">
            <v>0.24996389404383032</v>
          </cell>
          <cell r="DI865">
            <v>0.24996389404383032</v>
          </cell>
          <cell r="DJ865">
            <v>0.24996389404383032</v>
          </cell>
          <cell r="DL865" t="str">
            <v>.Residential.Dwellings.Building Type.LowMed Density.Vintage.2001-2020 Bldg CodeATRetrofit AverageService requested.Residential.Dwellings.Building Type.LowMed Density.Vintage.2001-2020 Bldg Code.Heating (Cold)</v>
          </cell>
        </row>
        <row r="866">
          <cell r="M866" t="str">
            <v>GJ</v>
          </cell>
          <cell r="N866">
            <v>6.830731001722308E-2</v>
          </cell>
          <cell r="O866">
            <v>6.830731001722308E-2</v>
          </cell>
          <cell r="P866">
            <v>6.8192566381430966E-2</v>
          </cell>
          <cell r="Q866">
            <v>6.2362310927236021E-2</v>
          </cell>
          <cell r="R866">
            <v>6.1235222055421708E-2</v>
          </cell>
          <cell r="S866">
            <v>6.7639373119433896E-2</v>
          </cell>
          <cell r="T866">
            <v>6.7969925311445772E-2</v>
          </cell>
          <cell r="U866">
            <v>6.7928810140554616E-2</v>
          </cell>
          <cell r="V866">
            <v>7.0179177109408547E-2</v>
          </cell>
          <cell r="W866">
            <v>6.7750406857226303E-2</v>
          </cell>
          <cell r="X866">
            <v>5.6745275894851642E-2</v>
          </cell>
          <cell r="Y866">
            <v>6.8417128454907786E-2</v>
          </cell>
          <cell r="Z866">
            <v>6.3610271872459906E-2</v>
          </cell>
          <cell r="AA866">
            <v>6.2228561150267779E-2</v>
          </cell>
          <cell r="AB866">
            <v>5.83402765137368E-2</v>
          </cell>
          <cell r="AC866">
            <v>5.3105055884358404E-2</v>
          </cell>
          <cell r="AD866">
            <v>5.4825918704716536E-2</v>
          </cell>
          <cell r="AE866">
            <v>5.861307066372947E-2</v>
          </cell>
          <cell r="AF866">
            <v>5.6786300979971949E-2</v>
          </cell>
          <cell r="AG866">
            <v>5.9945494596975124E-2</v>
          </cell>
          <cell r="AH866">
            <v>5.9005778606978497E-2</v>
          </cell>
          <cell r="AI866">
            <v>5.9005778606978497E-2</v>
          </cell>
          <cell r="AJ866">
            <v>5.9005778606978497E-2</v>
          </cell>
          <cell r="AK866">
            <v>5.9005778606978497E-2</v>
          </cell>
          <cell r="AL866">
            <v>5.9005778606978497E-2</v>
          </cell>
          <cell r="AM866">
            <v>5.9005778606978497E-2</v>
          </cell>
          <cell r="AN866">
            <v>5.9005778606978497E-2</v>
          </cell>
          <cell r="AO866">
            <v>5.9005778606978497E-2</v>
          </cell>
          <cell r="AP866">
            <v>5.9005778606978497E-2</v>
          </cell>
          <cell r="AQ866">
            <v>5.9005778606978497E-2</v>
          </cell>
          <cell r="AR866">
            <v>5.9005778606978497E-2</v>
          </cell>
          <cell r="AS866">
            <v>5.9005778606978497E-2</v>
          </cell>
          <cell r="AT866">
            <v>5.9005778606978497E-2</v>
          </cell>
          <cell r="AU866">
            <v>5.9005778606978497E-2</v>
          </cell>
          <cell r="AV866">
            <v>5.9005778606978497E-2</v>
          </cell>
          <cell r="AW866">
            <v>5.9005778606978497E-2</v>
          </cell>
          <cell r="AX866">
            <v>5.9005778606978497E-2</v>
          </cell>
          <cell r="AY866">
            <v>5.9005778606978497E-2</v>
          </cell>
          <cell r="AZ866">
            <v>5.9005778606978497E-2</v>
          </cell>
          <cell r="BA866">
            <v>5.9005778606978497E-2</v>
          </cell>
          <cell r="BB866">
            <v>5.9005778606978497E-2</v>
          </cell>
          <cell r="BC866">
            <v>5.9005778606978497E-2</v>
          </cell>
          <cell r="BD866">
            <v>5.9005778606978497E-2</v>
          </cell>
          <cell r="BE866">
            <v>5.9005778606978497E-2</v>
          </cell>
          <cell r="BF866">
            <v>5.9005778606978497E-2</v>
          </cell>
          <cell r="BG866">
            <v>5.9005778606978497E-2</v>
          </cell>
          <cell r="BH866">
            <v>5.9005778606978497E-2</v>
          </cell>
          <cell r="BI866">
            <v>5.9005778606978497E-2</v>
          </cell>
          <cell r="BJ866">
            <v>5.9005778606978497E-2</v>
          </cell>
          <cell r="BK866">
            <v>5.9005778606978497E-2</v>
          </cell>
          <cell r="BL866">
            <v>5.9005778606978497E-2</v>
          </cell>
          <cell r="BM866">
            <v>5.9005778606978497E-2</v>
          </cell>
          <cell r="BN866">
            <v>5.9005778606978497E-2</v>
          </cell>
          <cell r="BO866">
            <v>5.9005778606978497E-2</v>
          </cell>
          <cell r="BP866">
            <v>5.9005778606978497E-2</v>
          </cell>
          <cell r="BQ866">
            <v>5.9005778606978497E-2</v>
          </cell>
          <cell r="BR866">
            <v>5.9005778606978497E-2</v>
          </cell>
          <cell r="BS866">
            <v>5.9005778606978497E-2</v>
          </cell>
          <cell r="BT866">
            <v>5.9005778606978497E-2</v>
          </cell>
          <cell r="BU866">
            <v>5.9005778606978497E-2</v>
          </cell>
          <cell r="BV866">
            <v>5.9005778606978497E-2</v>
          </cell>
          <cell r="BW866">
            <v>5.9005778606978497E-2</v>
          </cell>
          <cell r="BX866">
            <v>5.9005778606978497E-2</v>
          </cell>
          <cell r="BY866">
            <v>5.9005778606978497E-2</v>
          </cell>
          <cell r="BZ866">
            <v>5.9005778606978497E-2</v>
          </cell>
          <cell r="CA866">
            <v>5.9005778606978497E-2</v>
          </cell>
          <cell r="CB866">
            <v>5.9005778606978497E-2</v>
          </cell>
          <cell r="CC866">
            <v>5.9005778606978497E-2</v>
          </cell>
          <cell r="CD866">
            <v>5.9005778606978497E-2</v>
          </cell>
          <cell r="CE866">
            <v>5.9005778606978497E-2</v>
          </cell>
          <cell r="CF866">
            <v>5.9005778606978497E-2</v>
          </cell>
          <cell r="CG866">
            <v>5.9005778606978497E-2</v>
          </cell>
          <cell r="CH866">
            <v>5.9005778606978497E-2</v>
          </cell>
          <cell r="CI866">
            <v>5.9005778606978497E-2</v>
          </cell>
          <cell r="CJ866">
            <v>5.9005778606978497E-2</v>
          </cell>
          <cell r="CK866">
            <v>5.9005778606978497E-2</v>
          </cell>
          <cell r="CL866">
            <v>5.9005778606978497E-2</v>
          </cell>
          <cell r="CM866">
            <v>5.9005778606978497E-2</v>
          </cell>
          <cell r="CN866">
            <v>5.9005778606978497E-2</v>
          </cell>
          <cell r="CO866">
            <v>5.9005778606978497E-2</v>
          </cell>
          <cell r="CP866">
            <v>5.9005778606978497E-2</v>
          </cell>
          <cell r="CQ866">
            <v>5.9005778606978497E-2</v>
          </cell>
          <cell r="CR866">
            <v>5.9005778606978497E-2</v>
          </cell>
          <cell r="CS866">
            <v>5.9005778606978497E-2</v>
          </cell>
          <cell r="CT866">
            <v>5.9005778606978497E-2</v>
          </cell>
          <cell r="CU866">
            <v>5.9005778606978497E-2</v>
          </cell>
          <cell r="CV866">
            <v>5.9005778606978497E-2</v>
          </cell>
          <cell r="CW866">
            <v>5.9005778606978497E-2</v>
          </cell>
          <cell r="CX866">
            <v>5.9005778606978497E-2</v>
          </cell>
          <cell r="CY866">
            <v>5.9005778606978497E-2</v>
          </cell>
          <cell r="CZ866">
            <v>5.9005778606978497E-2</v>
          </cell>
          <cell r="DA866">
            <v>5.9005778606978497E-2</v>
          </cell>
          <cell r="DB866">
            <v>5.9005778606978497E-2</v>
          </cell>
          <cell r="DC866">
            <v>5.9005778606978497E-2</v>
          </cell>
          <cell r="DD866">
            <v>5.9005778606978497E-2</v>
          </cell>
          <cell r="DE866">
            <v>5.9005778606978497E-2</v>
          </cell>
          <cell r="DF866">
            <v>5.9005778606978497E-2</v>
          </cell>
          <cell r="DG866">
            <v>5.9005778606978497E-2</v>
          </cell>
          <cell r="DH866">
            <v>5.9005778606978497E-2</v>
          </cell>
          <cell r="DI866">
            <v>5.9005778606978497E-2</v>
          </cell>
          <cell r="DJ866">
            <v>5.9005778606978497E-2</v>
          </cell>
          <cell r="DL866" t="str">
            <v>.Residential.Dwellings.Building Type.LowMed Density.Vintage.2001-2020 Bldg CodeBCRetrofit DeepService requested.Residential.Dwellings.Building Type.LowMed Density.Vintage.2001-2020 Bldg Code.Heating (Marine)</v>
          </cell>
        </row>
        <row r="867">
          <cell r="M867" t="str">
            <v>GJ</v>
          </cell>
          <cell r="N867">
            <v>3.9690223722446058E-2</v>
          </cell>
          <cell r="O867">
            <v>3.9690223722446058E-2</v>
          </cell>
          <cell r="P867">
            <v>3.9623551494039351E-2</v>
          </cell>
          <cell r="Q867">
            <v>3.6235859264940273E-2</v>
          </cell>
          <cell r="R867">
            <v>3.558095996549325E-2</v>
          </cell>
          <cell r="S867">
            <v>3.930211643350371E-2</v>
          </cell>
          <cell r="T867">
            <v>3.949418504884792E-2</v>
          </cell>
          <cell r="U867">
            <v>3.9470294921559269E-2</v>
          </cell>
          <cell r="V867">
            <v>4.1492505331203272E-2</v>
          </cell>
          <cell r="W867">
            <v>4.0056527213650918E-2</v>
          </cell>
          <cell r="X867">
            <v>3.3549889861448315E-2</v>
          </cell>
          <cell r="Y867">
            <v>3.9761677669413679E-2</v>
          </cell>
          <cell r="Z867">
            <v>3.6968098249307489E-2</v>
          </cell>
          <cell r="AA867">
            <v>3.6165095585955639E-2</v>
          </cell>
          <cell r="AB867">
            <v>3.5410878118644712E-2</v>
          </cell>
          <cell r="AC867">
            <v>3.2153523306739588E-2</v>
          </cell>
          <cell r="AD867">
            <v>3.2220347225788225E-2</v>
          </cell>
          <cell r="AE867">
            <v>3.4669133297904255E-2</v>
          </cell>
          <cell r="AF867">
            <v>3.4325635957074899E-2</v>
          </cell>
          <cell r="AG867">
            <v>3.6307182874106093E-2</v>
          </cell>
          <cell r="AH867">
            <v>3.4457150880586207E-2</v>
          </cell>
          <cell r="AI867">
            <v>3.4457150880586207E-2</v>
          </cell>
          <cell r="AJ867">
            <v>3.4457150880586207E-2</v>
          </cell>
          <cell r="AK867">
            <v>3.4457150880586207E-2</v>
          </cell>
          <cell r="AL867">
            <v>3.4457150880586207E-2</v>
          </cell>
          <cell r="AM867">
            <v>3.4457150880586207E-2</v>
          </cell>
          <cell r="AN867">
            <v>3.4457150880586207E-2</v>
          </cell>
          <cell r="AO867">
            <v>3.4457150880586207E-2</v>
          </cell>
          <cell r="AP867">
            <v>3.4457150880586207E-2</v>
          </cell>
          <cell r="AQ867">
            <v>3.4457150880586207E-2</v>
          </cell>
          <cell r="AR867">
            <v>3.4457150880586207E-2</v>
          </cell>
          <cell r="AS867">
            <v>3.4457150880586207E-2</v>
          </cell>
          <cell r="AT867">
            <v>3.4457150880586207E-2</v>
          </cell>
          <cell r="AU867">
            <v>3.4457150880586207E-2</v>
          </cell>
          <cell r="AV867">
            <v>3.4457150880586207E-2</v>
          </cell>
          <cell r="AW867">
            <v>3.4457150880586207E-2</v>
          </cell>
          <cell r="AX867">
            <v>3.4457150880586207E-2</v>
          </cell>
          <cell r="AY867">
            <v>3.4457150880586207E-2</v>
          </cell>
          <cell r="AZ867">
            <v>3.4457150880586207E-2</v>
          </cell>
          <cell r="BA867">
            <v>3.4457150880586207E-2</v>
          </cell>
          <cell r="BB867">
            <v>3.4457150880586207E-2</v>
          </cell>
          <cell r="BC867">
            <v>3.4457150880586207E-2</v>
          </cell>
          <cell r="BD867">
            <v>3.4457150880586207E-2</v>
          </cell>
          <cell r="BE867">
            <v>3.4457150880586207E-2</v>
          </cell>
          <cell r="BF867">
            <v>3.4457150880586207E-2</v>
          </cell>
          <cell r="BG867">
            <v>3.4457150880586207E-2</v>
          </cell>
          <cell r="BH867">
            <v>3.4457150880586207E-2</v>
          </cell>
          <cell r="BI867">
            <v>3.4457150880586207E-2</v>
          </cell>
          <cell r="BJ867">
            <v>3.4457150880586207E-2</v>
          </cell>
          <cell r="BK867">
            <v>3.4457150880586207E-2</v>
          </cell>
          <cell r="BL867">
            <v>3.4457150880586207E-2</v>
          </cell>
          <cell r="BM867">
            <v>3.4457150880586207E-2</v>
          </cell>
          <cell r="BN867">
            <v>3.4457150880586207E-2</v>
          </cell>
          <cell r="BO867">
            <v>3.4457150880586207E-2</v>
          </cell>
          <cell r="BP867">
            <v>3.4457150880586207E-2</v>
          </cell>
          <cell r="BQ867">
            <v>3.4457150880586207E-2</v>
          </cell>
          <cell r="BR867">
            <v>3.4457150880586207E-2</v>
          </cell>
          <cell r="BS867">
            <v>3.4457150880586207E-2</v>
          </cell>
          <cell r="BT867">
            <v>3.4457150880586207E-2</v>
          </cell>
          <cell r="BU867">
            <v>3.4457150880586207E-2</v>
          </cell>
          <cell r="BV867">
            <v>3.4457150880586207E-2</v>
          </cell>
          <cell r="BW867">
            <v>3.4457150880586207E-2</v>
          </cell>
          <cell r="BX867">
            <v>3.4457150880586207E-2</v>
          </cell>
          <cell r="BY867">
            <v>3.4457150880586207E-2</v>
          </cell>
          <cell r="BZ867">
            <v>3.4457150880586207E-2</v>
          </cell>
          <cell r="CA867">
            <v>3.4457150880586207E-2</v>
          </cell>
          <cell r="CB867">
            <v>3.4457150880586207E-2</v>
          </cell>
          <cell r="CC867">
            <v>3.4457150880586207E-2</v>
          </cell>
          <cell r="CD867">
            <v>3.4457150880586207E-2</v>
          </cell>
          <cell r="CE867">
            <v>3.4457150880586207E-2</v>
          </cell>
          <cell r="CF867">
            <v>3.4457150880586207E-2</v>
          </cell>
          <cell r="CG867">
            <v>3.4457150880586207E-2</v>
          </cell>
          <cell r="CH867">
            <v>3.4457150880586207E-2</v>
          </cell>
          <cell r="CI867">
            <v>3.4457150880586207E-2</v>
          </cell>
          <cell r="CJ867">
            <v>3.4457150880586207E-2</v>
          </cell>
          <cell r="CK867">
            <v>3.4457150880586207E-2</v>
          </cell>
          <cell r="CL867">
            <v>3.4457150880586207E-2</v>
          </cell>
          <cell r="CM867">
            <v>3.4457150880586207E-2</v>
          </cell>
          <cell r="CN867">
            <v>3.4457150880586207E-2</v>
          </cell>
          <cell r="CO867">
            <v>3.4457150880586207E-2</v>
          </cell>
          <cell r="CP867">
            <v>3.4457150880586207E-2</v>
          </cell>
          <cell r="CQ867">
            <v>3.4457150880586207E-2</v>
          </cell>
          <cell r="CR867">
            <v>3.4457150880586207E-2</v>
          </cell>
          <cell r="CS867">
            <v>3.4457150880586207E-2</v>
          </cell>
          <cell r="CT867">
            <v>3.4457150880586207E-2</v>
          </cell>
          <cell r="CU867">
            <v>3.4457150880586207E-2</v>
          </cell>
          <cell r="CV867">
            <v>3.4457150880586207E-2</v>
          </cell>
          <cell r="CW867">
            <v>3.4457150880586207E-2</v>
          </cell>
          <cell r="CX867">
            <v>3.4457150880586207E-2</v>
          </cell>
          <cell r="CY867">
            <v>3.4457150880586207E-2</v>
          </cell>
          <cell r="CZ867">
            <v>3.4457150880586207E-2</v>
          </cell>
          <cell r="DA867">
            <v>3.4457150880586207E-2</v>
          </cell>
          <cell r="DB867">
            <v>3.4457150880586207E-2</v>
          </cell>
          <cell r="DC867">
            <v>3.4457150880586207E-2</v>
          </cell>
          <cell r="DD867">
            <v>3.4457150880586207E-2</v>
          </cell>
          <cell r="DE867">
            <v>3.4457150880586207E-2</v>
          </cell>
          <cell r="DF867">
            <v>3.4457150880586207E-2</v>
          </cell>
          <cell r="DG867">
            <v>3.4457150880586207E-2</v>
          </cell>
          <cell r="DH867">
            <v>3.4457150880586207E-2</v>
          </cell>
          <cell r="DI867">
            <v>3.4457150880586207E-2</v>
          </cell>
          <cell r="DJ867">
            <v>3.4457150880586207E-2</v>
          </cell>
          <cell r="DL867" t="str">
            <v>.Residential.Dwellings.Building Type.LowMed Density.Vintage.2001-2020 Bldg CodeBCRetrofit DeepService requested.Residential.Dwellings.Building Type.LowMed Density.Vintage.2001-2020 Bldg Code.Heating (Cold)</v>
          </cell>
        </row>
        <row r="868">
          <cell r="M868" t="str">
            <v>GJ</v>
          </cell>
          <cell r="N868">
            <v>0.18559175876526471</v>
          </cell>
          <cell r="O868">
            <v>0.18559175876526471</v>
          </cell>
          <cell r="P868">
            <v>0.20982774390539835</v>
          </cell>
          <cell r="Q868">
            <v>0.21059496130626976</v>
          </cell>
          <cell r="R868">
            <v>0.20887137080372117</v>
          </cell>
          <cell r="S868">
            <v>0.18641016472774916</v>
          </cell>
          <cell r="T868">
            <v>0.18562256131589977</v>
          </cell>
          <cell r="U868">
            <v>0.21656525564167325</v>
          </cell>
          <cell r="V868">
            <v>0.21112233584685886</v>
          </cell>
          <cell r="W868">
            <v>0.21165604457627374</v>
          </cell>
          <cell r="X868">
            <v>0.19382090432091212</v>
          </cell>
          <cell r="Y868">
            <v>0.20351874442646992</v>
          </cell>
          <cell r="Z868">
            <v>0.19926100361868412</v>
          </cell>
          <cell r="AA868">
            <v>0.2020461800408061</v>
          </cell>
          <cell r="AB868">
            <v>0.20265016742916653</v>
          </cell>
          <cell r="AC868">
            <v>0.18731640595228466</v>
          </cell>
          <cell r="AD868">
            <v>0.16265988273966497</v>
          </cell>
          <cell r="AE868">
            <v>0.19706832588923734</v>
          </cell>
          <cell r="AF868">
            <v>0.20988319394924052</v>
          </cell>
          <cell r="AG868">
            <v>0.2093397064258227</v>
          </cell>
          <cell r="AH868">
            <v>0.20015567218194782</v>
          </cell>
          <cell r="AI868">
            <v>0.20015567218194782</v>
          </cell>
          <cell r="AJ868">
            <v>0.20015567218194782</v>
          </cell>
          <cell r="AK868">
            <v>0.20015567218194782</v>
          </cell>
          <cell r="AL868">
            <v>0.20015567218194782</v>
          </cell>
          <cell r="AM868">
            <v>0.20015567218194782</v>
          </cell>
          <cell r="AN868">
            <v>0.20015567218194782</v>
          </cell>
          <cell r="AO868">
            <v>0.20015567218194782</v>
          </cell>
          <cell r="AP868">
            <v>0.20015567218194782</v>
          </cell>
          <cell r="AQ868">
            <v>0.20015567218194782</v>
          </cell>
          <cell r="AR868">
            <v>0.20015567218194782</v>
          </cell>
          <cell r="AS868">
            <v>0.20015567218194782</v>
          </cell>
          <cell r="AT868">
            <v>0.20015567218194782</v>
          </cell>
          <cell r="AU868">
            <v>0.20015567218194782</v>
          </cell>
          <cell r="AV868">
            <v>0.20015567218194782</v>
          </cell>
          <cell r="AW868">
            <v>0.20015567218194782</v>
          </cell>
          <cell r="AX868">
            <v>0.20015567218194782</v>
          </cell>
          <cell r="AY868">
            <v>0.20015567218194782</v>
          </cell>
          <cell r="AZ868">
            <v>0.20015567218194782</v>
          </cell>
          <cell r="BA868">
            <v>0.20015567218194782</v>
          </cell>
          <cell r="BB868">
            <v>0.20015567218194782</v>
          </cell>
          <cell r="BC868">
            <v>0.20015567218194782</v>
          </cell>
          <cell r="BD868">
            <v>0.20015567218194782</v>
          </cell>
          <cell r="BE868">
            <v>0.20015567218194782</v>
          </cell>
          <cell r="BF868">
            <v>0.20015567218194782</v>
          </cell>
          <cell r="BG868">
            <v>0.20015567218194782</v>
          </cell>
          <cell r="BH868">
            <v>0.20015567218194782</v>
          </cell>
          <cell r="BI868">
            <v>0.20015567218194782</v>
          </cell>
          <cell r="BJ868">
            <v>0.20015567218194782</v>
          </cell>
          <cell r="BK868">
            <v>0.20015567218194782</v>
          </cell>
          <cell r="BL868">
            <v>0.20015567218194782</v>
          </cell>
          <cell r="BM868">
            <v>0.20015567218194782</v>
          </cell>
          <cell r="BN868">
            <v>0.20015567218194782</v>
          </cell>
          <cell r="BO868">
            <v>0.20015567218194782</v>
          </cell>
          <cell r="BP868">
            <v>0.20015567218194782</v>
          </cell>
          <cell r="BQ868">
            <v>0.20015567218194782</v>
          </cell>
          <cell r="BR868">
            <v>0.20015567218194782</v>
          </cell>
          <cell r="BS868">
            <v>0.20015567218194782</v>
          </cell>
          <cell r="BT868">
            <v>0.20015567218194782</v>
          </cell>
          <cell r="BU868">
            <v>0.20015567218194782</v>
          </cell>
          <cell r="BV868">
            <v>0.20015567218194782</v>
          </cell>
          <cell r="BW868">
            <v>0.20015567218194782</v>
          </cell>
          <cell r="BX868">
            <v>0.20015567218194782</v>
          </cell>
          <cell r="BY868">
            <v>0.20015567218194782</v>
          </cell>
          <cell r="BZ868">
            <v>0.20015567218194782</v>
          </cell>
          <cell r="CA868">
            <v>0.20015567218194782</v>
          </cell>
          <cell r="CB868">
            <v>0.20015567218194782</v>
          </cell>
          <cell r="CC868">
            <v>0.20015567218194782</v>
          </cell>
          <cell r="CD868">
            <v>0.20015567218194782</v>
          </cell>
          <cell r="CE868">
            <v>0.20015567218194782</v>
          </cell>
          <cell r="CF868">
            <v>0.20015567218194782</v>
          </cell>
          <cell r="CG868">
            <v>0.20015567218194782</v>
          </cell>
          <cell r="CH868">
            <v>0.20015567218194782</v>
          </cell>
          <cell r="CI868">
            <v>0.20015567218194782</v>
          </cell>
          <cell r="CJ868">
            <v>0.20015567218194782</v>
          </cell>
          <cell r="CK868">
            <v>0.20015567218194782</v>
          </cell>
          <cell r="CL868">
            <v>0.20015567218194782</v>
          </cell>
          <cell r="CM868">
            <v>0.20015567218194782</v>
          </cell>
          <cell r="CN868">
            <v>0.20015567218194782</v>
          </cell>
          <cell r="CO868">
            <v>0.20015567218194782</v>
          </cell>
          <cell r="CP868">
            <v>0.20015567218194782</v>
          </cell>
          <cell r="CQ868">
            <v>0.20015567218194782</v>
          </cell>
          <cell r="CR868">
            <v>0.20015567218194782</v>
          </cell>
          <cell r="CS868">
            <v>0.20015567218194782</v>
          </cell>
          <cell r="CT868">
            <v>0.20015567218194782</v>
          </cell>
          <cell r="CU868">
            <v>0.20015567218194782</v>
          </cell>
          <cell r="CV868">
            <v>0.20015567218194782</v>
          </cell>
          <cell r="CW868">
            <v>0.20015567218194782</v>
          </cell>
          <cell r="CX868">
            <v>0.20015567218194782</v>
          </cell>
          <cell r="CY868">
            <v>0.20015567218194782</v>
          </cell>
          <cell r="CZ868">
            <v>0.20015567218194782</v>
          </cell>
          <cell r="DA868">
            <v>0.20015567218194782</v>
          </cell>
          <cell r="DB868">
            <v>0.20015567218194782</v>
          </cell>
          <cell r="DC868">
            <v>0.20015567218194782</v>
          </cell>
          <cell r="DD868">
            <v>0.20015567218194782</v>
          </cell>
          <cell r="DE868">
            <v>0.20015567218194782</v>
          </cell>
          <cell r="DF868">
            <v>0.20015567218194782</v>
          </cell>
          <cell r="DG868">
            <v>0.20015567218194782</v>
          </cell>
          <cell r="DH868">
            <v>0.20015567218194782</v>
          </cell>
          <cell r="DI868">
            <v>0.20015567218194782</v>
          </cell>
          <cell r="DJ868">
            <v>0.20015567218194782</v>
          </cell>
          <cell r="DL868" t="str">
            <v>.Residential.Dwellings.Building Type.LowMed Density.Vintage.2001-2020 Bldg CodeABRetrofit DeepService requested.Residential.Dwellings.Building Type.LowMed Density.Vintage.2001-2020 Bldg Code.Heating (Cold)</v>
          </cell>
        </row>
        <row r="869">
          <cell r="M869" t="str">
            <v>GJ</v>
          </cell>
          <cell r="N869">
            <v>0.1328158711828239</v>
          </cell>
          <cell r="O869">
            <v>0.1328158711828239</v>
          </cell>
          <cell r="P869">
            <v>0.14476154172621133</v>
          </cell>
          <cell r="Q869">
            <v>0.13109349512392121</v>
          </cell>
          <cell r="R869">
            <v>0.12954673779665712</v>
          </cell>
          <cell r="S869">
            <v>0.12270211806711495</v>
          </cell>
          <cell r="T869">
            <v>0.1257305903245293</v>
          </cell>
          <cell r="U869">
            <v>0.12257698114428026</v>
          </cell>
          <cell r="V869">
            <v>0.12775456290821541</v>
          </cell>
          <cell r="W869">
            <v>0.13569057414269578</v>
          </cell>
          <cell r="X869">
            <v>0.1385983558059585</v>
          </cell>
          <cell r="Y869">
            <v>0.13079322201668755</v>
          </cell>
          <cell r="Z869">
            <v>0.12904272177161702</v>
          </cell>
          <cell r="AA869">
            <v>0.14118489359540187</v>
          </cell>
          <cell r="AB869">
            <v>0.14484196894305812</v>
          </cell>
          <cell r="AC869">
            <v>0.12925071044146472</v>
          </cell>
          <cell r="AD869">
            <v>0.12496138674075265</v>
          </cell>
          <cell r="AE869">
            <v>0.13670773325315302</v>
          </cell>
          <cell r="AF869">
            <v>0.15496971564799605</v>
          </cell>
          <cell r="AG869">
            <v>0.1625873607451008</v>
          </cell>
          <cell r="AH869">
            <v>0.14435293899955637</v>
          </cell>
          <cell r="AI869">
            <v>0.14435293899955637</v>
          </cell>
          <cell r="AJ869">
            <v>0.14435293899955637</v>
          </cell>
          <cell r="AK869">
            <v>0.14435293899955637</v>
          </cell>
          <cell r="AL869">
            <v>0.14435293899955637</v>
          </cell>
          <cell r="AM869">
            <v>0.14435293899955637</v>
          </cell>
          <cell r="AN869">
            <v>0.14435293899955637</v>
          </cell>
          <cell r="AO869">
            <v>0.14435293899955637</v>
          </cell>
          <cell r="AP869">
            <v>0.14435293899955637</v>
          </cell>
          <cell r="AQ869">
            <v>0.14435293899955637</v>
          </cell>
          <cell r="AR869">
            <v>0.14435293899955637</v>
          </cell>
          <cell r="AS869">
            <v>0.14435293899955637</v>
          </cell>
          <cell r="AT869">
            <v>0.14435293899955637</v>
          </cell>
          <cell r="AU869">
            <v>0.14435293899955637</v>
          </cell>
          <cell r="AV869">
            <v>0.14435293899955637</v>
          </cell>
          <cell r="AW869">
            <v>0.14435293899955637</v>
          </cell>
          <cell r="AX869">
            <v>0.14435293899955637</v>
          </cell>
          <cell r="AY869">
            <v>0.14435293899955637</v>
          </cell>
          <cell r="AZ869">
            <v>0.14435293899955637</v>
          </cell>
          <cell r="BA869">
            <v>0.14435293899955637</v>
          </cell>
          <cell r="BB869">
            <v>0.14435293899955637</v>
          </cell>
          <cell r="BC869">
            <v>0.14435293899955637</v>
          </cell>
          <cell r="BD869">
            <v>0.14435293899955637</v>
          </cell>
          <cell r="BE869">
            <v>0.14435293899955637</v>
          </cell>
          <cell r="BF869">
            <v>0.14435293899955637</v>
          </cell>
          <cell r="BG869">
            <v>0.14435293899955637</v>
          </cell>
          <cell r="BH869">
            <v>0.14435293899955637</v>
          </cell>
          <cell r="BI869">
            <v>0.14435293899955637</v>
          </cell>
          <cell r="BJ869">
            <v>0.14435293899955637</v>
          </cell>
          <cell r="BK869">
            <v>0.14435293899955637</v>
          </cell>
          <cell r="BL869">
            <v>0.14435293899955637</v>
          </cell>
          <cell r="BM869">
            <v>0.14435293899955637</v>
          </cell>
          <cell r="BN869">
            <v>0.14435293899955637</v>
          </cell>
          <cell r="BO869">
            <v>0.14435293899955637</v>
          </cell>
          <cell r="BP869">
            <v>0.14435293899955637</v>
          </cell>
          <cell r="BQ869">
            <v>0.14435293899955637</v>
          </cell>
          <cell r="BR869">
            <v>0.14435293899955637</v>
          </cell>
          <cell r="BS869">
            <v>0.14435293899955637</v>
          </cell>
          <cell r="BT869">
            <v>0.14435293899955637</v>
          </cell>
          <cell r="BU869">
            <v>0.14435293899955637</v>
          </cell>
          <cell r="BV869">
            <v>0.14435293899955637</v>
          </cell>
          <cell r="BW869">
            <v>0.14435293899955637</v>
          </cell>
          <cell r="BX869">
            <v>0.14435293899955637</v>
          </cell>
          <cell r="BY869">
            <v>0.14435293899955637</v>
          </cell>
          <cell r="BZ869">
            <v>0.14435293899955637</v>
          </cell>
          <cell r="CA869">
            <v>0.14435293899955637</v>
          </cell>
          <cell r="CB869">
            <v>0.14435293899955637</v>
          </cell>
          <cell r="CC869">
            <v>0.14435293899955637</v>
          </cell>
          <cell r="CD869">
            <v>0.14435293899955637</v>
          </cell>
          <cell r="CE869">
            <v>0.14435293899955637</v>
          </cell>
          <cell r="CF869">
            <v>0.14435293899955637</v>
          </cell>
          <cell r="CG869">
            <v>0.14435293899955637</v>
          </cell>
          <cell r="CH869">
            <v>0.14435293899955637</v>
          </cell>
          <cell r="CI869">
            <v>0.14435293899955637</v>
          </cell>
          <cell r="CJ869">
            <v>0.14435293899955637</v>
          </cell>
          <cell r="CK869">
            <v>0.14435293899955637</v>
          </cell>
          <cell r="CL869">
            <v>0.14435293899955637</v>
          </cell>
          <cell r="CM869">
            <v>0.14435293899955637</v>
          </cell>
          <cell r="CN869">
            <v>0.14435293899955637</v>
          </cell>
          <cell r="CO869">
            <v>0.14435293899955637</v>
          </cell>
          <cell r="CP869">
            <v>0.14435293899955637</v>
          </cell>
          <cell r="CQ869">
            <v>0.14435293899955637</v>
          </cell>
          <cell r="CR869">
            <v>0.14435293899955637</v>
          </cell>
          <cell r="CS869">
            <v>0.14435293899955637</v>
          </cell>
          <cell r="CT869">
            <v>0.14435293899955637</v>
          </cell>
          <cell r="CU869">
            <v>0.14435293899955637</v>
          </cell>
          <cell r="CV869">
            <v>0.14435293899955637</v>
          </cell>
          <cell r="CW869">
            <v>0.14435293899955637</v>
          </cell>
          <cell r="CX869">
            <v>0.14435293899955637</v>
          </cell>
          <cell r="CY869">
            <v>0.14435293899955637</v>
          </cell>
          <cell r="CZ869">
            <v>0.14435293899955637</v>
          </cell>
          <cell r="DA869">
            <v>0.14435293899955637</v>
          </cell>
          <cell r="DB869">
            <v>0.14435293899955637</v>
          </cell>
          <cell r="DC869">
            <v>0.14435293899955637</v>
          </cell>
          <cell r="DD869">
            <v>0.14435293899955637</v>
          </cell>
          <cell r="DE869">
            <v>0.14435293899955637</v>
          </cell>
          <cell r="DF869">
            <v>0.14435293899955637</v>
          </cell>
          <cell r="DG869">
            <v>0.14435293899955637</v>
          </cell>
          <cell r="DH869">
            <v>0.14435293899955637</v>
          </cell>
          <cell r="DI869">
            <v>0.14435293899955637</v>
          </cell>
          <cell r="DJ869">
            <v>0.14435293899955637</v>
          </cell>
          <cell r="DL869" t="str">
            <v>.Residential.Dwellings.Building Type.LowMed Density.Vintage.2001-2020 Bldg CodeSKRetrofit DeepService requested.Residential.Dwellings.Building Type.LowMed Density.Vintage.2001-2020 Bldg Code.Heating (Cold)</v>
          </cell>
        </row>
        <row r="870">
          <cell r="M870" t="str">
            <v>GJ</v>
          </cell>
          <cell r="N870">
            <v>0.11637017473487456</v>
          </cell>
          <cell r="O870">
            <v>0.11637017473487456</v>
          </cell>
          <cell r="P870">
            <v>0.12459820220324605</v>
          </cell>
          <cell r="Q870">
            <v>0.12243581340851438</v>
          </cell>
          <cell r="R870">
            <v>0.13054550709514073</v>
          </cell>
          <cell r="S870">
            <v>0.11915077936602514</v>
          </cell>
          <cell r="T870">
            <v>0.10045524341327636</v>
          </cell>
          <cell r="U870">
            <v>0.12597039722193076</v>
          </cell>
          <cell r="V870">
            <v>0.13720543309977826</v>
          </cell>
          <cell r="W870">
            <v>0.13525549865131556</v>
          </cell>
          <cell r="X870">
            <v>0.12112850777772997</v>
          </cell>
          <cell r="Y870">
            <v>0.12862181213476243</v>
          </cell>
          <cell r="Z870">
            <v>0.11734686048707707</v>
          </cell>
          <cell r="AA870">
            <v>0.15347559544087638</v>
          </cell>
          <cell r="AB870">
            <v>0.15836447709535839</v>
          </cell>
          <cell r="AC870">
            <v>0.12912931178035891</v>
          </cell>
          <cell r="AD870">
            <v>0.13144916739422252</v>
          </cell>
          <cell r="AE870">
            <v>0.1359060854011713</v>
          </cell>
          <cell r="AF870">
            <v>0.15319891816008246</v>
          </cell>
          <cell r="AG870">
            <v>0.15581356302045285</v>
          </cell>
          <cell r="AH870">
            <v>0.14375017188739567</v>
          </cell>
          <cell r="AI870">
            <v>0.14375017188739567</v>
          </cell>
          <cell r="AJ870">
            <v>0.14375017188739567</v>
          </cell>
          <cell r="AK870">
            <v>0.14375017188739567</v>
          </cell>
          <cell r="AL870">
            <v>0.14375017188739567</v>
          </cell>
          <cell r="AM870">
            <v>0.14375017188739567</v>
          </cell>
          <cell r="AN870">
            <v>0.14375017188739567</v>
          </cell>
          <cell r="AO870">
            <v>0.14375017188739567</v>
          </cell>
          <cell r="AP870">
            <v>0.14375017188739567</v>
          </cell>
          <cell r="AQ870">
            <v>0.14375017188739567</v>
          </cell>
          <cell r="AR870">
            <v>0.14375017188739567</v>
          </cell>
          <cell r="AS870">
            <v>0.14375017188739567</v>
          </cell>
          <cell r="AT870">
            <v>0.14375017188739567</v>
          </cell>
          <cell r="AU870">
            <v>0.14375017188739567</v>
          </cell>
          <cell r="AV870">
            <v>0.14375017188739567</v>
          </cell>
          <cell r="AW870">
            <v>0.14375017188739567</v>
          </cell>
          <cell r="AX870">
            <v>0.14375017188739567</v>
          </cell>
          <cell r="AY870">
            <v>0.14375017188739567</v>
          </cell>
          <cell r="AZ870">
            <v>0.14375017188739567</v>
          </cell>
          <cell r="BA870">
            <v>0.14375017188739567</v>
          </cell>
          <cell r="BB870">
            <v>0.14375017188739567</v>
          </cell>
          <cell r="BC870">
            <v>0.14375017188739567</v>
          </cell>
          <cell r="BD870">
            <v>0.14375017188739567</v>
          </cell>
          <cell r="BE870">
            <v>0.14375017188739567</v>
          </cell>
          <cell r="BF870">
            <v>0.14375017188739567</v>
          </cell>
          <cell r="BG870">
            <v>0.14375017188739567</v>
          </cell>
          <cell r="BH870">
            <v>0.14375017188739567</v>
          </cell>
          <cell r="BI870">
            <v>0.14375017188739567</v>
          </cell>
          <cell r="BJ870">
            <v>0.14375017188739567</v>
          </cell>
          <cell r="BK870">
            <v>0.14375017188739567</v>
          </cell>
          <cell r="BL870">
            <v>0.14375017188739567</v>
          </cell>
          <cell r="BM870">
            <v>0.14375017188739567</v>
          </cell>
          <cell r="BN870">
            <v>0.14375017188739567</v>
          </cell>
          <cell r="BO870">
            <v>0.14375017188739567</v>
          </cell>
          <cell r="BP870">
            <v>0.14375017188739567</v>
          </cell>
          <cell r="BQ870">
            <v>0.14375017188739567</v>
          </cell>
          <cell r="BR870">
            <v>0.14375017188739567</v>
          </cell>
          <cell r="BS870">
            <v>0.14375017188739567</v>
          </cell>
          <cell r="BT870">
            <v>0.14375017188739567</v>
          </cell>
          <cell r="BU870">
            <v>0.14375017188739567</v>
          </cell>
          <cell r="BV870">
            <v>0.14375017188739567</v>
          </cell>
          <cell r="BW870">
            <v>0.14375017188739567</v>
          </cell>
          <cell r="BX870">
            <v>0.14375017188739567</v>
          </cell>
          <cell r="BY870">
            <v>0.14375017188739567</v>
          </cell>
          <cell r="BZ870">
            <v>0.14375017188739567</v>
          </cell>
          <cell r="CA870">
            <v>0.14375017188739567</v>
          </cell>
          <cell r="CB870">
            <v>0.14375017188739567</v>
          </cell>
          <cell r="CC870">
            <v>0.14375017188739567</v>
          </cell>
          <cell r="CD870">
            <v>0.14375017188739567</v>
          </cell>
          <cell r="CE870">
            <v>0.14375017188739567</v>
          </cell>
          <cell r="CF870">
            <v>0.14375017188739567</v>
          </cell>
          <cell r="CG870">
            <v>0.14375017188739567</v>
          </cell>
          <cell r="CH870">
            <v>0.14375017188739567</v>
          </cell>
          <cell r="CI870">
            <v>0.14375017188739567</v>
          </cell>
          <cell r="CJ870">
            <v>0.14375017188739567</v>
          </cell>
          <cell r="CK870">
            <v>0.14375017188739567</v>
          </cell>
          <cell r="CL870">
            <v>0.14375017188739567</v>
          </cell>
          <cell r="CM870">
            <v>0.14375017188739567</v>
          </cell>
          <cell r="CN870">
            <v>0.14375017188739567</v>
          </cell>
          <cell r="CO870">
            <v>0.14375017188739567</v>
          </cell>
          <cell r="CP870">
            <v>0.14375017188739567</v>
          </cell>
          <cell r="CQ870">
            <v>0.14375017188739567</v>
          </cell>
          <cell r="CR870">
            <v>0.14375017188739567</v>
          </cell>
          <cell r="CS870">
            <v>0.14375017188739567</v>
          </cell>
          <cell r="CT870">
            <v>0.14375017188739567</v>
          </cell>
          <cell r="CU870">
            <v>0.14375017188739567</v>
          </cell>
          <cell r="CV870">
            <v>0.14375017188739567</v>
          </cell>
          <cell r="CW870">
            <v>0.14375017188739567</v>
          </cell>
          <cell r="CX870">
            <v>0.14375017188739567</v>
          </cell>
          <cell r="CY870">
            <v>0.14375017188739567</v>
          </cell>
          <cell r="CZ870">
            <v>0.14375017188739567</v>
          </cell>
          <cell r="DA870">
            <v>0.14375017188739567</v>
          </cell>
          <cell r="DB870">
            <v>0.14375017188739567</v>
          </cell>
          <cell r="DC870">
            <v>0.14375017188739567</v>
          </cell>
          <cell r="DD870">
            <v>0.14375017188739567</v>
          </cell>
          <cell r="DE870">
            <v>0.14375017188739567</v>
          </cell>
          <cell r="DF870">
            <v>0.14375017188739567</v>
          </cell>
          <cell r="DG870">
            <v>0.14375017188739567</v>
          </cell>
          <cell r="DH870">
            <v>0.14375017188739567</v>
          </cell>
          <cell r="DI870">
            <v>0.14375017188739567</v>
          </cell>
          <cell r="DJ870">
            <v>0.14375017188739567</v>
          </cell>
          <cell r="DL870" t="str">
            <v>.Residential.Dwellings.Building Type.LowMed Density.Vintage.2001-2020 Bldg CodeMBRetrofit DeepService requested.Residential.Dwellings.Building Type.LowMed Density.Vintage.2001-2020 Bldg Code.Heating (Cold)</v>
          </cell>
        </row>
        <row r="871">
          <cell r="M871" t="str">
            <v>GJ</v>
          </cell>
          <cell r="N871">
            <v>0.11597266147674457</v>
          </cell>
          <cell r="O871">
            <v>0.11597266147674457</v>
          </cell>
          <cell r="P871">
            <v>0.12263153654481247</v>
          </cell>
          <cell r="Q871">
            <v>0.13508013770366542</v>
          </cell>
          <cell r="R871">
            <v>0.13076602441678484</v>
          </cell>
          <cell r="S871">
            <v>0.13291244565460553</v>
          </cell>
          <cell r="T871">
            <v>0.11784411850897014</v>
          </cell>
          <cell r="U871">
            <v>0.13160976967338464</v>
          </cell>
          <cell r="V871">
            <v>0.13465230497170594</v>
          </cell>
          <cell r="W871">
            <v>0.1290881210974944</v>
          </cell>
          <cell r="X871">
            <v>0.12168029260080396</v>
          </cell>
          <cell r="Y871">
            <v>0.13122723506668008</v>
          </cell>
          <cell r="Z871">
            <v>0.11501381029865053</v>
          </cell>
          <cell r="AA871">
            <v>0.13443127102195465</v>
          </cell>
          <cell r="AB871">
            <v>0.13883207068842021</v>
          </cell>
          <cell r="AC871">
            <v>0.13610883377655317</v>
          </cell>
          <cell r="AD871">
            <v>0.12107002806870709</v>
          </cell>
          <cell r="AE871">
            <v>0.12582378337297062</v>
          </cell>
          <cell r="AF871">
            <v>0.13881767127039527</v>
          </cell>
          <cell r="AG871">
            <v>0.12162933278236629</v>
          </cell>
          <cell r="AH871">
            <v>0.10736080134459455</v>
          </cell>
          <cell r="AI871">
            <v>0.10736080134459455</v>
          </cell>
          <cell r="AJ871">
            <v>0.10736080134459455</v>
          </cell>
          <cell r="AK871">
            <v>0.10736080134459455</v>
          </cell>
          <cell r="AL871">
            <v>0.10736080134459455</v>
          </cell>
          <cell r="AM871">
            <v>0.10736080134459455</v>
          </cell>
          <cell r="AN871">
            <v>0.10736080134459455</v>
          </cell>
          <cell r="AO871">
            <v>0.10736080134459455</v>
          </cell>
          <cell r="AP871">
            <v>0.10736080134459455</v>
          </cell>
          <cell r="AQ871">
            <v>0.10736080134459455</v>
          </cell>
          <cell r="AR871">
            <v>0.10736080134459455</v>
          </cell>
          <cell r="AS871">
            <v>0.10736080134459455</v>
          </cell>
          <cell r="AT871">
            <v>0.10736080134459455</v>
          </cell>
          <cell r="AU871">
            <v>0.10736080134459455</v>
          </cell>
          <cell r="AV871">
            <v>0.10736080134459455</v>
          </cell>
          <cell r="AW871">
            <v>0.10736080134459455</v>
          </cell>
          <cell r="AX871">
            <v>0.10736080134459455</v>
          </cell>
          <cell r="AY871">
            <v>0.10736080134459455</v>
          </cell>
          <cell r="AZ871">
            <v>0.10736080134459455</v>
          </cell>
          <cell r="BA871">
            <v>0.10736080134459455</v>
          </cell>
          <cell r="BB871">
            <v>0.10736080134459455</v>
          </cell>
          <cell r="BC871">
            <v>0.10736080134459455</v>
          </cell>
          <cell r="BD871">
            <v>0.10736080134459455</v>
          </cell>
          <cell r="BE871">
            <v>0.10736080134459455</v>
          </cell>
          <cell r="BF871">
            <v>0.10736080134459455</v>
          </cell>
          <cell r="BG871">
            <v>0.10736080134459455</v>
          </cell>
          <cell r="BH871">
            <v>0.10736080134459455</v>
          </cell>
          <cell r="BI871">
            <v>0.10736080134459455</v>
          </cell>
          <cell r="BJ871">
            <v>0.10736080134459455</v>
          </cell>
          <cell r="BK871">
            <v>0.10736080134459455</v>
          </cell>
          <cell r="BL871">
            <v>0.10736080134459455</v>
          </cell>
          <cell r="BM871">
            <v>0.10736080134459455</v>
          </cell>
          <cell r="BN871">
            <v>0.10736080134459455</v>
          </cell>
          <cell r="BO871">
            <v>0.10736080134459455</v>
          </cell>
          <cell r="BP871">
            <v>0.10736080134459455</v>
          </cell>
          <cell r="BQ871">
            <v>0.10736080134459455</v>
          </cell>
          <cell r="BR871">
            <v>0.10736080134459455</v>
          </cell>
          <cell r="BS871">
            <v>0.10736080134459455</v>
          </cell>
          <cell r="BT871">
            <v>0.10736080134459455</v>
          </cell>
          <cell r="BU871">
            <v>0.10736080134459455</v>
          </cell>
          <cell r="BV871">
            <v>0.10736080134459455</v>
          </cell>
          <cell r="BW871">
            <v>0.10736080134459455</v>
          </cell>
          <cell r="BX871">
            <v>0.10736080134459455</v>
          </cell>
          <cell r="BY871">
            <v>0.10736080134459455</v>
          </cell>
          <cell r="BZ871">
            <v>0.10736080134459455</v>
          </cell>
          <cell r="CA871">
            <v>0.10736080134459455</v>
          </cell>
          <cell r="CB871">
            <v>0.10736080134459455</v>
          </cell>
          <cell r="CC871">
            <v>0.10736080134459455</v>
          </cell>
          <cell r="CD871">
            <v>0.10736080134459455</v>
          </cell>
          <cell r="CE871">
            <v>0.10736080134459455</v>
          </cell>
          <cell r="CF871">
            <v>0.10736080134459455</v>
          </cell>
          <cell r="CG871">
            <v>0.10736080134459455</v>
          </cell>
          <cell r="CH871">
            <v>0.10736080134459455</v>
          </cell>
          <cell r="CI871">
            <v>0.10736080134459455</v>
          </cell>
          <cell r="CJ871">
            <v>0.10736080134459455</v>
          </cell>
          <cell r="CK871">
            <v>0.10736080134459455</v>
          </cell>
          <cell r="CL871">
            <v>0.10736080134459455</v>
          </cell>
          <cell r="CM871">
            <v>0.10736080134459455</v>
          </cell>
          <cell r="CN871">
            <v>0.10736080134459455</v>
          </cell>
          <cell r="CO871">
            <v>0.10736080134459455</v>
          </cell>
          <cell r="CP871">
            <v>0.10736080134459455</v>
          </cell>
          <cell r="CQ871">
            <v>0.10736080134459455</v>
          </cell>
          <cell r="CR871">
            <v>0.10736080134459455</v>
          </cell>
          <cell r="CS871">
            <v>0.10736080134459455</v>
          </cell>
          <cell r="CT871">
            <v>0.10736080134459455</v>
          </cell>
          <cell r="CU871">
            <v>0.10736080134459455</v>
          </cell>
          <cell r="CV871">
            <v>0.10736080134459455</v>
          </cell>
          <cell r="CW871">
            <v>0.10736080134459455</v>
          </cell>
          <cell r="CX871">
            <v>0.10736080134459455</v>
          </cell>
          <cell r="CY871">
            <v>0.10736080134459455</v>
          </cell>
          <cell r="CZ871">
            <v>0.10736080134459455</v>
          </cell>
          <cell r="DA871">
            <v>0.10736080134459455</v>
          </cell>
          <cell r="DB871">
            <v>0.10736080134459455</v>
          </cell>
          <cell r="DC871">
            <v>0.10736080134459455</v>
          </cell>
          <cell r="DD871">
            <v>0.10736080134459455</v>
          </cell>
          <cell r="DE871">
            <v>0.10736080134459455</v>
          </cell>
          <cell r="DF871">
            <v>0.10736080134459455</v>
          </cell>
          <cell r="DG871">
            <v>0.10736080134459455</v>
          </cell>
          <cell r="DH871">
            <v>0.10736080134459455</v>
          </cell>
          <cell r="DI871">
            <v>0.10736080134459455</v>
          </cell>
          <cell r="DJ871">
            <v>0.10736080134459455</v>
          </cell>
          <cell r="DL871" t="str">
            <v>.Residential.Dwellings.Building Type.LowMed Density.Vintage.2001-2020 Bldg CodeONRetrofit DeepService requested.Residential.Dwellings.Building Type.LowMed Density.Vintage.2001-2020 Bldg Code.Heating (Cold)</v>
          </cell>
        </row>
        <row r="872">
          <cell r="M872" t="str">
            <v>GJ</v>
          </cell>
          <cell r="N872">
            <v>0.12715232998533257</v>
          </cell>
          <cell r="O872">
            <v>0.12715232998533257</v>
          </cell>
          <cell r="P872">
            <v>0.13296788615970534</v>
          </cell>
          <cell r="Q872">
            <v>0.14442963441049878</v>
          </cell>
          <cell r="R872">
            <v>0.15973380966436465</v>
          </cell>
          <cell r="S872">
            <v>0.15203263433708666</v>
          </cell>
          <cell r="T872">
            <v>0.14151081204689209</v>
          </cell>
          <cell r="U872">
            <v>0.16182066803122952</v>
          </cell>
          <cell r="V872">
            <v>0.15781855067418685</v>
          </cell>
          <cell r="W872">
            <v>0.16017098498460355</v>
          </cell>
          <cell r="X872">
            <v>0.14184444060471155</v>
          </cell>
          <cell r="Y872">
            <v>0.14819705522368379</v>
          </cell>
          <cell r="Z872">
            <v>0.14162604421337435</v>
          </cell>
          <cell r="AA872">
            <v>0.15360136964624349</v>
          </cell>
          <cell r="AB872">
            <v>0.16375407587777763</v>
          </cell>
          <cell r="AC872">
            <v>0.15821558958127274</v>
          </cell>
          <cell r="AD872">
            <v>0.15263311797744233</v>
          </cell>
          <cell r="AE872">
            <v>0.15424581767198239</v>
          </cell>
          <cell r="AF872">
            <v>0.15962853268335728</v>
          </cell>
          <cell r="AG872">
            <v>0.16257814549337093</v>
          </cell>
          <cell r="AH872">
            <v>0.14878803216894662</v>
          </cell>
          <cell r="AI872">
            <v>0.14878803216894662</v>
          </cell>
          <cell r="AJ872">
            <v>0.14878803216894662</v>
          </cell>
          <cell r="AK872">
            <v>0.14878803216894662</v>
          </cell>
          <cell r="AL872">
            <v>0.14878803216894662</v>
          </cell>
          <cell r="AM872">
            <v>0.14878803216894662</v>
          </cell>
          <cell r="AN872">
            <v>0.14878803216894662</v>
          </cell>
          <cell r="AO872">
            <v>0.14878803216894662</v>
          </cell>
          <cell r="AP872">
            <v>0.14878803216894662</v>
          </cell>
          <cell r="AQ872">
            <v>0.14878803216894662</v>
          </cell>
          <cell r="AR872">
            <v>0.14878803216894662</v>
          </cell>
          <cell r="AS872">
            <v>0.14878803216894662</v>
          </cell>
          <cell r="AT872">
            <v>0.14878803216894662</v>
          </cell>
          <cell r="AU872">
            <v>0.14878803216894662</v>
          </cell>
          <cell r="AV872">
            <v>0.14878803216894662</v>
          </cell>
          <cell r="AW872">
            <v>0.14878803216894662</v>
          </cell>
          <cell r="AX872">
            <v>0.14878803216894662</v>
          </cell>
          <cell r="AY872">
            <v>0.14878803216894662</v>
          </cell>
          <cell r="AZ872">
            <v>0.14878803216894662</v>
          </cell>
          <cell r="BA872">
            <v>0.14878803216894662</v>
          </cell>
          <cell r="BB872">
            <v>0.14878803216894662</v>
          </cell>
          <cell r="BC872">
            <v>0.14878803216894662</v>
          </cell>
          <cell r="BD872">
            <v>0.14878803216894662</v>
          </cell>
          <cell r="BE872">
            <v>0.14878803216894662</v>
          </cell>
          <cell r="BF872">
            <v>0.14878803216894662</v>
          </cell>
          <cell r="BG872">
            <v>0.14878803216894662</v>
          </cell>
          <cell r="BH872">
            <v>0.14878803216894662</v>
          </cell>
          <cell r="BI872">
            <v>0.14878803216894662</v>
          </cell>
          <cell r="BJ872">
            <v>0.14878803216894662</v>
          </cell>
          <cell r="BK872">
            <v>0.14878803216894662</v>
          </cell>
          <cell r="BL872">
            <v>0.14878803216894662</v>
          </cell>
          <cell r="BM872">
            <v>0.14878803216894662</v>
          </cell>
          <cell r="BN872">
            <v>0.14878803216894662</v>
          </cell>
          <cell r="BO872">
            <v>0.14878803216894662</v>
          </cell>
          <cell r="BP872">
            <v>0.14878803216894662</v>
          </cell>
          <cell r="BQ872">
            <v>0.14878803216894662</v>
          </cell>
          <cell r="BR872">
            <v>0.14878803216894662</v>
          </cell>
          <cell r="BS872">
            <v>0.14878803216894662</v>
          </cell>
          <cell r="BT872">
            <v>0.14878803216894662</v>
          </cell>
          <cell r="BU872">
            <v>0.14878803216894662</v>
          </cell>
          <cell r="BV872">
            <v>0.14878803216894662</v>
          </cell>
          <cell r="BW872">
            <v>0.14878803216894662</v>
          </cell>
          <cell r="BX872">
            <v>0.14878803216894662</v>
          </cell>
          <cell r="BY872">
            <v>0.14878803216894662</v>
          </cell>
          <cell r="BZ872">
            <v>0.14878803216894662</v>
          </cell>
          <cell r="CA872">
            <v>0.14878803216894662</v>
          </cell>
          <cell r="CB872">
            <v>0.14878803216894662</v>
          </cell>
          <cell r="CC872">
            <v>0.14878803216894662</v>
          </cell>
          <cell r="CD872">
            <v>0.14878803216894662</v>
          </cell>
          <cell r="CE872">
            <v>0.14878803216894662</v>
          </cell>
          <cell r="CF872">
            <v>0.14878803216894662</v>
          </cell>
          <cell r="CG872">
            <v>0.14878803216894662</v>
          </cell>
          <cell r="CH872">
            <v>0.14878803216894662</v>
          </cell>
          <cell r="CI872">
            <v>0.14878803216894662</v>
          </cell>
          <cell r="CJ872">
            <v>0.14878803216894662</v>
          </cell>
          <cell r="CK872">
            <v>0.14878803216894662</v>
          </cell>
          <cell r="CL872">
            <v>0.14878803216894662</v>
          </cell>
          <cell r="CM872">
            <v>0.14878803216894662</v>
          </cell>
          <cell r="CN872">
            <v>0.14878803216894662</v>
          </cell>
          <cell r="CO872">
            <v>0.14878803216894662</v>
          </cell>
          <cell r="CP872">
            <v>0.14878803216894662</v>
          </cell>
          <cell r="CQ872">
            <v>0.14878803216894662</v>
          </cell>
          <cell r="CR872">
            <v>0.14878803216894662</v>
          </cell>
          <cell r="CS872">
            <v>0.14878803216894662</v>
          </cell>
          <cell r="CT872">
            <v>0.14878803216894662</v>
          </cell>
          <cell r="CU872">
            <v>0.14878803216894662</v>
          </cell>
          <cell r="CV872">
            <v>0.14878803216894662</v>
          </cell>
          <cell r="CW872">
            <v>0.14878803216894662</v>
          </cell>
          <cell r="CX872">
            <v>0.14878803216894662</v>
          </cell>
          <cell r="CY872">
            <v>0.14878803216894662</v>
          </cell>
          <cell r="CZ872">
            <v>0.14878803216894662</v>
          </cell>
          <cell r="DA872">
            <v>0.14878803216894662</v>
          </cell>
          <cell r="DB872">
            <v>0.14878803216894662</v>
          </cell>
          <cell r="DC872">
            <v>0.14878803216894662</v>
          </cell>
          <cell r="DD872">
            <v>0.14878803216894662</v>
          </cell>
          <cell r="DE872">
            <v>0.14878803216894662</v>
          </cell>
          <cell r="DF872">
            <v>0.14878803216894662</v>
          </cell>
          <cell r="DG872">
            <v>0.14878803216894662</v>
          </cell>
          <cell r="DH872">
            <v>0.14878803216894662</v>
          </cell>
          <cell r="DI872">
            <v>0.14878803216894662</v>
          </cell>
          <cell r="DJ872">
            <v>0.14878803216894662</v>
          </cell>
          <cell r="DL872" t="str">
            <v>.Residential.Dwellings.Building Type.LowMed Density.Vintage.2001-2020 Bldg CodeQCRetrofit DeepService requested.Residential.Dwellings.Building Type.LowMed Density.Vintage.2001-2020 Bldg Code.Heating (Cold)</v>
          </cell>
        </row>
        <row r="873">
          <cell r="M873" t="str">
            <v>GJ</v>
          </cell>
          <cell r="N873">
            <v>0.15258279598239907</v>
          </cell>
          <cell r="O873">
            <v>0.15258279598239907</v>
          </cell>
          <cell r="P873">
            <v>0.1595614633916464</v>
          </cell>
          <cell r="Q873">
            <v>0.17331556129259854</v>
          </cell>
          <cell r="R873">
            <v>0.19168057159723759</v>
          </cell>
          <cell r="S873">
            <v>0.18243916120450399</v>
          </cell>
          <cell r="T873">
            <v>0.1698129744562705</v>
          </cell>
          <cell r="U873">
            <v>0.19418480163747542</v>
          </cell>
          <cell r="V873">
            <v>0.18938226080902421</v>
          </cell>
          <cell r="W873">
            <v>0.19220518198152425</v>
          </cell>
          <cell r="X873">
            <v>0.17021332872565384</v>
          </cell>
          <cell r="Y873">
            <v>0.17783646626842053</v>
          </cell>
          <cell r="Z873">
            <v>0.16995125305604922</v>
          </cell>
          <cell r="AA873">
            <v>0.18432164357549219</v>
          </cell>
          <cell r="AB873">
            <v>0.19650489105333316</v>
          </cell>
          <cell r="AC873">
            <v>0.18985870749752728</v>
          </cell>
          <cell r="AD873">
            <v>0.1831597415729308</v>
          </cell>
          <cell r="AE873">
            <v>0.18509498120637888</v>
          </cell>
          <cell r="AF873">
            <v>0.19155423922002873</v>
          </cell>
          <cell r="AG873">
            <v>0.1950937745920451</v>
          </cell>
          <cell r="AH873">
            <v>0.17854563860273595</v>
          </cell>
          <cell r="AI873">
            <v>0.17854563860273595</v>
          </cell>
          <cell r="AJ873">
            <v>0.17854563860273595</v>
          </cell>
          <cell r="AK873">
            <v>0.17854563860273595</v>
          </cell>
          <cell r="AL873">
            <v>0.17854563860273595</v>
          </cell>
          <cell r="AM873">
            <v>0.17854563860273595</v>
          </cell>
          <cell r="AN873">
            <v>0.17854563860273595</v>
          </cell>
          <cell r="AO873">
            <v>0.17854563860273595</v>
          </cell>
          <cell r="AP873">
            <v>0.17854563860273595</v>
          </cell>
          <cell r="AQ873">
            <v>0.17854563860273595</v>
          </cell>
          <cell r="AR873">
            <v>0.17854563860273595</v>
          </cell>
          <cell r="AS873">
            <v>0.17854563860273595</v>
          </cell>
          <cell r="AT873">
            <v>0.17854563860273595</v>
          </cell>
          <cell r="AU873">
            <v>0.17854563860273595</v>
          </cell>
          <cell r="AV873">
            <v>0.17854563860273595</v>
          </cell>
          <cell r="AW873">
            <v>0.17854563860273595</v>
          </cell>
          <cell r="AX873">
            <v>0.17854563860273595</v>
          </cell>
          <cell r="AY873">
            <v>0.17854563860273595</v>
          </cell>
          <cell r="AZ873">
            <v>0.17854563860273595</v>
          </cell>
          <cell r="BA873">
            <v>0.17854563860273595</v>
          </cell>
          <cell r="BB873">
            <v>0.17854563860273595</v>
          </cell>
          <cell r="BC873">
            <v>0.17854563860273595</v>
          </cell>
          <cell r="BD873">
            <v>0.17854563860273595</v>
          </cell>
          <cell r="BE873">
            <v>0.17854563860273595</v>
          </cell>
          <cell r="BF873">
            <v>0.17854563860273595</v>
          </cell>
          <cell r="BG873">
            <v>0.17854563860273595</v>
          </cell>
          <cell r="BH873">
            <v>0.17854563860273595</v>
          </cell>
          <cell r="BI873">
            <v>0.17854563860273595</v>
          </cell>
          <cell r="BJ873">
            <v>0.17854563860273595</v>
          </cell>
          <cell r="BK873">
            <v>0.17854563860273595</v>
          </cell>
          <cell r="BL873">
            <v>0.17854563860273595</v>
          </cell>
          <cell r="BM873">
            <v>0.17854563860273595</v>
          </cell>
          <cell r="BN873">
            <v>0.17854563860273595</v>
          </cell>
          <cell r="BO873">
            <v>0.17854563860273595</v>
          </cell>
          <cell r="BP873">
            <v>0.17854563860273595</v>
          </cell>
          <cell r="BQ873">
            <v>0.17854563860273595</v>
          </cell>
          <cell r="BR873">
            <v>0.17854563860273595</v>
          </cell>
          <cell r="BS873">
            <v>0.17854563860273595</v>
          </cell>
          <cell r="BT873">
            <v>0.17854563860273595</v>
          </cell>
          <cell r="BU873">
            <v>0.17854563860273595</v>
          </cell>
          <cell r="BV873">
            <v>0.17854563860273595</v>
          </cell>
          <cell r="BW873">
            <v>0.17854563860273595</v>
          </cell>
          <cell r="BX873">
            <v>0.17854563860273595</v>
          </cell>
          <cell r="BY873">
            <v>0.17854563860273595</v>
          </cell>
          <cell r="BZ873">
            <v>0.17854563860273595</v>
          </cell>
          <cell r="CA873">
            <v>0.17854563860273595</v>
          </cell>
          <cell r="CB873">
            <v>0.17854563860273595</v>
          </cell>
          <cell r="CC873">
            <v>0.17854563860273595</v>
          </cell>
          <cell r="CD873">
            <v>0.17854563860273595</v>
          </cell>
          <cell r="CE873">
            <v>0.17854563860273595</v>
          </cell>
          <cell r="CF873">
            <v>0.17854563860273595</v>
          </cell>
          <cell r="CG873">
            <v>0.17854563860273595</v>
          </cell>
          <cell r="CH873">
            <v>0.17854563860273595</v>
          </cell>
          <cell r="CI873">
            <v>0.17854563860273595</v>
          </cell>
          <cell r="CJ873">
            <v>0.17854563860273595</v>
          </cell>
          <cell r="CK873">
            <v>0.17854563860273595</v>
          </cell>
          <cell r="CL873">
            <v>0.17854563860273595</v>
          </cell>
          <cell r="CM873">
            <v>0.17854563860273595</v>
          </cell>
          <cell r="CN873">
            <v>0.17854563860273595</v>
          </cell>
          <cell r="CO873">
            <v>0.17854563860273595</v>
          </cell>
          <cell r="CP873">
            <v>0.17854563860273595</v>
          </cell>
          <cell r="CQ873">
            <v>0.17854563860273595</v>
          </cell>
          <cell r="CR873">
            <v>0.17854563860273595</v>
          </cell>
          <cell r="CS873">
            <v>0.17854563860273595</v>
          </cell>
          <cell r="CT873">
            <v>0.17854563860273595</v>
          </cell>
          <cell r="CU873">
            <v>0.17854563860273595</v>
          </cell>
          <cell r="CV873">
            <v>0.17854563860273595</v>
          </cell>
          <cell r="CW873">
            <v>0.17854563860273595</v>
          </cell>
          <cell r="CX873">
            <v>0.17854563860273595</v>
          </cell>
          <cell r="CY873">
            <v>0.17854563860273595</v>
          </cell>
          <cell r="CZ873">
            <v>0.17854563860273595</v>
          </cell>
          <cell r="DA873">
            <v>0.17854563860273595</v>
          </cell>
          <cell r="DB873">
            <v>0.17854563860273595</v>
          </cell>
          <cell r="DC873">
            <v>0.17854563860273595</v>
          </cell>
          <cell r="DD873">
            <v>0.17854563860273595</v>
          </cell>
          <cell r="DE873">
            <v>0.17854563860273595</v>
          </cell>
          <cell r="DF873">
            <v>0.17854563860273595</v>
          </cell>
          <cell r="DG873">
            <v>0.17854563860273595</v>
          </cell>
          <cell r="DH873">
            <v>0.17854563860273595</v>
          </cell>
          <cell r="DI873">
            <v>0.17854563860273595</v>
          </cell>
          <cell r="DJ873">
            <v>0.17854563860273595</v>
          </cell>
          <cell r="DL873" t="str">
            <v>.Residential.Dwellings.Building Type.LowMed Density.Vintage.2001-2020 Bldg CodeATRetrofit DeepService requested.Residential.Dwellings.Building Type.LowMed Density.Vintage.2001-2020 Bldg Code.Heating (Cold)</v>
          </cell>
        </row>
        <row r="874">
          <cell r="DL874" t="str">
            <v/>
          </cell>
        </row>
        <row r="875">
          <cell r="M875" t="str">
            <v>%</v>
          </cell>
          <cell r="N875">
            <v>1</v>
          </cell>
          <cell r="O875">
            <v>1</v>
          </cell>
          <cell r="P875">
            <v>1</v>
          </cell>
          <cell r="Q875">
            <v>1</v>
          </cell>
          <cell r="R875">
            <v>1</v>
          </cell>
          <cell r="S875">
            <v>1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B875">
            <v>1</v>
          </cell>
          <cell r="AC875">
            <v>1</v>
          </cell>
          <cell r="AD875">
            <v>1</v>
          </cell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DL875" t="str">
            <v>.Residential.Dwellings.Building Type.LowMed Density.Vintage.2001-2020 Bldg Code.Heating (Marine)NG - Standard EfficiencyMarket share</v>
          </cell>
        </row>
        <row r="876">
          <cell r="M876" t="str">
            <v>%</v>
          </cell>
          <cell r="DL876" t="str">
            <v>.Residential.Dwellings.Building Type.LowMed Density.Vintage.2001-2020 Bldg Code.Heating (Marine)NG - High EfficiencyMarket share</v>
          </cell>
        </row>
        <row r="877">
          <cell r="M877" t="str">
            <v>%</v>
          </cell>
          <cell r="DL877" t="str">
            <v>.Residential.Dwellings.Building Type.LowMed Density.Vintage.2001-2020 Bldg Code.Heating (Marine)Electric - Standard EfficiencyMarket share</v>
          </cell>
        </row>
        <row r="878">
          <cell r="M878" t="str">
            <v>%</v>
          </cell>
          <cell r="DL878" t="str">
            <v>.Residential.Dwellings.Building Type.LowMed Density.Vintage.2001-2020 Bldg Code.Heating (Marine)Heating Oil - Standard EfficiencyMarket share</v>
          </cell>
        </row>
        <row r="879">
          <cell r="M879" t="str">
            <v>%</v>
          </cell>
          <cell r="DL879" t="str">
            <v>.Residential.Dwellings.Building Type.LowMed Density.Vintage.2001-2020 Bldg Code.Heating (Marine)Heating Oil - High EfficiencyMarket share</v>
          </cell>
        </row>
        <row r="880">
          <cell r="M880" t="str">
            <v>%</v>
          </cell>
          <cell r="DL880" t="str">
            <v>.Residential.Dwellings.Building Type.LowMed Density.Vintage.2001-2020 Bldg Code.Heating (Marine)WoodMarket share</v>
          </cell>
        </row>
        <row r="881">
          <cell r="M881" t="str">
            <v>%</v>
          </cell>
          <cell r="DL881" t="str">
            <v>.Residential.Dwellings.Building Type.LowMed Density.Vintage.2001-2020 Bldg Code.Heating (Marine)NG - ASHPMarket share</v>
          </cell>
        </row>
        <row r="882">
          <cell r="M882" t="str">
            <v>%</v>
          </cell>
          <cell r="DL882" t="str">
            <v>.Residential.Dwellings.Building Type.LowMed Density.Vintage.2001-2020 Bldg Code.Heating (Marine)Electric - ASHPMarket share</v>
          </cell>
        </row>
        <row r="883">
          <cell r="M883" t="str">
            <v>%</v>
          </cell>
          <cell r="DL883" t="str">
            <v>.Residential.Dwellings.Building Type.LowMed Density.Vintage.2001-2020 Bldg Code.Heating (Marine)Electric - GSHPMarket share</v>
          </cell>
        </row>
        <row r="884">
          <cell r="DL884" t="str">
            <v/>
          </cell>
        </row>
        <row r="885">
          <cell r="M885" t="str">
            <v>%</v>
          </cell>
          <cell r="N885">
            <v>1</v>
          </cell>
          <cell r="O885">
            <v>1</v>
          </cell>
          <cell r="P885">
            <v>1</v>
          </cell>
          <cell r="Q885">
            <v>1</v>
          </cell>
          <cell r="R885">
            <v>1</v>
          </cell>
          <cell r="S885">
            <v>1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B885">
            <v>1</v>
          </cell>
          <cell r="AC885">
            <v>1</v>
          </cell>
          <cell r="AD885">
            <v>1</v>
          </cell>
          <cell r="AE885">
            <v>1</v>
          </cell>
          <cell r="AF885">
            <v>1</v>
          </cell>
          <cell r="AG885">
            <v>1</v>
          </cell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DL885" t="str">
            <v>.Residential.Dwellings.Building Type.LowMed Density.Vintage.2001-2020 Bldg Code.Heating (Cold)NG - Standard EfficiencyMarket share</v>
          </cell>
        </row>
        <row r="886">
          <cell r="M886" t="str">
            <v>%</v>
          </cell>
          <cell r="DL886" t="str">
            <v>.Residential.Dwellings.Building Type.LowMed Density.Vintage.2001-2020 Bldg Code.Heating (Cold)NG - High EfficiencyMarket share</v>
          </cell>
        </row>
        <row r="887">
          <cell r="M887" t="str">
            <v>%</v>
          </cell>
          <cell r="DL887" t="str">
            <v>.Residential.Dwellings.Building Type.LowMed Density.Vintage.2001-2020 Bldg Code.Heating (Cold)Electric - Standard EfficiencyMarket share</v>
          </cell>
        </row>
        <row r="888">
          <cell r="M888" t="str">
            <v>%</v>
          </cell>
          <cell r="DL888" t="str">
            <v>.Residential.Dwellings.Building Type.LowMed Density.Vintage.2001-2020 Bldg Code.Heating (Cold)Heating Oil - Standard EfficiencyMarket share</v>
          </cell>
        </row>
        <row r="889">
          <cell r="M889" t="str">
            <v>%</v>
          </cell>
          <cell r="DL889" t="str">
            <v>.Residential.Dwellings.Building Type.LowMed Density.Vintage.2001-2020 Bldg Code.Heating (Cold)Heating Oil - High EfficiencyMarket share</v>
          </cell>
        </row>
        <row r="890">
          <cell r="M890" t="str">
            <v>%</v>
          </cell>
          <cell r="DL890" t="str">
            <v>.Residential.Dwellings.Building Type.LowMed Density.Vintage.2001-2020 Bldg Code.Heating (Cold)WoodMarket share</v>
          </cell>
        </row>
        <row r="891">
          <cell r="M891" t="str">
            <v>%</v>
          </cell>
          <cell r="DL891" t="str">
            <v>.Residential.Dwellings.Building Type.LowMed Density.Vintage.2001-2020 Bldg Code.Heating (Cold)NG - ASHP / NG - backupMarket share</v>
          </cell>
        </row>
        <row r="892">
          <cell r="M892" t="str">
            <v>%</v>
          </cell>
          <cell r="DL892" t="str">
            <v>.Residential.Dwellings.Building Type.LowMed Density.Vintage.2001-2020 Bldg Code.Heating (Cold)Electric - ASHP / NG - backupMarket share</v>
          </cell>
        </row>
        <row r="893">
          <cell r="M893" t="str">
            <v>%</v>
          </cell>
          <cell r="DL893" t="str">
            <v>.Residential.Dwellings.Building Type.LowMed Density.Vintage.2001-2020 Bldg Code.Heating (Cold)Electric - ASHP / Electric - backupMarket share</v>
          </cell>
        </row>
        <row r="894">
          <cell r="M894" t="str">
            <v>%</v>
          </cell>
          <cell r="DL894" t="str">
            <v>.Residential.Dwellings.Building Type.LowMed Density.Vintage.2001-2020 Bldg Code.Heating (Cold)Electric - GSHPMarket share</v>
          </cell>
        </row>
        <row r="895">
          <cell r="DL895" t="str">
            <v/>
          </cell>
        </row>
        <row r="896">
          <cell r="M896" t="str">
            <v>GJ</v>
          </cell>
          <cell r="N896">
            <v>1.3291139242499999</v>
          </cell>
          <cell r="DL896" t="str">
            <v>.Residential.Dwellings.Building Type.LowMed Density.Vintage.2001-2020 Bldg Code.Heating (Marine)NG - Standard EfficiencyService requested.Residential.Methane Blend</v>
          </cell>
        </row>
        <row r="897">
          <cell r="M897" t="str">
            <v>GJ</v>
          </cell>
          <cell r="N897">
            <v>1.1666666665500001</v>
          </cell>
          <cell r="DL897" t="str">
            <v>.Residential.Dwellings.Building Type.LowMed Density.Vintage.2001-2020 Bldg Code.Heating (Marine)NG - High EfficiencyService requested.Residential.Methane Blend</v>
          </cell>
        </row>
        <row r="898">
          <cell r="M898" t="str">
            <v>GJ</v>
          </cell>
          <cell r="N898">
            <v>1</v>
          </cell>
          <cell r="DL898" t="str">
            <v>.Residential.Dwellings.Building Type.LowMed Density.Vintage.2001-2020 Bldg Code.Heating (Marine)Electric - Standard EfficiencyService requested.Electricity</v>
          </cell>
        </row>
        <row r="899">
          <cell r="M899" t="str">
            <v>GJ</v>
          </cell>
          <cell r="N899">
            <v>1.2820512820000001</v>
          </cell>
          <cell r="DL899" t="str">
            <v>.Residential.Dwellings.Building Type.LowMed Density.Vintage.2001-2020 Bldg Code.Heating (Marine)Heating Oil - Standard EfficiencyService requestedCIMS.Generic Fuels.Fuel Oil</v>
          </cell>
        </row>
        <row r="900">
          <cell r="M900" t="str">
            <v>GJ</v>
          </cell>
          <cell r="N900">
            <v>1.162790698</v>
          </cell>
          <cell r="DL900" t="str">
            <v>.Residential.Dwellings.Building Type.LowMed Density.Vintage.2001-2020 Bldg Code.Heating (Marine)Heating Oil - High EfficiencyService requestedCIMS.Generic Fuels.Fuel Oil</v>
          </cell>
        </row>
        <row r="901">
          <cell r="M901" t="str">
            <v>GJ</v>
          </cell>
          <cell r="N901">
            <v>2</v>
          </cell>
          <cell r="DL901" t="str">
            <v>.Residential.Dwellings.Building Type.LowMed Density.Vintage.2001-2020 Bldg Code.Heating (Marine)WoodService requestedCIMS.Generic Fuels.Solid Biomass</v>
          </cell>
        </row>
        <row r="902">
          <cell r="M902" t="str">
            <v>GJ</v>
          </cell>
          <cell r="N902">
            <v>2.1278721279999999</v>
          </cell>
          <cell r="DL902" t="str">
            <v>.Residential.Dwellings.Building Type.LowMed Density.Vintage.2001-2020 Bldg Code.Heating (Marine)NG - ASHPService requested.Residential.Methane Blend</v>
          </cell>
        </row>
        <row r="903">
          <cell r="M903" t="str">
            <v>GJ of cooling</v>
          </cell>
          <cell r="N903">
            <v>-4.5683640000000001E-3</v>
          </cell>
          <cell r="DL903" t="str">
            <v>.Residential.Dwellings.Building Type.LowMed Density.Vintage.2001-2020 Bldg Code.Heating (Marine)NG - ASHPService requested.Residential.Dwellings.Building Type.LowMed Density.Cooling</v>
          </cell>
        </row>
        <row r="904">
          <cell r="M904" t="str">
            <v>GJ</v>
          </cell>
          <cell r="N904">
            <v>0.753791867</v>
          </cell>
          <cell r="DL904" t="str">
            <v>.Residential.Dwellings.Building Type.LowMed Density.Vintage.2001-2020 Bldg Code.Heating (Marine)Electric - ASHPService requested.Electricity</v>
          </cell>
        </row>
        <row r="905">
          <cell r="M905" t="str">
            <v>GJ of cooling</v>
          </cell>
          <cell r="N905">
            <v>-4.5683640000000001E-3</v>
          </cell>
          <cell r="DL905" t="str">
            <v>.Residential.Dwellings.Building Type.LowMed Density.Vintage.2001-2020 Bldg Code.Heating (Marine)Electric - ASHPService requested.Residential.Dwellings.Building Type.LowMed Density.Cooling</v>
          </cell>
        </row>
        <row r="906">
          <cell r="M906" t="str">
            <v>GJ</v>
          </cell>
          <cell r="N906">
            <v>0.48642847199999995</v>
          </cell>
          <cell r="DL906" t="str">
            <v>.Residential.Dwellings.Building Type.LowMed Density.Vintage.2001-2020 Bldg Code.Heating (Marine)Electric - GSHPService requested.Electricity</v>
          </cell>
        </row>
        <row r="907">
          <cell r="M907" t="str">
            <v>GJ of cooling</v>
          </cell>
          <cell r="N907">
            <v>-4.5683640000000001E-3</v>
          </cell>
          <cell r="DL907" t="str">
            <v>.Residential.Dwellings.Building Type.LowMed Density.Vintage.2001-2020 Bldg Code.Heating (Marine)Electric - GSHPService requested.Residential.Dwellings.Building Type.LowMed Density.Cooling</v>
          </cell>
        </row>
        <row r="908">
          <cell r="DL908" t="str">
            <v/>
          </cell>
        </row>
        <row r="909">
          <cell r="M909" t="str">
            <v>GJ</v>
          </cell>
          <cell r="N909">
            <v>1.3291139242499999</v>
          </cell>
          <cell r="DL909" t="str">
            <v>.Residential.Dwellings.Building Type.LowMed Density.Vintage.2001-2020 Bldg Code.Heating (Cold)NG - Standard EfficiencyService requested.Residential.Methane Blend</v>
          </cell>
        </row>
        <row r="910">
          <cell r="M910" t="str">
            <v>GJ</v>
          </cell>
          <cell r="N910">
            <v>1.1666666665500001</v>
          </cell>
          <cell r="DL910" t="str">
            <v>.Residential.Dwellings.Building Type.LowMed Density.Vintage.2001-2020 Bldg Code.Heating (Cold)NG - High EfficiencyService requested.Residential.Methane Blend</v>
          </cell>
        </row>
        <row r="911">
          <cell r="M911" t="str">
            <v>GJ</v>
          </cell>
          <cell r="N911">
            <v>1</v>
          </cell>
          <cell r="DL911" t="str">
            <v>.Residential.Dwellings.Building Type.LowMed Density.Vintage.2001-2020 Bldg Code.Heating (Cold)Electric - Standard EfficiencyService requested.Electricity</v>
          </cell>
        </row>
        <row r="912">
          <cell r="M912" t="str">
            <v>GJ</v>
          </cell>
          <cell r="N912">
            <v>1.2820512820000001</v>
          </cell>
          <cell r="DL912" t="str">
            <v>.Residential.Dwellings.Building Type.LowMed Density.Vintage.2001-2020 Bldg Code.Heating (Cold)Heating Oil - Standard EfficiencyService requestedCIMS.Generic Fuels.Fuel Oil</v>
          </cell>
        </row>
        <row r="913">
          <cell r="M913" t="str">
            <v>GJ</v>
          </cell>
          <cell r="N913">
            <v>1.162790698</v>
          </cell>
          <cell r="DL913" t="str">
            <v>.Residential.Dwellings.Building Type.LowMed Density.Vintage.2001-2020 Bldg Code.Heating (Cold)Heating Oil - High EfficiencyService requestedCIMS.Generic Fuels.Fuel Oil</v>
          </cell>
        </row>
        <row r="914">
          <cell r="M914" t="str">
            <v>GJ</v>
          </cell>
          <cell r="N914">
            <v>2</v>
          </cell>
          <cell r="DL914" t="str">
            <v>.Residential.Dwellings.Building Type.LowMed Density.Vintage.2001-2020 Bldg Code.Heating (Cold)WoodService requestedCIMS.Generic Fuels.Solid Biomass</v>
          </cell>
        </row>
        <row r="915">
          <cell r="M915" t="str">
            <v>GJ</v>
          </cell>
          <cell r="N915">
            <v>2.1593627892625</v>
          </cell>
          <cell r="DL915" t="str">
            <v>.Residential.Dwellings.Building Type.LowMed Density.Vintage.2001-2020 Bldg Code.Heating (Cold)NG - ASHP / NG - backupService requested.Residential.Methane Blend</v>
          </cell>
        </row>
        <row r="916">
          <cell r="M916" t="str">
            <v>GJ of cooling</v>
          </cell>
          <cell r="N916">
            <v>-4.5683640000000001E-3</v>
          </cell>
          <cell r="DL916" t="str">
            <v>.Residential.Dwellings.Building Type.LowMed Density.Vintage.2001-2020 Bldg Code.Heating (Cold)NG - ASHP / NG - backupService requested.Residential.Dwellings.Building Type.LowMed Density.Cooling</v>
          </cell>
        </row>
        <row r="917">
          <cell r="M917" t="str">
            <v>GJ</v>
          </cell>
          <cell r="N917">
            <v>5.8333333327500007E-2</v>
          </cell>
          <cell r="DL917" t="str">
            <v>.Residential.Dwellings.Building Type.LowMed Density.Vintage.2001-2020 Bldg Code.Heating (Cold)Electric - ASHP / NG - backupService requested.Residential.Methane Blend</v>
          </cell>
        </row>
        <row r="918">
          <cell r="M918" t="str">
            <v>GJ</v>
          </cell>
          <cell r="N918">
            <v>0.72747607754999999</v>
          </cell>
          <cell r="DL918" t="str">
            <v>.Residential.Dwellings.Building Type.LowMed Density.Vintage.2001-2020 Bldg Code.Heating (Cold)Electric - ASHP / NG - backupService requested.Electricity</v>
          </cell>
        </row>
        <row r="919">
          <cell r="M919" t="str">
            <v>GJ of cooling</v>
          </cell>
          <cell r="N919">
            <v>-4.5683640000000001E-3</v>
          </cell>
          <cell r="DL919" t="str">
            <v>.Residential.Dwellings.Building Type.LowMed Density.Vintage.2001-2020 Bldg Code.Heating (Cold)Electric - ASHP / NG - backupService requested.Residential.Dwellings.Building Type.LowMed Density.Cooling</v>
          </cell>
        </row>
        <row r="920">
          <cell r="M920" t="str">
            <v>GJ</v>
          </cell>
          <cell r="N920">
            <v>0.77747607755000003</v>
          </cell>
          <cell r="DL920" t="str">
            <v>.Residential.Dwellings.Building Type.LowMed Density.Vintage.2001-2020 Bldg Code.Heating (Cold)Electric - ASHP / Electric - backupService requested.Electricity</v>
          </cell>
        </row>
        <row r="921">
          <cell r="M921" t="str">
            <v>GJ of cooling</v>
          </cell>
          <cell r="N921">
            <v>-4.5683640000000001E-3</v>
          </cell>
          <cell r="DL921" t="str">
            <v>.Residential.Dwellings.Building Type.LowMed Density.Vintage.2001-2020 Bldg Code.Heating (Cold)Electric - ASHP / Electric - backupService requested.Residential.Dwellings.Building Type.LowMed Density.Cooling</v>
          </cell>
        </row>
        <row r="922">
          <cell r="M922" t="str">
            <v>GJ</v>
          </cell>
          <cell r="N922">
            <v>0.48642847199999995</v>
          </cell>
          <cell r="DL922" t="str">
            <v>.Residential.Dwellings.Building Type.LowMed Density.Vintage.2001-2020 Bldg Code.Heating (Cold)Electric - GSHPService requested.Electricity</v>
          </cell>
        </row>
        <row r="923">
          <cell r="M923" t="str">
            <v>GJ of cooling</v>
          </cell>
          <cell r="N923">
            <v>-4.5683640000000001E-3</v>
          </cell>
          <cell r="DL923" t="str">
            <v>.Residential.Dwellings.Building Type.LowMed Density.Vintage.2001-2020 Bldg Code.Heating (Cold)Electric - GSHPService requested.Residential.Dwellings.Building Type.LowMed Density.Cooling</v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M927" t="str">
            <v>%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1</v>
          </cell>
          <cell r="S927">
            <v>1</v>
          </cell>
          <cell r="T927">
            <v>1</v>
          </cell>
          <cell r="U927">
            <v>1</v>
          </cell>
          <cell r="V927">
            <v>1</v>
          </cell>
          <cell r="W927">
            <v>1</v>
          </cell>
          <cell r="X927">
            <v>1</v>
          </cell>
          <cell r="Y927">
            <v>1</v>
          </cell>
          <cell r="Z927">
            <v>1</v>
          </cell>
          <cell r="AA927">
            <v>1</v>
          </cell>
          <cell r="AB927">
            <v>1</v>
          </cell>
          <cell r="AC927">
            <v>1</v>
          </cell>
          <cell r="AD927">
            <v>1</v>
          </cell>
          <cell r="AE927">
            <v>1</v>
          </cell>
          <cell r="AF927">
            <v>1</v>
          </cell>
          <cell r="AG927">
            <v>1</v>
          </cell>
          <cell r="AH927">
            <v>1</v>
          </cell>
          <cell r="AI927">
            <v>1</v>
          </cell>
          <cell r="AJ927">
            <v>1</v>
          </cell>
          <cell r="AK927">
            <v>1</v>
          </cell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DL927" t="str">
            <v>.Residential.Dwellings.Building Type.LowMed Density.Vintage.2021-2035 Bldg CodeReferenceMarket share</v>
          </cell>
        </row>
        <row r="928">
          <cell r="M928" t="str">
            <v>%</v>
          </cell>
          <cell r="DL928" t="str">
            <v>.Residential.Dwellings.Building Type.LowMed Density.Vintage.2021-2035 Bldg CodeRetrofit AverageMarket share</v>
          </cell>
        </row>
        <row r="929">
          <cell r="M929" t="str">
            <v>%</v>
          </cell>
          <cell r="DL929" t="str">
            <v>.Residential.Dwellings.Building Type.LowMed Density.Vintage.2021-2035 Bldg CodeRetrofit DeepMarket share</v>
          </cell>
        </row>
        <row r="930">
          <cell r="DL930" t="str">
            <v/>
          </cell>
        </row>
        <row r="931">
          <cell r="M931" t="str">
            <v>GJ</v>
          </cell>
          <cell r="N931">
            <v>0.10246096502583463</v>
          </cell>
          <cell r="O931">
            <v>0.10246096502583463</v>
          </cell>
          <cell r="P931">
            <v>0.10228884957214646</v>
          </cell>
          <cell r="Q931">
            <v>9.3543466390854035E-2</v>
          </cell>
          <cell r="R931">
            <v>9.1852833083132565E-2</v>
          </cell>
          <cell r="S931">
            <v>0.10145905967915084</v>
          </cell>
          <cell r="T931">
            <v>0.10195488796716866</v>
          </cell>
          <cell r="U931">
            <v>0.10189321521083192</v>
          </cell>
          <cell r="V931">
            <v>0.10526876566411282</v>
          </cell>
          <cell r="W931">
            <v>0.10162561028583945</v>
          </cell>
          <cell r="X931">
            <v>8.5117913842277459E-2</v>
          </cell>
          <cell r="Y931">
            <v>0.10262569268236169</v>
          </cell>
          <cell r="Z931">
            <v>9.5415407808689859E-2</v>
          </cell>
          <cell r="AA931">
            <v>9.3342841725401665E-2</v>
          </cell>
          <cell r="AB931">
            <v>8.7510414770605199E-2</v>
          </cell>
          <cell r="AC931">
            <v>7.9657583826537606E-2</v>
          </cell>
          <cell r="AD931">
            <v>8.2238878057074805E-2</v>
          </cell>
          <cell r="AE931">
            <v>8.7919605995594202E-2</v>
          </cell>
          <cell r="AF931">
            <v>8.5179451469957923E-2</v>
          </cell>
          <cell r="AG931">
            <v>8.9918241895462686E-2</v>
          </cell>
          <cell r="AH931">
            <v>8.8508667910467742E-2</v>
          </cell>
          <cell r="AI931">
            <v>8.8508667910467742E-2</v>
          </cell>
          <cell r="AJ931">
            <v>8.8508667910467742E-2</v>
          </cell>
          <cell r="AK931">
            <v>8.8508667910467742E-2</v>
          </cell>
          <cell r="AL931">
            <v>8.8508667910467742E-2</v>
          </cell>
          <cell r="AM931">
            <v>8.8508667910467742E-2</v>
          </cell>
          <cell r="AN931">
            <v>8.8508667910467742E-2</v>
          </cell>
          <cell r="AO931">
            <v>8.8508667910467742E-2</v>
          </cell>
          <cell r="AP931">
            <v>8.8508667910467742E-2</v>
          </cell>
          <cell r="AQ931">
            <v>8.8508667910467742E-2</v>
          </cell>
          <cell r="AR931">
            <v>8.8508667910467742E-2</v>
          </cell>
          <cell r="AS931">
            <v>8.8508667910467742E-2</v>
          </cell>
          <cell r="AT931">
            <v>8.8508667910467742E-2</v>
          </cell>
          <cell r="AU931">
            <v>8.8508667910467742E-2</v>
          </cell>
          <cell r="AV931">
            <v>8.8508667910467742E-2</v>
          </cell>
          <cell r="AW931">
            <v>8.8508667910467742E-2</v>
          </cell>
          <cell r="AX931">
            <v>8.8508667910467742E-2</v>
          </cell>
          <cell r="AY931">
            <v>8.8508667910467742E-2</v>
          </cell>
          <cell r="AZ931">
            <v>8.8508667910467742E-2</v>
          </cell>
          <cell r="BA931">
            <v>8.8508667910467742E-2</v>
          </cell>
          <cell r="BB931">
            <v>8.8508667910467742E-2</v>
          </cell>
          <cell r="BC931">
            <v>8.8508667910467742E-2</v>
          </cell>
          <cell r="BD931">
            <v>8.8508667910467742E-2</v>
          </cell>
          <cell r="BE931">
            <v>8.8508667910467742E-2</v>
          </cell>
          <cell r="BF931">
            <v>8.8508667910467742E-2</v>
          </cell>
          <cell r="BG931">
            <v>8.8508667910467742E-2</v>
          </cell>
          <cell r="BH931">
            <v>8.8508667910467742E-2</v>
          </cell>
          <cell r="BI931">
            <v>8.8508667910467742E-2</v>
          </cell>
          <cell r="BJ931">
            <v>8.8508667910467742E-2</v>
          </cell>
          <cell r="BK931">
            <v>8.8508667910467742E-2</v>
          </cell>
          <cell r="BL931">
            <v>8.8508667910467742E-2</v>
          </cell>
          <cell r="BM931">
            <v>8.8508667910467742E-2</v>
          </cell>
          <cell r="BN931">
            <v>8.8508667910467742E-2</v>
          </cell>
          <cell r="BO931">
            <v>8.8508667910467742E-2</v>
          </cell>
          <cell r="BP931">
            <v>8.8508667910467742E-2</v>
          </cell>
          <cell r="BQ931">
            <v>8.8508667910467742E-2</v>
          </cell>
          <cell r="BR931">
            <v>8.8508667910467742E-2</v>
          </cell>
          <cell r="BS931">
            <v>8.8508667910467742E-2</v>
          </cell>
          <cell r="BT931">
            <v>8.8508667910467742E-2</v>
          </cell>
          <cell r="BU931">
            <v>8.8508667910467742E-2</v>
          </cell>
          <cell r="BV931">
            <v>8.8508667910467742E-2</v>
          </cell>
          <cell r="BW931">
            <v>8.8508667910467742E-2</v>
          </cell>
          <cell r="BX931">
            <v>8.8508667910467742E-2</v>
          </cell>
          <cell r="BY931">
            <v>8.8508667910467742E-2</v>
          </cell>
          <cell r="BZ931">
            <v>8.8508667910467742E-2</v>
          </cell>
          <cell r="CA931">
            <v>8.8508667910467742E-2</v>
          </cell>
          <cell r="CB931">
            <v>8.8508667910467742E-2</v>
          </cell>
          <cell r="CC931">
            <v>8.8508667910467742E-2</v>
          </cell>
          <cell r="CD931">
            <v>8.8508667910467742E-2</v>
          </cell>
          <cell r="CE931">
            <v>8.8508667910467742E-2</v>
          </cell>
          <cell r="CF931">
            <v>8.8508667910467742E-2</v>
          </cell>
          <cell r="CG931">
            <v>8.8508667910467742E-2</v>
          </cell>
          <cell r="CH931">
            <v>8.8508667910467742E-2</v>
          </cell>
          <cell r="CI931">
            <v>8.8508667910467742E-2</v>
          </cell>
          <cell r="CJ931">
            <v>8.8508667910467742E-2</v>
          </cell>
          <cell r="CK931">
            <v>8.8508667910467742E-2</v>
          </cell>
          <cell r="CL931">
            <v>8.8508667910467742E-2</v>
          </cell>
          <cell r="CM931">
            <v>8.8508667910467742E-2</v>
          </cell>
          <cell r="CN931">
            <v>8.8508667910467742E-2</v>
          </cell>
          <cell r="CO931">
            <v>8.8508667910467742E-2</v>
          </cell>
          <cell r="CP931">
            <v>8.8508667910467742E-2</v>
          </cell>
          <cell r="CQ931">
            <v>8.8508667910467742E-2</v>
          </cell>
          <cell r="CR931">
            <v>8.8508667910467742E-2</v>
          </cell>
          <cell r="CS931">
            <v>8.8508667910467742E-2</v>
          </cell>
          <cell r="CT931">
            <v>8.8508667910467742E-2</v>
          </cell>
          <cell r="CU931">
            <v>8.8508667910467742E-2</v>
          </cell>
          <cell r="CV931">
            <v>8.8508667910467742E-2</v>
          </cell>
          <cell r="CW931">
            <v>8.8508667910467742E-2</v>
          </cell>
          <cell r="CX931">
            <v>8.8508667910467742E-2</v>
          </cell>
          <cell r="CY931">
            <v>8.8508667910467742E-2</v>
          </cell>
          <cell r="CZ931">
            <v>8.8508667910467742E-2</v>
          </cell>
          <cell r="DA931">
            <v>8.8508667910467742E-2</v>
          </cell>
          <cell r="DB931">
            <v>8.8508667910467742E-2</v>
          </cell>
          <cell r="DC931">
            <v>8.8508667910467742E-2</v>
          </cell>
          <cell r="DD931">
            <v>8.8508667910467742E-2</v>
          </cell>
          <cell r="DE931">
            <v>8.8508667910467742E-2</v>
          </cell>
          <cell r="DF931">
            <v>8.8508667910467742E-2</v>
          </cell>
          <cell r="DG931">
            <v>8.8508667910467742E-2</v>
          </cell>
          <cell r="DH931">
            <v>8.8508667910467742E-2</v>
          </cell>
          <cell r="DI931">
            <v>8.8508667910467742E-2</v>
          </cell>
          <cell r="DJ931">
            <v>8.8508667910467742E-2</v>
          </cell>
          <cell r="DL931" t="str">
            <v>.Residential.Dwellings.Building Type.LowMed Density.Vintage.2021-2035 Bldg CodeBCReferenceService requested.Residential.Dwellings.Building Type.LowMed Density.Vintage.2021-2035 Bldg Code.Heating (Marine)</v>
          </cell>
        </row>
        <row r="932">
          <cell r="M932" t="str">
            <v>GJ</v>
          </cell>
          <cell r="N932">
            <v>5.9535335583669087E-2</v>
          </cell>
          <cell r="O932">
            <v>5.9535335583669087E-2</v>
          </cell>
          <cell r="P932">
            <v>5.943532724105903E-2</v>
          </cell>
          <cell r="Q932">
            <v>5.435378889741041E-2</v>
          </cell>
          <cell r="R932">
            <v>5.3371439948239875E-2</v>
          </cell>
          <cell r="S932">
            <v>5.8953174650255569E-2</v>
          </cell>
          <cell r="T932">
            <v>5.9241277573271883E-2</v>
          </cell>
          <cell r="U932">
            <v>5.9205442382338908E-2</v>
          </cell>
          <cell r="V932">
            <v>6.2238757996804908E-2</v>
          </cell>
          <cell r="W932">
            <v>6.008479082047638E-2</v>
          </cell>
          <cell r="X932">
            <v>5.0324834792172472E-2</v>
          </cell>
          <cell r="Y932">
            <v>5.9642516504120516E-2</v>
          </cell>
          <cell r="Z932">
            <v>5.545214737396123E-2</v>
          </cell>
          <cell r="AA932">
            <v>5.4247643378933459E-2</v>
          </cell>
          <cell r="AB932">
            <v>5.3116317177967068E-2</v>
          </cell>
          <cell r="AC932">
            <v>4.8230284960109379E-2</v>
          </cell>
          <cell r="AD932">
            <v>4.8330520838682334E-2</v>
          </cell>
          <cell r="AE932">
            <v>5.2003699946856385E-2</v>
          </cell>
          <cell r="AF932">
            <v>5.1488453935612348E-2</v>
          </cell>
          <cell r="AG932">
            <v>5.4460774311159144E-2</v>
          </cell>
          <cell r="AH932">
            <v>5.1685726320879311E-2</v>
          </cell>
          <cell r="AI932">
            <v>5.1685726320879311E-2</v>
          </cell>
          <cell r="AJ932">
            <v>5.1685726320879311E-2</v>
          </cell>
          <cell r="AK932">
            <v>5.1685726320879311E-2</v>
          </cell>
          <cell r="AL932">
            <v>5.1685726320879311E-2</v>
          </cell>
          <cell r="AM932">
            <v>5.1685726320879311E-2</v>
          </cell>
          <cell r="AN932">
            <v>5.1685726320879311E-2</v>
          </cell>
          <cell r="AO932">
            <v>5.1685726320879311E-2</v>
          </cell>
          <cell r="AP932">
            <v>5.1685726320879311E-2</v>
          </cell>
          <cell r="AQ932">
            <v>5.1685726320879311E-2</v>
          </cell>
          <cell r="AR932">
            <v>5.1685726320879311E-2</v>
          </cell>
          <cell r="AS932">
            <v>5.1685726320879311E-2</v>
          </cell>
          <cell r="AT932">
            <v>5.1685726320879311E-2</v>
          </cell>
          <cell r="AU932">
            <v>5.1685726320879311E-2</v>
          </cell>
          <cell r="AV932">
            <v>5.1685726320879311E-2</v>
          </cell>
          <cell r="AW932">
            <v>5.1685726320879311E-2</v>
          </cell>
          <cell r="AX932">
            <v>5.1685726320879311E-2</v>
          </cell>
          <cell r="AY932">
            <v>5.1685726320879311E-2</v>
          </cell>
          <cell r="AZ932">
            <v>5.1685726320879311E-2</v>
          </cell>
          <cell r="BA932">
            <v>5.1685726320879311E-2</v>
          </cell>
          <cell r="BB932">
            <v>5.1685726320879311E-2</v>
          </cell>
          <cell r="BC932">
            <v>5.1685726320879311E-2</v>
          </cell>
          <cell r="BD932">
            <v>5.1685726320879311E-2</v>
          </cell>
          <cell r="BE932">
            <v>5.1685726320879311E-2</v>
          </cell>
          <cell r="BF932">
            <v>5.1685726320879311E-2</v>
          </cell>
          <cell r="BG932">
            <v>5.1685726320879311E-2</v>
          </cell>
          <cell r="BH932">
            <v>5.1685726320879311E-2</v>
          </cell>
          <cell r="BI932">
            <v>5.1685726320879311E-2</v>
          </cell>
          <cell r="BJ932">
            <v>5.1685726320879311E-2</v>
          </cell>
          <cell r="BK932">
            <v>5.1685726320879311E-2</v>
          </cell>
          <cell r="BL932">
            <v>5.1685726320879311E-2</v>
          </cell>
          <cell r="BM932">
            <v>5.1685726320879311E-2</v>
          </cell>
          <cell r="BN932">
            <v>5.1685726320879311E-2</v>
          </cell>
          <cell r="BO932">
            <v>5.1685726320879311E-2</v>
          </cell>
          <cell r="BP932">
            <v>5.1685726320879311E-2</v>
          </cell>
          <cell r="BQ932">
            <v>5.1685726320879311E-2</v>
          </cell>
          <cell r="BR932">
            <v>5.1685726320879311E-2</v>
          </cell>
          <cell r="BS932">
            <v>5.1685726320879311E-2</v>
          </cell>
          <cell r="BT932">
            <v>5.1685726320879311E-2</v>
          </cell>
          <cell r="BU932">
            <v>5.1685726320879311E-2</v>
          </cell>
          <cell r="BV932">
            <v>5.1685726320879311E-2</v>
          </cell>
          <cell r="BW932">
            <v>5.1685726320879311E-2</v>
          </cell>
          <cell r="BX932">
            <v>5.1685726320879311E-2</v>
          </cell>
          <cell r="BY932">
            <v>5.1685726320879311E-2</v>
          </cell>
          <cell r="BZ932">
            <v>5.1685726320879311E-2</v>
          </cell>
          <cell r="CA932">
            <v>5.1685726320879311E-2</v>
          </cell>
          <cell r="CB932">
            <v>5.1685726320879311E-2</v>
          </cell>
          <cell r="CC932">
            <v>5.1685726320879311E-2</v>
          </cell>
          <cell r="CD932">
            <v>5.1685726320879311E-2</v>
          </cell>
          <cell r="CE932">
            <v>5.1685726320879311E-2</v>
          </cell>
          <cell r="CF932">
            <v>5.1685726320879311E-2</v>
          </cell>
          <cell r="CG932">
            <v>5.1685726320879311E-2</v>
          </cell>
          <cell r="CH932">
            <v>5.1685726320879311E-2</v>
          </cell>
          <cell r="CI932">
            <v>5.1685726320879311E-2</v>
          </cell>
          <cell r="CJ932">
            <v>5.1685726320879311E-2</v>
          </cell>
          <cell r="CK932">
            <v>5.1685726320879311E-2</v>
          </cell>
          <cell r="CL932">
            <v>5.1685726320879311E-2</v>
          </cell>
          <cell r="CM932">
            <v>5.1685726320879311E-2</v>
          </cell>
          <cell r="CN932">
            <v>5.1685726320879311E-2</v>
          </cell>
          <cell r="CO932">
            <v>5.1685726320879311E-2</v>
          </cell>
          <cell r="CP932">
            <v>5.1685726320879311E-2</v>
          </cell>
          <cell r="CQ932">
            <v>5.1685726320879311E-2</v>
          </cell>
          <cell r="CR932">
            <v>5.1685726320879311E-2</v>
          </cell>
          <cell r="CS932">
            <v>5.1685726320879311E-2</v>
          </cell>
          <cell r="CT932">
            <v>5.1685726320879311E-2</v>
          </cell>
          <cell r="CU932">
            <v>5.1685726320879311E-2</v>
          </cell>
          <cell r="CV932">
            <v>5.1685726320879311E-2</v>
          </cell>
          <cell r="CW932">
            <v>5.1685726320879311E-2</v>
          </cell>
          <cell r="CX932">
            <v>5.1685726320879311E-2</v>
          </cell>
          <cell r="CY932">
            <v>5.1685726320879311E-2</v>
          </cell>
          <cell r="CZ932">
            <v>5.1685726320879311E-2</v>
          </cell>
          <cell r="DA932">
            <v>5.1685726320879311E-2</v>
          </cell>
          <cell r="DB932">
            <v>5.1685726320879311E-2</v>
          </cell>
          <cell r="DC932">
            <v>5.1685726320879311E-2</v>
          </cell>
          <cell r="DD932">
            <v>5.1685726320879311E-2</v>
          </cell>
          <cell r="DE932">
            <v>5.1685726320879311E-2</v>
          </cell>
          <cell r="DF932">
            <v>5.1685726320879311E-2</v>
          </cell>
          <cell r="DG932">
            <v>5.1685726320879311E-2</v>
          </cell>
          <cell r="DH932">
            <v>5.1685726320879311E-2</v>
          </cell>
          <cell r="DI932">
            <v>5.1685726320879311E-2</v>
          </cell>
          <cell r="DJ932">
            <v>5.1685726320879311E-2</v>
          </cell>
          <cell r="DL932" t="str">
            <v>.Residential.Dwellings.Building Type.LowMed Density.Vintage.2021-2035 Bldg CodeBCReferenceService requested.Residential.Dwellings.Building Type.LowMed Density.Vintage.2021-2035 Bldg Code.Heating (Cold)</v>
          </cell>
        </row>
        <row r="933">
          <cell r="M933" t="str">
            <v>GJ</v>
          </cell>
          <cell r="N933">
            <v>0.27838763814789708</v>
          </cell>
          <cell r="O933">
            <v>0.27838763814789708</v>
          </cell>
          <cell r="P933">
            <v>0.31474161585809751</v>
          </cell>
          <cell r="Q933">
            <v>0.31589244195940464</v>
          </cell>
          <cell r="R933">
            <v>0.31330705620558175</v>
          </cell>
          <cell r="S933">
            <v>0.27961524709162372</v>
          </cell>
          <cell r="T933">
            <v>0.27843384197384968</v>
          </cell>
          <cell r="U933">
            <v>0.32484788346250987</v>
          </cell>
          <cell r="V933">
            <v>0.31668350377028831</v>
          </cell>
          <cell r="W933">
            <v>0.31748406686441061</v>
          </cell>
          <cell r="X933">
            <v>0.29073135648136816</v>
          </cell>
          <cell r="Y933">
            <v>0.30527811663970489</v>
          </cell>
          <cell r="Z933">
            <v>0.29889150542802617</v>
          </cell>
          <cell r="AA933">
            <v>0.30306927006120915</v>
          </cell>
          <cell r="AB933">
            <v>0.30397525114374979</v>
          </cell>
          <cell r="AC933">
            <v>0.28097460892842696</v>
          </cell>
          <cell r="AD933">
            <v>0.24398982410949746</v>
          </cell>
          <cell r="AE933">
            <v>0.29560248883385598</v>
          </cell>
          <cell r="AF933">
            <v>0.31482479092386079</v>
          </cell>
          <cell r="AG933">
            <v>0.31400955963873406</v>
          </cell>
          <cell r="AH933">
            <v>0.30023350827292172</v>
          </cell>
          <cell r="AI933">
            <v>0.30023350827292172</v>
          </cell>
          <cell r="AJ933">
            <v>0.30023350827292172</v>
          </cell>
          <cell r="AK933">
            <v>0.30023350827292172</v>
          </cell>
          <cell r="AL933">
            <v>0.30023350827292172</v>
          </cell>
          <cell r="AM933">
            <v>0.30023350827292172</v>
          </cell>
          <cell r="AN933">
            <v>0.30023350827292172</v>
          </cell>
          <cell r="AO933">
            <v>0.30023350827292172</v>
          </cell>
          <cell r="AP933">
            <v>0.30023350827292172</v>
          </cell>
          <cell r="AQ933">
            <v>0.30023350827292172</v>
          </cell>
          <cell r="AR933">
            <v>0.30023350827292172</v>
          </cell>
          <cell r="AS933">
            <v>0.30023350827292172</v>
          </cell>
          <cell r="AT933">
            <v>0.30023350827292172</v>
          </cell>
          <cell r="AU933">
            <v>0.30023350827292172</v>
          </cell>
          <cell r="AV933">
            <v>0.30023350827292172</v>
          </cell>
          <cell r="AW933">
            <v>0.30023350827292172</v>
          </cell>
          <cell r="AX933">
            <v>0.30023350827292172</v>
          </cell>
          <cell r="AY933">
            <v>0.30023350827292172</v>
          </cell>
          <cell r="AZ933">
            <v>0.30023350827292172</v>
          </cell>
          <cell r="BA933">
            <v>0.30023350827292172</v>
          </cell>
          <cell r="BB933">
            <v>0.30023350827292172</v>
          </cell>
          <cell r="BC933">
            <v>0.30023350827292172</v>
          </cell>
          <cell r="BD933">
            <v>0.30023350827292172</v>
          </cell>
          <cell r="BE933">
            <v>0.30023350827292172</v>
          </cell>
          <cell r="BF933">
            <v>0.30023350827292172</v>
          </cell>
          <cell r="BG933">
            <v>0.30023350827292172</v>
          </cell>
          <cell r="BH933">
            <v>0.30023350827292172</v>
          </cell>
          <cell r="BI933">
            <v>0.30023350827292172</v>
          </cell>
          <cell r="BJ933">
            <v>0.30023350827292172</v>
          </cell>
          <cell r="BK933">
            <v>0.30023350827292172</v>
          </cell>
          <cell r="BL933">
            <v>0.30023350827292172</v>
          </cell>
          <cell r="BM933">
            <v>0.30023350827292172</v>
          </cell>
          <cell r="BN933">
            <v>0.30023350827292172</v>
          </cell>
          <cell r="BO933">
            <v>0.30023350827292172</v>
          </cell>
          <cell r="BP933">
            <v>0.30023350827292172</v>
          </cell>
          <cell r="BQ933">
            <v>0.30023350827292172</v>
          </cell>
          <cell r="BR933">
            <v>0.30023350827292172</v>
          </cell>
          <cell r="BS933">
            <v>0.30023350827292172</v>
          </cell>
          <cell r="BT933">
            <v>0.30023350827292172</v>
          </cell>
          <cell r="BU933">
            <v>0.30023350827292172</v>
          </cell>
          <cell r="BV933">
            <v>0.30023350827292172</v>
          </cell>
          <cell r="BW933">
            <v>0.30023350827292172</v>
          </cell>
          <cell r="BX933">
            <v>0.30023350827292172</v>
          </cell>
          <cell r="BY933">
            <v>0.30023350827292172</v>
          </cell>
          <cell r="BZ933">
            <v>0.30023350827292172</v>
          </cell>
          <cell r="CA933">
            <v>0.30023350827292172</v>
          </cell>
          <cell r="CB933">
            <v>0.30023350827292172</v>
          </cell>
          <cell r="CC933">
            <v>0.30023350827292172</v>
          </cell>
          <cell r="CD933">
            <v>0.30023350827292172</v>
          </cell>
          <cell r="CE933">
            <v>0.30023350827292172</v>
          </cell>
          <cell r="CF933">
            <v>0.30023350827292172</v>
          </cell>
          <cell r="CG933">
            <v>0.30023350827292172</v>
          </cell>
          <cell r="CH933">
            <v>0.30023350827292172</v>
          </cell>
          <cell r="CI933">
            <v>0.30023350827292172</v>
          </cell>
          <cell r="CJ933">
            <v>0.30023350827292172</v>
          </cell>
          <cell r="CK933">
            <v>0.30023350827292172</v>
          </cell>
          <cell r="CL933">
            <v>0.30023350827292172</v>
          </cell>
          <cell r="CM933">
            <v>0.30023350827292172</v>
          </cell>
          <cell r="CN933">
            <v>0.30023350827292172</v>
          </cell>
          <cell r="CO933">
            <v>0.30023350827292172</v>
          </cell>
          <cell r="CP933">
            <v>0.30023350827292172</v>
          </cell>
          <cell r="CQ933">
            <v>0.30023350827292172</v>
          </cell>
          <cell r="CR933">
            <v>0.30023350827292172</v>
          </cell>
          <cell r="CS933">
            <v>0.30023350827292172</v>
          </cell>
          <cell r="CT933">
            <v>0.30023350827292172</v>
          </cell>
          <cell r="CU933">
            <v>0.30023350827292172</v>
          </cell>
          <cell r="CV933">
            <v>0.30023350827292172</v>
          </cell>
          <cell r="CW933">
            <v>0.30023350827292172</v>
          </cell>
          <cell r="CX933">
            <v>0.30023350827292172</v>
          </cell>
          <cell r="CY933">
            <v>0.30023350827292172</v>
          </cell>
          <cell r="CZ933">
            <v>0.30023350827292172</v>
          </cell>
          <cell r="DA933">
            <v>0.30023350827292172</v>
          </cell>
          <cell r="DB933">
            <v>0.30023350827292172</v>
          </cell>
          <cell r="DC933">
            <v>0.30023350827292172</v>
          </cell>
          <cell r="DD933">
            <v>0.30023350827292172</v>
          </cell>
          <cell r="DE933">
            <v>0.30023350827292172</v>
          </cell>
          <cell r="DF933">
            <v>0.30023350827292172</v>
          </cell>
          <cell r="DG933">
            <v>0.30023350827292172</v>
          </cell>
          <cell r="DH933">
            <v>0.30023350827292172</v>
          </cell>
          <cell r="DI933">
            <v>0.30023350827292172</v>
          </cell>
          <cell r="DJ933">
            <v>0.30023350827292172</v>
          </cell>
          <cell r="DL933" t="str">
            <v>.Residential.Dwellings.Building Type.LowMed Density.Vintage.2021-2035 Bldg CodeABReferenceService requested.Residential.Dwellings.Building Type.LowMed Density.Vintage.2021-2035 Bldg Code.Heating (Cold)</v>
          </cell>
        </row>
        <row r="934">
          <cell r="M934" t="str">
            <v>GJ</v>
          </cell>
          <cell r="N934">
            <v>0.19922380677423585</v>
          </cell>
          <cell r="O934">
            <v>0.19922380677423585</v>
          </cell>
          <cell r="P934">
            <v>0.21714231258931699</v>
          </cell>
          <cell r="Q934">
            <v>0.19664024268588182</v>
          </cell>
          <cell r="R934">
            <v>0.19432010669498567</v>
          </cell>
          <cell r="S934">
            <v>0.18405317710067243</v>
          </cell>
          <cell r="T934">
            <v>0.18859588548679396</v>
          </cell>
          <cell r="U934">
            <v>0.18386547171642037</v>
          </cell>
          <cell r="V934">
            <v>0.19163184436232311</v>
          </cell>
          <cell r="W934">
            <v>0.20353586121404366</v>
          </cell>
          <cell r="X934">
            <v>0.20789753370893777</v>
          </cell>
          <cell r="Y934">
            <v>0.19618983302503135</v>
          </cell>
          <cell r="Z934">
            <v>0.19356408265742553</v>
          </cell>
          <cell r="AA934">
            <v>0.21177734039310281</v>
          </cell>
          <cell r="AB934">
            <v>0.21726295341458718</v>
          </cell>
          <cell r="AC934">
            <v>0.19387606566219706</v>
          </cell>
          <cell r="AD934">
            <v>0.18744208011112898</v>
          </cell>
          <cell r="AE934">
            <v>0.20506159987972955</v>
          </cell>
          <cell r="AF934">
            <v>0.23245457347199408</v>
          </cell>
          <cell r="AG934">
            <v>0.24388104111765119</v>
          </cell>
          <cell r="AH934">
            <v>0.21652940849933455</v>
          </cell>
          <cell r="AI934">
            <v>0.21652940849933455</v>
          </cell>
          <cell r="AJ934">
            <v>0.21652940849933455</v>
          </cell>
          <cell r="AK934">
            <v>0.21652940849933455</v>
          </cell>
          <cell r="AL934">
            <v>0.21652940849933455</v>
          </cell>
          <cell r="AM934">
            <v>0.21652940849933455</v>
          </cell>
          <cell r="AN934">
            <v>0.21652940849933455</v>
          </cell>
          <cell r="AO934">
            <v>0.21652940849933455</v>
          </cell>
          <cell r="AP934">
            <v>0.21652940849933455</v>
          </cell>
          <cell r="AQ934">
            <v>0.21652940849933455</v>
          </cell>
          <cell r="AR934">
            <v>0.21652940849933455</v>
          </cell>
          <cell r="AS934">
            <v>0.21652940849933455</v>
          </cell>
          <cell r="AT934">
            <v>0.21652940849933455</v>
          </cell>
          <cell r="AU934">
            <v>0.21652940849933455</v>
          </cell>
          <cell r="AV934">
            <v>0.21652940849933455</v>
          </cell>
          <cell r="AW934">
            <v>0.21652940849933455</v>
          </cell>
          <cell r="AX934">
            <v>0.21652940849933455</v>
          </cell>
          <cell r="AY934">
            <v>0.21652940849933455</v>
          </cell>
          <cell r="AZ934">
            <v>0.21652940849933455</v>
          </cell>
          <cell r="BA934">
            <v>0.21652940849933455</v>
          </cell>
          <cell r="BB934">
            <v>0.21652940849933455</v>
          </cell>
          <cell r="BC934">
            <v>0.21652940849933455</v>
          </cell>
          <cell r="BD934">
            <v>0.21652940849933455</v>
          </cell>
          <cell r="BE934">
            <v>0.21652940849933455</v>
          </cell>
          <cell r="BF934">
            <v>0.21652940849933455</v>
          </cell>
          <cell r="BG934">
            <v>0.21652940849933455</v>
          </cell>
          <cell r="BH934">
            <v>0.21652940849933455</v>
          </cell>
          <cell r="BI934">
            <v>0.21652940849933455</v>
          </cell>
          <cell r="BJ934">
            <v>0.21652940849933455</v>
          </cell>
          <cell r="BK934">
            <v>0.21652940849933455</v>
          </cell>
          <cell r="BL934">
            <v>0.21652940849933455</v>
          </cell>
          <cell r="BM934">
            <v>0.21652940849933455</v>
          </cell>
          <cell r="BN934">
            <v>0.21652940849933455</v>
          </cell>
          <cell r="BO934">
            <v>0.21652940849933455</v>
          </cell>
          <cell r="BP934">
            <v>0.21652940849933455</v>
          </cell>
          <cell r="BQ934">
            <v>0.21652940849933455</v>
          </cell>
          <cell r="BR934">
            <v>0.21652940849933455</v>
          </cell>
          <cell r="BS934">
            <v>0.21652940849933455</v>
          </cell>
          <cell r="BT934">
            <v>0.21652940849933455</v>
          </cell>
          <cell r="BU934">
            <v>0.21652940849933455</v>
          </cell>
          <cell r="BV934">
            <v>0.21652940849933455</v>
          </cell>
          <cell r="BW934">
            <v>0.21652940849933455</v>
          </cell>
          <cell r="BX934">
            <v>0.21652940849933455</v>
          </cell>
          <cell r="BY934">
            <v>0.21652940849933455</v>
          </cell>
          <cell r="BZ934">
            <v>0.21652940849933455</v>
          </cell>
          <cell r="CA934">
            <v>0.21652940849933455</v>
          </cell>
          <cell r="CB934">
            <v>0.21652940849933455</v>
          </cell>
          <cell r="CC934">
            <v>0.21652940849933455</v>
          </cell>
          <cell r="CD934">
            <v>0.21652940849933455</v>
          </cell>
          <cell r="CE934">
            <v>0.21652940849933455</v>
          </cell>
          <cell r="CF934">
            <v>0.21652940849933455</v>
          </cell>
          <cell r="CG934">
            <v>0.21652940849933455</v>
          </cell>
          <cell r="CH934">
            <v>0.21652940849933455</v>
          </cell>
          <cell r="CI934">
            <v>0.21652940849933455</v>
          </cell>
          <cell r="CJ934">
            <v>0.21652940849933455</v>
          </cell>
          <cell r="CK934">
            <v>0.21652940849933455</v>
          </cell>
          <cell r="CL934">
            <v>0.21652940849933455</v>
          </cell>
          <cell r="CM934">
            <v>0.21652940849933455</v>
          </cell>
          <cell r="CN934">
            <v>0.21652940849933455</v>
          </cell>
          <cell r="CO934">
            <v>0.21652940849933455</v>
          </cell>
          <cell r="CP934">
            <v>0.21652940849933455</v>
          </cell>
          <cell r="CQ934">
            <v>0.21652940849933455</v>
          </cell>
          <cell r="CR934">
            <v>0.21652940849933455</v>
          </cell>
          <cell r="CS934">
            <v>0.21652940849933455</v>
          </cell>
          <cell r="CT934">
            <v>0.21652940849933455</v>
          </cell>
          <cell r="CU934">
            <v>0.21652940849933455</v>
          </cell>
          <cell r="CV934">
            <v>0.21652940849933455</v>
          </cell>
          <cell r="CW934">
            <v>0.21652940849933455</v>
          </cell>
          <cell r="CX934">
            <v>0.21652940849933455</v>
          </cell>
          <cell r="CY934">
            <v>0.21652940849933455</v>
          </cell>
          <cell r="CZ934">
            <v>0.21652940849933455</v>
          </cell>
          <cell r="DA934">
            <v>0.21652940849933455</v>
          </cell>
          <cell r="DB934">
            <v>0.21652940849933455</v>
          </cell>
          <cell r="DC934">
            <v>0.21652940849933455</v>
          </cell>
          <cell r="DD934">
            <v>0.21652940849933455</v>
          </cell>
          <cell r="DE934">
            <v>0.21652940849933455</v>
          </cell>
          <cell r="DF934">
            <v>0.21652940849933455</v>
          </cell>
          <cell r="DG934">
            <v>0.21652940849933455</v>
          </cell>
          <cell r="DH934">
            <v>0.21652940849933455</v>
          </cell>
          <cell r="DI934">
            <v>0.21652940849933455</v>
          </cell>
          <cell r="DJ934">
            <v>0.21652940849933455</v>
          </cell>
          <cell r="DL934" t="str">
            <v>.Residential.Dwellings.Building Type.LowMed Density.Vintage.2021-2035 Bldg CodeSKReferenceService requested.Residential.Dwellings.Building Type.LowMed Density.Vintage.2021-2035 Bldg Code.Heating (Cold)</v>
          </cell>
        </row>
        <row r="935">
          <cell r="M935" t="str">
            <v>GJ</v>
          </cell>
          <cell r="N935">
            <v>0.17455526210231184</v>
          </cell>
          <cell r="O935">
            <v>0.17455526210231184</v>
          </cell>
          <cell r="P935">
            <v>0.18689730330486909</v>
          </cell>
          <cell r="Q935">
            <v>0.18365372011277156</v>
          </cell>
          <cell r="R935">
            <v>0.1958182606427111</v>
          </cell>
          <cell r="S935">
            <v>0.17872616904903771</v>
          </cell>
          <cell r="T935">
            <v>0.15068286511991452</v>
          </cell>
          <cell r="U935">
            <v>0.18895559583289614</v>
          </cell>
          <cell r="V935">
            <v>0.20580814964966737</v>
          </cell>
          <cell r="W935">
            <v>0.20288324797697332</v>
          </cell>
          <cell r="X935">
            <v>0.18169276166659495</v>
          </cell>
          <cell r="Y935">
            <v>0.19293271820214364</v>
          </cell>
          <cell r="Z935">
            <v>0.17602029073061559</v>
          </cell>
          <cell r="AA935">
            <v>0.23021339316131456</v>
          </cell>
          <cell r="AB935">
            <v>0.23754671564303759</v>
          </cell>
          <cell r="AC935">
            <v>0.19369396767053837</v>
          </cell>
          <cell r="AD935">
            <v>0.19717375109133378</v>
          </cell>
          <cell r="AE935">
            <v>0.20385912810175694</v>
          </cell>
          <cell r="AF935">
            <v>0.2297983772401237</v>
          </cell>
          <cell r="AG935">
            <v>0.23372034453067927</v>
          </cell>
          <cell r="AH935">
            <v>0.21562525783109349</v>
          </cell>
          <cell r="AI935">
            <v>0.21562525783109349</v>
          </cell>
          <cell r="AJ935">
            <v>0.21562525783109349</v>
          </cell>
          <cell r="AK935">
            <v>0.21562525783109349</v>
          </cell>
          <cell r="AL935">
            <v>0.21562525783109349</v>
          </cell>
          <cell r="AM935">
            <v>0.21562525783109349</v>
          </cell>
          <cell r="AN935">
            <v>0.21562525783109349</v>
          </cell>
          <cell r="AO935">
            <v>0.21562525783109349</v>
          </cell>
          <cell r="AP935">
            <v>0.21562525783109349</v>
          </cell>
          <cell r="AQ935">
            <v>0.21562525783109349</v>
          </cell>
          <cell r="AR935">
            <v>0.21562525783109349</v>
          </cell>
          <cell r="AS935">
            <v>0.21562525783109349</v>
          </cell>
          <cell r="AT935">
            <v>0.21562525783109349</v>
          </cell>
          <cell r="AU935">
            <v>0.21562525783109349</v>
          </cell>
          <cell r="AV935">
            <v>0.21562525783109349</v>
          </cell>
          <cell r="AW935">
            <v>0.21562525783109349</v>
          </cell>
          <cell r="AX935">
            <v>0.21562525783109349</v>
          </cell>
          <cell r="AY935">
            <v>0.21562525783109349</v>
          </cell>
          <cell r="AZ935">
            <v>0.21562525783109349</v>
          </cell>
          <cell r="BA935">
            <v>0.21562525783109349</v>
          </cell>
          <cell r="BB935">
            <v>0.21562525783109349</v>
          </cell>
          <cell r="BC935">
            <v>0.21562525783109349</v>
          </cell>
          <cell r="BD935">
            <v>0.21562525783109349</v>
          </cell>
          <cell r="BE935">
            <v>0.21562525783109349</v>
          </cell>
          <cell r="BF935">
            <v>0.21562525783109349</v>
          </cell>
          <cell r="BG935">
            <v>0.21562525783109349</v>
          </cell>
          <cell r="BH935">
            <v>0.21562525783109349</v>
          </cell>
          <cell r="BI935">
            <v>0.21562525783109349</v>
          </cell>
          <cell r="BJ935">
            <v>0.21562525783109349</v>
          </cell>
          <cell r="BK935">
            <v>0.21562525783109349</v>
          </cell>
          <cell r="BL935">
            <v>0.21562525783109349</v>
          </cell>
          <cell r="BM935">
            <v>0.21562525783109349</v>
          </cell>
          <cell r="BN935">
            <v>0.21562525783109349</v>
          </cell>
          <cell r="BO935">
            <v>0.21562525783109349</v>
          </cell>
          <cell r="BP935">
            <v>0.21562525783109349</v>
          </cell>
          <cell r="BQ935">
            <v>0.21562525783109349</v>
          </cell>
          <cell r="BR935">
            <v>0.21562525783109349</v>
          </cell>
          <cell r="BS935">
            <v>0.21562525783109349</v>
          </cell>
          <cell r="BT935">
            <v>0.21562525783109349</v>
          </cell>
          <cell r="BU935">
            <v>0.21562525783109349</v>
          </cell>
          <cell r="BV935">
            <v>0.21562525783109349</v>
          </cell>
          <cell r="BW935">
            <v>0.21562525783109349</v>
          </cell>
          <cell r="BX935">
            <v>0.21562525783109349</v>
          </cell>
          <cell r="BY935">
            <v>0.21562525783109349</v>
          </cell>
          <cell r="BZ935">
            <v>0.21562525783109349</v>
          </cell>
          <cell r="CA935">
            <v>0.21562525783109349</v>
          </cell>
          <cell r="CB935">
            <v>0.21562525783109349</v>
          </cell>
          <cell r="CC935">
            <v>0.21562525783109349</v>
          </cell>
          <cell r="CD935">
            <v>0.21562525783109349</v>
          </cell>
          <cell r="CE935">
            <v>0.21562525783109349</v>
          </cell>
          <cell r="CF935">
            <v>0.21562525783109349</v>
          </cell>
          <cell r="CG935">
            <v>0.21562525783109349</v>
          </cell>
          <cell r="CH935">
            <v>0.21562525783109349</v>
          </cell>
          <cell r="CI935">
            <v>0.21562525783109349</v>
          </cell>
          <cell r="CJ935">
            <v>0.21562525783109349</v>
          </cell>
          <cell r="CK935">
            <v>0.21562525783109349</v>
          </cell>
          <cell r="CL935">
            <v>0.21562525783109349</v>
          </cell>
          <cell r="CM935">
            <v>0.21562525783109349</v>
          </cell>
          <cell r="CN935">
            <v>0.21562525783109349</v>
          </cell>
          <cell r="CO935">
            <v>0.21562525783109349</v>
          </cell>
          <cell r="CP935">
            <v>0.21562525783109349</v>
          </cell>
          <cell r="CQ935">
            <v>0.21562525783109349</v>
          </cell>
          <cell r="CR935">
            <v>0.21562525783109349</v>
          </cell>
          <cell r="CS935">
            <v>0.21562525783109349</v>
          </cell>
          <cell r="CT935">
            <v>0.21562525783109349</v>
          </cell>
          <cell r="CU935">
            <v>0.21562525783109349</v>
          </cell>
          <cell r="CV935">
            <v>0.21562525783109349</v>
          </cell>
          <cell r="CW935">
            <v>0.21562525783109349</v>
          </cell>
          <cell r="CX935">
            <v>0.21562525783109349</v>
          </cell>
          <cell r="CY935">
            <v>0.21562525783109349</v>
          </cell>
          <cell r="CZ935">
            <v>0.21562525783109349</v>
          </cell>
          <cell r="DA935">
            <v>0.21562525783109349</v>
          </cell>
          <cell r="DB935">
            <v>0.21562525783109349</v>
          </cell>
          <cell r="DC935">
            <v>0.21562525783109349</v>
          </cell>
          <cell r="DD935">
            <v>0.21562525783109349</v>
          </cell>
          <cell r="DE935">
            <v>0.21562525783109349</v>
          </cell>
          <cell r="DF935">
            <v>0.21562525783109349</v>
          </cell>
          <cell r="DG935">
            <v>0.21562525783109349</v>
          </cell>
          <cell r="DH935">
            <v>0.21562525783109349</v>
          </cell>
          <cell r="DI935">
            <v>0.21562525783109349</v>
          </cell>
          <cell r="DJ935">
            <v>0.21562525783109349</v>
          </cell>
          <cell r="DL935" t="str">
            <v>.Residential.Dwellings.Building Type.LowMed Density.Vintage.2021-2035 Bldg CodeMBReferenceService requested.Residential.Dwellings.Building Type.LowMed Density.Vintage.2021-2035 Bldg Code.Heating (Cold)</v>
          </cell>
        </row>
        <row r="936">
          <cell r="M936" t="str">
            <v>GJ</v>
          </cell>
          <cell r="N936">
            <v>0.17395899221511685</v>
          </cell>
          <cell r="O936">
            <v>0.17395899221511685</v>
          </cell>
          <cell r="P936">
            <v>0.18394730481721872</v>
          </cell>
          <cell r="Q936">
            <v>0.20262020655549812</v>
          </cell>
          <cell r="R936">
            <v>0.19614903662517724</v>
          </cell>
          <cell r="S936">
            <v>0.19936866848190829</v>
          </cell>
          <cell r="T936">
            <v>0.17676617776345521</v>
          </cell>
          <cell r="U936">
            <v>0.19741465451007695</v>
          </cell>
          <cell r="V936">
            <v>0.20197845745755891</v>
          </cell>
          <cell r="W936">
            <v>0.1936321816462416</v>
          </cell>
          <cell r="X936">
            <v>0.18252043890120595</v>
          </cell>
          <cell r="Y936">
            <v>0.1968408526000201</v>
          </cell>
          <cell r="Z936">
            <v>0.17252071544797579</v>
          </cell>
          <cell r="AA936">
            <v>0.20164690653293199</v>
          </cell>
          <cell r="AB936">
            <v>0.20824810603263033</v>
          </cell>
          <cell r="AC936">
            <v>0.20416325066482977</v>
          </cell>
          <cell r="AD936">
            <v>0.18160504210306064</v>
          </cell>
          <cell r="AE936">
            <v>0.18873567505945593</v>
          </cell>
          <cell r="AF936">
            <v>0.20822650690559291</v>
          </cell>
          <cell r="AG936">
            <v>0.18244399917354942</v>
          </cell>
          <cell r="AH936">
            <v>0.16104120201689182</v>
          </cell>
          <cell r="AI936">
            <v>0.16104120201689182</v>
          </cell>
          <cell r="AJ936">
            <v>0.16104120201689182</v>
          </cell>
          <cell r="AK936">
            <v>0.16104120201689182</v>
          </cell>
          <cell r="AL936">
            <v>0.16104120201689182</v>
          </cell>
          <cell r="AM936">
            <v>0.16104120201689182</v>
          </cell>
          <cell r="AN936">
            <v>0.16104120201689182</v>
          </cell>
          <cell r="AO936">
            <v>0.16104120201689182</v>
          </cell>
          <cell r="AP936">
            <v>0.16104120201689182</v>
          </cell>
          <cell r="AQ936">
            <v>0.16104120201689182</v>
          </cell>
          <cell r="AR936">
            <v>0.16104120201689182</v>
          </cell>
          <cell r="AS936">
            <v>0.16104120201689182</v>
          </cell>
          <cell r="AT936">
            <v>0.16104120201689182</v>
          </cell>
          <cell r="AU936">
            <v>0.16104120201689182</v>
          </cell>
          <cell r="AV936">
            <v>0.16104120201689182</v>
          </cell>
          <cell r="AW936">
            <v>0.16104120201689182</v>
          </cell>
          <cell r="AX936">
            <v>0.16104120201689182</v>
          </cell>
          <cell r="AY936">
            <v>0.16104120201689182</v>
          </cell>
          <cell r="AZ936">
            <v>0.16104120201689182</v>
          </cell>
          <cell r="BA936">
            <v>0.16104120201689182</v>
          </cell>
          <cell r="BB936">
            <v>0.16104120201689182</v>
          </cell>
          <cell r="BC936">
            <v>0.16104120201689182</v>
          </cell>
          <cell r="BD936">
            <v>0.16104120201689182</v>
          </cell>
          <cell r="BE936">
            <v>0.16104120201689182</v>
          </cell>
          <cell r="BF936">
            <v>0.16104120201689182</v>
          </cell>
          <cell r="BG936">
            <v>0.16104120201689182</v>
          </cell>
          <cell r="BH936">
            <v>0.16104120201689182</v>
          </cell>
          <cell r="BI936">
            <v>0.16104120201689182</v>
          </cell>
          <cell r="BJ936">
            <v>0.16104120201689182</v>
          </cell>
          <cell r="BK936">
            <v>0.16104120201689182</v>
          </cell>
          <cell r="BL936">
            <v>0.16104120201689182</v>
          </cell>
          <cell r="BM936">
            <v>0.16104120201689182</v>
          </cell>
          <cell r="BN936">
            <v>0.16104120201689182</v>
          </cell>
          <cell r="BO936">
            <v>0.16104120201689182</v>
          </cell>
          <cell r="BP936">
            <v>0.16104120201689182</v>
          </cell>
          <cell r="BQ936">
            <v>0.16104120201689182</v>
          </cell>
          <cell r="BR936">
            <v>0.16104120201689182</v>
          </cell>
          <cell r="BS936">
            <v>0.16104120201689182</v>
          </cell>
          <cell r="BT936">
            <v>0.16104120201689182</v>
          </cell>
          <cell r="BU936">
            <v>0.16104120201689182</v>
          </cell>
          <cell r="BV936">
            <v>0.16104120201689182</v>
          </cell>
          <cell r="BW936">
            <v>0.16104120201689182</v>
          </cell>
          <cell r="BX936">
            <v>0.16104120201689182</v>
          </cell>
          <cell r="BY936">
            <v>0.16104120201689182</v>
          </cell>
          <cell r="BZ936">
            <v>0.16104120201689182</v>
          </cell>
          <cell r="CA936">
            <v>0.16104120201689182</v>
          </cell>
          <cell r="CB936">
            <v>0.16104120201689182</v>
          </cell>
          <cell r="CC936">
            <v>0.16104120201689182</v>
          </cell>
          <cell r="CD936">
            <v>0.16104120201689182</v>
          </cell>
          <cell r="CE936">
            <v>0.16104120201689182</v>
          </cell>
          <cell r="CF936">
            <v>0.16104120201689182</v>
          </cell>
          <cell r="CG936">
            <v>0.16104120201689182</v>
          </cell>
          <cell r="CH936">
            <v>0.16104120201689182</v>
          </cell>
          <cell r="CI936">
            <v>0.16104120201689182</v>
          </cell>
          <cell r="CJ936">
            <v>0.16104120201689182</v>
          </cell>
          <cell r="CK936">
            <v>0.16104120201689182</v>
          </cell>
          <cell r="CL936">
            <v>0.16104120201689182</v>
          </cell>
          <cell r="CM936">
            <v>0.16104120201689182</v>
          </cell>
          <cell r="CN936">
            <v>0.16104120201689182</v>
          </cell>
          <cell r="CO936">
            <v>0.16104120201689182</v>
          </cell>
          <cell r="CP936">
            <v>0.16104120201689182</v>
          </cell>
          <cell r="CQ936">
            <v>0.16104120201689182</v>
          </cell>
          <cell r="CR936">
            <v>0.16104120201689182</v>
          </cell>
          <cell r="CS936">
            <v>0.16104120201689182</v>
          </cell>
          <cell r="CT936">
            <v>0.16104120201689182</v>
          </cell>
          <cell r="CU936">
            <v>0.16104120201689182</v>
          </cell>
          <cell r="CV936">
            <v>0.16104120201689182</v>
          </cell>
          <cell r="CW936">
            <v>0.16104120201689182</v>
          </cell>
          <cell r="CX936">
            <v>0.16104120201689182</v>
          </cell>
          <cell r="CY936">
            <v>0.16104120201689182</v>
          </cell>
          <cell r="CZ936">
            <v>0.16104120201689182</v>
          </cell>
          <cell r="DA936">
            <v>0.16104120201689182</v>
          </cell>
          <cell r="DB936">
            <v>0.16104120201689182</v>
          </cell>
          <cell r="DC936">
            <v>0.16104120201689182</v>
          </cell>
          <cell r="DD936">
            <v>0.16104120201689182</v>
          </cell>
          <cell r="DE936">
            <v>0.16104120201689182</v>
          </cell>
          <cell r="DF936">
            <v>0.16104120201689182</v>
          </cell>
          <cell r="DG936">
            <v>0.16104120201689182</v>
          </cell>
          <cell r="DH936">
            <v>0.16104120201689182</v>
          </cell>
          <cell r="DI936">
            <v>0.16104120201689182</v>
          </cell>
          <cell r="DJ936">
            <v>0.16104120201689182</v>
          </cell>
          <cell r="DL936" t="str">
            <v>.Residential.Dwellings.Building Type.LowMed Density.Vintage.2021-2035 Bldg CodeONReferenceService requested.Residential.Dwellings.Building Type.LowMed Density.Vintage.2021-2035 Bldg Code.Heating (Cold)</v>
          </cell>
        </row>
        <row r="937">
          <cell r="M937" t="str">
            <v>GJ</v>
          </cell>
          <cell r="N937">
            <v>0.19072849497799887</v>
          </cell>
          <cell r="O937">
            <v>0.19072849497799887</v>
          </cell>
          <cell r="P937">
            <v>0.19945182923955801</v>
          </cell>
          <cell r="Q937">
            <v>0.21664445161574816</v>
          </cell>
          <cell r="R937">
            <v>0.23960071449654696</v>
          </cell>
          <cell r="S937">
            <v>0.22804895150562998</v>
          </cell>
          <cell r="T937">
            <v>0.21226621807033813</v>
          </cell>
          <cell r="U937">
            <v>0.24273100204684428</v>
          </cell>
          <cell r="V937">
            <v>0.23672782601128028</v>
          </cell>
          <cell r="W937">
            <v>0.24025647747690532</v>
          </cell>
          <cell r="X937">
            <v>0.21276666090706731</v>
          </cell>
          <cell r="Y937">
            <v>0.2222955828355257</v>
          </cell>
          <cell r="Z937">
            <v>0.21243906632006154</v>
          </cell>
          <cell r="AA937">
            <v>0.23040205446936524</v>
          </cell>
          <cell r="AB937">
            <v>0.24563111381666644</v>
          </cell>
          <cell r="AC937">
            <v>0.23732338437190911</v>
          </cell>
          <cell r="AD937">
            <v>0.2289496769661635</v>
          </cell>
          <cell r="AE937">
            <v>0.23136872650797358</v>
          </cell>
          <cell r="AF937">
            <v>0.2394427990250359</v>
          </cell>
          <cell r="AG937">
            <v>0.24386721824005642</v>
          </cell>
          <cell r="AH937">
            <v>0.22318204825341992</v>
          </cell>
          <cell r="AI937">
            <v>0.22318204825341992</v>
          </cell>
          <cell r="AJ937">
            <v>0.22318204825341992</v>
          </cell>
          <cell r="AK937">
            <v>0.22318204825341992</v>
          </cell>
          <cell r="AL937">
            <v>0.22318204825341992</v>
          </cell>
          <cell r="AM937">
            <v>0.22318204825341992</v>
          </cell>
          <cell r="AN937">
            <v>0.22318204825341992</v>
          </cell>
          <cell r="AO937">
            <v>0.22318204825341992</v>
          </cell>
          <cell r="AP937">
            <v>0.22318204825341992</v>
          </cell>
          <cell r="AQ937">
            <v>0.22318204825341992</v>
          </cell>
          <cell r="AR937">
            <v>0.22318204825341992</v>
          </cell>
          <cell r="AS937">
            <v>0.22318204825341992</v>
          </cell>
          <cell r="AT937">
            <v>0.22318204825341992</v>
          </cell>
          <cell r="AU937">
            <v>0.22318204825341992</v>
          </cell>
          <cell r="AV937">
            <v>0.22318204825341992</v>
          </cell>
          <cell r="AW937">
            <v>0.22318204825341992</v>
          </cell>
          <cell r="AX937">
            <v>0.22318204825341992</v>
          </cell>
          <cell r="AY937">
            <v>0.22318204825341992</v>
          </cell>
          <cell r="AZ937">
            <v>0.22318204825341992</v>
          </cell>
          <cell r="BA937">
            <v>0.22318204825341992</v>
          </cell>
          <cell r="BB937">
            <v>0.22318204825341992</v>
          </cell>
          <cell r="BC937">
            <v>0.22318204825341992</v>
          </cell>
          <cell r="BD937">
            <v>0.22318204825341992</v>
          </cell>
          <cell r="BE937">
            <v>0.22318204825341992</v>
          </cell>
          <cell r="BF937">
            <v>0.22318204825341992</v>
          </cell>
          <cell r="BG937">
            <v>0.22318204825341992</v>
          </cell>
          <cell r="BH937">
            <v>0.22318204825341992</v>
          </cell>
          <cell r="BI937">
            <v>0.22318204825341992</v>
          </cell>
          <cell r="BJ937">
            <v>0.22318204825341992</v>
          </cell>
          <cell r="BK937">
            <v>0.22318204825341992</v>
          </cell>
          <cell r="BL937">
            <v>0.22318204825341992</v>
          </cell>
          <cell r="BM937">
            <v>0.22318204825341992</v>
          </cell>
          <cell r="BN937">
            <v>0.22318204825341992</v>
          </cell>
          <cell r="BO937">
            <v>0.22318204825341992</v>
          </cell>
          <cell r="BP937">
            <v>0.22318204825341992</v>
          </cell>
          <cell r="BQ937">
            <v>0.22318204825341992</v>
          </cell>
          <cell r="BR937">
            <v>0.22318204825341992</v>
          </cell>
          <cell r="BS937">
            <v>0.22318204825341992</v>
          </cell>
          <cell r="BT937">
            <v>0.22318204825341992</v>
          </cell>
          <cell r="BU937">
            <v>0.22318204825341992</v>
          </cell>
          <cell r="BV937">
            <v>0.22318204825341992</v>
          </cell>
          <cell r="BW937">
            <v>0.22318204825341992</v>
          </cell>
          <cell r="BX937">
            <v>0.22318204825341992</v>
          </cell>
          <cell r="BY937">
            <v>0.22318204825341992</v>
          </cell>
          <cell r="BZ937">
            <v>0.22318204825341992</v>
          </cell>
          <cell r="CA937">
            <v>0.22318204825341992</v>
          </cell>
          <cell r="CB937">
            <v>0.22318204825341992</v>
          </cell>
          <cell r="CC937">
            <v>0.22318204825341992</v>
          </cell>
          <cell r="CD937">
            <v>0.22318204825341992</v>
          </cell>
          <cell r="CE937">
            <v>0.22318204825341992</v>
          </cell>
          <cell r="CF937">
            <v>0.22318204825341992</v>
          </cell>
          <cell r="CG937">
            <v>0.22318204825341992</v>
          </cell>
          <cell r="CH937">
            <v>0.22318204825341992</v>
          </cell>
          <cell r="CI937">
            <v>0.22318204825341992</v>
          </cell>
          <cell r="CJ937">
            <v>0.22318204825341992</v>
          </cell>
          <cell r="CK937">
            <v>0.22318204825341992</v>
          </cell>
          <cell r="CL937">
            <v>0.22318204825341992</v>
          </cell>
          <cell r="CM937">
            <v>0.22318204825341992</v>
          </cell>
          <cell r="CN937">
            <v>0.22318204825341992</v>
          </cell>
          <cell r="CO937">
            <v>0.22318204825341992</v>
          </cell>
          <cell r="CP937">
            <v>0.22318204825341992</v>
          </cell>
          <cell r="CQ937">
            <v>0.22318204825341992</v>
          </cell>
          <cell r="CR937">
            <v>0.22318204825341992</v>
          </cell>
          <cell r="CS937">
            <v>0.22318204825341992</v>
          </cell>
          <cell r="CT937">
            <v>0.22318204825341992</v>
          </cell>
          <cell r="CU937">
            <v>0.22318204825341992</v>
          </cell>
          <cell r="CV937">
            <v>0.22318204825341992</v>
          </cell>
          <cell r="CW937">
            <v>0.22318204825341992</v>
          </cell>
          <cell r="CX937">
            <v>0.22318204825341992</v>
          </cell>
          <cell r="CY937">
            <v>0.22318204825341992</v>
          </cell>
          <cell r="CZ937">
            <v>0.22318204825341992</v>
          </cell>
          <cell r="DA937">
            <v>0.22318204825341992</v>
          </cell>
          <cell r="DB937">
            <v>0.22318204825341992</v>
          </cell>
          <cell r="DC937">
            <v>0.22318204825341992</v>
          </cell>
          <cell r="DD937">
            <v>0.22318204825341992</v>
          </cell>
          <cell r="DE937">
            <v>0.22318204825341992</v>
          </cell>
          <cell r="DF937">
            <v>0.22318204825341992</v>
          </cell>
          <cell r="DG937">
            <v>0.22318204825341992</v>
          </cell>
          <cell r="DH937">
            <v>0.22318204825341992</v>
          </cell>
          <cell r="DI937">
            <v>0.22318204825341992</v>
          </cell>
          <cell r="DJ937">
            <v>0.22318204825341992</v>
          </cell>
          <cell r="DL937" t="str">
            <v>.Residential.Dwellings.Building Type.LowMed Density.Vintage.2021-2035 Bldg CodeQCReferenceService requested.Residential.Dwellings.Building Type.LowMed Density.Vintage.2021-2035 Bldg Code.Heating (Cold)</v>
          </cell>
        </row>
        <row r="938">
          <cell r="M938" t="str">
            <v>GJ</v>
          </cell>
          <cell r="N938">
            <v>0.22887419397359859</v>
          </cell>
          <cell r="O938">
            <v>0.22887419397359859</v>
          </cell>
          <cell r="P938">
            <v>0.23934219508746959</v>
          </cell>
          <cell r="Q938">
            <v>0.25997334193889782</v>
          </cell>
          <cell r="R938">
            <v>0.28752085739585637</v>
          </cell>
          <cell r="S938">
            <v>0.27365874180675598</v>
          </cell>
          <cell r="T938">
            <v>0.25471946168440573</v>
          </cell>
          <cell r="U938">
            <v>0.29127720245621314</v>
          </cell>
          <cell r="V938">
            <v>0.28407339121353631</v>
          </cell>
          <cell r="W938">
            <v>0.28830777297228638</v>
          </cell>
          <cell r="X938">
            <v>0.25531999308848075</v>
          </cell>
          <cell r="Y938">
            <v>0.2667546994026308</v>
          </cell>
          <cell r="Z938">
            <v>0.25492687958407384</v>
          </cell>
          <cell r="AA938">
            <v>0.27648246536323828</v>
          </cell>
          <cell r="AB938">
            <v>0.29475733657999975</v>
          </cell>
          <cell r="AC938">
            <v>0.28478806124629091</v>
          </cell>
          <cell r="AD938">
            <v>0.2747396123593962</v>
          </cell>
          <cell r="AE938">
            <v>0.2776424718095683</v>
          </cell>
          <cell r="AF938">
            <v>0.28733135883004313</v>
          </cell>
          <cell r="AG938">
            <v>0.29264066188806764</v>
          </cell>
          <cell r="AH938">
            <v>0.26781845790410391</v>
          </cell>
          <cell r="AI938">
            <v>0.26781845790410391</v>
          </cell>
          <cell r="AJ938">
            <v>0.26781845790410391</v>
          </cell>
          <cell r="AK938">
            <v>0.26781845790410391</v>
          </cell>
          <cell r="AL938">
            <v>0.26781845790410391</v>
          </cell>
          <cell r="AM938">
            <v>0.26781845790410391</v>
          </cell>
          <cell r="AN938">
            <v>0.26781845790410391</v>
          </cell>
          <cell r="AO938">
            <v>0.26781845790410391</v>
          </cell>
          <cell r="AP938">
            <v>0.26781845790410391</v>
          </cell>
          <cell r="AQ938">
            <v>0.26781845790410391</v>
          </cell>
          <cell r="AR938">
            <v>0.26781845790410391</v>
          </cell>
          <cell r="AS938">
            <v>0.26781845790410391</v>
          </cell>
          <cell r="AT938">
            <v>0.26781845790410391</v>
          </cell>
          <cell r="AU938">
            <v>0.26781845790410391</v>
          </cell>
          <cell r="AV938">
            <v>0.26781845790410391</v>
          </cell>
          <cell r="AW938">
            <v>0.26781845790410391</v>
          </cell>
          <cell r="AX938">
            <v>0.26781845790410391</v>
          </cell>
          <cell r="AY938">
            <v>0.26781845790410391</v>
          </cell>
          <cell r="AZ938">
            <v>0.26781845790410391</v>
          </cell>
          <cell r="BA938">
            <v>0.26781845790410391</v>
          </cell>
          <cell r="BB938">
            <v>0.26781845790410391</v>
          </cell>
          <cell r="BC938">
            <v>0.26781845790410391</v>
          </cell>
          <cell r="BD938">
            <v>0.26781845790410391</v>
          </cell>
          <cell r="BE938">
            <v>0.26781845790410391</v>
          </cell>
          <cell r="BF938">
            <v>0.26781845790410391</v>
          </cell>
          <cell r="BG938">
            <v>0.26781845790410391</v>
          </cell>
          <cell r="BH938">
            <v>0.26781845790410391</v>
          </cell>
          <cell r="BI938">
            <v>0.26781845790410391</v>
          </cell>
          <cell r="BJ938">
            <v>0.26781845790410391</v>
          </cell>
          <cell r="BK938">
            <v>0.26781845790410391</v>
          </cell>
          <cell r="BL938">
            <v>0.26781845790410391</v>
          </cell>
          <cell r="BM938">
            <v>0.26781845790410391</v>
          </cell>
          <cell r="BN938">
            <v>0.26781845790410391</v>
          </cell>
          <cell r="BO938">
            <v>0.26781845790410391</v>
          </cell>
          <cell r="BP938">
            <v>0.26781845790410391</v>
          </cell>
          <cell r="BQ938">
            <v>0.26781845790410391</v>
          </cell>
          <cell r="BR938">
            <v>0.26781845790410391</v>
          </cell>
          <cell r="BS938">
            <v>0.26781845790410391</v>
          </cell>
          <cell r="BT938">
            <v>0.26781845790410391</v>
          </cell>
          <cell r="BU938">
            <v>0.26781845790410391</v>
          </cell>
          <cell r="BV938">
            <v>0.26781845790410391</v>
          </cell>
          <cell r="BW938">
            <v>0.26781845790410391</v>
          </cell>
          <cell r="BX938">
            <v>0.26781845790410391</v>
          </cell>
          <cell r="BY938">
            <v>0.26781845790410391</v>
          </cell>
          <cell r="BZ938">
            <v>0.26781845790410391</v>
          </cell>
          <cell r="CA938">
            <v>0.26781845790410391</v>
          </cell>
          <cell r="CB938">
            <v>0.26781845790410391</v>
          </cell>
          <cell r="CC938">
            <v>0.26781845790410391</v>
          </cell>
          <cell r="CD938">
            <v>0.26781845790410391</v>
          </cell>
          <cell r="CE938">
            <v>0.26781845790410391</v>
          </cell>
          <cell r="CF938">
            <v>0.26781845790410391</v>
          </cell>
          <cell r="CG938">
            <v>0.26781845790410391</v>
          </cell>
          <cell r="CH938">
            <v>0.26781845790410391</v>
          </cell>
          <cell r="CI938">
            <v>0.26781845790410391</v>
          </cell>
          <cell r="CJ938">
            <v>0.26781845790410391</v>
          </cell>
          <cell r="CK938">
            <v>0.26781845790410391</v>
          </cell>
          <cell r="CL938">
            <v>0.26781845790410391</v>
          </cell>
          <cell r="CM938">
            <v>0.26781845790410391</v>
          </cell>
          <cell r="CN938">
            <v>0.26781845790410391</v>
          </cell>
          <cell r="CO938">
            <v>0.26781845790410391</v>
          </cell>
          <cell r="CP938">
            <v>0.26781845790410391</v>
          </cell>
          <cell r="CQ938">
            <v>0.26781845790410391</v>
          </cell>
          <cell r="CR938">
            <v>0.26781845790410391</v>
          </cell>
          <cell r="CS938">
            <v>0.26781845790410391</v>
          </cell>
          <cell r="CT938">
            <v>0.26781845790410391</v>
          </cell>
          <cell r="CU938">
            <v>0.26781845790410391</v>
          </cell>
          <cell r="CV938">
            <v>0.26781845790410391</v>
          </cell>
          <cell r="CW938">
            <v>0.26781845790410391</v>
          </cell>
          <cell r="CX938">
            <v>0.26781845790410391</v>
          </cell>
          <cell r="CY938">
            <v>0.26781845790410391</v>
          </cell>
          <cell r="CZ938">
            <v>0.26781845790410391</v>
          </cell>
          <cell r="DA938">
            <v>0.26781845790410391</v>
          </cell>
          <cell r="DB938">
            <v>0.26781845790410391</v>
          </cell>
          <cell r="DC938">
            <v>0.26781845790410391</v>
          </cell>
          <cell r="DD938">
            <v>0.26781845790410391</v>
          </cell>
          <cell r="DE938">
            <v>0.26781845790410391</v>
          </cell>
          <cell r="DF938">
            <v>0.26781845790410391</v>
          </cell>
          <cell r="DG938">
            <v>0.26781845790410391</v>
          </cell>
          <cell r="DH938">
            <v>0.26781845790410391</v>
          </cell>
          <cell r="DI938">
            <v>0.26781845790410391</v>
          </cell>
          <cell r="DJ938">
            <v>0.26781845790410391</v>
          </cell>
          <cell r="DL938" t="str">
            <v>.Residential.Dwellings.Building Type.LowMed Density.Vintage.2021-2035 Bldg CodeATReferenceService requested.Residential.Dwellings.Building Type.LowMed Density.Vintage.2021-2035 Bldg Code.Heating (Cold)</v>
          </cell>
        </row>
        <row r="939">
          <cell r="M939" t="str">
            <v>GJ</v>
          </cell>
          <cell r="N939">
            <v>7.1722675518084228E-2</v>
          </cell>
          <cell r="O939">
            <v>7.1722675518084228E-2</v>
          </cell>
          <cell r="P939">
            <v>7.1602194700502511E-2</v>
          </cell>
          <cell r="Q939">
            <v>6.5480426473597822E-2</v>
          </cell>
          <cell r="R939">
            <v>6.4296983158192794E-2</v>
          </cell>
          <cell r="S939">
            <v>7.1021341775405575E-2</v>
          </cell>
          <cell r="T939">
            <v>7.136842157701806E-2</v>
          </cell>
          <cell r="U939">
            <v>7.1325250647582342E-2</v>
          </cell>
          <cell r="V939">
            <v>7.368813596487897E-2</v>
          </cell>
          <cell r="W939">
            <v>7.1137927200087617E-2</v>
          </cell>
          <cell r="X939">
            <v>5.9582539689594219E-2</v>
          </cell>
          <cell r="Y939">
            <v>7.183798487765318E-2</v>
          </cell>
          <cell r="Z939">
            <v>6.67907854660829E-2</v>
          </cell>
          <cell r="AA939">
            <v>6.5339989207781168E-2</v>
          </cell>
          <cell r="AB939">
            <v>6.1257290339423634E-2</v>
          </cell>
          <cell r="AC939">
            <v>5.5760308678576322E-2</v>
          </cell>
          <cell r="AD939">
            <v>5.756721463995236E-2</v>
          </cell>
          <cell r="AE939">
            <v>6.1543724196915936E-2</v>
          </cell>
          <cell r="AF939">
            <v>5.9625616028970541E-2</v>
          </cell>
          <cell r="AG939">
            <v>6.2942769326823883E-2</v>
          </cell>
          <cell r="AH939">
            <v>6.1956067537327415E-2</v>
          </cell>
          <cell r="AI939">
            <v>6.1956067537327415E-2</v>
          </cell>
          <cell r="AJ939">
            <v>6.1956067537327415E-2</v>
          </cell>
          <cell r="AK939">
            <v>6.1956067537327415E-2</v>
          </cell>
          <cell r="AL939">
            <v>6.1956067537327415E-2</v>
          </cell>
          <cell r="AM939">
            <v>6.1956067537327415E-2</v>
          </cell>
          <cell r="AN939">
            <v>6.1956067537327415E-2</v>
          </cell>
          <cell r="AO939">
            <v>6.1956067537327415E-2</v>
          </cell>
          <cell r="AP939">
            <v>6.1956067537327415E-2</v>
          </cell>
          <cell r="AQ939">
            <v>6.1956067537327415E-2</v>
          </cell>
          <cell r="AR939">
            <v>6.1956067537327415E-2</v>
          </cell>
          <cell r="AS939">
            <v>6.1956067537327415E-2</v>
          </cell>
          <cell r="AT939">
            <v>6.1956067537327415E-2</v>
          </cell>
          <cell r="AU939">
            <v>6.1956067537327415E-2</v>
          </cell>
          <cell r="AV939">
            <v>6.1956067537327415E-2</v>
          </cell>
          <cell r="AW939">
            <v>6.1956067537327415E-2</v>
          </cell>
          <cell r="AX939">
            <v>6.1956067537327415E-2</v>
          </cell>
          <cell r="AY939">
            <v>6.1956067537327415E-2</v>
          </cell>
          <cell r="AZ939">
            <v>6.1956067537327415E-2</v>
          </cell>
          <cell r="BA939">
            <v>6.1956067537327415E-2</v>
          </cell>
          <cell r="BB939">
            <v>6.1956067537327415E-2</v>
          </cell>
          <cell r="BC939">
            <v>6.1956067537327415E-2</v>
          </cell>
          <cell r="BD939">
            <v>6.1956067537327415E-2</v>
          </cell>
          <cell r="BE939">
            <v>6.1956067537327415E-2</v>
          </cell>
          <cell r="BF939">
            <v>6.1956067537327415E-2</v>
          </cell>
          <cell r="BG939">
            <v>6.1956067537327415E-2</v>
          </cell>
          <cell r="BH939">
            <v>6.1956067537327415E-2</v>
          </cell>
          <cell r="BI939">
            <v>6.1956067537327415E-2</v>
          </cell>
          <cell r="BJ939">
            <v>6.1956067537327415E-2</v>
          </cell>
          <cell r="BK939">
            <v>6.1956067537327415E-2</v>
          </cell>
          <cell r="BL939">
            <v>6.1956067537327415E-2</v>
          </cell>
          <cell r="BM939">
            <v>6.1956067537327415E-2</v>
          </cell>
          <cell r="BN939">
            <v>6.1956067537327415E-2</v>
          </cell>
          <cell r="BO939">
            <v>6.1956067537327415E-2</v>
          </cell>
          <cell r="BP939">
            <v>6.1956067537327415E-2</v>
          </cell>
          <cell r="BQ939">
            <v>6.1956067537327415E-2</v>
          </cell>
          <cell r="BR939">
            <v>6.1956067537327415E-2</v>
          </cell>
          <cell r="BS939">
            <v>6.1956067537327415E-2</v>
          </cell>
          <cell r="BT939">
            <v>6.1956067537327415E-2</v>
          </cell>
          <cell r="BU939">
            <v>6.1956067537327415E-2</v>
          </cell>
          <cell r="BV939">
            <v>6.1956067537327415E-2</v>
          </cell>
          <cell r="BW939">
            <v>6.1956067537327415E-2</v>
          </cell>
          <cell r="BX939">
            <v>6.1956067537327415E-2</v>
          </cell>
          <cell r="BY939">
            <v>6.1956067537327415E-2</v>
          </cell>
          <cell r="BZ939">
            <v>6.1956067537327415E-2</v>
          </cell>
          <cell r="CA939">
            <v>6.1956067537327415E-2</v>
          </cell>
          <cell r="CB939">
            <v>6.1956067537327415E-2</v>
          </cell>
          <cell r="CC939">
            <v>6.1956067537327415E-2</v>
          </cell>
          <cell r="CD939">
            <v>6.1956067537327415E-2</v>
          </cell>
          <cell r="CE939">
            <v>6.1956067537327415E-2</v>
          </cell>
          <cell r="CF939">
            <v>6.1956067537327415E-2</v>
          </cell>
          <cell r="CG939">
            <v>6.1956067537327415E-2</v>
          </cell>
          <cell r="CH939">
            <v>6.1956067537327415E-2</v>
          </cell>
          <cell r="CI939">
            <v>6.1956067537327415E-2</v>
          </cell>
          <cell r="CJ939">
            <v>6.1956067537327415E-2</v>
          </cell>
          <cell r="CK939">
            <v>6.1956067537327415E-2</v>
          </cell>
          <cell r="CL939">
            <v>6.1956067537327415E-2</v>
          </cell>
          <cell r="CM939">
            <v>6.1956067537327415E-2</v>
          </cell>
          <cell r="CN939">
            <v>6.1956067537327415E-2</v>
          </cell>
          <cell r="CO939">
            <v>6.1956067537327415E-2</v>
          </cell>
          <cell r="CP939">
            <v>6.1956067537327415E-2</v>
          </cell>
          <cell r="CQ939">
            <v>6.1956067537327415E-2</v>
          </cell>
          <cell r="CR939">
            <v>6.1956067537327415E-2</v>
          </cell>
          <cell r="CS939">
            <v>6.1956067537327415E-2</v>
          </cell>
          <cell r="CT939">
            <v>6.1956067537327415E-2</v>
          </cell>
          <cell r="CU939">
            <v>6.1956067537327415E-2</v>
          </cell>
          <cell r="CV939">
            <v>6.1956067537327415E-2</v>
          </cell>
          <cell r="CW939">
            <v>6.1956067537327415E-2</v>
          </cell>
          <cell r="CX939">
            <v>6.1956067537327415E-2</v>
          </cell>
          <cell r="CY939">
            <v>6.1956067537327415E-2</v>
          </cell>
          <cell r="CZ939">
            <v>6.1956067537327415E-2</v>
          </cell>
          <cell r="DA939">
            <v>6.1956067537327415E-2</v>
          </cell>
          <cell r="DB939">
            <v>6.1956067537327415E-2</v>
          </cell>
          <cell r="DC939">
            <v>6.1956067537327415E-2</v>
          </cell>
          <cell r="DD939">
            <v>6.1956067537327415E-2</v>
          </cell>
          <cell r="DE939">
            <v>6.1956067537327415E-2</v>
          </cell>
          <cell r="DF939">
            <v>6.1956067537327415E-2</v>
          </cell>
          <cell r="DG939">
            <v>6.1956067537327415E-2</v>
          </cell>
          <cell r="DH939">
            <v>6.1956067537327415E-2</v>
          </cell>
          <cell r="DI939">
            <v>6.1956067537327415E-2</v>
          </cell>
          <cell r="DJ939">
            <v>6.1956067537327415E-2</v>
          </cell>
          <cell r="DL939" t="str">
            <v>.Residential.Dwellings.Building Type.LowMed Density.Vintage.2021-2035 Bldg CodeBCRetrofit AverageService requested.Residential.Dwellings.Building Type.LowMed Density.Vintage.2021-2035 Bldg Code.Heating (Marine)</v>
          </cell>
        </row>
        <row r="940">
          <cell r="M940" t="str">
            <v>GJ</v>
          </cell>
          <cell r="N940">
            <v>4.1674734908568357E-2</v>
          </cell>
          <cell r="O940">
            <v>4.1674734908568357E-2</v>
          </cell>
          <cell r="P940">
            <v>4.1604729068741318E-2</v>
          </cell>
          <cell r="Q940">
            <v>3.8047652228187283E-2</v>
          </cell>
          <cell r="R940">
            <v>3.7360007963767913E-2</v>
          </cell>
          <cell r="S940">
            <v>4.1267222255178898E-2</v>
          </cell>
          <cell r="T940">
            <v>4.1468894301290318E-2</v>
          </cell>
          <cell r="U940">
            <v>4.1443809667637235E-2</v>
          </cell>
          <cell r="V940">
            <v>4.3567130597763432E-2</v>
          </cell>
          <cell r="W940">
            <v>4.2059353574333463E-2</v>
          </cell>
          <cell r="X940">
            <v>3.5227384354520726E-2</v>
          </cell>
          <cell r="Y940">
            <v>4.174976155288436E-2</v>
          </cell>
          <cell r="Z940">
            <v>3.8816503161772861E-2</v>
          </cell>
          <cell r="AA940">
            <v>3.7973350365253421E-2</v>
          </cell>
          <cell r="AB940">
            <v>3.7181422024576943E-2</v>
          </cell>
          <cell r="AC940">
            <v>3.3761199472076564E-2</v>
          </cell>
          <cell r="AD940">
            <v>3.3831364587077632E-2</v>
          </cell>
          <cell r="AE940">
            <v>3.6402589962799464E-2</v>
          </cell>
          <cell r="AF940">
            <v>3.604191775492864E-2</v>
          </cell>
          <cell r="AG940">
            <v>3.8122542017811401E-2</v>
          </cell>
          <cell r="AH940">
            <v>3.6180008424615516E-2</v>
          </cell>
          <cell r="AI940">
            <v>3.6180008424615516E-2</v>
          </cell>
          <cell r="AJ940">
            <v>3.6180008424615516E-2</v>
          </cell>
          <cell r="AK940">
            <v>3.6180008424615516E-2</v>
          </cell>
          <cell r="AL940">
            <v>3.6180008424615516E-2</v>
          </cell>
          <cell r="AM940">
            <v>3.6180008424615516E-2</v>
          </cell>
          <cell r="AN940">
            <v>3.6180008424615516E-2</v>
          </cell>
          <cell r="AO940">
            <v>3.6180008424615516E-2</v>
          </cell>
          <cell r="AP940">
            <v>3.6180008424615516E-2</v>
          </cell>
          <cell r="AQ940">
            <v>3.6180008424615516E-2</v>
          </cell>
          <cell r="AR940">
            <v>3.6180008424615516E-2</v>
          </cell>
          <cell r="AS940">
            <v>3.6180008424615516E-2</v>
          </cell>
          <cell r="AT940">
            <v>3.6180008424615516E-2</v>
          </cell>
          <cell r="AU940">
            <v>3.6180008424615516E-2</v>
          </cell>
          <cell r="AV940">
            <v>3.6180008424615516E-2</v>
          </cell>
          <cell r="AW940">
            <v>3.6180008424615516E-2</v>
          </cell>
          <cell r="AX940">
            <v>3.6180008424615516E-2</v>
          </cell>
          <cell r="AY940">
            <v>3.6180008424615516E-2</v>
          </cell>
          <cell r="AZ940">
            <v>3.6180008424615516E-2</v>
          </cell>
          <cell r="BA940">
            <v>3.6180008424615516E-2</v>
          </cell>
          <cell r="BB940">
            <v>3.6180008424615516E-2</v>
          </cell>
          <cell r="BC940">
            <v>3.6180008424615516E-2</v>
          </cell>
          <cell r="BD940">
            <v>3.6180008424615516E-2</v>
          </cell>
          <cell r="BE940">
            <v>3.6180008424615516E-2</v>
          </cell>
          <cell r="BF940">
            <v>3.6180008424615516E-2</v>
          </cell>
          <cell r="BG940">
            <v>3.6180008424615516E-2</v>
          </cell>
          <cell r="BH940">
            <v>3.6180008424615516E-2</v>
          </cell>
          <cell r="BI940">
            <v>3.6180008424615516E-2</v>
          </cell>
          <cell r="BJ940">
            <v>3.6180008424615516E-2</v>
          </cell>
          <cell r="BK940">
            <v>3.6180008424615516E-2</v>
          </cell>
          <cell r="BL940">
            <v>3.6180008424615516E-2</v>
          </cell>
          <cell r="BM940">
            <v>3.6180008424615516E-2</v>
          </cell>
          <cell r="BN940">
            <v>3.6180008424615516E-2</v>
          </cell>
          <cell r="BO940">
            <v>3.6180008424615516E-2</v>
          </cell>
          <cell r="BP940">
            <v>3.6180008424615516E-2</v>
          </cell>
          <cell r="BQ940">
            <v>3.6180008424615516E-2</v>
          </cell>
          <cell r="BR940">
            <v>3.6180008424615516E-2</v>
          </cell>
          <cell r="BS940">
            <v>3.6180008424615516E-2</v>
          </cell>
          <cell r="BT940">
            <v>3.6180008424615516E-2</v>
          </cell>
          <cell r="BU940">
            <v>3.6180008424615516E-2</v>
          </cell>
          <cell r="BV940">
            <v>3.6180008424615516E-2</v>
          </cell>
          <cell r="BW940">
            <v>3.6180008424615516E-2</v>
          </cell>
          <cell r="BX940">
            <v>3.6180008424615516E-2</v>
          </cell>
          <cell r="BY940">
            <v>3.6180008424615516E-2</v>
          </cell>
          <cell r="BZ940">
            <v>3.6180008424615516E-2</v>
          </cell>
          <cell r="CA940">
            <v>3.6180008424615516E-2</v>
          </cell>
          <cell r="CB940">
            <v>3.6180008424615516E-2</v>
          </cell>
          <cell r="CC940">
            <v>3.6180008424615516E-2</v>
          </cell>
          <cell r="CD940">
            <v>3.6180008424615516E-2</v>
          </cell>
          <cell r="CE940">
            <v>3.6180008424615516E-2</v>
          </cell>
          <cell r="CF940">
            <v>3.6180008424615516E-2</v>
          </cell>
          <cell r="CG940">
            <v>3.6180008424615516E-2</v>
          </cell>
          <cell r="CH940">
            <v>3.6180008424615516E-2</v>
          </cell>
          <cell r="CI940">
            <v>3.6180008424615516E-2</v>
          </cell>
          <cell r="CJ940">
            <v>3.6180008424615516E-2</v>
          </cell>
          <cell r="CK940">
            <v>3.6180008424615516E-2</v>
          </cell>
          <cell r="CL940">
            <v>3.6180008424615516E-2</v>
          </cell>
          <cell r="CM940">
            <v>3.6180008424615516E-2</v>
          </cell>
          <cell r="CN940">
            <v>3.6180008424615516E-2</v>
          </cell>
          <cell r="CO940">
            <v>3.6180008424615516E-2</v>
          </cell>
          <cell r="CP940">
            <v>3.6180008424615516E-2</v>
          </cell>
          <cell r="CQ940">
            <v>3.6180008424615516E-2</v>
          </cell>
          <cell r="CR940">
            <v>3.6180008424615516E-2</v>
          </cell>
          <cell r="CS940">
            <v>3.6180008424615516E-2</v>
          </cell>
          <cell r="CT940">
            <v>3.6180008424615516E-2</v>
          </cell>
          <cell r="CU940">
            <v>3.6180008424615516E-2</v>
          </cell>
          <cell r="CV940">
            <v>3.6180008424615516E-2</v>
          </cell>
          <cell r="CW940">
            <v>3.6180008424615516E-2</v>
          </cell>
          <cell r="CX940">
            <v>3.6180008424615516E-2</v>
          </cell>
          <cell r="CY940">
            <v>3.6180008424615516E-2</v>
          </cell>
          <cell r="CZ940">
            <v>3.6180008424615516E-2</v>
          </cell>
          <cell r="DA940">
            <v>3.6180008424615516E-2</v>
          </cell>
          <cell r="DB940">
            <v>3.6180008424615516E-2</v>
          </cell>
          <cell r="DC940">
            <v>3.6180008424615516E-2</v>
          </cell>
          <cell r="DD940">
            <v>3.6180008424615516E-2</v>
          </cell>
          <cell r="DE940">
            <v>3.6180008424615516E-2</v>
          </cell>
          <cell r="DF940">
            <v>3.6180008424615516E-2</v>
          </cell>
          <cell r="DG940">
            <v>3.6180008424615516E-2</v>
          </cell>
          <cell r="DH940">
            <v>3.6180008424615516E-2</v>
          </cell>
          <cell r="DI940">
            <v>3.6180008424615516E-2</v>
          </cell>
          <cell r="DJ940">
            <v>3.6180008424615516E-2</v>
          </cell>
          <cell r="DL940" t="str">
            <v>.Residential.Dwellings.Building Type.LowMed Density.Vintage.2021-2035 Bldg CodeBCRetrofit AverageService requested.Residential.Dwellings.Building Type.LowMed Density.Vintage.2021-2035 Bldg Code.Heating (Cold)</v>
          </cell>
        </row>
        <row r="941">
          <cell r="M941" t="str">
            <v>GJ</v>
          </cell>
          <cell r="N941">
            <v>0.19487134670352793</v>
          </cell>
          <cell r="O941">
            <v>0.19487134670352793</v>
          </cell>
          <cell r="P941">
            <v>0.22031913110066825</v>
          </cell>
          <cell r="Q941">
            <v>0.22112470937158324</v>
          </cell>
          <cell r="R941">
            <v>0.21931493934390719</v>
          </cell>
          <cell r="S941">
            <v>0.1957306729641366</v>
          </cell>
          <cell r="T941">
            <v>0.19490368938169478</v>
          </cell>
          <cell r="U941">
            <v>0.22739351842375688</v>
          </cell>
          <cell r="V941">
            <v>0.2216784526392018</v>
          </cell>
          <cell r="W941">
            <v>0.2222388468050874</v>
          </cell>
          <cell r="X941">
            <v>0.2035119495369577</v>
          </cell>
          <cell r="Y941">
            <v>0.2136946816477934</v>
          </cell>
          <cell r="Z941">
            <v>0.20922405379961831</v>
          </cell>
          <cell r="AA941">
            <v>0.21214848904284639</v>
          </cell>
          <cell r="AB941">
            <v>0.21278267580062485</v>
          </cell>
          <cell r="AC941">
            <v>0.19668222624989887</v>
          </cell>
          <cell r="AD941">
            <v>0.17079287687664821</v>
          </cell>
          <cell r="AE941">
            <v>0.20692174218369919</v>
          </cell>
          <cell r="AF941">
            <v>0.22037735364670252</v>
          </cell>
          <cell r="AG941">
            <v>0.21980669174711381</v>
          </cell>
          <cell r="AH941">
            <v>0.2101634557910452</v>
          </cell>
          <cell r="AI941">
            <v>0.2101634557910452</v>
          </cell>
          <cell r="AJ941">
            <v>0.2101634557910452</v>
          </cell>
          <cell r="AK941">
            <v>0.2101634557910452</v>
          </cell>
          <cell r="AL941">
            <v>0.2101634557910452</v>
          </cell>
          <cell r="AM941">
            <v>0.2101634557910452</v>
          </cell>
          <cell r="AN941">
            <v>0.2101634557910452</v>
          </cell>
          <cell r="AO941">
            <v>0.2101634557910452</v>
          </cell>
          <cell r="AP941">
            <v>0.2101634557910452</v>
          </cell>
          <cell r="AQ941">
            <v>0.2101634557910452</v>
          </cell>
          <cell r="AR941">
            <v>0.2101634557910452</v>
          </cell>
          <cell r="AS941">
            <v>0.2101634557910452</v>
          </cell>
          <cell r="AT941">
            <v>0.2101634557910452</v>
          </cell>
          <cell r="AU941">
            <v>0.2101634557910452</v>
          </cell>
          <cell r="AV941">
            <v>0.2101634557910452</v>
          </cell>
          <cell r="AW941">
            <v>0.2101634557910452</v>
          </cell>
          <cell r="AX941">
            <v>0.2101634557910452</v>
          </cell>
          <cell r="AY941">
            <v>0.2101634557910452</v>
          </cell>
          <cell r="AZ941">
            <v>0.2101634557910452</v>
          </cell>
          <cell r="BA941">
            <v>0.2101634557910452</v>
          </cell>
          <cell r="BB941">
            <v>0.2101634557910452</v>
          </cell>
          <cell r="BC941">
            <v>0.2101634557910452</v>
          </cell>
          <cell r="BD941">
            <v>0.2101634557910452</v>
          </cell>
          <cell r="BE941">
            <v>0.2101634557910452</v>
          </cell>
          <cell r="BF941">
            <v>0.2101634557910452</v>
          </cell>
          <cell r="BG941">
            <v>0.2101634557910452</v>
          </cell>
          <cell r="BH941">
            <v>0.2101634557910452</v>
          </cell>
          <cell r="BI941">
            <v>0.2101634557910452</v>
          </cell>
          <cell r="BJ941">
            <v>0.2101634557910452</v>
          </cell>
          <cell r="BK941">
            <v>0.2101634557910452</v>
          </cell>
          <cell r="BL941">
            <v>0.2101634557910452</v>
          </cell>
          <cell r="BM941">
            <v>0.2101634557910452</v>
          </cell>
          <cell r="BN941">
            <v>0.2101634557910452</v>
          </cell>
          <cell r="BO941">
            <v>0.2101634557910452</v>
          </cell>
          <cell r="BP941">
            <v>0.2101634557910452</v>
          </cell>
          <cell r="BQ941">
            <v>0.2101634557910452</v>
          </cell>
          <cell r="BR941">
            <v>0.2101634557910452</v>
          </cell>
          <cell r="BS941">
            <v>0.2101634557910452</v>
          </cell>
          <cell r="BT941">
            <v>0.2101634557910452</v>
          </cell>
          <cell r="BU941">
            <v>0.2101634557910452</v>
          </cell>
          <cell r="BV941">
            <v>0.2101634557910452</v>
          </cell>
          <cell r="BW941">
            <v>0.2101634557910452</v>
          </cell>
          <cell r="BX941">
            <v>0.2101634557910452</v>
          </cell>
          <cell r="BY941">
            <v>0.2101634557910452</v>
          </cell>
          <cell r="BZ941">
            <v>0.2101634557910452</v>
          </cell>
          <cell r="CA941">
            <v>0.2101634557910452</v>
          </cell>
          <cell r="CB941">
            <v>0.2101634557910452</v>
          </cell>
          <cell r="CC941">
            <v>0.2101634557910452</v>
          </cell>
          <cell r="CD941">
            <v>0.2101634557910452</v>
          </cell>
          <cell r="CE941">
            <v>0.2101634557910452</v>
          </cell>
          <cell r="CF941">
            <v>0.2101634557910452</v>
          </cell>
          <cell r="CG941">
            <v>0.2101634557910452</v>
          </cell>
          <cell r="CH941">
            <v>0.2101634557910452</v>
          </cell>
          <cell r="CI941">
            <v>0.2101634557910452</v>
          </cell>
          <cell r="CJ941">
            <v>0.2101634557910452</v>
          </cell>
          <cell r="CK941">
            <v>0.2101634557910452</v>
          </cell>
          <cell r="CL941">
            <v>0.2101634557910452</v>
          </cell>
          <cell r="CM941">
            <v>0.2101634557910452</v>
          </cell>
          <cell r="CN941">
            <v>0.2101634557910452</v>
          </cell>
          <cell r="CO941">
            <v>0.2101634557910452</v>
          </cell>
          <cell r="CP941">
            <v>0.2101634557910452</v>
          </cell>
          <cell r="CQ941">
            <v>0.2101634557910452</v>
          </cell>
          <cell r="CR941">
            <v>0.2101634557910452</v>
          </cell>
          <cell r="CS941">
            <v>0.2101634557910452</v>
          </cell>
          <cell r="CT941">
            <v>0.2101634557910452</v>
          </cell>
          <cell r="CU941">
            <v>0.2101634557910452</v>
          </cell>
          <cell r="CV941">
            <v>0.2101634557910452</v>
          </cell>
          <cell r="CW941">
            <v>0.2101634557910452</v>
          </cell>
          <cell r="CX941">
            <v>0.2101634557910452</v>
          </cell>
          <cell r="CY941">
            <v>0.2101634557910452</v>
          </cell>
          <cell r="CZ941">
            <v>0.2101634557910452</v>
          </cell>
          <cell r="DA941">
            <v>0.2101634557910452</v>
          </cell>
          <cell r="DB941">
            <v>0.2101634557910452</v>
          </cell>
          <cell r="DC941">
            <v>0.2101634557910452</v>
          </cell>
          <cell r="DD941">
            <v>0.2101634557910452</v>
          </cell>
          <cell r="DE941">
            <v>0.2101634557910452</v>
          </cell>
          <cell r="DF941">
            <v>0.2101634557910452</v>
          </cell>
          <cell r="DG941">
            <v>0.2101634557910452</v>
          </cell>
          <cell r="DH941">
            <v>0.2101634557910452</v>
          </cell>
          <cell r="DI941">
            <v>0.2101634557910452</v>
          </cell>
          <cell r="DJ941">
            <v>0.2101634557910452</v>
          </cell>
          <cell r="DL941" t="str">
            <v>.Residential.Dwellings.Building Type.LowMed Density.Vintage.2021-2035 Bldg CodeABRetrofit AverageService requested.Residential.Dwellings.Building Type.LowMed Density.Vintage.2021-2035 Bldg Code.Heating (Cold)</v>
          </cell>
        </row>
        <row r="942">
          <cell r="M942" t="str">
            <v>GJ</v>
          </cell>
          <cell r="N942">
            <v>0.13945666474196508</v>
          </cell>
          <cell r="O942">
            <v>0.13945666474196508</v>
          </cell>
          <cell r="P942">
            <v>0.15199961881252189</v>
          </cell>
          <cell r="Q942">
            <v>0.13764816988011727</v>
          </cell>
          <cell r="R942">
            <v>0.13602407468648997</v>
          </cell>
          <cell r="S942">
            <v>0.1288372239704707</v>
          </cell>
          <cell r="T942">
            <v>0.13201711984075576</v>
          </cell>
          <cell r="U942">
            <v>0.12870583020149426</v>
          </cell>
          <cell r="V942">
            <v>0.13414229105362616</v>
          </cell>
          <cell r="W942">
            <v>0.14247510284983056</v>
          </cell>
          <cell r="X942">
            <v>0.14552827359625642</v>
          </cell>
          <cell r="Y942">
            <v>0.13733288311752193</v>
          </cell>
          <cell r="Z942">
            <v>0.13549485786019785</v>
          </cell>
          <cell r="AA942">
            <v>0.14824413827517197</v>
          </cell>
          <cell r="AB942">
            <v>0.15208406739021102</v>
          </cell>
          <cell r="AC942">
            <v>0.13571324596353793</v>
          </cell>
          <cell r="AD942">
            <v>0.13120945607779028</v>
          </cell>
          <cell r="AE942">
            <v>0.14354311991581067</v>
          </cell>
          <cell r="AF942">
            <v>0.16271820143039584</v>
          </cell>
          <cell r="AG942">
            <v>0.17071672878235583</v>
          </cell>
          <cell r="AH942">
            <v>0.15157058594953418</v>
          </cell>
          <cell r="AI942">
            <v>0.15157058594953418</v>
          </cell>
          <cell r="AJ942">
            <v>0.15157058594953418</v>
          </cell>
          <cell r="AK942">
            <v>0.15157058594953418</v>
          </cell>
          <cell r="AL942">
            <v>0.15157058594953418</v>
          </cell>
          <cell r="AM942">
            <v>0.15157058594953418</v>
          </cell>
          <cell r="AN942">
            <v>0.15157058594953418</v>
          </cell>
          <cell r="AO942">
            <v>0.15157058594953418</v>
          </cell>
          <cell r="AP942">
            <v>0.15157058594953418</v>
          </cell>
          <cell r="AQ942">
            <v>0.15157058594953418</v>
          </cell>
          <cell r="AR942">
            <v>0.15157058594953418</v>
          </cell>
          <cell r="AS942">
            <v>0.15157058594953418</v>
          </cell>
          <cell r="AT942">
            <v>0.15157058594953418</v>
          </cell>
          <cell r="AU942">
            <v>0.15157058594953418</v>
          </cell>
          <cell r="AV942">
            <v>0.15157058594953418</v>
          </cell>
          <cell r="AW942">
            <v>0.15157058594953418</v>
          </cell>
          <cell r="AX942">
            <v>0.15157058594953418</v>
          </cell>
          <cell r="AY942">
            <v>0.15157058594953418</v>
          </cell>
          <cell r="AZ942">
            <v>0.15157058594953418</v>
          </cell>
          <cell r="BA942">
            <v>0.15157058594953418</v>
          </cell>
          <cell r="BB942">
            <v>0.15157058594953418</v>
          </cell>
          <cell r="BC942">
            <v>0.15157058594953418</v>
          </cell>
          <cell r="BD942">
            <v>0.15157058594953418</v>
          </cell>
          <cell r="BE942">
            <v>0.15157058594953418</v>
          </cell>
          <cell r="BF942">
            <v>0.15157058594953418</v>
          </cell>
          <cell r="BG942">
            <v>0.15157058594953418</v>
          </cell>
          <cell r="BH942">
            <v>0.15157058594953418</v>
          </cell>
          <cell r="BI942">
            <v>0.15157058594953418</v>
          </cell>
          <cell r="BJ942">
            <v>0.15157058594953418</v>
          </cell>
          <cell r="BK942">
            <v>0.15157058594953418</v>
          </cell>
          <cell r="BL942">
            <v>0.15157058594953418</v>
          </cell>
          <cell r="BM942">
            <v>0.15157058594953418</v>
          </cell>
          <cell r="BN942">
            <v>0.15157058594953418</v>
          </cell>
          <cell r="BO942">
            <v>0.15157058594953418</v>
          </cell>
          <cell r="BP942">
            <v>0.15157058594953418</v>
          </cell>
          <cell r="BQ942">
            <v>0.15157058594953418</v>
          </cell>
          <cell r="BR942">
            <v>0.15157058594953418</v>
          </cell>
          <cell r="BS942">
            <v>0.15157058594953418</v>
          </cell>
          <cell r="BT942">
            <v>0.15157058594953418</v>
          </cell>
          <cell r="BU942">
            <v>0.15157058594953418</v>
          </cell>
          <cell r="BV942">
            <v>0.15157058594953418</v>
          </cell>
          <cell r="BW942">
            <v>0.15157058594953418</v>
          </cell>
          <cell r="BX942">
            <v>0.15157058594953418</v>
          </cell>
          <cell r="BY942">
            <v>0.15157058594953418</v>
          </cell>
          <cell r="BZ942">
            <v>0.15157058594953418</v>
          </cell>
          <cell r="CA942">
            <v>0.15157058594953418</v>
          </cell>
          <cell r="CB942">
            <v>0.15157058594953418</v>
          </cell>
          <cell r="CC942">
            <v>0.15157058594953418</v>
          </cell>
          <cell r="CD942">
            <v>0.15157058594953418</v>
          </cell>
          <cell r="CE942">
            <v>0.15157058594953418</v>
          </cell>
          <cell r="CF942">
            <v>0.15157058594953418</v>
          </cell>
          <cell r="CG942">
            <v>0.15157058594953418</v>
          </cell>
          <cell r="CH942">
            <v>0.15157058594953418</v>
          </cell>
          <cell r="CI942">
            <v>0.15157058594953418</v>
          </cell>
          <cell r="CJ942">
            <v>0.15157058594953418</v>
          </cell>
          <cell r="CK942">
            <v>0.15157058594953418</v>
          </cell>
          <cell r="CL942">
            <v>0.15157058594953418</v>
          </cell>
          <cell r="CM942">
            <v>0.15157058594953418</v>
          </cell>
          <cell r="CN942">
            <v>0.15157058594953418</v>
          </cell>
          <cell r="CO942">
            <v>0.15157058594953418</v>
          </cell>
          <cell r="CP942">
            <v>0.15157058594953418</v>
          </cell>
          <cell r="CQ942">
            <v>0.15157058594953418</v>
          </cell>
          <cell r="CR942">
            <v>0.15157058594953418</v>
          </cell>
          <cell r="CS942">
            <v>0.15157058594953418</v>
          </cell>
          <cell r="CT942">
            <v>0.15157058594953418</v>
          </cell>
          <cell r="CU942">
            <v>0.15157058594953418</v>
          </cell>
          <cell r="CV942">
            <v>0.15157058594953418</v>
          </cell>
          <cell r="CW942">
            <v>0.15157058594953418</v>
          </cell>
          <cell r="CX942">
            <v>0.15157058594953418</v>
          </cell>
          <cell r="CY942">
            <v>0.15157058594953418</v>
          </cell>
          <cell r="CZ942">
            <v>0.15157058594953418</v>
          </cell>
          <cell r="DA942">
            <v>0.15157058594953418</v>
          </cell>
          <cell r="DB942">
            <v>0.15157058594953418</v>
          </cell>
          <cell r="DC942">
            <v>0.15157058594953418</v>
          </cell>
          <cell r="DD942">
            <v>0.15157058594953418</v>
          </cell>
          <cell r="DE942">
            <v>0.15157058594953418</v>
          </cell>
          <cell r="DF942">
            <v>0.15157058594953418</v>
          </cell>
          <cell r="DG942">
            <v>0.15157058594953418</v>
          </cell>
          <cell r="DH942">
            <v>0.15157058594953418</v>
          </cell>
          <cell r="DI942">
            <v>0.15157058594953418</v>
          </cell>
          <cell r="DJ942">
            <v>0.15157058594953418</v>
          </cell>
          <cell r="DL942" t="str">
            <v>.Residential.Dwellings.Building Type.LowMed Density.Vintage.2021-2035 Bldg CodeSKRetrofit AverageService requested.Residential.Dwellings.Building Type.LowMed Density.Vintage.2021-2035 Bldg Code.Heating (Cold)</v>
          </cell>
        </row>
        <row r="943">
          <cell r="M943" t="str">
            <v>GJ</v>
          </cell>
          <cell r="N943">
            <v>0.12218868347161828</v>
          </cell>
          <cell r="O943">
            <v>0.12218868347161828</v>
          </cell>
          <cell r="P943">
            <v>0.13082811231340835</v>
          </cell>
          <cell r="Q943">
            <v>0.1285576040789401</v>
          </cell>
          <cell r="R943">
            <v>0.13707278244989776</v>
          </cell>
          <cell r="S943">
            <v>0.1251083183343264</v>
          </cell>
          <cell r="T943">
            <v>0.10547800558394016</v>
          </cell>
          <cell r="U943">
            <v>0.13226891708302729</v>
          </cell>
          <cell r="V943">
            <v>0.14406570475476715</v>
          </cell>
          <cell r="W943">
            <v>0.1420182735838813</v>
          </cell>
          <cell r="X943">
            <v>0.12718493316661647</v>
          </cell>
          <cell r="Y943">
            <v>0.13505290274150053</v>
          </cell>
          <cell r="Z943">
            <v>0.12321420351143091</v>
          </cell>
          <cell r="AA943">
            <v>0.16114937521292019</v>
          </cell>
          <cell r="AB943">
            <v>0.16628270095012629</v>
          </cell>
          <cell r="AC943">
            <v>0.13558577736937685</v>
          </cell>
          <cell r="AD943">
            <v>0.13802162576393365</v>
          </cell>
          <cell r="AE943">
            <v>0.14270138967122983</v>
          </cell>
          <cell r="AF943">
            <v>0.16085886406808658</v>
          </cell>
          <cell r="AG943">
            <v>0.16360424117147548</v>
          </cell>
          <cell r="AH943">
            <v>0.15093768048176542</v>
          </cell>
          <cell r="AI943">
            <v>0.15093768048176542</v>
          </cell>
          <cell r="AJ943">
            <v>0.15093768048176542</v>
          </cell>
          <cell r="AK943">
            <v>0.15093768048176542</v>
          </cell>
          <cell r="AL943">
            <v>0.15093768048176542</v>
          </cell>
          <cell r="AM943">
            <v>0.15093768048176542</v>
          </cell>
          <cell r="AN943">
            <v>0.15093768048176542</v>
          </cell>
          <cell r="AO943">
            <v>0.15093768048176542</v>
          </cell>
          <cell r="AP943">
            <v>0.15093768048176542</v>
          </cell>
          <cell r="AQ943">
            <v>0.15093768048176542</v>
          </cell>
          <cell r="AR943">
            <v>0.15093768048176542</v>
          </cell>
          <cell r="AS943">
            <v>0.15093768048176542</v>
          </cell>
          <cell r="AT943">
            <v>0.15093768048176542</v>
          </cell>
          <cell r="AU943">
            <v>0.15093768048176542</v>
          </cell>
          <cell r="AV943">
            <v>0.15093768048176542</v>
          </cell>
          <cell r="AW943">
            <v>0.15093768048176542</v>
          </cell>
          <cell r="AX943">
            <v>0.15093768048176542</v>
          </cell>
          <cell r="AY943">
            <v>0.15093768048176542</v>
          </cell>
          <cell r="AZ943">
            <v>0.15093768048176542</v>
          </cell>
          <cell r="BA943">
            <v>0.15093768048176542</v>
          </cell>
          <cell r="BB943">
            <v>0.15093768048176542</v>
          </cell>
          <cell r="BC943">
            <v>0.15093768048176542</v>
          </cell>
          <cell r="BD943">
            <v>0.15093768048176542</v>
          </cell>
          <cell r="BE943">
            <v>0.15093768048176542</v>
          </cell>
          <cell r="BF943">
            <v>0.15093768048176542</v>
          </cell>
          <cell r="BG943">
            <v>0.15093768048176542</v>
          </cell>
          <cell r="BH943">
            <v>0.15093768048176542</v>
          </cell>
          <cell r="BI943">
            <v>0.15093768048176542</v>
          </cell>
          <cell r="BJ943">
            <v>0.15093768048176542</v>
          </cell>
          <cell r="BK943">
            <v>0.15093768048176542</v>
          </cell>
          <cell r="BL943">
            <v>0.15093768048176542</v>
          </cell>
          <cell r="BM943">
            <v>0.15093768048176542</v>
          </cell>
          <cell r="BN943">
            <v>0.15093768048176542</v>
          </cell>
          <cell r="BO943">
            <v>0.15093768048176542</v>
          </cell>
          <cell r="BP943">
            <v>0.15093768048176542</v>
          </cell>
          <cell r="BQ943">
            <v>0.15093768048176542</v>
          </cell>
          <cell r="BR943">
            <v>0.15093768048176542</v>
          </cell>
          <cell r="BS943">
            <v>0.15093768048176542</v>
          </cell>
          <cell r="BT943">
            <v>0.15093768048176542</v>
          </cell>
          <cell r="BU943">
            <v>0.15093768048176542</v>
          </cell>
          <cell r="BV943">
            <v>0.15093768048176542</v>
          </cell>
          <cell r="BW943">
            <v>0.15093768048176542</v>
          </cell>
          <cell r="BX943">
            <v>0.15093768048176542</v>
          </cell>
          <cell r="BY943">
            <v>0.15093768048176542</v>
          </cell>
          <cell r="BZ943">
            <v>0.15093768048176542</v>
          </cell>
          <cell r="CA943">
            <v>0.15093768048176542</v>
          </cell>
          <cell r="CB943">
            <v>0.15093768048176542</v>
          </cell>
          <cell r="CC943">
            <v>0.15093768048176542</v>
          </cell>
          <cell r="CD943">
            <v>0.15093768048176542</v>
          </cell>
          <cell r="CE943">
            <v>0.15093768048176542</v>
          </cell>
          <cell r="CF943">
            <v>0.15093768048176542</v>
          </cell>
          <cell r="CG943">
            <v>0.15093768048176542</v>
          </cell>
          <cell r="CH943">
            <v>0.15093768048176542</v>
          </cell>
          <cell r="CI943">
            <v>0.15093768048176542</v>
          </cell>
          <cell r="CJ943">
            <v>0.15093768048176542</v>
          </cell>
          <cell r="CK943">
            <v>0.15093768048176542</v>
          </cell>
          <cell r="CL943">
            <v>0.15093768048176542</v>
          </cell>
          <cell r="CM943">
            <v>0.15093768048176542</v>
          </cell>
          <cell r="CN943">
            <v>0.15093768048176542</v>
          </cell>
          <cell r="CO943">
            <v>0.15093768048176542</v>
          </cell>
          <cell r="CP943">
            <v>0.15093768048176542</v>
          </cell>
          <cell r="CQ943">
            <v>0.15093768048176542</v>
          </cell>
          <cell r="CR943">
            <v>0.15093768048176542</v>
          </cell>
          <cell r="CS943">
            <v>0.15093768048176542</v>
          </cell>
          <cell r="CT943">
            <v>0.15093768048176542</v>
          </cell>
          <cell r="CU943">
            <v>0.15093768048176542</v>
          </cell>
          <cell r="CV943">
            <v>0.15093768048176542</v>
          </cell>
          <cell r="CW943">
            <v>0.15093768048176542</v>
          </cell>
          <cell r="CX943">
            <v>0.15093768048176542</v>
          </cell>
          <cell r="CY943">
            <v>0.15093768048176542</v>
          </cell>
          <cell r="CZ943">
            <v>0.15093768048176542</v>
          </cell>
          <cell r="DA943">
            <v>0.15093768048176542</v>
          </cell>
          <cell r="DB943">
            <v>0.15093768048176542</v>
          </cell>
          <cell r="DC943">
            <v>0.15093768048176542</v>
          </cell>
          <cell r="DD943">
            <v>0.15093768048176542</v>
          </cell>
          <cell r="DE943">
            <v>0.15093768048176542</v>
          </cell>
          <cell r="DF943">
            <v>0.15093768048176542</v>
          </cell>
          <cell r="DG943">
            <v>0.15093768048176542</v>
          </cell>
          <cell r="DH943">
            <v>0.15093768048176542</v>
          </cell>
          <cell r="DI943">
            <v>0.15093768048176542</v>
          </cell>
          <cell r="DJ943">
            <v>0.15093768048176542</v>
          </cell>
          <cell r="DL943" t="str">
            <v>.Residential.Dwellings.Building Type.LowMed Density.Vintage.2021-2035 Bldg CodeMBRetrofit AverageService requested.Residential.Dwellings.Building Type.LowMed Density.Vintage.2021-2035 Bldg Code.Heating (Cold)</v>
          </cell>
        </row>
        <row r="944">
          <cell r="M944" t="str">
            <v>GJ</v>
          </cell>
          <cell r="N944">
            <v>0.12177129455058179</v>
          </cell>
          <cell r="O944">
            <v>0.12177129455058179</v>
          </cell>
          <cell r="P944">
            <v>0.1287631133720531</v>
          </cell>
          <cell r="Q944">
            <v>0.14183414458884866</v>
          </cell>
          <cell r="R944">
            <v>0.13730432563762407</v>
          </cell>
          <cell r="S944">
            <v>0.1395580679373358</v>
          </cell>
          <cell r="T944">
            <v>0.12373632443441863</v>
          </cell>
          <cell r="U944">
            <v>0.13819025815705385</v>
          </cell>
          <cell r="V944">
            <v>0.14138492022029123</v>
          </cell>
          <cell r="W944">
            <v>0.13554252715236911</v>
          </cell>
          <cell r="X944">
            <v>0.12776430723084417</v>
          </cell>
          <cell r="Y944">
            <v>0.13778859682001407</v>
          </cell>
          <cell r="Z944">
            <v>0.12076450081358305</v>
          </cell>
          <cell r="AA944">
            <v>0.14115283457305239</v>
          </cell>
          <cell r="AB944">
            <v>0.14577367422284121</v>
          </cell>
          <cell r="AC944">
            <v>0.14291427546538082</v>
          </cell>
          <cell r="AD944">
            <v>0.12712352947214245</v>
          </cell>
          <cell r="AE944">
            <v>0.13211497254161914</v>
          </cell>
          <cell r="AF944">
            <v>0.14575855483391503</v>
          </cell>
          <cell r="AG944">
            <v>0.12771079942148458</v>
          </cell>
          <cell r="AH944">
            <v>0.11272884141182427</v>
          </cell>
          <cell r="AI944">
            <v>0.11272884141182427</v>
          </cell>
          <cell r="AJ944">
            <v>0.11272884141182427</v>
          </cell>
          <cell r="AK944">
            <v>0.11272884141182427</v>
          </cell>
          <cell r="AL944">
            <v>0.11272884141182427</v>
          </cell>
          <cell r="AM944">
            <v>0.11272884141182427</v>
          </cell>
          <cell r="AN944">
            <v>0.11272884141182427</v>
          </cell>
          <cell r="AO944">
            <v>0.11272884141182427</v>
          </cell>
          <cell r="AP944">
            <v>0.11272884141182427</v>
          </cell>
          <cell r="AQ944">
            <v>0.11272884141182427</v>
          </cell>
          <cell r="AR944">
            <v>0.11272884141182427</v>
          </cell>
          <cell r="AS944">
            <v>0.11272884141182427</v>
          </cell>
          <cell r="AT944">
            <v>0.11272884141182427</v>
          </cell>
          <cell r="AU944">
            <v>0.11272884141182427</v>
          </cell>
          <cell r="AV944">
            <v>0.11272884141182427</v>
          </cell>
          <cell r="AW944">
            <v>0.11272884141182427</v>
          </cell>
          <cell r="AX944">
            <v>0.11272884141182427</v>
          </cell>
          <cell r="AY944">
            <v>0.11272884141182427</v>
          </cell>
          <cell r="AZ944">
            <v>0.11272884141182427</v>
          </cell>
          <cell r="BA944">
            <v>0.11272884141182427</v>
          </cell>
          <cell r="BB944">
            <v>0.11272884141182427</v>
          </cell>
          <cell r="BC944">
            <v>0.11272884141182427</v>
          </cell>
          <cell r="BD944">
            <v>0.11272884141182427</v>
          </cell>
          <cell r="BE944">
            <v>0.11272884141182427</v>
          </cell>
          <cell r="BF944">
            <v>0.11272884141182427</v>
          </cell>
          <cell r="BG944">
            <v>0.11272884141182427</v>
          </cell>
          <cell r="BH944">
            <v>0.11272884141182427</v>
          </cell>
          <cell r="BI944">
            <v>0.11272884141182427</v>
          </cell>
          <cell r="BJ944">
            <v>0.11272884141182427</v>
          </cell>
          <cell r="BK944">
            <v>0.11272884141182427</v>
          </cell>
          <cell r="BL944">
            <v>0.11272884141182427</v>
          </cell>
          <cell r="BM944">
            <v>0.11272884141182427</v>
          </cell>
          <cell r="BN944">
            <v>0.11272884141182427</v>
          </cell>
          <cell r="BO944">
            <v>0.11272884141182427</v>
          </cell>
          <cell r="BP944">
            <v>0.11272884141182427</v>
          </cell>
          <cell r="BQ944">
            <v>0.11272884141182427</v>
          </cell>
          <cell r="BR944">
            <v>0.11272884141182427</v>
          </cell>
          <cell r="BS944">
            <v>0.11272884141182427</v>
          </cell>
          <cell r="BT944">
            <v>0.11272884141182427</v>
          </cell>
          <cell r="BU944">
            <v>0.11272884141182427</v>
          </cell>
          <cell r="BV944">
            <v>0.11272884141182427</v>
          </cell>
          <cell r="BW944">
            <v>0.11272884141182427</v>
          </cell>
          <cell r="BX944">
            <v>0.11272884141182427</v>
          </cell>
          <cell r="BY944">
            <v>0.11272884141182427</v>
          </cell>
          <cell r="BZ944">
            <v>0.11272884141182427</v>
          </cell>
          <cell r="CA944">
            <v>0.11272884141182427</v>
          </cell>
          <cell r="CB944">
            <v>0.11272884141182427</v>
          </cell>
          <cell r="CC944">
            <v>0.11272884141182427</v>
          </cell>
          <cell r="CD944">
            <v>0.11272884141182427</v>
          </cell>
          <cell r="CE944">
            <v>0.11272884141182427</v>
          </cell>
          <cell r="CF944">
            <v>0.11272884141182427</v>
          </cell>
          <cell r="CG944">
            <v>0.11272884141182427</v>
          </cell>
          <cell r="CH944">
            <v>0.11272884141182427</v>
          </cell>
          <cell r="CI944">
            <v>0.11272884141182427</v>
          </cell>
          <cell r="CJ944">
            <v>0.11272884141182427</v>
          </cell>
          <cell r="CK944">
            <v>0.11272884141182427</v>
          </cell>
          <cell r="CL944">
            <v>0.11272884141182427</v>
          </cell>
          <cell r="CM944">
            <v>0.11272884141182427</v>
          </cell>
          <cell r="CN944">
            <v>0.11272884141182427</v>
          </cell>
          <cell r="CO944">
            <v>0.11272884141182427</v>
          </cell>
          <cell r="CP944">
            <v>0.11272884141182427</v>
          </cell>
          <cell r="CQ944">
            <v>0.11272884141182427</v>
          </cell>
          <cell r="CR944">
            <v>0.11272884141182427</v>
          </cell>
          <cell r="CS944">
            <v>0.11272884141182427</v>
          </cell>
          <cell r="CT944">
            <v>0.11272884141182427</v>
          </cell>
          <cell r="CU944">
            <v>0.11272884141182427</v>
          </cell>
          <cell r="CV944">
            <v>0.11272884141182427</v>
          </cell>
          <cell r="CW944">
            <v>0.11272884141182427</v>
          </cell>
          <cell r="CX944">
            <v>0.11272884141182427</v>
          </cell>
          <cell r="CY944">
            <v>0.11272884141182427</v>
          </cell>
          <cell r="CZ944">
            <v>0.11272884141182427</v>
          </cell>
          <cell r="DA944">
            <v>0.11272884141182427</v>
          </cell>
          <cell r="DB944">
            <v>0.11272884141182427</v>
          </cell>
          <cell r="DC944">
            <v>0.11272884141182427</v>
          </cell>
          <cell r="DD944">
            <v>0.11272884141182427</v>
          </cell>
          <cell r="DE944">
            <v>0.11272884141182427</v>
          </cell>
          <cell r="DF944">
            <v>0.11272884141182427</v>
          </cell>
          <cell r="DG944">
            <v>0.11272884141182427</v>
          </cell>
          <cell r="DH944">
            <v>0.11272884141182427</v>
          </cell>
          <cell r="DI944">
            <v>0.11272884141182427</v>
          </cell>
          <cell r="DJ944">
            <v>0.11272884141182427</v>
          </cell>
          <cell r="DL944" t="str">
            <v>.Residential.Dwellings.Building Type.LowMed Density.Vintage.2021-2035 Bldg CodeONRetrofit AverageService requested.Residential.Dwellings.Building Type.LowMed Density.Vintage.2021-2035 Bldg Code.Heating (Cold)</v>
          </cell>
        </row>
        <row r="945">
          <cell r="M945" t="str">
            <v>GJ</v>
          </cell>
          <cell r="N945">
            <v>0.13350994648459921</v>
          </cell>
          <cell r="O945">
            <v>0.13350994648459921</v>
          </cell>
          <cell r="P945">
            <v>0.13961628046769059</v>
          </cell>
          <cell r="Q945">
            <v>0.15165111613102369</v>
          </cell>
          <cell r="R945">
            <v>0.16772050014758286</v>
          </cell>
          <cell r="S945">
            <v>0.15963426605394099</v>
          </cell>
          <cell r="T945">
            <v>0.14858635264923667</v>
          </cell>
          <cell r="U945">
            <v>0.169911701432791</v>
          </cell>
          <cell r="V945">
            <v>0.16570947820789619</v>
          </cell>
          <cell r="W945">
            <v>0.16817953423383372</v>
          </cell>
          <cell r="X945">
            <v>0.14893666263494709</v>
          </cell>
          <cell r="Y945">
            <v>0.15560690798486798</v>
          </cell>
          <cell r="Z945">
            <v>0.14870734642404307</v>
          </cell>
          <cell r="AA945">
            <v>0.16128143812855567</v>
          </cell>
          <cell r="AB945">
            <v>0.17194177967166649</v>
          </cell>
          <cell r="AC945">
            <v>0.16612636906033637</v>
          </cell>
          <cell r="AD945">
            <v>0.16026477387631444</v>
          </cell>
          <cell r="AE945">
            <v>0.16195810855558149</v>
          </cell>
          <cell r="AF945">
            <v>0.16760995931752512</v>
          </cell>
          <cell r="AG945">
            <v>0.17070705276803949</v>
          </cell>
          <cell r="AH945">
            <v>0.15622743377739393</v>
          </cell>
          <cell r="AI945">
            <v>0.15622743377739393</v>
          </cell>
          <cell r="AJ945">
            <v>0.15622743377739393</v>
          </cell>
          <cell r="AK945">
            <v>0.15622743377739393</v>
          </cell>
          <cell r="AL945">
            <v>0.15622743377739393</v>
          </cell>
          <cell r="AM945">
            <v>0.15622743377739393</v>
          </cell>
          <cell r="AN945">
            <v>0.15622743377739393</v>
          </cell>
          <cell r="AO945">
            <v>0.15622743377739393</v>
          </cell>
          <cell r="AP945">
            <v>0.15622743377739393</v>
          </cell>
          <cell r="AQ945">
            <v>0.15622743377739393</v>
          </cell>
          <cell r="AR945">
            <v>0.15622743377739393</v>
          </cell>
          <cell r="AS945">
            <v>0.15622743377739393</v>
          </cell>
          <cell r="AT945">
            <v>0.15622743377739393</v>
          </cell>
          <cell r="AU945">
            <v>0.15622743377739393</v>
          </cell>
          <cell r="AV945">
            <v>0.15622743377739393</v>
          </cell>
          <cell r="AW945">
            <v>0.15622743377739393</v>
          </cell>
          <cell r="AX945">
            <v>0.15622743377739393</v>
          </cell>
          <cell r="AY945">
            <v>0.15622743377739393</v>
          </cell>
          <cell r="AZ945">
            <v>0.15622743377739393</v>
          </cell>
          <cell r="BA945">
            <v>0.15622743377739393</v>
          </cell>
          <cell r="BB945">
            <v>0.15622743377739393</v>
          </cell>
          <cell r="BC945">
            <v>0.15622743377739393</v>
          </cell>
          <cell r="BD945">
            <v>0.15622743377739393</v>
          </cell>
          <cell r="BE945">
            <v>0.15622743377739393</v>
          </cell>
          <cell r="BF945">
            <v>0.15622743377739393</v>
          </cell>
          <cell r="BG945">
            <v>0.15622743377739393</v>
          </cell>
          <cell r="BH945">
            <v>0.15622743377739393</v>
          </cell>
          <cell r="BI945">
            <v>0.15622743377739393</v>
          </cell>
          <cell r="BJ945">
            <v>0.15622743377739393</v>
          </cell>
          <cell r="BK945">
            <v>0.15622743377739393</v>
          </cell>
          <cell r="BL945">
            <v>0.15622743377739393</v>
          </cell>
          <cell r="BM945">
            <v>0.15622743377739393</v>
          </cell>
          <cell r="BN945">
            <v>0.15622743377739393</v>
          </cell>
          <cell r="BO945">
            <v>0.15622743377739393</v>
          </cell>
          <cell r="BP945">
            <v>0.15622743377739393</v>
          </cell>
          <cell r="BQ945">
            <v>0.15622743377739393</v>
          </cell>
          <cell r="BR945">
            <v>0.15622743377739393</v>
          </cell>
          <cell r="BS945">
            <v>0.15622743377739393</v>
          </cell>
          <cell r="BT945">
            <v>0.15622743377739393</v>
          </cell>
          <cell r="BU945">
            <v>0.15622743377739393</v>
          </cell>
          <cell r="BV945">
            <v>0.15622743377739393</v>
          </cell>
          <cell r="BW945">
            <v>0.15622743377739393</v>
          </cell>
          <cell r="BX945">
            <v>0.15622743377739393</v>
          </cell>
          <cell r="BY945">
            <v>0.15622743377739393</v>
          </cell>
          <cell r="BZ945">
            <v>0.15622743377739393</v>
          </cell>
          <cell r="CA945">
            <v>0.15622743377739393</v>
          </cell>
          <cell r="CB945">
            <v>0.15622743377739393</v>
          </cell>
          <cell r="CC945">
            <v>0.15622743377739393</v>
          </cell>
          <cell r="CD945">
            <v>0.15622743377739393</v>
          </cell>
          <cell r="CE945">
            <v>0.15622743377739393</v>
          </cell>
          <cell r="CF945">
            <v>0.15622743377739393</v>
          </cell>
          <cell r="CG945">
            <v>0.15622743377739393</v>
          </cell>
          <cell r="CH945">
            <v>0.15622743377739393</v>
          </cell>
          <cell r="CI945">
            <v>0.15622743377739393</v>
          </cell>
          <cell r="CJ945">
            <v>0.15622743377739393</v>
          </cell>
          <cell r="CK945">
            <v>0.15622743377739393</v>
          </cell>
          <cell r="CL945">
            <v>0.15622743377739393</v>
          </cell>
          <cell r="CM945">
            <v>0.15622743377739393</v>
          </cell>
          <cell r="CN945">
            <v>0.15622743377739393</v>
          </cell>
          <cell r="CO945">
            <v>0.15622743377739393</v>
          </cell>
          <cell r="CP945">
            <v>0.15622743377739393</v>
          </cell>
          <cell r="CQ945">
            <v>0.15622743377739393</v>
          </cell>
          <cell r="CR945">
            <v>0.15622743377739393</v>
          </cell>
          <cell r="CS945">
            <v>0.15622743377739393</v>
          </cell>
          <cell r="CT945">
            <v>0.15622743377739393</v>
          </cell>
          <cell r="CU945">
            <v>0.15622743377739393</v>
          </cell>
          <cell r="CV945">
            <v>0.15622743377739393</v>
          </cell>
          <cell r="CW945">
            <v>0.15622743377739393</v>
          </cell>
          <cell r="CX945">
            <v>0.15622743377739393</v>
          </cell>
          <cell r="CY945">
            <v>0.15622743377739393</v>
          </cell>
          <cell r="CZ945">
            <v>0.15622743377739393</v>
          </cell>
          <cell r="DA945">
            <v>0.15622743377739393</v>
          </cell>
          <cell r="DB945">
            <v>0.15622743377739393</v>
          </cell>
          <cell r="DC945">
            <v>0.15622743377739393</v>
          </cell>
          <cell r="DD945">
            <v>0.15622743377739393</v>
          </cell>
          <cell r="DE945">
            <v>0.15622743377739393</v>
          </cell>
          <cell r="DF945">
            <v>0.15622743377739393</v>
          </cell>
          <cell r="DG945">
            <v>0.15622743377739393</v>
          </cell>
          <cell r="DH945">
            <v>0.15622743377739393</v>
          </cell>
          <cell r="DI945">
            <v>0.15622743377739393</v>
          </cell>
          <cell r="DJ945">
            <v>0.15622743377739393</v>
          </cell>
          <cell r="DL945" t="str">
            <v>.Residential.Dwellings.Building Type.LowMed Density.Vintage.2021-2035 Bldg CodeQCRetrofit AverageService requested.Residential.Dwellings.Building Type.LowMed Density.Vintage.2021-2035 Bldg Code.Heating (Cold)</v>
          </cell>
        </row>
        <row r="946">
          <cell r="M946" t="str">
            <v>GJ</v>
          </cell>
          <cell r="N946">
            <v>0.16021193578151902</v>
          </cell>
          <cell r="O946">
            <v>0.16021193578151902</v>
          </cell>
          <cell r="P946">
            <v>0.16753953656122872</v>
          </cell>
          <cell r="Q946">
            <v>0.18198133935722846</v>
          </cell>
          <cell r="R946">
            <v>0.20126460017709943</v>
          </cell>
          <cell r="S946">
            <v>0.19156111926472918</v>
          </cell>
          <cell r="T946">
            <v>0.17830362317908399</v>
          </cell>
          <cell r="U946">
            <v>0.20389404171934919</v>
          </cell>
          <cell r="V946">
            <v>0.1988513738494754</v>
          </cell>
          <cell r="W946">
            <v>0.20181544108060046</v>
          </cell>
          <cell r="X946">
            <v>0.17872399516193652</v>
          </cell>
          <cell r="Y946">
            <v>0.18672828958184154</v>
          </cell>
          <cell r="Z946">
            <v>0.17844881570885168</v>
          </cell>
          <cell r="AA946">
            <v>0.19353772575426678</v>
          </cell>
          <cell r="AB946">
            <v>0.2063301356059998</v>
          </cell>
          <cell r="AC946">
            <v>0.19935164287240362</v>
          </cell>
          <cell r="AD946">
            <v>0.19231772865157734</v>
          </cell>
          <cell r="AE946">
            <v>0.1943497302666978</v>
          </cell>
          <cell r="AF946">
            <v>0.20113195118103017</v>
          </cell>
          <cell r="AG946">
            <v>0.20484846332164733</v>
          </cell>
          <cell r="AH946">
            <v>0.18747292053287273</v>
          </cell>
          <cell r="AI946">
            <v>0.18747292053287273</v>
          </cell>
          <cell r="AJ946">
            <v>0.18747292053287273</v>
          </cell>
          <cell r="AK946">
            <v>0.18747292053287273</v>
          </cell>
          <cell r="AL946">
            <v>0.18747292053287273</v>
          </cell>
          <cell r="AM946">
            <v>0.18747292053287273</v>
          </cell>
          <cell r="AN946">
            <v>0.18747292053287273</v>
          </cell>
          <cell r="AO946">
            <v>0.18747292053287273</v>
          </cell>
          <cell r="AP946">
            <v>0.18747292053287273</v>
          </cell>
          <cell r="AQ946">
            <v>0.18747292053287273</v>
          </cell>
          <cell r="AR946">
            <v>0.18747292053287273</v>
          </cell>
          <cell r="AS946">
            <v>0.18747292053287273</v>
          </cell>
          <cell r="AT946">
            <v>0.18747292053287273</v>
          </cell>
          <cell r="AU946">
            <v>0.18747292053287273</v>
          </cell>
          <cell r="AV946">
            <v>0.18747292053287273</v>
          </cell>
          <cell r="AW946">
            <v>0.18747292053287273</v>
          </cell>
          <cell r="AX946">
            <v>0.18747292053287273</v>
          </cell>
          <cell r="AY946">
            <v>0.18747292053287273</v>
          </cell>
          <cell r="AZ946">
            <v>0.18747292053287273</v>
          </cell>
          <cell r="BA946">
            <v>0.18747292053287273</v>
          </cell>
          <cell r="BB946">
            <v>0.18747292053287273</v>
          </cell>
          <cell r="BC946">
            <v>0.18747292053287273</v>
          </cell>
          <cell r="BD946">
            <v>0.18747292053287273</v>
          </cell>
          <cell r="BE946">
            <v>0.18747292053287273</v>
          </cell>
          <cell r="BF946">
            <v>0.18747292053287273</v>
          </cell>
          <cell r="BG946">
            <v>0.18747292053287273</v>
          </cell>
          <cell r="BH946">
            <v>0.18747292053287273</v>
          </cell>
          <cell r="BI946">
            <v>0.18747292053287273</v>
          </cell>
          <cell r="BJ946">
            <v>0.18747292053287273</v>
          </cell>
          <cell r="BK946">
            <v>0.18747292053287273</v>
          </cell>
          <cell r="BL946">
            <v>0.18747292053287273</v>
          </cell>
          <cell r="BM946">
            <v>0.18747292053287273</v>
          </cell>
          <cell r="BN946">
            <v>0.18747292053287273</v>
          </cell>
          <cell r="BO946">
            <v>0.18747292053287273</v>
          </cell>
          <cell r="BP946">
            <v>0.18747292053287273</v>
          </cell>
          <cell r="BQ946">
            <v>0.18747292053287273</v>
          </cell>
          <cell r="BR946">
            <v>0.18747292053287273</v>
          </cell>
          <cell r="BS946">
            <v>0.18747292053287273</v>
          </cell>
          <cell r="BT946">
            <v>0.18747292053287273</v>
          </cell>
          <cell r="BU946">
            <v>0.18747292053287273</v>
          </cell>
          <cell r="BV946">
            <v>0.18747292053287273</v>
          </cell>
          <cell r="BW946">
            <v>0.18747292053287273</v>
          </cell>
          <cell r="BX946">
            <v>0.18747292053287273</v>
          </cell>
          <cell r="BY946">
            <v>0.18747292053287273</v>
          </cell>
          <cell r="BZ946">
            <v>0.18747292053287273</v>
          </cell>
          <cell r="CA946">
            <v>0.18747292053287273</v>
          </cell>
          <cell r="CB946">
            <v>0.18747292053287273</v>
          </cell>
          <cell r="CC946">
            <v>0.18747292053287273</v>
          </cell>
          <cell r="CD946">
            <v>0.18747292053287273</v>
          </cell>
          <cell r="CE946">
            <v>0.18747292053287273</v>
          </cell>
          <cell r="CF946">
            <v>0.18747292053287273</v>
          </cell>
          <cell r="CG946">
            <v>0.18747292053287273</v>
          </cell>
          <cell r="CH946">
            <v>0.18747292053287273</v>
          </cell>
          <cell r="CI946">
            <v>0.18747292053287273</v>
          </cell>
          <cell r="CJ946">
            <v>0.18747292053287273</v>
          </cell>
          <cell r="CK946">
            <v>0.18747292053287273</v>
          </cell>
          <cell r="CL946">
            <v>0.18747292053287273</v>
          </cell>
          <cell r="CM946">
            <v>0.18747292053287273</v>
          </cell>
          <cell r="CN946">
            <v>0.18747292053287273</v>
          </cell>
          <cell r="CO946">
            <v>0.18747292053287273</v>
          </cell>
          <cell r="CP946">
            <v>0.18747292053287273</v>
          </cell>
          <cell r="CQ946">
            <v>0.18747292053287273</v>
          </cell>
          <cell r="CR946">
            <v>0.18747292053287273</v>
          </cell>
          <cell r="CS946">
            <v>0.18747292053287273</v>
          </cell>
          <cell r="CT946">
            <v>0.18747292053287273</v>
          </cell>
          <cell r="CU946">
            <v>0.18747292053287273</v>
          </cell>
          <cell r="CV946">
            <v>0.18747292053287273</v>
          </cell>
          <cell r="CW946">
            <v>0.18747292053287273</v>
          </cell>
          <cell r="CX946">
            <v>0.18747292053287273</v>
          </cell>
          <cell r="CY946">
            <v>0.18747292053287273</v>
          </cell>
          <cell r="CZ946">
            <v>0.18747292053287273</v>
          </cell>
          <cell r="DA946">
            <v>0.18747292053287273</v>
          </cell>
          <cell r="DB946">
            <v>0.18747292053287273</v>
          </cell>
          <cell r="DC946">
            <v>0.18747292053287273</v>
          </cell>
          <cell r="DD946">
            <v>0.18747292053287273</v>
          </cell>
          <cell r="DE946">
            <v>0.18747292053287273</v>
          </cell>
          <cell r="DF946">
            <v>0.18747292053287273</v>
          </cell>
          <cell r="DG946">
            <v>0.18747292053287273</v>
          </cell>
          <cell r="DH946">
            <v>0.18747292053287273</v>
          </cell>
          <cell r="DI946">
            <v>0.18747292053287273</v>
          </cell>
          <cell r="DJ946">
            <v>0.18747292053287273</v>
          </cell>
          <cell r="DL946" t="str">
            <v>.Residential.Dwellings.Building Type.LowMed Density.Vintage.2021-2035 Bldg CodeATRetrofit AverageService requested.Residential.Dwellings.Building Type.LowMed Density.Vintage.2021-2035 Bldg Code.Heating (Cold)</v>
          </cell>
        </row>
        <row r="947">
          <cell r="M947" t="str">
            <v>GJ</v>
          </cell>
          <cell r="N947">
            <v>5.1230482512917314E-2</v>
          </cell>
          <cell r="O947">
            <v>5.1230482512917314E-2</v>
          </cell>
          <cell r="P947">
            <v>5.1144424786073228E-2</v>
          </cell>
          <cell r="Q947">
            <v>4.6771733195427018E-2</v>
          </cell>
          <cell r="R947">
            <v>4.5926416541566283E-2</v>
          </cell>
          <cell r="S947">
            <v>5.0729529839575419E-2</v>
          </cell>
          <cell r="T947">
            <v>5.0977443983584329E-2</v>
          </cell>
          <cell r="U947">
            <v>5.0946607605415958E-2</v>
          </cell>
          <cell r="V947">
            <v>5.263438283205641E-2</v>
          </cell>
          <cell r="W947">
            <v>5.0812805142919727E-2</v>
          </cell>
          <cell r="X947">
            <v>4.255895692113873E-2</v>
          </cell>
          <cell r="Y947">
            <v>5.1312846341180843E-2</v>
          </cell>
          <cell r="Z947">
            <v>4.7707703904344929E-2</v>
          </cell>
          <cell r="AA947">
            <v>4.6671420862700833E-2</v>
          </cell>
          <cell r="AB947">
            <v>4.37552073853026E-2</v>
          </cell>
          <cell r="AC947">
            <v>3.9828791913268803E-2</v>
          </cell>
          <cell r="AD947">
            <v>4.1119439028537402E-2</v>
          </cell>
          <cell r="AE947">
            <v>4.3959802997797101E-2</v>
          </cell>
          <cell r="AF947">
            <v>4.2589725734978962E-2</v>
          </cell>
          <cell r="AG947">
            <v>4.4959120947731343E-2</v>
          </cell>
          <cell r="AH947">
            <v>4.4254333955233871E-2</v>
          </cell>
          <cell r="AI947">
            <v>4.4254333955233871E-2</v>
          </cell>
          <cell r="AJ947">
            <v>4.4254333955233871E-2</v>
          </cell>
          <cell r="AK947">
            <v>4.4254333955233871E-2</v>
          </cell>
          <cell r="AL947">
            <v>4.4254333955233871E-2</v>
          </cell>
          <cell r="AM947">
            <v>4.4254333955233871E-2</v>
          </cell>
          <cell r="AN947">
            <v>4.4254333955233871E-2</v>
          </cell>
          <cell r="AO947">
            <v>4.4254333955233871E-2</v>
          </cell>
          <cell r="AP947">
            <v>4.4254333955233871E-2</v>
          </cell>
          <cell r="AQ947">
            <v>4.4254333955233871E-2</v>
          </cell>
          <cell r="AR947">
            <v>4.4254333955233871E-2</v>
          </cell>
          <cell r="AS947">
            <v>4.4254333955233871E-2</v>
          </cell>
          <cell r="AT947">
            <v>4.4254333955233871E-2</v>
          </cell>
          <cell r="AU947">
            <v>4.4254333955233871E-2</v>
          </cell>
          <cell r="AV947">
            <v>4.4254333955233871E-2</v>
          </cell>
          <cell r="AW947">
            <v>4.4254333955233871E-2</v>
          </cell>
          <cell r="AX947">
            <v>4.4254333955233871E-2</v>
          </cell>
          <cell r="AY947">
            <v>4.4254333955233871E-2</v>
          </cell>
          <cell r="AZ947">
            <v>4.4254333955233871E-2</v>
          </cell>
          <cell r="BA947">
            <v>4.4254333955233871E-2</v>
          </cell>
          <cell r="BB947">
            <v>4.4254333955233871E-2</v>
          </cell>
          <cell r="BC947">
            <v>4.4254333955233871E-2</v>
          </cell>
          <cell r="BD947">
            <v>4.4254333955233871E-2</v>
          </cell>
          <cell r="BE947">
            <v>4.4254333955233871E-2</v>
          </cell>
          <cell r="BF947">
            <v>4.4254333955233871E-2</v>
          </cell>
          <cell r="BG947">
            <v>4.4254333955233871E-2</v>
          </cell>
          <cell r="BH947">
            <v>4.4254333955233871E-2</v>
          </cell>
          <cell r="BI947">
            <v>4.4254333955233871E-2</v>
          </cell>
          <cell r="BJ947">
            <v>4.4254333955233871E-2</v>
          </cell>
          <cell r="BK947">
            <v>4.4254333955233871E-2</v>
          </cell>
          <cell r="BL947">
            <v>4.4254333955233871E-2</v>
          </cell>
          <cell r="BM947">
            <v>4.4254333955233871E-2</v>
          </cell>
          <cell r="BN947">
            <v>4.4254333955233871E-2</v>
          </cell>
          <cell r="BO947">
            <v>4.4254333955233871E-2</v>
          </cell>
          <cell r="BP947">
            <v>4.4254333955233871E-2</v>
          </cell>
          <cell r="BQ947">
            <v>4.4254333955233871E-2</v>
          </cell>
          <cell r="BR947">
            <v>4.4254333955233871E-2</v>
          </cell>
          <cell r="BS947">
            <v>4.4254333955233871E-2</v>
          </cell>
          <cell r="BT947">
            <v>4.4254333955233871E-2</v>
          </cell>
          <cell r="BU947">
            <v>4.4254333955233871E-2</v>
          </cell>
          <cell r="BV947">
            <v>4.4254333955233871E-2</v>
          </cell>
          <cell r="BW947">
            <v>4.4254333955233871E-2</v>
          </cell>
          <cell r="BX947">
            <v>4.4254333955233871E-2</v>
          </cell>
          <cell r="BY947">
            <v>4.4254333955233871E-2</v>
          </cell>
          <cell r="BZ947">
            <v>4.4254333955233871E-2</v>
          </cell>
          <cell r="CA947">
            <v>4.4254333955233871E-2</v>
          </cell>
          <cell r="CB947">
            <v>4.4254333955233871E-2</v>
          </cell>
          <cell r="CC947">
            <v>4.4254333955233871E-2</v>
          </cell>
          <cell r="CD947">
            <v>4.4254333955233871E-2</v>
          </cell>
          <cell r="CE947">
            <v>4.4254333955233871E-2</v>
          </cell>
          <cell r="CF947">
            <v>4.4254333955233871E-2</v>
          </cell>
          <cell r="CG947">
            <v>4.4254333955233871E-2</v>
          </cell>
          <cell r="CH947">
            <v>4.4254333955233871E-2</v>
          </cell>
          <cell r="CI947">
            <v>4.4254333955233871E-2</v>
          </cell>
          <cell r="CJ947">
            <v>4.4254333955233871E-2</v>
          </cell>
          <cell r="CK947">
            <v>4.4254333955233871E-2</v>
          </cell>
          <cell r="CL947">
            <v>4.4254333955233871E-2</v>
          </cell>
          <cell r="CM947">
            <v>4.4254333955233871E-2</v>
          </cell>
          <cell r="CN947">
            <v>4.4254333955233871E-2</v>
          </cell>
          <cell r="CO947">
            <v>4.4254333955233871E-2</v>
          </cell>
          <cell r="CP947">
            <v>4.4254333955233871E-2</v>
          </cell>
          <cell r="CQ947">
            <v>4.4254333955233871E-2</v>
          </cell>
          <cell r="CR947">
            <v>4.4254333955233871E-2</v>
          </cell>
          <cell r="CS947">
            <v>4.4254333955233871E-2</v>
          </cell>
          <cell r="CT947">
            <v>4.4254333955233871E-2</v>
          </cell>
          <cell r="CU947">
            <v>4.4254333955233871E-2</v>
          </cell>
          <cell r="CV947">
            <v>4.4254333955233871E-2</v>
          </cell>
          <cell r="CW947">
            <v>4.4254333955233871E-2</v>
          </cell>
          <cell r="CX947">
            <v>4.4254333955233871E-2</v>
          </cell>
          <cell r="CY947">
            <v>4.4254333955233871E-2</v>
          </cell>
          <cell r="CZ947">
            <v>4.4254333955233871E-2</v>
          </cell>
          <cell r="DA947">
            <v>4.4254333955233871E-2</v>
          </cell>
          <cell r="DB947">
            <v>4.4254333955233871E-2</v>
          </cell>
          <cell r="DC947">
            <v>4.4254333955233871E-2</v>
          </cell>
          <cell r="DD947">
            <v>4.4254333955233871E-2</v>
          </cell>
          <cell r="DE947">
            <v>4.4254333955233871E-2</v>
          </cell>
          <cell r="DF947">
            <v>4.4254333955233871E-2</v>
          </cell>
          <cell r="DG947">
            <v>4.4254333955233871E-2</v>
          </cell>
          <cell r="DH947">
            <v>4.4254333955233871E-2</v>
          </cell>
          <cell r="DI947">
            <v>4.4254333955233871E-2</v>
          </cell>
          <cell r="DJ947">
            <v>4.4254333955233871E-2</v>
          </cell>
          <cell r="DL947" t="str">
            <v>.Residential.Dwellings.Building Type.LowMed Density.Vintage.2021-2035 Bldg CodeBCRetrofit DeepService requested.Residential.Dwellings.Building Type.LowMed Density.Vintage.2021-2035 Bldg Code.Heating (Marine)</v>
          </cell>
        </row>
        <row r="948">
          <cell r="M948" t="str">
            <v>GJ</v>
          </cell>
          <cell r="N948">
            <v>2.9767667791834544E-2</v>
          </cell>
          <cell r="O948">
            <v>2.9767667791834544E-2</v>
          </cell>
          <cell r="P948">
            <v>2.9717663620529515E-2</v>
          </cell>
          <cell r="Q948">
            <v>2.7176894448705205E-2</v>
          </cell>
          <cell r="R948">
            <v>2.6685719974119938E-2</v>
          </cell>
          <cell r="S948">
            <v>2.9476587325127784E-2</v>
          </cell>
          <cell r="T948">
            <v>2.9620638786635942E-2</v>
          </cell>
          <cell r="U948">
            <v>2.9602721191169454E-2</v>
          </cell>
          <cell r="V948">
            <v>3.1119378998402454E-2</v>
          </cell>
          <cell r="W948">
            <v>3.004239541023819E-2</v>
          </cell>
          <cell r="X948">
            <v>2.5162417396086236E-2</v>
          </cell>
          <cell r="Y948">
            <v>2.9821258252060258E-2</v>
          </cell>
          <cell r="Z948">
            <v>2.7726073686980615E-2</v>
          </cell>
          <cell r="AA948">
            <v>2.712382168946673E-2</v>
          </cell>
          <cell r="AB948">
            <v>2.6558158588983534E-2</v>
          </cell>
          <cell r="AC948">
            <v>2.411514248005469E-2</v>
          </cell>
          <cell r="AD948">
            <v>2.4165260419341167E-2</v>
          </cell>
          <cell r="AE948">
            <v>2.6001849973428193E-2</v>
          </cell>
          <cell r="AF948">
            <v>2.5744226967806174E-2</v>
          </cell>
          <cell r="AG948">
            <v>2.7230387155579572E-2</v>
          </cell>
          <cell r="AH948">
            <v>2.5842863160439655E-2</v>
          </cell>
          <cell r="AI948">
            <v>2.5842863160439655E-2</v>
          </cell>
          <cell r="AJ948">
            <v>2.5842863160439655E-2</v>
          </cell>
          <cell r="AK948">
            <v>2.5842863160439655E-2</v>
          </cell>
          <cell r="AL948">
            <v>2.5842863160439655E-2</v>
          </cell>
          <cell r="AM948">
            <v>2.5842863160439655E-2</v>
          </cell>
          <cell r="AN948">
            <v>2.5842863160439655E-2</v>
          </cell>
          <cell r="AO948">
            <v>2.5842863160439655E-2</v>
          </cell>
          <cell r="AP948">
            <v>2.5842863160439655E-2</v>
          </cell>
          <cell r="AQ948">
            <v>2.5842863160439655E-2</v>
          </cell>
          <cell r="AR948">
            <v>2.5842863160439655E-2</v>
          </cell>
          <cell r="AS948">
            <v>2.5842863160439655E-2</v>
          </cell>
          <cell r="AT948">
            <v>2.5842863160439655E-2</v>
          </cell>
          <cell r="AU948">
            <v>2.5842863160439655E-2</v>
          </cell>
          <cell r="AV948">
            <v>2.5842863160439655E-2</v>
          </cell>
          <cell r="AW948">
            <v>2.5842863160439655E-2</v>
          </cell>
          <cell r="AX948">
            <v>2.5842863160439655E-2</v>
          </cell>
          <cell r="AY948">
            <v>2.5842863160439655E-2</v>
          </cell>
          <cell r="AZ948">
            <v>2.5842863160439655E-2</v>
          </cell>
          <cell r="BA948">
            <v>2.5842863160439655E-2</v>
          </cell>
          <cell r="BB948">
            <v>2.5842863160439655E-2</v>
          </cell>
          <cell r="BC948">
            <v>2.5842863160439655E-2</v>
          </cell>
          <cell r="BD948">
            <v>2.5842863160439655E-2</v>
          </cell>
          <cell r="BE948">
            <v>2.5842863160439655E-2</v>
          </cell>
          <cell r="BF948">
            <v>2.5842863160439655E-2</v>
          </cell>
          <cell r="BG948">
            <v>2.5842863160439655E-2</v>
          </cell>
          <cell r="BH948">
            <v>2.5842863160439655E-2</v>
          </cell>
          <cell r="BI948">
            <v>2.5842863160439655E-2</v>
          </cell>
          <cell r="BJ948">
            <v>2.5842863160439655E-2</v>
          </cell>
          <cell r="BK948">
            <v>2.5842863160439655E-2</v>
          </cell>
          <cell r="BL948">
            <v>2.5842863160439655E-2</v>
          </cell>
          <cell r="BM948">
            <v>2.5842863160439655E-2</v>
          </cell>
          <cell r="BN948">
            <v>2.5842863160439655E-2</v>
          </cell>
          <cell r="BO948">
            <v>2.5842863160439655E-2</v>
          </cell>
          <cell r="BP948">
            <v>2.5842863160439655E-2</v>
          </cell>
          <cell r="BQ948">
            <v>2.5842863160439655E-2</v>
          </cell>
          <cell r="BR948">
            <v>2.5842863160439655E-2</v>
          </cell>
          <cell r="BS948">
            <v>2.5842863160439655E-2</v>
          </cell>
          <cell r="BT948">
            <v>2.5842863160439655E-2</v>
          </cell>
          <cell r="BU948">
            <v>2.5842863160439655E-2</v>
          </cell>
          <cell r="BV948">
            <v>2.5842863160439655E-2</v>
          </cell>
          <cell r="BW948">
            <v>2.5842863160439655E-2</v>
          </cell>
          <cell r="BX948">
            <v>2.5842863160439655E-2</v>
          </cell>
          <cell r="BY948">
            <v>2.5842863160439655E-2</v>
          </cell>
          <cell r="BZ948">
            <v>2.5842863160439655E-2</v>
          </cell>
          <cell r="CA948">
            <v>2.5842863160439655E-2</v>
          </cell>
          <cell r="CB948">
            <v>2.5842863160439655E-2</v>
          </cell>
          <cell r="CC948">
            <v>2.5842863160439655E-2</v>
          </cell>
          <cell r="CD948">
            <v>2.5842863160439655E-2</v>
          </cell>
          <cell r="CE948">
            <v>2.5842863160439655E-2</v>
          </cell>
          <cell r="CF948">
            <v>2.5842863160439655E-2</v>
          </cell>
          <cell r="CG948">
            <v>2.5842863160439655E-2</v>
          </cell>
          <cell r="CH948">
            <v>2.5842863160439655E-2</v>
          </cell>
          <cell r="CI948">
            <v>2.5842863160439655E-2</v>
          </cell>
          <cell r="CJ948">
            <v>2.5842863160439655E-2</v>
          </cell>
          <cell r="CK948">
            <v>2.5842863160439655E-2</v>
          </cell>
          <cell r="CL948">
            <v>2.5842863160439655E-2</v>
          </cell>
          <cell r="CM948">
            <v>2.5842863160439655E-2</v>
          </cell>
          <cell r="CN948">
            <v>2.5842863160439655E-2</v>
          </cell>
          <cell r="CO948">
            <v>2.5842863160439655E-2</v>
          </cell>
          <cell r="CP948">
            <v>2.5842863160439655E-2</v>
          </cell>
          <cell r="CQ948">
            <v>2.5842863160439655E-2</v>
          </cell>
          <cell r="CR948">
            <v>2.5842863160439655E-2</v>
          </cell>
          <cell r="CS948">
            <v>2.5842863160439655E-2</v>
          </cell>
          <cell r="CT948">
            <v>2.5842863160439655E-2</v>
          </cell>
          <cell r="CU948">
            <v>2.5842863160439655E-2</v>
          </cell>
          <cell r="CV948">
            <v>2.5842863160439655E-2</v>
          </cell>
          <cell r="CW948">
            <v>2.5842863160439655E-2</v>
          </cell>
          <cell r="CX948">
            <v>2.5842863160439655E-2</v>
          </cell>
          <cell r="CY948">
            <v>2.5842863160439655E-2</v>
          </cell>
          <cell r="CZ948">
            <v>2.5842863160439655E-2</v>
          </cell>
          <cell r="DA948">
            <v>2.5842863160439655E-2</v>
          </cell>
          <cell r="DB948">
            <v>2.5842863160439655E-2</v>
          </cell>
          <cell r="DC948">
            <v>2.5842863160439655E-2</v>
          </cell>
          <cell r="DD948">
            <v>2.5842863160439655E-2</v>
          </cell>
          <cell r="DE948">
            <v>2.5842863160439655E-2</v>
          </cell>
          <cell r="DF948">
            <v>2.5842863160439655E-2</v>
          </cell>
          <cell r="DG948">
            <v>2.5842863160439655E-2</v>
          </cell>
          <cell r="DH948">
            <v>2.5842863160439655E-2</v>
          </cell>
          <cell r="DI948">
            <v>2.5842863160439655E-2</v>
          </cell>
          <cell r="DJ948">
            <v>2.5842863160439655E-2</v>
          </cell>
          <cell r="DL948" t="str">
            <v>.Residential.Dwellings.Building Type.LowMed Density.Vintage.2021-2035 Bldg CodeBCRetrofit DeepService requested.Residential.Dwellings.Building Type.LowMed Density.Vintage.2021-2035 Bldg Code.Heating (Cold)</v>
          </cell>
        </row>
        <row r="949">
          <cell r="M949" t="str">
            <v>GJ</v>
          </cell>
          <cell r="N949">
            <v>0.13919381907394854</v>
          </cell>
          <cell r="O949">
            <v>0.13919381907394854</v>
          </cell>
          <cell r="P949">
            <v>0.15737080792904876</v>
          </cell>
          <cell r="Q949">
            <v>0.15794622097970232</v>
          </cell>
          <cell r="R949">
            <v>0.15665352810279087</v>
          </cell>
          <cell r="S949">
            <v>0.13980762354581186</v>
          </cell>
          <cell r="T949">
            <v>0.13921692098692484</v>
          </cell>
          <cell r="U949">
            <v>0.16242394173125493</v>
          </cell>
          <cell r="V949">
            <v>0.15834175188514416</v>
          </cell>
          <cell r="W949">
            <v>0.1587420334322053</v>
          </cell>
          <cell r="X949">
            <v>0.14536567824068408</v>
          </cell>
          <cell r="Y949">
            <v>0.15263905831985244</v>
          </cell>
          <cell r="Z949">
            <v>0.14944575271401309</v>
          </cell>
          <cell r="AA949">
            <v>0.15153463503060458</v>
          </cell>
          <cell r="AB949">
            <v>0.1519876255718749</v>
          </cell>
          <cell r="AC949">
            <v>0.14048730446421348</v>
          </cell>
          <cell r="AD949">
            <v>0.12199491205474873</v>
          </cell>
          <cell r="AE949">
            <v>0.14780124441692799</v>
          </cell>
          <cell r="AF949">
            <v>0.15741239546193039</v>
          </cell>
          <cell r="AG949">
            <v>0.15700477981936703</v>
          </cell>
          <cell r="AH949">
            <v>0.15011675413646086</v>
          </cell>
          <cell r="AI949">
            <v>0.15011675413646086</v>
          </cell>
          <cell r="AJ949">
            <v>0.15011675413646086</v>
          </cell>
          <cell r="AK949">
            <v>0.15011675413646086</v>
          </cell>
          <cell r="AL949">
            <v>0.15011675413646086</v>
          </cell>
          <cell r="AM949">
            <v>0.15011675413646086</v>
          </cell>
          <cell r="AN949">
            <v>0.15011675413646086</v>
          </cell>
          <cell r="AO949">
            <v>0.15011675413646086</v>
          </cell>
          <cell r="AP949">
            <v>0.15011675413646086</v>
          </cell>
          <cell r="AQ949">
            <v>0.15011675413646086</v>
          </cell>
          <cell r="AR949">
            <v>0.15011675413646086</v>
          </cell>
          <cell r="AS949">
            <v>0.15011675413646086</v>
          </cell>
          <cell r="AT949">
            <v>0.15011675413646086</v>
          </cell>
          <cell r="AU949">
            <v>0.15011675413646086</v>
          </cell>
          <cell r="AV949">
            <v>0.15011675413646086</v>
          </cell>
          <cell r="AW949">
            <v>0.15011675413646086</v>
          </cell>
          <cell r="AX949">
            <v>0.15011675413646086</v>
          </cell>
          <cell r="AY949">
            <v>0.15011675413646086</v>
          </cell>
          <cell r="AZ949">
            <v>0.15011675413646086</v>
          </cell>
          <cell r="BA949">
            <v>0.15011675413646086</v>
          </cell>
          <cell r="BB949">
            <v>0.15011675413646086</v>
          </cell>
          <cell r="BC949">
            <v>0.15011675413646086</v>
          </cell>
          <cell r="BD949">
            <v>0.15011675413646086</v>
          </cell>
          <cell r="BE949">
            <v>0.15011675413646086</v>
          </cell>
          <cell r="BF949">
            <v>0.15011675413646086</v>
          </cell>
          <cell r="BG949">
            <v>0.15011675413646086</v>
          </cell>
          <cell r="BH949">
            <v>0.15011675413646086</v>
          </cell>
          <cell r="BI949">
            <v>0.15011675413646086</v>
          </cell>
          <cell r="BJ949">
            <v>0.15011675413646086</v>
          </cell>
          <cell r="BK949">
            <v>0.15011675413646086</v>
          </cell>
          <cell r="BL949">
            <v>0.15011675413646086</v>
          </cell>
          <cell r="BM949">
            <v>0.15011675413646086</v>
          </cell>
          <cell r="BN949">
            <v>0.15011675413646086</v>
          </cell>
          <cell r="BO949">
            <v>0.15011675413646086</v>
          </cell>
          <cell r="BP949">
            <v>0.15011675413646086</v>
          </cell>
          <cell r="BQ949">
            <v>0.15011675413646086</v>
          </cell>
          <cell r="BR949">
            <v>0.15011675413646086</v>
          </cell>
          <cell r="BS949">
            <v>0.15011675413646086</v>
          </cell>
          <cell r="BT949">
            <v>0.15011675413646086</v>
          </cell>
          <cell r="BU949">
            <v>0.15011675413646086</v>
          </cell>
          <cell r="BV949">
            <v>0.15011675413646086</v>
          </cell>
          <cell r="BW949">
            <v>0.15011675413646086</v>
          </cell>
          <cell r="BX949">
            <v>0.15011675413646086</v>
          </cell>
          <cell r="BY949">
            <v>0.15011675413646086</v>
          </cell>
          <cell r="BZ949">
            <v>0.15011675413646086</v>
          </cell>
          <cell r="CA949">
            <v>0.15011675413646086</v>
          </cell>
          <cell r="CB949">
            <v>0.15011675413646086</v>
          </cell>
          <cell r="CC949">
            <v>0.15011675413646086</v>
          </cell>
          <cell r="CD949">
            <v>0.15011675413646086</v>
          </cell>
          <cell r="CE949">
            <v>0.15011675413646086</v>
          </cell>
          <cell r="CF949">
            <v>0.15011675413646086</v>
          </cell>
          <cell r="CG949">
            <v>0.15011675413646086</v>
          </cell>
          <cell r="CH949">
            <v>0.15011675413646086</v>
          </cell>
          <cell r="CI949">
            <v>0.15011675413646086</v>
          </cell>
          <cell r="CJ949">
            <v>0.15011675413646086</v>
          </cell>
          <cell r="CK949">
            <v>0.15011675413646086</v>
          </cell>
          <cell r="CL949">
            <v>0.15011675413646086</v>
          </cell>
          <cell r="CM949">
            <v>0.15011675413646086</v>
          </cell>
          <cell r="CN949">
            <v>0.15011675413646086</v>
          </cell>
          <cell r="CO949">
            <v>0.15011675413646086</v>
          </cell>
          <cell r="CP949">
            <v>0.15011675413646086</v>
          </cell>
          <cell r="CQ949">
            <v>0.15011675413646086</v>
          </cell>
          <cell r="CR949">
            <v>0.15011675413646086</v>
          </cell>
          <cell r="CS949">
            <v>0.15011675413646086</v>
          </cell>
          <cell r="CT949">
            <v>0.15011675413646086</v>
          </cell>
          <cell r="CU949">
            <v>0.15011675413646086</v>
          </cell>
          <cell r="CV949">
            <v>0.15011675413646086</v>
          </cell>
          <cell r="CW949">
            <v>0.15011675413646086</v>
          </cell>
          <cell r="CX949">
            <v>0.15011675413646086</v>
          </cell>
          <cell r="CY949">
            <v>0.15011675413646086</v>
          </cell>
          <cell r="CZ949">
            <v>0.15011675413646086</v>
          </cell>
          <cell r="DA949">
            <v>0.15011675413646086</v>
          </cell>
          <cell r="DB949">
            <v>0.15011675413646086</v>
          </cell>
          <cell r="DC949">
            <v>0.15011675413646086</v>
          </cell>
          <cell r="DD949">
            <v>0.15011675413646086</v>
          </cell>
          <cell r="DE949">
            <v>0.15011675413646086</v>
          </cell>
          <cell r="DF949">
            <v>0.15011675413646086</v>
          </cell>
          <cell r="DG949">
            <v>0.15011675413646086</v>
          </cell>
          <cell r="DH949">
            <v>0.15011675413646086</v>
          </cell>
          <cell r="DI949">
            <v>0.15011675413646086</v>
          </cell>
          <cell r="DJ949">
            <v>0.15011675413646086</v>
          </cell>
          <cell r="DL949" t="str">
            <v>.Residential.Dwellings.Building Type.LowMed Density.Vintage.2021-2035 Bldg CodeABRetrofit DeepService requested.Residential.Dwellings.Building Type.LowMed Density.Vintage.2021-2035 Bldg Code.Heating (Cold)</v>
          </cell>
        </row>
        <row r="950">
          <cell r="M950" t="str">
            <v>GJ</v>
          </cell>
          <cell r="N950">
            <v>9.9611903387117923E-2</v>
          </cell>
          <cell r="O950">
            <v>9.9611903387117923E-2</v>
          </cell>
          <cell r="P950">
            <v>0.10857115629465849</v>
          </cell>
          <cell r="Q950">
            <v>9.8320121342940908E-2</v>
          </cell>
          <cell r="R950">
            <v>9.7160053347492836E-2</v>
          </cell>
          <cell r="S950">
            <v>9.2026588550336214E-2</v>
          </cell>
          <cell r="T950">
            <v>9.4297942743396979E-2</v>
          </cell>
          <cell r="U950">
            <v>9.1932735858210185E-2</v>
          </cell>
          <cell r="V950">
            <v>9.5815922181161556E-2</v>
          </cell>
          <cell r="W950">
            <v>0.10176793060702183</v>
          </cell>
          <cell r="X950">
            <v>0.10394876685446888</v>
          </cell>
          <cell r="Y950">
            <v>9.8094916512515673E-2</v>
          </cell>
          <cell r="Z950">
            <v>9.6782041328712765E-2</v>
          </cell>
          <cell r="AA950">
            <v>0.1058886701965514</v>
          </cell>
          <cell r="AB950">
            <v>0.10863147670729359</v>
          </cell>
          <cell r="AC950">
            <v>9.6938032831098531E-2</v>
          </cell>
          <cell r="AD950">
            <v>9.3721040055564489E-2</v>
          </cell>
          <cell r="AE950">
            <v>0.10253079993986478</v>
          </cell>
          <cell r="AF950">
            <v>0.11622728673599704</v>
          </cell>
          <cell r="AG950">
            <v>0.12194052055882559</v>
          </cell>
          <cell r="AH950">
            <v>0.10826470424966728</v>
          </cell>
          <cell r="AI950">
            <v>0.10826470424966728</v>
          </cell>
          <cell r="AJ950">
            <v>0.10826470424966728</v>
          </cell>
          <cell r="AK950">
            <v>0.10826470424966728</v>
          </cell>
          <cell r="AL950">
            <v>0.10826470424966728</v>
          </cell>
          <cell r="AM950">
            <v>0.10826470424966728</v>
          </cell>
          <cell r="AN950">
            <v>0.10826470424966728</v>
          </cell>
          <cell r="AO950">
            <v>0.10826470424966728</v>
          </cell>
          <cell r="AP950">
            <v>0.10826470424966728</v>
          </cell>
          <cell r="AQ950">
            <v>0.10826470424966728</v>
          </cell>
          <cell r="AR950">
            <v>0.10826470424966728</v>
          </cell>
          <cell r="AS950">
            <v>0.10826470424966728</v>
          </cell>
          <cell r="AT950">
            <v>0.10826470424966728</v>
          </cell>
          <cell r="AU950">
            <v>0.10826470424966728</v>
          </cell>
          <cell r="AV950">
            <v>0.10826470424966728</v>
          </cell>
          <cell r="AW950">
            <v>0.10826470424966728</v>
          </cell>
          <cell r="AX950">
            <v>0.10826470424966728</v>
          </cell>
          <cell r="AY950">
            <v>0.10826470424966728</v>
          </cell>
          <cell r="AZ950">
            <v>0.10826470424966728</v>
          </cell>
          <cell r="BA950">
            <v>0.10826470424966728</v>
          </cell>
          <cell r="BB950">
            <v>0.10826470424966728</v>
          </cell>
          <cell r="BC950">
            <v>0.10826470424966728</v>
          </cell>
          <cell r="BD950">
            <v>0.10826470424966728</v>
          </cell>
          <cell r="BE950">
            <v>0.10826470424966728</v>
          </cell>
          <cell r="BF950">
            <v>0.10826470424966728</v>
          </cell>
          <cell r="BG950">
            <v>0.10826470424966728</v>
          </cell>
          <cell r="BH950">
            <v>0.10826470424966728</v>
          </cell>
          <cell r="BI950">
            <v>0.10826470424966728</v>
          </cell>
          <cell r="BJ950">
            <v>0.10826470424966728</v>
          </cell>
          <cell r="BK950">
            <v>0.10826470424966728</v>
          </cell>
          <cell r="BL950">
            <v>0.10826470424966728</v>
          </cell>
          <cell r="BM950">
            <v>0.10826470424966728</v>
          </cell>
          <cell r="BN950">
            <v>0.10826470424966728</v>
          </cell>
          <cell r="BO950">
            <v>0.10826470424966728</v>
          </cell>
          <cell r="BP950">
            <v>0.10826470424966728</v>
          </cell>
          <cell r="BQ950">
            <v>0.10826470424966728</v>
          </cell>
          <cell r="BR950">
            <v>0.10826470424966728</v>
          </cell>
          <cell r="BS950">
            <v>0.10826470424966728</v>
          </cell>
          <cell r="BT950">
            <v>0.10826470424966728</v>
          </cell>
          <cell r="BU950">
            <v>0.10826470424966728</v>
          </cell>
          <cell r="BV950">
            <v>0.10826470424966728</v>
          </cell>
          <cell r="BW950">
            <v>0.10826470424966728</v>
          </cell>
          <cell r="BX950">
            <v>0.10826470424966728</v>
          </cell>
          <cell r="BY950">
            <v>0.10826470424966728</v>
          </cell>
          <cell r="BZ950">
            <v>0.10826470424966728</v>
          </cell>
          <cell r="CA950">
            <v>0.10826470424966728</v>
          </cell>
          <cell r="CB950">
            <v>0.10826470424966728</v>
          </cell>
          <cell r="CC950">
            <v>0.10826470424966728</v>
          </cell>
          <cell r="CD950">
            <v>0.10826470424966728</v>
          </cell>
          <cell r="CE950">
            <v>0.10826470424966728</v>
          </cell>
          <cell r="CF950">
            <v>0.10826470424966728</v>
          </cell>
          <cell r="CG950">
            <v>0.10826470424966728</v>
          </cell>
          <cell r="CH950">
            <v>0.10826470424966728</v>
          </cell>
          <cell r="CI950">
            <v>0.10826470424966728</v>
          </cell>
          <cell r="CJ950">
            <v>0.10826470424966728</v>
          </cell>
          <cell r="CK950">
            <v>0.10826470424966728</v>
          </cell>
          <cell r="CL950">
            <v>0.10826470424966728</v>
          </cell>
          <cell r="CM950">
            <v>0.10826470424966728</v>
          </cell>
          <cell r="CN950">
            <v>0.10826470424966728</v>
          </cell>
          <cell r="CO950">
            <v>0.10826470424966728</v>
          </cell>
          <cell r="CP950">
            <v>0.10826470424966728</v>
          </cell>
          <cell r="CQ950">
            <v>0.10826470424966728</v>
          </cell>
          <cell r="CR950">
            <v>0.10826470424966728</v>
          </cell>
          <cell r="CS950">
            <v>0.10826470424966728</v>
          </cell>
          <cell r="CT950">
            <v>0.10826470424966728</v>
          </cell>
          <cell r="CU950">
            <v>0.10826470424966728</v>
          </cell>
          <cell r="CV950">
            <v>0.10826470424966728</v>
          </cell>
          <cell r="CW950">
            <v>0.10826470424966728</v>
          </cell>
          <cell r="CX950">
            <v>0.10826470424966728</v>
          </cell>
          <cell r="CY950">
            <v>0.10826470424966728</v>
          </cell>
          <cell r="CZ950">
            <v>0.10826470424966728</v>
          </cell>
          <cell r="DA950">
            <v>0.10826470424966728</v>
          </cell>
          <cell r="DB950">
            <v>0.10826470424966728</v>
          </cell>
          <cell r="DC950">
            <v>0.10826470424966728</v>
          </cell>
          <cell r="DD950">
            <v>0.10826470424966728</v>
          </cell>
          <cell r="DE950">
            <v>0.10826470424966728</v>
          </cell>
          <cell r="DF950">
            <v>0.10826470424966728</v>
          </cell>
          <cell r="DG950">
            <v>0.10826470424966728</v>
          </cell>
          <cell r="DH950">
            <v>0.10826470424966728</v>
          </cell>
          <cell r="DI950">
            <v>0.10826470424966728</v>
          </cell>
          <cell r="DJ950">
            <v>0.10826470424966728</v>
          </cell>
          <cell r="DL950" t="str">
            <v>.Residential.Dwellings.Building Type.LowMed Density.Vintage.2021-2035 Bldg CodeSKRetrofit DeepService requested.Residential.Dwellings.Building Type.LowMed Density.Vintage.2021-2035 Bldg Code.Heating (Cold)</v>
          </cell>
        </row>
        <row r="951">
          <cell r="M951" t="str">
            <v>GJ</v>
          </cell>
          <cell r="N951">
            <v>8.7277631051155921E-2</v>
          </cell>
          <cell r="O951">
            <v>8.7277631051155921E-2</v>
          </cell>
          <cell r="P951">
            <v>9.3448651652434545E-2</v>
          </cell>
          <cell r="Q951">
            <v>9.1826860056385781E-2</v>
          </cell>
          <cell r="R951">
            <v>9.790913032135555E-2</v>
          </cell>
          <cell r="S951">
            <v>8.9363084524518854E-2</v>
          </cell>
          <cell r="T951">
            <v>7.5341432559957261E-2</v>
          </cell>
          <cell r="U951">
            <v>9.4477797916448072E-2</v>
          </cell>
          <cell r="V951">
            <v>0.10290407482483369</v>
          </cell>
          <cell r="W951">
            <v>0.10144162398848666</v>
          </cell>
          <cell r="X951">
            <v>9.0846380833297477E-2</v>
          </cell>
          <cell r="Y951">
            <v>9.6466359101071819E-2</v>
          </cell>
          <cell r="Z951">
            <v>8.8010145365307796E-2</v>
          </cell>
          <cell r="AA951">
            <v>0.11510669658065728</v>
          </cell>
          <cell r="AB951">
            <v>0.11877335782151879</v>
          </cell>
          <cell r="AC951">
            <v>9.6846983835269185E-2</v>
          </cell>
          <cell r="AD951">
            <v>9.8586875545666891E-2</v>
          </cell>
          <cell r="AE951">
            <v>0.10192956405087847</v>
          </cell>
          <cell r="AF951">
            <v>0.11489918862006185</v>
          </cell>
          <cell r="AG951">
            <v>0.11686017226533964</v>
          </cell>
          <cell r="AH951">
            <v>0.10781262891554674</v>
          </cell>
          <cell r="AI951">
            <v>0.10781262891554674</v>
          </cell>
          <cell r="AJ951">
            <v>0.10781262891554674</v>
          </cell>
          <cell r="AK951">
            <v>0.10781262891554674</v>
          </cell>
          <cell r="AL951">
            <v>0.10781262891554674</v>
          </cell>
          <cell r="AM951">
            <v>0.10781262891554674</v>
          </cell>
          <cell r="AN951">
            <v>0.10781262891554674</v>
          </cell>
          <cell r="AO951">
            <v>0.10781262891554674</v>
          </cell>
          <cell r="AP951">
            <v>0.10781262891554674</v>
          </cell>
          <cell r="AQ951">
            <v>0.10781262891554674</v>
          </cell>
          <cell r="AR951">
            <v>0.10781262891554674</v>
          </cell>
          <cell r="AS951">
            <v>0.10781262891554674</v>
          </cell>
          <cell r="AT951">
            <v>0.10781262891554674</v>
          </cell>
          <cell r="AU951">
            <v>0.10781262891554674</v>
          </cell>
          <cell r="AV951">
            <v>0.10781262891554674</v>
          </cell>
          <cell r="AW951">
            <v>0.10781262891554674</v>
          </cell>
          <cell r="AX951">
            <v>0.10781262891554674</v>
          </cell>
          <cell r="AY951">
            <v>0.10781262891554674</v>
          </cell>
          <cell r="AZ951">
            <v>0.10781262891554674</v>
          </cell>
          <cell r="BA951">
            <v>0.10781262891554674</v>
          </cell>
          <cell r="BB951">
            <v>0.10781262891554674</v>
          </cell>
          <cell r="BC951">
            <v>0.10781262891554674</v>
          </cell>
          <cell r="BD951">
            <v>0.10781262891554674</v>
          </cell>
          <cell r="BE951">
            <v>0.10781262891554674</v>
          </cell>
          <cell r="BF951">
            <v>0.10781262891554674</v>
          </cell>
          <cell r="BG951">
            <v>0.10781262891554674</v>
          </cell>
          <cell r="BH951">
            <v>0.10781262891554674</v>
          </cell>
          <cell r="BI951">
            <v>0.10781262891554674</v>
          </cell>
          <cell r="BJ951">
            <v>0.10781262891554674</v>
          </cell>
          <cell r="BK951">
            <v>0.10781262891554674</v>
          </cell>
          <cell r="BL951">
            <v>0.10781262891554674</v>
          </cell>
          <cell r="BM951">
            <v>0.10781262891554674</v>
          </cell>
          <cell r="BN951">
            <v>0.10781262891554674</v>
          </cell>
          <cell r="BO951">
            <v>0.10781262891554674</v>
          </cell>
          <cell r="BP951">
            <v>0.10781262891554674</v>
          </cell>
          <cell r="BQ951">
            <v>0.10781262891554674</v>
          </cell>
          <cell r="BR951">
            <v>0.10781262891554674</v>
          </cell>
          <cell r="BS951">
            <v>0.10781262891554674</v>
          </cell>
          <cell r="BT951">
            <v>0.10781262891554674</v>
          </cell>
          <cell r="BU951">
            <v>0.10781262891554674</v>
          </cell>
          <cell r="BV951">
            <v>0.10781262891554674</v>
          </cell>
          <cell r="BW951">
            <v>0.10781262891554674</v>
          </cell>
          <cell r="BX951">
            <v>0.10781262891554674</v>
          </cell>
          <cell r="BY951">
            <v>0.10781262891554674</v>
          </cell>
          <cell r="BZ951">
            <v>0.10781262891554674</v>
          </cell>
          <cell r="CA951">
            <v>0.10781262891554674</v>
          </cell>
          <cell r="CB951">
            <v>0.10781262891554674</v>
          </cell>
          <cell r="CC951">
            <v>0.10781262891554674</v>
          </cell>
          <cell r="CD951">
            <v>0.10781262891554674</v>
          </cell>
          <cell r="CE951">
            <v>0.10781262891554674</v>
          </cell>
          <cell r="CF951">
            <v>0.10781262891554674</v>
          </cell>
          <cell r="CG951">
            <v>0.10781262891554674</v>
          </cell>
          <cell r="CH951">
            <v>0.10781262891554674</v>
          </cell>
          <cell r="CI951">
            <v>0.10781262891554674</v>
          </cell>
          <cell r="CJ951">
            <v>0.10781262891554674</v>
          </cell>
          <cell r="CK951">
            <v>0.10781262891554674</v>
          </cell>
          <cell r="CL951">
            <v>0.10781262891554674</v>
          </cell>
          <cell r="CM951">
            <v>0.10781262891554674</v>
          </cell>
          <cell r="CN951">
            <v>0.10781262891554674</v>
          </cell>
          <cell r="CO951">
            <v>0.10781262891554674</v>
          </cell>
          <cell r="CP951">
            <v>0.10781262891554674</v>
          </cell>
          <cell r="CQ951">
            <v>0.10781262891554674</v>
          </cell>
          <cell r="CR951">
            <v>0.10781262891554674</v>
          </cell>
          <cell r="CS951">
            <v>0.10781262891554674</v>
          </cell>
          <cell r="CT951">
            <v>0.10781262891554674</v>
          </cell>
          <cell r="CU951">
            <v>0.10781262891554674</v>
          </cell>
          <cell r="CV951">
            <v>0.10781262891554674</v>
          </cell>
          <cell r="CW951">
            <v>0.10781262891554674</v>
          </cell>
          <cell r="CX951">
            <v>0.10781262891554674</v>
          </cell>
          <cell r="CY951">
            <v>0.10781262891554674</v>
          </cell>
          <cell r="CZ951">
            <v>0.10781262891554674</v>
          </cell>
          <cell r="DA951">
            <v>0.10781262891554674</v>
          </cell>
          <cell r="DB951">
            <v>0.10781262891554674</v>
          </cell>
          <cell r="DC951">
            <v>0.10781262891554674</v>
          </cell>
          <cell r="DD951">
            <v>0.10781262891554674</v>
          </cell>
          <cell r="DE951">
            <v>0.10781262891554674</v>
          </cell>
          <cell r="DF951">
            <v>0.10781262891554674</v>
          </cell>
          <cell r="DG951">
            <v>0.10781262891554674</v>
          </cell>
          <cell r="DH951">
            <v>0.10781262891554674</v>
          </cell>
          <cell r="DI951">
            <v>0.10781262891554674</v>
          </cell>
          <cell r="DJ951">
            <v>0.10781262891554674</v>
          </cell>
          <cell r="DL951" t="str">
            <v>.Residential.Dwellings.Building Type.LowMed Density.Vintage.2021-2035 Bldg CodeMBRetrofit DeepService requested.Residential.Dwellings.Building Type.LowMed Density.Vintage.2021-2035 Bldg Code.Heating (Cold)</v>
          </cell>
        </row>
        <row r="952">
          <cell r="M952" t="str">
            <v>GJ</v>
          </cell>
          <cell r="N952">
            <v>8.6979496107558424E-2</v>
          </cell>
          <cell r="O952">
            <v>8.6979496107558424E-2</v>
          </cell>
          <cell r="P952">
            <v>9.1973652408609358E-2</v>
          </cell>
          <cell r="Q952">
            <v>0.10131010327774906</v>
          </cell>
          <cell r="R952">
            <v>9.8074518312588621E-2</v>
          </cell>
          <cell r="S952">
            <v>9.9684334240954145E-2</v>
          </cell>
          <cell r="T952">
            <v>8.8383088881727606E-2</v>
          </cell>
          <cell r="U952">
            <v>9.8707327255038474E-2</v>
          </cell>
          <cell r="V952">
            <v>0.10098922872877945</v>
          </cell>
          <cell r="W952">
            <v>9.6816090823120801E-2</v>
          </cell>
          <cell r="X952">
            <v>9.1260219450602975E-2</v>
          </cell>
          <cell r="Y952">
            <v>9.842042630001005E-2</v>
          </cell>
          <cell r="Z952">
            <v>8.6260357723987893E-2</v>
          </cell>
          <cell r="AA952">
            <v>0.100823453266466</v>
          </cell>
          <cell r="AB952">
            <v>0.10412405301631517</v>
          </cell>
          <cell r="AC952">
            <v>0.10208162533241488</v>
          </cell>
          <cell r="AD952">
            <v>9.0802521051530319E-2</v>
          </cell>
          <cell r="AE952">
            <v>9.4367837529727966E-2</v>
          </cell>
          <cell r="AF952">
            <v>0.10411325345279646</v>
          </cell>
          <cell r="AG952">
            <v>9.122199958677471E-2</v>
          </cell>
          <cell r="AH952">
            <v>8.0520601008445908E-2</v>
          </cell>
          <cell r="AI952">
            <v>8.0520601008445908E-2</v>
          </cell>
          <cell r="AJ952">
            <v>8.0520601008445908E-2</v>
          </cell>
          <cell r="AK952">
            <v>8.0520601008445908E-2</v>
          </cell>
          <cell r="AL952">
            <v>8.0520601008445908E-2</v>
          </cell>
          <cell r="AM952">
            <v>8.0520601008445908E-2</v>
          </cell>
          <cell r="AN952">
            <v>8.0520601008445908E-2</v>
          </cell>
          <cell r="AO952">
            <v>8.0520601008445908E-2</v>
          </cell>
          <cell r="AP952">
            <v>8.0520601008445908E-2</v>
          </cell>
          <cell r="AQ952">
            <v>8.0520601008445908E-2</v>
          </cell>
          <cell r="AR952">
            <v>8.0520601008445908E-2</v>
          </cell>
          <cell r="AS952">
            <v>8.0520601008445908E-2</v>
          </cell>
          <cell r="AT952">
            <v>8.0520601008445908E-2</v>
          </cell>
          <cell r="AU952">
            <v>8.0520601008445908E-2</v>
          </cell>
          <cell r="AV952">
            <v>8.0520601008445908E-2</v>
          </cell>
          <cell r="AW952">
            <v>8.0520601008445908E-2</v>
          </cell>
          <cell r="AX952">
            <v>8.0520601008445908E-2</v>
          </cell>
          <cell r="AY952">
            <v>8.0520601008445908E-2</v>
          </cell>
          <cell r="AZ952">
            <v>8.0520601008445908E-2</v>
          </cell>
          <cell r="BA952">
            <v>8.0520601008445908E-2</v>
          </cell>
          <cell r="BB952">
            <v>8.0520601008445908E-2</v>
          </cell>
          <cell r="BC952">
            <v>8.0520601008445908E-2</v>
          </cell>
          <cell r="BD952">
            <v>8.0520601008445908E-2</v>
          </cell>
          <cell r="BE952">
            <v>8.0520601008445908E-2</v>
          </cell>
          <cell r="BF952">
            <v>8.0520601008445908E-2</v>
          </cell>
          <cell r="BG952">
            <v>8.0520601008445908E-2</v>
          </cell>
          <cell r="BH952">
            <v>8.0520601008445908E-2</v>
          </cell>
          <cell r="BI952">
            <v>8.0520601008445908E-2</v>
          </cell>
          <cell r="BJ952">
            <v>8.0520601008445908E-2</v>
          </cell>
          <cell r="BK952">
            <v>8.0520601008445908E-2</v>
          </cell>
          <cell r="BL952">
            <v>8.0520601008445908E-2</v>
          </cell>
          <cell r="BM952">
            <v>8.0520601008445908E-2</v>
          </cell>
          <cell r="BN952">
            <v>8.0520601008445908E-2</v>
          </cell>
          <cell r="BO952">
            <v>8.0520601008445908E-2</v>
          </cell>
          <cell r="BP952">
            <v>8.0520601008445908E-2</v>
          </cell>
          <cell r="BQ952">
            <v>8.0520601008445908E-2</v>
          </cell>
          <cell r="BR952">
            <v>8.0520601008445908E-2</v>
          </cell>
          <cell r="BS952">
            <v>8.0520601008445908E-2</v>
          </cell>
          <cell r="BT952">
            <v>8.0520601008445908E-2</v>
          </cell>
          <cell r="BU952">
            <v>8.0520601008445908E-2</v>
          </cell>
          <cell r="BV952">
            <v>8.0520601008445908E-2</v>
          </cell>
          <cell r="BW952">
            <v>8.0520601008445908E-2</v>
          </cell>
          <cell r="BX952">
            <v>8.0520601008445908E-2</v>
          </cell>
          <cell r="BY952">
            <v>8.0520601008445908E-2</v>
          </cell>
          <cell r="BZ952">
            <v>8.0520601008445908E-2</v>
          </cell>
          <cell r="CA952">
            <v>8.0520601008445908E-2</v>
          </cell>
          <cell r="CB952">
            <v>8.0520601008445908E-2</v>
          </cell>
          <cell r="CC952">
            <v>8.0520601008445908E-2</v>
          </cell>
          <cell r="CD952">
            <v>8.0520601008445908E-2</v>
          </cell>
          <cell r="CE952">
            <v>8.0520601008445908E-2</v>
          </cell>
          <cell r="CF952">
            <v>8.0520601008445908E-2</v>
          </cell>
          <cell r="CG952">
            <v>8.0520601008445908E-2</v>
          </cell>
          <cell r="CH952">
            <v>8.0520601008445908E-2</v>
          </cell>
          <cell r="CI952">
            <v>8.0520601008445908E-2</v>
          </cell>
          <cell r="CJ952">
            <v>8.0520601008445908E-2</v>
          </cell>
          <cell r="CK952">
            <v>8.0520601008445908E-2</v>
          </cell>
          <cell r="CL952">
            <v>8.0520601008445908E-2</v>
          </cell>
          <cell r="CM952">
            <v>8.0520601008445908E-2</v>
          </cell>
          <cell r="CN952">
            <v>8.0520601008445908E-2</v>
          </cell>
          <cell r="CO952">
            <v>8.0520601008445908E-2</v>
          </cell>
          <cell r="CP952">
            <v>8.0520601008445908E-2</v>
          </cell>
          <cell r="CQ952">
            <v>8.0520601008445908E-2</v>
          </cell>
          <cell r="CR952">
            <v>8.0520601008445908E-2</v>
          </cell>
          <cell r="CS952">
            <v>8.0520601008445908E-2</v>
          </cell>
          <cell r="CT952">
            <v>8.0520601008445908E-2</v>
          </cell>
          <cell r="CU952">
            <v>8.0520601008445908E-2</v>
          </cell>
          <cell r="CV952">
            <v>8.0520601008445908E-2</v>
          </cell>
          <cell r="CW952">
            <v>8.0520601008445908E-2</v>
          </cell>
          <cell r="CX952">
            <v>8.0520601008445908E-2</v>
          </cell>
          <cell r="CY952">
            <v>8.0520601008445908E-2</v>
          </cell>
          <cell r="CZ952">
            <v>8.0520601008445908E-2</v>
          </cell>
          <cell r="DA952">
            <v>8.0520601008445908E-2</v>
          </cell>
          <cell r="DB952">
            <v>8.0520601008445908E-2</v>
          </cell>
          <cell r="DC952">
            <v>8.0520601008445908E-2</v>
          </cell>
          <cell r="DD952">
            <v>8.0520601008445908E-2</v>
          </cell>
          <cell r="DE952">
            <v>8.0520601008445908E-2</v>
          </cell>
          <cell r="DF952">
            <v>8.0520601008445908E-2</v>
          </cell>
          <cell r="DG952">
            <v>8.0520601008445908E-2</v>
          </cell>
          <cell r="DH952">
            <v>8.0520601008445908E-2</v>
          </cell>
          <cell r="DI952">
            <v>8.0520601008445908E-2</v>
          </cell>
          <cell r="DJ952">
            <v>8.0520601008445908E-2</v>
          </cell>
          <cell r="DL952" t="str">
            <v>.Residential.Dwellings.Building Type.LowMed Density.Vintage.2021-2035 Bldg CodeONRetrofit DeepService requested.Residential.Dwellings.Building Type.LowMed Density.Vintage.2021-2035 Bldg Code.Heating (Cold)</v>
          </cell>
        </row>
        <row r="953">
          <cell r="M953" t="str">
            <v>GJ</v>
          </cell>
          <cell r="N953">
            <v>9.5364247488999437E-2</v>
          </cell>
          <cell r="O953">
            <v>9.5364247488999437E-2</v>
          </cell>
          <cell r="P953">
            <v>9.9725914619779005E-2</v>
          </cell>
          <cell r="Q953">
            <v>0.10832222580787408</v>
          </cell>
          <cell r="R953">
            <v>0.11980035724827348</v>
          </cell>
          <cell r="S953">
            <v>0.11402447575281499</v>
          </cell>
          <cell r="T953">
            <v>0.10613310903516907</v>
          </cell>
          <cell r="U953">
            <v>0.12136550102342214</v>
          </cell>
          <cell r="V953">
            <v>0.11836391300564014</v>
          </cell>
          <cell r="W953">
            <v>0.12012823873845266</v>
          </cell>
          <cell r="X953">
            <v>0.10638333045353365</v>
          </cell>
          <cell r="Y953">
            <v>0.11114779141776285</v>
          </cell>
          <cell r="Z953">
            <v>0.10621953316003077</v>
          </cell>
          <cell r="AA953">
            <v>0.11520102723468262</v>
          </cell>
          <cell r="AB953">
            <v>0.12281555690833322</v>
          </cell>
          <cell r="AC953">
            <v>0.11866169218595456</v>
          </cell>
          <cell r="AD953">
            <v>0.11447483848308175</v>
          </cell>
          <cell r="AE953">
            <v>0.11568436325398679</v>
          </cell>
          <cell r="AF953">
            <v>0.11972139951251795</v>
          </cell>
          <cell r="AG953">
            <v>0.12193360912002821</v>
          </cell>
          <cell r="AH953">
            <v>0.11159102412670996</v>
          </cell>
          <cell r="AI953">
            <v>0.11159102412670996</v>
          </cell>
          <cell r="AJ953">
            <v>0.11159102412670996</v>
          </cell>
          <cell r="AK953">
            <v>0.11159102412670996</v>
          </cell>
          <cell r="AL953">
            <v>0.11159102412670996</v>
          </cell>
          <cell r="AM953">
            <v>0.11159102412670996</v>
          </cell>
          <cell r="AN953">
            <v>0.11159102412670996</v>
          </cell>
          <cell r="AO953">
            <v>0.11159102412670996</v>
          </cell>
          <cell r="AP953">
            <v>0.11159102412670996</v>
          </cell>
          <cell r="AQ953">
            <v>0.11159102412670996</v>
          </cell>
          <cell r="AR953">
            <v>0.11159102412670996</v>
          </cell>
          <cell r="AS953">
            <v>0.11159102412670996</v>
          </cell>
          <cell r="AT953">
            <v>0.11159102412670996</v>
          </cell>
          <cell r="AU953">
            <v>0.11159102412670996</v>
          </cell>
          <cell r="AV953">
            <v>0.11159102412670996</v>
          </cell>
          <cell r="AW953">
            <v>0.11159102412670996</v>
          </cell>
          <cell r="AX953">
            <v>0.11159102412670996</v>
          </cell>
          <cell r="AY953">
            <v>0.11159102412670996</v>
          </cell>
          <cell r="AZ953">
            <v>0.11159102412670996</v>
          </cell>
          <cell r="BA953">
            <v>0.11159102412670996</v>
          </cell>
          <cell r="BB953">
            <v>0.11159102412670996</v>
          </cell>
          <cell r="BC953">
            <v>0.11159102412670996</v>
          </cell>
          <cell r="BD953">
            <v>0.11159102412670996</v>
          </cell>
          <cell r="BE953">
            <v>0.11159102412670996</v>
          </cell>
          <cell r="BF953">
            <v>0.11159102412670996</v>
          </cell>
          <cell r="BG953">
            <v>0.11159102412670996</v>
          </cell>
          <cell r="BH953">
            <v>0.11159102412670996</v>
          </cell>
          <cell r="BI953">
            <v>0.11159102412670996</v>
          </cell>
          <cell r="BJ953">
            <v>0.11159102412670996</v>
          </cell>
          <cell r="BK953">
            <v>0.11159102412670996</v>
          </cell>
          <cell r="BL953">
            <v>0.11159102412670996</v>
          </cell>
          <cell r="BM953">
            <v>0.11159102412670996</v>
          </cell>
          <cell r="BN953">
            <v>0.11159102412670996</v>
          </cell>
          <cell r="BO953">
            <v>0.11159102412670996</v>
          </cell>
          <cell r="BP953">
            <v>0.11159102412670996</v>
          </cell>
          <cell r="BQ953">
            <v>0.11159102412670996</v>
          </cell>
          <cell r="BR953">
            <v>0.11159102412670996</v>
          </cell>
          <cell r="BS953">
            <v>0.11159102412670996</v>
          </cell>
          <cell r="BT953">
            <v>0.11159102412670996</v>
          </cell>
          <cell r="BU953">
            <v>0.11159102412670996</v>
          </cell>
          <cell r="BV953">
            <v>0.11159102412670996</v>
          </cell>
          <cell r="BW953">
            <v>0.11159102412670996</v>
          </cell>
          <cell r="BX953">
            <v>0.11159102412670996</v>
          </cell>
          <cell r="BY953">
            <v>0.11159102412670996</v>
          </cell>
          <cell r="BZ953">
            <v>0.11159102412670996</v>
          </cell>
          <cell r="CA953">
            <v>0.11159102412670996</v>
          </cell>
          <cell r="CB953">
            <v>0.11159102412670996</v>
          </cell>
          <cell r="CC953">
            <v>0.11159102412670996</v>
          </cell>
          <cell r="CD953">
            <v>0.11159102412670996</v>
          </cell>
          <cell r="CE953">
            <v>0.11159102412670996</v>
          </cell>
          <cell r="CF953">
            <v>0.11159102412670996</v>
          </cell>
          <cell r="CG953">
            <v>0.11159102412670996</v>
          </cell>
          <cell r="CH953">
            <v>0.11159102412670996</v>
          </cell>
          <cell r="CI953">
            <v>0.11159102412670996</v>
          </cell>
          <cell r="CJ953">
            <v>0.11159102412670996</v>
          </cell>
          <cell r="CK953">
            <v>0.11159102412670996</v>
          </cell>
          <cell r="CL953">
            <v>0.11159102412670996</v>
          </cell>
          <cell r="CM953">
            <v>0.11159102412670996</v>
          </cell>
          <cell r="CN953">
            <v>0.11159102412670996</v>
          </cell>
          <cell r="CO953">
            <v>0.11159102412670996</v>
          </cell>
          <cell r="CP953">
            <v>0.11159102412670996</v>
          </cell>
          <cell r="CQ953">
            <v>0.11159102412670996</v>
          </cell>
          <cell r="CR953">
            <v>0.11159102412670996</v>
          </cell>
          <cell r="CS953">
            <v>0.11159102412670996</v>
          </cell>
          <cell r="CT953">
            <v>0.11159102412670996</v>
          </cell>
          <cell r="CU953">
            <v>0.11159102412670996</v>
          </cell>
          <cell r="CV953">
            <v>0.11159102412670996</v>
          </cell>
          <cell r="CW953">
            <v>0.11159102412670996</v>
          </cell>
          <cell r="CX953">
            <v>0.11159102412670996</v>
          </cell>
          <cell r="CY953">
            <v>0.11159102412670996</v>
          </cell>
          <cell r="CZ953">
            <v>0.11159102412670996</v>
          </cell>
          <cell r="DA953">
            <v>0.11159102412670996</v>
          </cell>
          <cell r="DB953">
            <v>0.11159102412670996</v>
          </cell>
          <cell r="DC953">
            <v>0.11159102412670996</v>
          </cell>
          <cell r="DD953">
            <v>0.11159102412670996</v>
          </cell>
          <cell r="DE953">
            <v>0.11159102412670996</v>
          </cell>
          <cell r="DF953">
            <v>0.11159102412670996</v>
          </cell>
          <cell r="DG953">
            <v>0.11159102412670996</v>
          </cell>
          <cell r="DH953">
            <v>0.11159102412670996</v>
          </cell>
          <cell r="DI953">
            <v>0.11159102412670996</v>
          </cell>
          <cell r="DJ953">
            <v>0.11159102412670996</v>
          </cell>
          <cell r="DL953" t="str">
            <v>.Residential.Dwellings.Building Type.LowMed Density.Vintage.2021-2035 Bldg CodeQCRetrofit DeepService requested.Residential.Dwellings.Building Type.LowMed Density.Vintage.2021-2035 Bldg Code.Heating (Cold)</v>
          </cell>
        </row>
        <row r="954">
          <cell r="M954" t="str">
            <v>GJ</v>
          </cell>
          <cell r="N954">
            <v>0.1144370969867993</v>
          </cell>
          <cell r="O954">
            <v>0.1144370969867993</v>
          </cell>
          <cell r="P954">
            <v>0.1196710975437348</v>
          </cell>
          <cell r="Q954">
            <v>0.12998667096944891</v>
          </cell>
          <cell r="R954">
            <v>0.14376042869792818</v>
          </cell>
          <cell r="S954">
            <v>0.13682937090337799</v>
          </cell>
          <cell r="T954">
            <v>0.12735973084220287</v>
          </cell>
          <cell r="U954">
            <v>0.14563860122810657</v>
          </cell>
          <cell r="V954">
            <v>0.14203669560676815</v>
          </cell>
          <cell r="W954">
            <v>0.14415388648614319</v>
          </cell>
          <cell r="X954">
            <v>0.12765999654424037</v>
          </cell>
          <cell r="Y954">
            <v>0.1333773497013154</v>
          </cell>
          <cell r="Z954">
            <v>0.12746343979203692</v>
          </cell>
          <cell r="AA954">
            <v>0.13824123268161914</v>
          </cell>
          <cell r="AB954">
            <v>0.14737866828999988</v>
          </cell>
          <cell r="AC954">
            <v>0.14239403062314546</v>
          </cell>
          <cell r="AD954">
            <v>0.1373698061796981</v>
          </cell>
          <cell r="AE954">
            <v>0.13882123590478415</v>
          </cell>
          <cell r="AF954">
            <v>0.14366567941502156</v>
          </cell>
          <cell r="AG954">
            <v>0.14632033094403382</v>
          </cell>
          <cell r="AH954">
            <v>0.13390922895205196</v>
          </cell>
          <cell r="AI954">
            <v>0.13390922895205196</v>
          </cell>
          <cell r="AJ954">
            <v>0.13390922895205196</v>
          </cell>
          <cell r="AK954">
            <v>0.13390922895205196</v>
          </cell>
          <cell r="AL954">
            <v>0.13390922895205196</v>
          </cell>
          <cell r="AM954">
            <v>0.13390922895205196</v>
          </cell>
          <cell r="AN954">
            <v>0.13390922895205196</v>
          </cell>
          <cell r="AO954">
            <v>0.13390922895205196</v>
          </cell>
          <cell r="AP954">
            <v>0.13390922895205196</v>
          </cell>
          <cell r="AQ954">
            <v>0.13390922895205196</v>
          </cell>
          <cell r="AR954">
            <v>0.13390922895205196</v>
          </cell>
          <cell r="AS954">
            <v>0.13390922895205196</v>
          </cell>
          <cell r="AT954">
            <v>0.13390922895205196</v>
          </cell>
          <cell r="AU954">
            <v>0.13390922895205196</v>
          </cell>
          <cell r="AV954">
            <v>0.13390922895205196</v>
          </cell>
          <cell r="AW954">
            <v>0.13390922895205196</v>
          </cell>
          <cell r="AX954">
            <v>0.13390922895205196</v>
          </cell>
          <cell r="AY954">
            <v>0.13390922895205196</v>
          </cell>
          <cell r="AZ954">
            <v>0.13390922895205196</v>
          </cell>
          <cell r="BA954">
            <v>0.13390922895205196</v>
          </cell>
          <cell r="BB954">
            <v>0.13390922895205196</v>
          </cell>
          <cell r="BC954">
            <v>0.13390922895205196</v>
          </cell>
          <cell r="BD954">
            <v>0.13390922895205196</v>
          </cell>
          <cell r="BE954">
            <v>0.13390922895205196</v>
          </cell>
          <cell r="BF954">
            <v>0.13390922895205196</v>
          </cell>
          <cell r="BG954">
            <v>0.13390922895205196</v>
          </cell>
          <cell r="BH954">
            <v>0.13390922895205196</v>
          </cell>
          <cell r="BI954">
            <v>0.13390922895205196</v>
          </cell>
          <cell r="BJ954">
            <v>0.13390922895205196</v>
          </cell>
          <cell r="BK954">
            <v>0.13390922895205196</v>
          </cell>
          <cell r="BL954">
            <v>0.13390922895205196</v>
          </cell>
          <cell r="BM954">
            <v>0.13390922895205196</v>
          </cell>
          <cell r="BN954">
            <v>0.13390922895205196</v>
          </cell>
          <cell r="BO954">
            <v>0.13390922895205196</v>
          </cell>
          <cell r="BP954">
            <v>0.13390922895205196</v>
          </cell>
          <cell r="BQ954">
            <v>0.13390922895205196</v>
          </cell>
          <cell r="BR954">
            <v>0.13390922895205196</v>
          </cell>
          <cell r="BS954">
            <v>0.13390922895205196</v>
          </cell>
          <cell r="BT954">
            <v>0.13390922895205196</v>
          </cell>
          <cell r="BU954">
            <v>0.13390922895205196</v>
          </cell>
          <cell r="BV954">
            <v>0.13390922895205196</v>
          </cell>
          <cell r="BW954">
            <v>0.13390922895205196</v>
          </cell>
          <cell r="BX954">
            <v>0.13390922895205196</v>
          </cell>
          <cell r="BY954">
            <v>0.13390922895205196</v>
          </cell>
          <cell r="BZ954">
            <v>0.13390922895205196</v>
          </cell>
          <cell r="CA954">
            <v>0.13390922895205196</v>
          </cell>
          <cell r="CB954">
            <v>0.13390922895205196</v>
          </cell>
          <cell r="CC954">
            <v>0.13390922895205196</v>
          </cell>
          <cell r="CD954">
            <v>0.13390922895205196</v>
          </cell>
          <cell r="CE954">
            <v>0.13390922895205196</v>
          </cell>
          <cell r="CF954">
            <v>0.13390922895205196</v>
          </cell>
          <cell r="CG954">
            <v>0.13390922895205196</v>
          </cell>
          <cell r="CH954">
            <v>0.13390922895205196</v>
          </cell>
          <cell r="CI954">
            <v>0.13390922895205196</v>
          </cell>
          <cell r="CJ954">
            <v>0.13390922895205196</v>
          </cell>
          <cell r="CK954">
            <v>0.13390922895205196</v>
          </cell>
          <cell r="CL954">
            <v>0.13390922895205196</v>
          </cell>
          <cell r="CM954">
            <v>0.13390922895205196</v>
          </cell>
          <cell r="CN954">
            <v>0.13390922895205196</v>
          </cell>
          <cell r="CO954">
            <v>0.13390922895205196</v>
          </cell>
          <cell r="CP954">
            <v>0.13390922895205196</v>
          </cell>
          <cell r="CQ954">
            <v>0.13390922895205196</v>
          </cell>
          <cell r="CR954">
            <v>0.13390922895205196</v>
          </cell>
          <cell r="CS954">
            <v>0.13390922895205196</v>
          </cell>
          <cell r="CT954">
            <v>0.13390922895205196</v>
          </cell>
          <cell r="CU954">
            <v>0.13390922895205196</v>
          </cell>
          <cell r="CV954">
            <v>0.13390922895205196</v>
          </cell>
          <cell r="CW954">
            <v>0.13390922895205196</v>
          </cell>
          <cell r="CX954">
            <v>0.13390922895205196</v>
          </cell>
          <cell r="CY954">
            <v>0.13390922895205196</v>
          </cell>
          <cell r="CZ954">
            <v>0.13390922895205196</v>
          </cell>
          <cell r="DA954">
            <v>0.13390922895205196</v>
          </cell>
          <cell r="DB954">
            <v>0.13390922895205196</v>
          </cell>
          <cell r="DC954">
            <v>0.13390922895205196</v>
          </cell>
          <cell r="DD954">
            <v>0.13390922895205196</v>
          </cell>
          <cell r="DE954">
            <v>0.13390922895205196</v>
          </cell>
          <cell r="DF954">
            <v>0.13390922895205196</v>
          </cell>
          <cell r="DG954">
            <v>0.13390922895205196</v>
          </cell>
          <cell r="DH954">
            <v>0.13390922895205196</v>
          </cell>
          <cell r="DI954">
            <v>0.13390922895205196</v>
          </cell>
          <cell r="DJ954">
            <v>0.13390922895205196</v>
          </cell>
          <cell r="DL954" t="str">
            <v>.Residential.Dwellings.Building Type.LowMed Density.Vintage.2021-2035 Bldg CodeATRetrofit DeepService requested.Residential.Dwellings.Building Type.LowMed Density.Vintage.2021-2035 Bldg Code.Heating (Cold)</v>
          </cell>
        </row>
        <row r="955">
          <cell r="DL955" t="str">
            <v/>
          </cell>
        </row>
        <row r="956">
          <cell r="M956" t="str">
            <v>%</v>
          </cell>
          <cell r="N956">
            <v>1</v>
          </cell>
          <cell r="O956">
            <v>1</v>
          </cell>
          <cell r="P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B956">
            <v>1</v>
          </cell>
          <cell r="AC956">
            <v>1</v>
          </cell>
          <cell r="AD956">
            <v>1</v>
          </cell>
          <cell r="AE956">
            <v>1</v>
          </cell>
          <cell r="AF956">
            <v>1</v>
          </cell>
          <cell r="AG956">
            <v>1</v>
          </cell>
          <cell r="AH956">
            <v>1</v>
          </cell>
          <cell r="AI956">
            <v>1</v>
          </cell>
          <cell r="AJ956">
            <v>1</v>
          </cell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DL956" t="str">
            <v>.Residential.Dwellings.Building Type.LowMed Density.Vintage.2021-2035 Bldg Code.Heating (Marine)NG - Standard EfficiencyMarket share</v>
          </cell>
        </row>
        <row r="957">
          <cell r="M957" t="str">
            <v>%</v>
          </cell>
          <cell r="DL957" t="str">
            <v>.Residential.Dwellings.Building Type.LowMed Density.Vintage.2021-2035 Bldg Code.Heating (Marine)NG - High EfficiencyMarket share</v>
          </cell>
        </row>
        <row r="958">
          <cell r="M958" t="str">
            <v>%</v>
          </cell>
          <cell r="DL958" t="str">
            <v>.Residential.Dwellings.Building Type.LowMed Density.Vintage.2021-2035 Bldg Code.Heating (Marine)Electric - Standard EfficiencyMarket share</v>
          </cell>
        </row>
        <row r="959">
          <cell r="M959" t="str">
            <v>%</v>
          </cell>
          <cell r="DL959" t="str">
            <v>.Residential.Dwellings.Building Type.LowMed Density.Vintage.2021-2035 Bldg Code.Heating (Marine)Heating Oil - Standard EfficiencyMarket share</v>
          </cell>
        </row>
        <row r="960">
          <cell r="M960" t="str">
            <v>%</v>
          </cell>
          <cell r="DL960" t="str">
            <v>.Residential.Dwellings.Building Type.LowMed Density.Vintage.2021-2035 Bldg Code.Heating (Marine)Heating Oil - High EfficiencyMarket share</v>
          </cell>
        </row>
        <row r="961">
          <cell r="M961" t="str">
            <v>%</v>
          </cell>
          <cell r="DL961" t="str">
            <v>.Residential.Dwellings.Building Type.LowMed Density.Vintage.2021-2035 Bldg Code.Heating (Marine)WoodMarket share</v>
          </cell>
        </row>
        <row r="962">
          <cell r="M962" t="str">
            <v>%</v>
          </cell>
          <cell r="DL962" t="str">
            <v>.Residential.Dwellings.Building Type.LowMed Density.Vintage.2021-2035 Bldg Code.Heating (Marine)NG - ASHPMarket share</v>
          </cell>
        </row>
        <row r="963">
          <cell r="M963" t="str">
            <v>%</v>
          </cell>
          <cell r="DL963" t="str">
            <v>.Residential.Dwellings.Building Type.LowMed Density.Vintage.2021-2035 Bldg Code.Heating (Marine)Electric - ASHPMarket share</v>
          </cell>
        </row>
        <row r="964">
          <cell r="M964" t="str">
            <v>%</v>
          </cell>
          <cell r="DL964" t="str">
            <v>.Residential.Dwellings.Building Type.LowMed Density.Vintage.2021-2035 Bldg Code.Heating (Marine)Electric - GSHPMarket share</v>
          </cell>
        </row>
        <row r="965">
          <cell r="DL965" t="str">
            <v/>
          </cell>
        </row>
        <row r="966">
          <cell r="M966" t="str">
            <v>%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DL966" t="str">
            <v>.Residential.Dwellings.Building Type.LowMed Density.Vintage.2021-2035 Bldg Code.Heating (Cold)NG - Standard EfficiencyMarket share</v>
          </cell>
        </row>
        <row r="967">
          <cell r="M967" t="str">
            <v>%</v>
          </cell>
          <cell r="DL967" t="str">
            <v>.Residential.Dwellings.Building Type.LowMed Density.Vintage.2021-2035 Bldg Code.Heating (Cold)NG - High EfficiencyMarket share</v>
          </cell>
        </row>
        <row r="968">
          <cell r="M968" t="str">
            <v>%</v>
          </cell>
          <cell r="DL968" t="str">
            <v>.Residential.Dwellings.Building Type.LowMed Density.Vintage.2021-2035 Bldg Code.Heating (Cold)Electric - Standard EfficiencyMarket share</v>
          </cell>
        </row>
        <row r="969">
          <cell r="M969" t="str">
            <v>%</v>
          </cell>
          <cell r="DL969" t="str">
            <v>.Residential.Dwellings.Building Type.LowMed Density.Vintage.2021-2035 Bldg Code.Heating (Cold)Heating Oil - Standard EfficiencyMarket share</v>
          </cell>
        </row>
        <row r="970">
          <cell r="M970" t="str">
            <v>%</v>
          </cell>
          <cell r="DL970" t="str">
            <v>.Residential.Dwellings.Building Type.LowMed Density.Vintage.2021-2035 Bldg Code.Heating (Cold)Heating Oil - High EfficiencyMarket share</v>
          </cell>
        </row>
        <row r="971">
          <cell r="M971" t="str">
            <v>%</v>
          </cell>
          <cell r="DL971" t="str">
            <v>.Residential.Dwellings.Building Type.LowMed Density.Vintage.2021-2035 Bldg Code.Heating (Cold)WoodMarket share</v>
          </cell>
        </row>
        <row r="972">
          <cell r="M972" t="str">
            <v>%</v>
          </cell>
          <cell r="DL972" t="str">
            <v>.Residential.Dwellings.Building Type.LowMed Density.Vintage.2021-2035 Bldg Code.Heating (Cold)NG - ASHP / NG - backupMarket share</v>
          </cell>
        </row>
        <row r="973">
          <cell r="M973" t="str">
            <v>%</v>
          </cell>
          <cell r="DL973" t="str">
            <v>.Residential.Dwellings.Building Type.LowMed Density.Vintage.2021-2035 Bldg Code.Heating (Cold)Electric - ASHP / NG - backupMarket share</v>
          </cell>
        </row>
        <row r="974">
          <cell r="M974" t="str">
            <v>%</v>
          </cell>
          <cell r="DL974" t="str">
            <v>.Residential.Dwellings.Building Type.LowMed Density.Vintage.2021-2035 Bldg Code.Heating (Cold)Electric - ASHP / Electric - backupMarket share</v>
          </cell>
        </row>
        <row r="975">
          <cell r="M975" t="str">
            <v>%</v>
          </cell>
          <cell r="DL975" t="str">
            <v>.Residential.Dwellings.Building Type.LowMed Density.Vintage.2021-2035 Bldg Code.Heating (Cold)Electric - GSHPMarket share</v>
          </cell>
        </row>
        <row r="976">
          <cell r="DL976" t="str">
            <v/>
          </cell>
        </row>
        <row r="977">
          <cell r="M977" t="str">
            <v>GJ</v>
          </cell>
          <cell r="N977">
            <v>1.3291139242499999</v>
          </cell>
          <cell r="DL977" t="str">
            <v>.Residential.Dwellings.Building Type.LowMed Density.Vintage.2021-2035 Bldg Code.Heating (Marine)NG - Standard EfficiencyService requested.Residential.Methane Blend</v>
          </cell>
        </row>
        <row r="978">
          <cell r="M978" t="str">
            <v>GJ</v>
          </cell>
          <cell r="N978">
            <v>1.1666666665500001</v>
          </cell>
          <cell r="DL978" t="str">
            <v>.Residential.Dwellings.Building Type.LowMed Density.Vintage.2021-2035 Bldg Code.Heating (Marine)NG - High EfficiencyService requested.Residential.Methane Blend</v>
          </cell>
        </row>
        <row r="979">
          <cell r="M979" t="str">
            <v>GJ</v>
          </cell>
          <cell r="N979">
            <v>1</v>
          </cell>
          <cell r="DL979" t="str">
            <v>.Residential.Dwellings.Building Type.LowMed Density.Vintage.2021-2035 Bldg Code.Heating (Marine)Electric - Standard EfficiencyService requested.Electricity</v>
          </cell>
        </row>
        <row r="980">
          <cell r="M980" t="str">
            <v>GJ</v>
          </cell>
          <cell r="N980">
            <v>1.2820512820000001</v>
          </cell>
          <cell r="DL980" t="str">
            <v>.Residential.Dwellings.Building Type.LowMed Density.Vintage.2021-2035 Bldg Code.Heating (Marine)Heating Oil - Standard EfficiencyService requestedCIMS.Generic Fuels.Fuel Oil</v>
          </cell>
        </row>
        <row r="981">
          <cell r="M981" t="str">
            <v>GJ</v>
          </cell>
          <cell r="N981">
            <v>1.162790698</v>
          </cell>
          <cell r="DL981" t="str">
            <v>.Residential.Dwellings.Building Type.LowMed Density.Vintage.2021-2035 Bldg Code.Heating (Marine)Heating Oil - High EfficiencyService requestedCIMS.Generic Fuels.Fuel Oil</v>
          </cell>
        </row>
        <row r="982">
          <cell r="M982" t="str">
            <v>GJ</v>
          </cell>
          <cell r="N982">
            <v>2</v>
          </cell>
          <cell r="DL982" t="str">
            <v>.Residential.Dwellings.Building Type.LowMed Density.Vintage.2021-2035 Bldg Code.Heating (Marine)WoodService requestedCIMS.Generic Fuels.Solid Biomass</v>
          </cell>
        </row>
        <row r="983">
          <cell r="M983" t="str">
            <v>GJ</v>
          </cell>
          <cell r="N983">
            <v>2.1278721279999999</v>
          </cell>
          <cell r="DL983" t="str">
            <v>.Residential.Dwellings.Building Type.LowMed Density.Vintage.2021-2035 Bldg Code.Heating (Marine)NG - ASHPService requested.Residential.Methane Blend</v>
          </cell>
        </row>
        <row r="984">
          <cell r="M984" t="str">
            <v>GJ of cooling</v>
          </cell>
          <cell r="N984">
            <v>-4.5683640000000001E-3</v>
          </cell>
          <cell r="DL984" t="str">
            <v>.Residential.Dwellings.Building Type.LowMed Density.Vintage.2021-2035 Bldg Code.Heating (Marine)NG - ASHPService requested.Residential.Dwellings.Building Type.LowMed Density.Cooling</v>
          </cell>
        </row>
        <row r="985">
          <cell r="M985" t="str">
            <v>GJ</v>
          </cell>
          <cell r="N985">
            <v>0.753791867</v>
          </cell>
          <cell r="DL985" t="str">
            <v>.Residential.Dwellings.Building Type.LowMed Density.Vintage.2021-2035 Bldg Code.Heating (Marine)Electric - ASHPService requested.Electricity</v>
          </cell>
        </row>
        <row r="986">
          <cell r="M986" t="str">
            <v>GJ of cooling</v>
          </cell>
          <cell r="N986">
            <v>-4.5683640000000001E-3</v>
          </cell>
          <cell r="DL986" t="str">
            <v>.Residential.Dwellings.Building Type.LowMed Density.Vintage.2021-2035 Bldg Code.Heating (Marine)Electric - ASHPService requested.Residential.Dwellings.Building Type.LowMed Density.Cooling</v>
          </cell>
        </row>
        <row r="987">
          <cell r="M987" t="str">
            <v>GJ</v>
          </cell>
          <cell r="N987">
            <v>0.48642847199999995</v>
          </cell>
          <cell r="DL987" t="str">
            <v>.Residential.Dwellings.Building Type.LowMed Density.Vintage.2021-2035 Bldg Code.Heating (Marine)Electric - GSHPService requested.Electricity</v>
          </cell>
        </row>
        <row r="988">
          <cell r="M988" t="str">
            <v>GJ of cooling</v>
          </cell>
          <cell r="N988">
            <v>-4.5683640000000001E-3</v>
          </cell>
          <cell r="DL988" t="str">
            <v>.Residential.Dwellings.Building Type.LowMed Density.Vintage.2021-2035 Bldg Code.Heating (Marine)Electric - GSHPService requested.Residential.Dwellings.Building Type.LowMed Density.Cooling</v>
          </cell>
        </row>
        <row r="989">
          <cell r="DL989" t="str">
            <v/>
          </cell>
        </row>
        <row r="990">
          <cell r="M990" t="str">
            <v>GJ</v>
          </cell>
          <cell r="N990">
            <v>1.3291139242499999</v>
          </cell>
          <cell r="DL990" t="str">
            <v>.Residential.Dwellings.Building Type.LowMed Density.Vintage.2021-2035 Bldg Code.Heating (Cold)NG - Standard EfficiencyService requested.Residential.Methane Blend</v>
          </cell>
        </row>
        <row r="991">
          <cell r="M991" t="str">
            <v>GJ</v>
          </cell>
          <cell r="N991">
            <v>1.1666666665500001</v>
          </cell>
          <cell r="DL991" t="str">
            <v>.Residential.Dwellings.Building Type.LowMed Density.Vintage.2021-2035 Bldg Code.Heating (Cold)NG - High EfficiencyService requested.Residential.Methane Blend</v>
          </cell>
        </row>
        <row r="992">
          <cell r="M992" t="str">
            <v>GJ</v>
          </cell>
          <cell r="N992">
            <v>1</v>
          </cell>
          <cell r="DL992" t="str">
            <v>.Residential.Dwellings.Building Type.LowMed Density.Vintage.2021-2035 Bldg Code.Heating (Cold)Electric - Standard EfficiencyService requested.Electricity</v>
          </cell>
        </row>
        <row r="993">
          <cell r="M993" t="str">
            <v>GJ</v>
          </cell>
          <cell r="N993">
            <v>1.2820512820000001</v>
          </cell>
          <cell r="DL993" t="str">
            <v>.Residential.Dwellings.Building Type.LowMed Density.Vintage.2021-2035 Bldg Code.Heating (Cold)Heating Oil - Standard EfficiencyService requestedCIMS.Generic Fuels.Fuel Oil</v>
          </cell>
        </row>
        <row r="994">
          <cell r="M994" t="str">
            <v>GJ</v>
          </cell>
          <cell r="N994">
            <v>1.162790698</v>
          </cell>
          <cell r="DL994" t="str">
            <v>.Residential.Dwellings.Building Type.LowMed Density.Vintage.2021-2035 Bldg Code.Heating (Cold)Heating Oil - High EfficiencyService requestedCIMS.Generic Fuels.Fuel Oil</v>
          </cell>
        </row>
        <row r="995">
          <cell r="M995" t="str">
            <v>GJ</v>
          </cell>
          <cell r="N995">
            <v>2</v>
          </cell>
          <cell r="DL995" t="str">
            <v>.Residential.Dwellings.Building Type.LowMed Density.Vintage.2021-2035 Bldg Code.Heating (Cold)WoodService requestedCIMS.Generic Fuels.Solid Biomass</v>
          </cell>
        </row>
        <row r="996">
          <cell r="M996" t="str">
            <v>GJ</v>
          </cell>
          <cell r="N996">
            <v>2.1593627892625</v>
          </cell>
          <cell r="DL996" t="str">
            <v>.Residential.Dwellings.Building Type.LowMed Density.Vintage.2021-2035 Bldg Code.Heating (Cold)NG - ASHP / NG - backupService requested.Residential.Methane Blend</v>
          </cell>
        </row>
        <row r="997">
          <cell r="M997" t="str">
            <v>GJ of cooling</v>
          </cell>
          <cell r="N997">
            <v>-4.5683640000000001E-3</v>
          </cell>
          <cell r="DL997" t="str">
            <v>.Residential.Dwellings.Building Type.LowMed Density.Vintage.2021-2035 Bldg Code.Heating (Cold)NG - ASHP / NG - backupService requested.Residential.Dwellings.Building Type.LowMed Density.Cooling</v>
          </cell>
        </row>
        <row r="998">
          <cell r="M998" t="str">
            <v>GJ</v>
          </cell>
          <cell r="N998">
            <v>5.8333333327500007E-2</v>
          </cell>
          <cell r="DL998" t="str">
            <v>.Residential.Dwellings.Building Type.LowMed Density.Vintage.2021-2035 Bldg Code.Heating (Cold)Electric - ASHP / NG - backupService requested.Residential.Methane Blend</v>
          </cell>
        </row>
        <row r="999">
          <cell r="M999" t="str">
            <v>GJ</v>
          </cell>
          <cell r="N999">
            <v>0.72747607754999999</v>
          </cell>
          <cell r="DL999" t="str">
            <v>.Residential.Dwellings.Building Type.LowMed Density.Vintage.2021-2035 Bldg Code.Heating (Cold)Electric - ASHP / NG - backupService requested.Electricity</v>
          </cell>
        </row>
        <row r="1000">
          <cell r="M1000" t="str">
            <v>GJ of cooling</v>
          </cell>
          <cell r="N1000">
            <v>-4.5683640000000001E-3</v>
          </cell>
          <cell r="DL1000" t="str">
            <v>.Residential.Dwellings.Building Type.LowMed Density.Vintage.2021-2035 Bldg Code.Heating (Cold)Electric - ASHP / NG - backupService requested.Residential.Dwellings.Building Type.LowMed Density.Cooling</v>
          </cell>
        </row>
        <row r="1001">
          <cell r="M1001" t="str">
            <v>GJ</v>
          </cell>
          <cell r="N1001">
            <v>0.77747607755000003</v>
          </cell>
          <cell r="DL1001" t="str">
            <v>.Residential.Dwellings.Building Type.LowMed Density.Vintage.2021-2035 Bldg Code.Heating (Cold)Electric - ASHP / Electric - backupService requested.Electricity</v>
          </cell>
        </row>
        <row r="1002">
          <cell r="M1002" t="str">
            <v>GJ of cooling</v>
          </cell>
          <cell r="N1002">
            <v>-4.5683640000000001E-3</v>
          </cell>
          <cell r="DL1002" t="str">
            <v>.Residential.Dwellings.Building Type.LowMed Density.Vintage.2021-2035 Bldg Code.Heating (Cold)Electric - ASHP / Electric - backupService requested.Residential.Dwellings.Building Type.LowMed Density.Cooling</v>
          </cell>
        </row>
        <row r="1003">
          <cell r="M1003" t="str">
            <v>GJ</v>
          </cell>
          <cell r="N1003">
            <v>0.48642847199999995</v>
          </cell>
          <cell r="DL1003" t="str">
            <v>.Residential.Dwellings.Building Type.LowMed Density.Vintage.2021-2035 Bldg Code.Heating (Cold)Electric - GSHPService requested.Electricity</v>
          </cell>
        </row>
        <row r="1004">
          <cell r="M1004" t="str">
            <v>GJ of cooling</v>
          </cell>
          <cell r="N1004">
            <v>-4.5683640000000001E-3</v>
          </cell>
          <cell r="DL1004" t="str">
            <v>.Residential.Dwellings.Building Type.LowMed Density.Vintage.2021-2035 Bldg Code.Heating (Cold)Electric - GSHPService requested.Residential.Dwellings.Building Type.LowMed Density.Cooling</v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M1008" t="str">
            <v>%</v>
          </cell>
          <cell r="N1008">
            <v>1</v>
          </cell>
          <cell r="O1008">
            <v>1</v>
          </cell>
          <cell r="P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B1008">
            <v>1</v>
          </cell>
          <cell r="AC1008">
            <v>1</v>
          </cell>
          <cell r="AD1008">
            <v>1</v>
          </cell>
          <cell r="AE1008">
            <v>1</v>
          </cell>
          <cell r="AF1008">
            <v>1</v>
          </cell>
          <cell r="AG1008">
            <v>1</v>
          </cell>
          <cell r="AH1008">
            <v>1</v>
          </cell>
          <cell r="AI1008">
            <v>1</v>
          </cell>
          <cell r="AJ1008">
            <v>1</v>
          </cell>
          <cell r="AK1008">
            <v>1</v>
          </cell>
          <cell r="AL1008">
            <v>1</v>
          </cell>
          <cell r="AM1008">
            <v>1</v>
          </cell>
          <cell r="AN1008">
            <v>1</v>
          </cell>
          <cell r="AO1008">
            <v>1</v>
          </cell>
          <cell r="AP1008">
            <v>1</v>
          </cell>
          <cell r="AQ1008">
            <v>1</v>
          </cell>
          <cell r="AR1008">
            <v>1</v>
          </cell>
          <cell r="DL1008" t="str">
            <v>.Residential.Dwellings.Building Type.LowMed Density.Vintage.&gt;2035 Bldg CodeReferenceMarket share</v>
          </cell>
        </row>
        <row r="1009">
          <cell r="M1009" t="str">
            <v>%</v>
          </cell>
          <cell r="DL1009" t="str">
            <v>.Residential.Dwellings.Building Type.LowMed Density.Vintage.&gt;2035 Bldg CodeRetrofit PassiveMarket share</v>
          </cell>
        </row>
        <row r="1010">
          <cell r="DL1010" t="str">
            <v/>
          </cell>
        </row>
        <row r="1011">
          <cell r="M1011" t="str">
            <v>GJ</v>
          </cell>
          <cell r="N1011">
            <v>7.684572376937597E-2</v>
          </cell>
          <cell r="O1011">
            <v>7.684572376937597E-2</v>
          </cell>
          <cell r="P1011">
            <v>7.6716637179109842E-2</v>
          </cell>
          <cell r="Q1011">
            <v>7.0157599793140527E-2</v>
          </cell>
          <cell r="R1011">
            <v>6.888962481234942E-2</v>
          </cell>
          <cell r="S1011">
            <v>7.6094294759363135E-2</v>
          </cell>
          <cell r="T1011">
            <v>7.6466165975376491E-2</v>
          </cell>
          <cell r="U1011">
            <v>7.6419911408123931E-2</v>
          </cell>
          <cell r="V1011">
            <v>7.8951574248084619E-2</v>
          </cell>
          <cell r="W1011">
            <v>7.6219207714379594E-2</v>
          </cell>
          <cell r="X1011">
            <v>6.3838435381708095E-2</v>
          </cell>
          <cell r="Y1011">
            <v>7.6969269511771271E-2</v>
          </cell>
          <cell r="Z1011">
            <v>7.1561555856517398E-2</v>
          </cell>
          <cell r="AA1011">
            <v>7.0007131294051256E-2</v>
          </cell>
          <cell r="AB1011">
            <v>6.5632811077953906E-2</v>
          </cell>
          <cell r="AC1011">
            <v>5.9743187869903208E-2</v>
          </cell>
          <cell r="AD1011">
            <v>6.1679158542806103E-2</v>
          </cell>
          <cell r="AE1011">
            <v>6.5939704496695645E-2</v>
          </cell>
          <cell r="AF1011">
            <v>6.3884588602468442E-2</v>
          </cell>
          <cell r="AG1011">
            <v>6.7438681421597008E-2</v>
          </cell>
          <cell r="AH1011">
            <v>6.6381500932850807E-2</v>
          </cell>
          <cell r="AI1011">
            <v>6.6381500932850807E-2</v>
          </cell>
          <cell r="AJ1011">
            <v>6.6381500932850807E-2</v>
          </cell>
          <cell r="AK1011">
            <v>6.6381500932850807E-2</v>
          </cell>
          <cell r="AL1011">
            <v>6.6381500932850807E-2</v>
          </cell>
          <cell r="AM1011">
            <v>6.6381500932850807E-2</v>
          </cell>
          <cell r="AN1011">
            <v>6.6381500932850807E-2</v>
          </cell>
          <cell r="AO1011">
            <v>6.6381500932850807E-2</v>
          </cell>
          <cell r="AP1011">
            <v>6.6381500932850807E-2</v>
          </cell>
          <cell r="AQ1011">
            <v>6.6381500932850807E-2</v>
          </cell>
          <cell r="AR1011">
            <v>6.6381500932850807E-2</v>
          </cell>
          <cell r="AS1011">
            <v>6.6381500932850807E-2</v>
          </cell>
          <cell r="AT1011">
            <v>6.6381500932850807E-2</v>
          </cell>
          <cell r="AU1011">
            <v>6.6381500932850807E-2</v>
          </cell>
          <cell r="AV1011">
            <v>6.6381500932850807E-2</v>
          </cell>
          <cell r="AW1011">
            <v>6.6381500932850807E-2</v>
          </cell>
          <cell r="AX1011">
            <v>6.6381500932850807E-2</v>
          </cell>
          <cell r="AY1011">
            <v>6.6381500932850807E-2</v>
          </cell>
          <cell r="AZ1011">
            <v>6.6381500932850807E-2</v>
          </cell>
          <cell r="BA1011">
            <v>6.6381500932850807E-2</v>
          </cell>
          <cell r="BB1011">
            <v>6.6381500932850807E-2</v>
          </cell>
          <cell r="BC1011">
            <v>6.6381500932850807E-2</v>
          </cell>
          <cell r="BD1011">
            <v>6.6381500932850807E-2</v>
          </cell>
          <cell r="BE1011">
            <v>6.6381500932850807E-2</v>
          </cell>
          <cell r="BF1011">
            <v>6.6381500932850807E-2</v>
          </cell>
          <cell r="BG1011">
            <v>6.6381500932850807E-2</v>
          </cell>
          <cell r="BH1011">
            <v>6.6381500932850807E-2</v>
          </cell>
          <cell r="BI1011">
            <v>6.6381500932850807E-2</v>
          </cell>
          <cell r="BJ1011">
            <v>6.6381500932850807E-2</v>
          </cell>
          <cell r="BK1011">
            <v>6.6381500932850807E-2</v>
          </cell>
          <cell r="BL1011">
            <v>6.6381500932850807E-2</v>
          </cell>
          <cell r="BM1011">
            <v>6.6381500932850807E-2</v>
          </cell>
          <cell r="BN1011">
            <v>6.6381500932850807E-2</v>
          </cell>
          <cell r="BO1011">
            <v>6.6381500932850807E-2</v>
          </cell>
          <cell r="BP1011">
            <v>6.6381500932850807E-2</v>
          </cell>
          <cell r="BQ1011">
            <v>6.6381500932850807E-2</v>
          </cell>
          <cell r="BR1011">
            <v>6.6381500932850807E-2</v>
          </cell>
          <cell r="BS1011">
            <v>6.6381500932850807E-2</v>
          </cell>
          <cell r="BT1011">
            <v>6.6381500932850807E-2</v>
          </cell>
          <cell r="BU1011">
            <v>6.6381500932850807E-2</v>
          </cell>
          <cell r="BV1011">
            <v>6.6381500932850807E-2</v>
          </cell>
          <cell r="BW1011">
            <v>6.6381500932850807E-2</v>
          </cell>
          <cell r="BX1011">
            <v>6.6381500932850807E-2</v>
          </cell>
          <cell r="BY1011">
            <v>6.6381500932850807E-2</v>
          </cell>
          <cell r="BZ1011">
            <v>6.6381500932850807E-2</v>
          </cell>
          <cell r="CA1011">
            <v>6.6381500932850807E-2</v>
          </cell>
          <cell r="CB1011">
            <v>6.6381500932850807E-2</v>
          </cell>
          <cell r="CC1011">
            <v>6.6381500932850807E-2</v>
          </cell>
          <cell r="CD1011">
            <v>6.6381500932850807E-2</v>
          </cell>
          <cell r="CE1011">
            <v>6.6381500932850807E-2</v>
          </cell>
          <cell r="CF1011">
            <v>6.6381500932850807E-2</v>
          </cell>
          <cell r="CG1011">
            <v>6.6381500932850807E-2</v>
          </cell>
          <cell r="CH1011">
            <v>6.6381500932850807E-2</v>
          </cell>
          <cell r="CI1011">
            <v>6.6381500932850807E-2</v>
          </cell>
          <cell r="CJ1011">
            <v>6.6381500932850807E-2</v>
          </cell>
          <cell r="CK1011">
            <v>6.6381500932850807E-2</v>
          </cell>
          <cell r="CL1011">
            <v>6.6381500932850807E-2</v>
          </cell>
          <cell r="CM1011">
            <v>6.6381500932850807E-2</v>
          </cell>
          <cell r="CN1011">
            <v>6.6381500932850807E-2</v>
          </cell>
          <cell r="CO1011">
            <v>6.6381500932850807E-2</v>
          </cell>
          <cell r="CP1011">
            <v>6.6381500932850807E-2</v>
          </cell>
          <cell r="CQ1011">
            <v>6.6381500932850807E-2</v>
          </cell>
          <cell r="CR1011">
            <v>6.6381500932850807E-2</v>
          </cell>
          <cell r="CS1011">
            <v>6.6381500932850807E-2</v>
          </cell>
          <cell r="CT1011">
            <v>6.6381500932850807E-2</v>
          </cell>
          <cell r="CU1011">
            <v>6.6381500932850807E-2</v>
          </cell>
          <cell r="CV1011">
            <v>6.6381500932850807E-2</v>
          </cell>
          <cell r="CW1011">
            <v>6.6381500932850807E-2</v>
          </cell>
          <cell r="CX1011">
            <v>6.6381500932850807E-2</v>
          </cell>
          <cell r="CY1011">
            <v>6.6381500932850807E-2</v>
          </cell>
          <cell r="CZ1011">
            <v>6.6381500932850807E-2</v>
          </cell>
          <cell r="DA1011">
            <v>6.6381500932850807E-2</v>
          </cell>
          <cell r="DB1011">
            <v>6.6381500932850807E-2</v>
          </cell>
          <cell r="DC1011">
            <v>6.6381500932850807E-2</v>
          </cell>
          <cell r="DD1011">
            <v>6.6381500932850807E-2</v>
          </cell>
          <cell r="DE1011">
            <v>6.6381500932850807E-2</v>
          </cell>
          <cell r="DF1011">
            <v>6.6381500932850807E-2</v>
          </cell>
          <cell r="DG1011">
            <v>6.6381500932850807E-2</v>
          </cell>
          <cell r="DH1011">
            <v>6.6381500932850807E-2</v>
          </cell>
          <cell r="DI1011">
            <v>6.6381500932850807E-2</v>
          </cell>
          <cell r="DJ1011">
            <v>6.6381500932850807E-2</v>
          </cell>
          <cell r="DL1011" t="str">
            <v>.Residential.Dwellings.Building Type.LowMed Density.Vintage.&gt;2035 Bldg CodeBCReferenceService requested.Residential.Dwellings.Building Type.LowMed Density.Vintage.&gt;2035 Bldg Code.Heating (Marine)</v>
          </cell>
        </row>
        <row r="1012">
          <cell r="M1012" t="str">
            <v>GJ</v>
          </cell>
          <cell r="N1012">
            <v>4.4651501687751817E-2</v>
          </cell>
          <cell r="O1012">
            <v>4.4651501687751817E-2</v>
          </cell>
          <cell r="P1012">
            <v>4.4576495430794269E-2</v>
          </cell>
          <cell r="Q1012">
            <v>4.0765341673057807E-2</v>
          </cell>
          <cell r="R1012">
            <v>4.0028579961179908E-2</v>
          </cell>
          <cell r="S1012">
            <v>4.4214880987691677E-2</v>
          </cell>
          <cell r="T1012">
            <v>4.4430958179953912E-2</v>
          </cell>
          <cell r="U1012">
            <v>4.4404081786754181E-2</v>
          </cell>
          <cell r="V1012">
            <v>4.6679068497603685E-2</v>
          </cell>
          <cell r="W1012">
            <v>4.5063593115357285E-2</v>
          </cell>
          <cell r="X1012">
            <v>3.7743626094129352E-2</v>
          </cell>
          <cell r="Y1012">
            <v>4.473188737809039E-2</v>
          </cell>
          <cell r="Z1012">
            <v>4.1589110530470923E-2</v>
          </cell>
          <cell r="AA1012">
            <v>4.0685732534200096E-2</v>
          </cell>
          <cell r="AB1012">
            <v>3.9837237883475304E-2</v>
          </cell>
          <cell r="AC1012">
            <v>3.6172713720082031E-2</v>
          </cell>
          <cell r="AD1012">
            <v>3.624789062901175E-2</v>
          </cell>
          <cell r="AE1012">
            <v>3.9002774960142289E-2</v>
          </cell>
          <cell r="AF1012">
            <v>3.8616340451709259E-2</v>
          </cell>
          <cell r="AG1012">
            <v>4.0845580733369358E-2</v>
          </cell>
          <cell r="AH1012">
            <v>3.8764294740659483E-2</v>
          </cell>
          <cell r="AI1012">
            <v>3.8764294740659483E-2</v>
          </cell>
          <cell r="AJ1012">
            <v>3.8764294740659483E-2</v>
          </cell>
          <cell r="AK1012">
            <v>3.8764294740659483E-2</v>
          </cell>
          <cell r="AL1012">
            <v>3.8764294740659483E-2</v>
          </cell>
          <cell r="AM1012">
            <v>3.8764294740659483E-2</v>
          </cell>
          <cell r="AN1012">
            <v>3.8764294740659483E-2</v>
          </cell>
          <cell r="AO1012">
            <v>3.8764294740659483E-2</v>
          </cell>
          <cell r="AP1012">
            <v>3.8764294740659483E-2</v>
          </cell>
          <cell r="AQ1012">
            <v>3.8764294740659483E-2</v>
          </cell>
          <cell r="AR1012">
            <v>3.8764294740659483E-2</v>
          </cell>
          <cell r="AS1012">
            <v>3.8764294740659483E-2</v>
          </cell>
          <cell r="AT1012">
            <v>3.8764294740659483E-2</v>
          </cell>
          <cell r="AU1012">
            <v>3.8764294740659483E-2</v>
          </cell>
          <cell r="AV1012">
            <v>3.8764294740659483E-2</v>
          </cell>
          <cell r="AW1012">
            <v>3.8764294740659483E-2</v>
          </cell>
          <cell r="AX1012">
            <v>3.8764294740659483E-2</v>
          </cell>
          <cell r="AY1012">
            <v>3.8764294740659483E-2</v>
          </cell>
          <cell r="AZ1012">
            <v>3.8764294740659483E-2</v>
          </cell>
          <cell r="BA1012">
            <v>3.8764294740659483E-2</v>
          </cell>
          <cell r="BB1012">
            <v>3.8764294740659483E-2</v>
          </cell>
          <cell r="BC1012">
            <v>3.8764294740659483E-2</v>
          </cell>
          <cell r="BD1012">
            <v>3.8764294740659483E-2</v>
          </cell>
          <cell r="BE1012">
            <v>3.8764294740659483E-2</v>
          </cell>
          <cell r="BF1012">
            <v>3.8764294740659483E-2</v>
          </cell>
          <cell r="BG1012">
            <v>3.8764294740659483E-2</v>
          </cell>
          <cell r="BH1012">
            <v>3.8764294740659483E-2</v>
          </cell>
          <cell r="BI1012">
            <v>3.8764294740659483E-2</v>
          </cell>
          <cell r="BJ1012">
            <v>3.8764294740659483E-2</v>
          </cell>
          <cell r="BK1012">
            <v>3.8764294740659483E-2</v>
          </cell>
          <cell r="BL1012">
            <v>3.8764294740659483E-2</v>
          </cell>
          <cell r="BM1012">
            <v>3.8764294740659483E-2</v>
          </cell>
          <cell r="BN1012">
            <v>3.8764294740659483E-2</v>
          </cell>
          <cell r="BO1012">
            <v>3.8764294740659483E-2</v>
          </cell>
          <cell r="BP1012">
            <v>3.8764294740659483E-2</v>
          </cell>
          <cell r="BQ1012">
            <v>3.8764294740659483E-2</v>
          </cell>
          <cell r="BR1012">
            <v>3.8764294740659483E-2</v>
          </cell>
          <cell r="BS1012">
            <v>3.8764294740659483E-2</v>
          </cell>
          <cell r="BT1012">
            <v>3.8764294740659483E-2</v>
          </cell>
          <cell r="BU1012">
            <v>3.8764294740659483E-2</v>
          </cell>
          <cell r="BV1012">
            <v>3.8764294740659483E-2</v>
          </cell>
          <cell r="BW1012">
            <v>3.8764294740659483E-2</v>
          </cell>
          <cell r="BX1012">
            <v>3.8764294740659483E-2</v>
          </cell>
          <cell r="BY1012">
            <v>3.8764294740659483E-2</v>
          </cell>
          <cell r="BZ1012">
            <v>3.8764294740659483E-2</v>
          </cell>
          <cell r="CA1012">
            <v>3.8764294740659483E-2</v>
          </cell>
          <cell r="CB1012">
            <v>3.8764294740659483E-2</v>
          </cell>
          <cell r="CC1012">
            <v>3.8764294740659483E-2</v>
          </cell>
          <cell r="CD1012">
            <v>3.8764294740659483E-2</v>
          </cell>
          <cell r="CE1012">
            <v>3.8764294740659483E-2</v>
          </cell>
          <cell r="CF1012">
            <v>3.8764294740659483E-2</v>
          </cell>
          <cell r="CG1012">
            <v>3.8764294740659483E-2</v>
          </cell>
          <cell r="CH1012">
            <v>3.8764294740659483E-2</v>
          </cell>
          <cell r="CI1012">
            <v>3.8764294740659483E-2</v>
          </cell>
          <cell r="CJ1012">
            <v>3.8764294740659483E-2</v>
          </cell>
          <cell r="CK1012">
            <v>3.8764294740659483E-2</v>
          </cell>
          <cell r="CL1012">
            <v>3.8764294740659483E-2</v>
          </cell>
          <cell r="CM1012">
            <v>3.8764294740659483E-2</v>
          </cell>
          <cell r="CN1012">
            <v>3.8764294740659483E-2</v>
          </cell>
          <cell r="CO1012">
            <v>3.8764294740659483E-2</v>
          </cell>
          <cell r="CP1012">
            <v>3.8764294740659483E-2</v>
          </cell>
          <cell r="CQ1012">
            <v>3.8764294740659483E-2</v>
          </cell>
          <cell r="CR1012">
            <v>3.8764294740659483E-2</v>
          </cell>
          <cell r="CS1012">
            <v>3.8764294740659483E-2</v>
          </cell>
          <cell r="CT1012">
            <v>3.8764294740659483E-2</v>
          </cell>
          <cell r="CU1012">
            <v>3.8764294740659483E-2</v>
          </cell>
          <cell r="CV1012">
            <v>3.8764294740659483E-2</v>
          </cell>
          <cell r="CW1012">
            <v>3.8764294740659483E-2</v>
          </cell>
          <cell r="CX1012">
            <v>3.8764294740659483E-2</v>
          </cell>
          <cell r="CY1012">
            <v>3.8764294740659483E-2</v>
          </cell>
          <cell r="CZ1012">
            <v>3.8764294740659483E-2</v>
          </cell>
          <cell r="DA1012">
            <v>3.8764294740659483E-2</v>
          </cell>
          <cell r="DB1012">
            <v>3.8764294740659483E-2</v>
          </cell>
          <cell r="DC1012">
            <v>3.8764294740659483E-2</v>
          </cell>
          <cell r="DD1012">
            <v>3.8764294740659483E-2</v>
          </cell>
          <cell r="DE1012">
            <v>3.8764294740659483E-2</v>
          </cell>
          <cell r="DF1012">
            <v>3.8764294740659483E-2</v>
          </cell>
          <cell r="DG1012">
            <v>3.8764294740659483E-2</v>
          </cell>
          <cell r="DH1012">
            <v>3.8764294740659483E-2</v>
          </cell>
          <cell r="DI1012">
            <v>3.8764294740659483E-2</v>
          </cell>
          <cell r="DJ1012">
            <v>3.8764294740659483E-2</v>
          </cell>
          <cell r="DL1012" t="str">
            <v>.Residential.Dwellings.Building Type.LowMed Density.Vintage.&gt;2035 Bldg CodeBCReferenceService requested.Residential.Dwellings.Building Type.LowMed Density.Vintage.&gt;2035 Bldg Code.Heating (Cold)</v>
          </cell>
        </row>
        <row r="1013">
          <cell r="M1013" t="str">
            <v>GJ</v>
          </cell>
          <cell r="N1013">
            <v>0.20879072861092279</v>
          </cell>
          <cell r="O1013">
            <v>0.20879072861092279</v>
          </cell>
          <cell r="P1013">
            <v>0.23605621189357312</v>
          </cell>
          <cell r="Q1013">
            <v>0.23691933146955346</v>
          </cell>
          <cell r="R1013">
            <v>0.23498029215418631</v>
          </cell>
          <cell r="S1013">
            <v>0.20971143531871778</v>
          </cell>
          <cell r="T1013">
            <v>0.20882538148038726</v>
          </cell>
          <cell r="U1013">
            <v>0.24363591259688239</v>
          </cell>
          <cell r="V1013">
            <v>0.23751262782771623</v>
          </cell>
          <cell r="W1013">
            <v>0.23811305014830797</v>
          </cell>
          <cell r="X1013">
            <v>0.21804851736102612</v>
          </cell>
          <cell r="Y1013">
            <v>0.22895858747977865</v>
          </cell>
          <cell r="Z1013">
            <v>0.22416862907101964</v>
          </cell>
          <cell r="AA1013">
            <v>0.22730195254590685</v>
          </cell>
          <cell r="AB1013">
            <v>0.22798143835781234</v>
          </cell>
          <cell r="AC1013">
            <v>0.21073095669632022</v>
          </cell>
          <cell r="AD1013">
            <v>0.1829923680821231</v>
          </cell>
          <cell r="AE1013">
            <v>0.22170186662539199</v>
          </cell>
          <cell r="AF1013">
            <v>0.23611859319289558</v>
          </cell>
          <cell r="AG1013">
            <v>0.23550716972905056</v>
          </cell>
          <cell r="AH1013">
            <v>0.22517513120469129</v>
          </cell>
          <cell r="AI1013">
            <v>0.22517513120469129</v>
          </cell>
          <cell r="AJ1013">
            <v>0.22517513120469129</v>
          </cell>
          <cell r="AK1013">
            <v>0.22517513120469129</v>
          </cell>
          <cell r="AL1013">
            <v>0.22517513120469129</v>
          </cell>
          <cell r="AM1013">
            <v>0.22517513120469129</v>
          </cell>
          <cell r="AN1013">
            <v>0.22517513120469129</v>
          </cell>
          <cell r="AO1013">
            <v>0.22517513120469129</v>
          </cell>
          <cell r="AP1013">
            <v>0.22517513120469129</v>
          </cell>
          <cell r="AQ1013">
            <v>0.22517513120469129</v>
          </cell>
          <cell r="AR1013">
            <v>0.22517513120469129</v>
          </cell>
          <cell r="AS1013">
            <v>0.22517513120469129</v>
          </cell>
          <cell r="AT1013">
            <v>0.22517513120469129</v>
          </cell>
          <cell r="AU1013">
            <v>0.22517513120469129</v>
          </cell>
          <cell r="AV1013">
            <v>0.22517513120469129</v>
          </cell>
          <cell r="AW1013">
            <v>0.22517513120469129</v>
          </cell>
          <cell r="AX1013">
            <v>0.22517513120469129</v>
          </cell>
          <cell r="AY1013">
            <v>0.22517513120469129</v>
          </cell>
          <cell r="AZ1013">
            <v>0.22517513120469129</v>
          </cell>
          <cell r="BA1013">
            <v>0.22517513120469129</v>
          </cell>
          <cell r="BB1013">
            <v>0.22517513120469129</v>
          </cell>
          <cell r="BC1013">
            <v>0.22517513120469129</v>
          </cell>
          <cell r="BD1013">
            <v>0.22517513120469129</v>
          </cell>
          <cell r="BE1013">
            <v>0.22517513120469129</v>
          </cell>
          <cell r="BF1013">
            <v>0.22517513120469129</v>
          </cell>
          <cell r="BG1013">
            <v>0.22517513120469129</v>
          </cell>
          <cell r="BH1013">
            <v>0.22517513120469129</v>
          </cell>
          <cell r="BI1013">
            <v>0.22517513120469129</v>
          </cell>
          <cell r="BJ1013">
            <v>0.22517513120469129</v>
          </cell>
          <cell r="BK1013">
            <v>0.22517513120469129</v>
          </cell>
          <cell r="BL1013">
            <v>0.22517513120469129</v>
          </cell>
          <cell r="BM1013">
            <v>0.22517513120469129</v>
          </cell>
          <cell r="BN1013">
            <v>0.22517513120469129</v>
          </cell>
          <cell r="BO1013">
            <v>0.22517513120469129</v>
          </cell>
          <cell r="BP1013">
            <v>0.22517513120469129</v>
          </cell>
          <cell r="BQ1013">
            <v>0.22517513120469129</v>
          </cell>
          <cell r="BR1013">
            <v>0.22517513120469129</v>
          </cell>
          <cell r="BS1013">
            <v>0.22517513120469129</v>
          </cell>
          <cell r="BT1013">
            <v>0.22517513120469129</v>
          </cell>
          <cell r="BU1013">
            <v>0.22517513120469129</v>
          </cell>
          <cell r="BV1013">
            <v>0.22517513120469129</v>
          </cell>
          <cell r="BW1013">
            <v>0.22517513120469129</v>
          </cell>
          <cell r="BX1013">
            <v>0.22517513120469129</v>
          </cell>
          <cell r="BY1013">
            <v>0.22517513120469129</v>
          </cell>
          <cell r="BZ1013">
            <v>0.22517513120469129</v>
          </cell>
          <cell r="CA1013">
            <v>0.22517513120469129</v>
          </cell>
          <cell r="CB1013">
            <v>0.22517513120469129</v>
          </cell>
          <cell r="CC1013">
            <v>0.22517513120469129</v>
          </cell>
          <cell r="CD1013">
            <v>0.22517513120469129</v>
          </cell>
          <cell r="CE1013">
            <v>0.22517513120469129</v>
          </cell>
          <cell r="CF1013">
            <v>0.22517513120469129</v>
          </cell>
          <cell r="CG1013">
            <v>0.22517513120469129</v>
          </cell>
          <cell r="CH1013">
            <v>0.22517513120469129</v>
          </cell>
          <cell r="CI1013">
            <v>0.22517513120469129</v>
          </cell>
          <cell r="CJ1013">
            <v>0.22517513120469129</v>
          </cell>
          <cell r="CK1013">
            <v>0.22517513120469129</v>
          </cell>
          <cell r="CL1013">
            <v>0.22517513120469129</v>
          </cell>
          <cell r="CM1013">
            <v>0.22517513120469129</v>
          </cell>
          <cell r="CN1013">
            <v>0.22517513120469129</v>
          </cell>
          <cell r="CO1013">
            <v>0.22517513120469129</v>
          </cell>
          <cell r="CP1013">
            <v>0.22517513120469129</v>
          </cell>
          <cell r="CQ1013">
            <v>0.22517513120469129</v>
          </cell>
          <cell r="CR1013">
            <v>0.22517513120469129</v>
          </cell>
          <cell r="CS1013">
            <v>0.22517513120469129</v>
          </cell>
          <cell r="CT1013">
            <v>0.22517513120469129</v>
          </cell>
          <cell r="CU1013">
            <v>0.22517513120469129</v>
          </cell>
          <cell r="CV1013">
            <v>0.22517513120469129</v>
          </cell>
          <cell r="CW1013">
            <v>0.22517513120469129</v>
          </cell>
          <cell r="CX1013">
            <v>0.22517513120469129</v>
          </cell>
          <cell r="CY1013">
            <v>0.22517513120469129</v>
          </cell>
          <cell r="CZ1013">
            <v>0.22517513120469129</v>
          </cell>
          <cell r="DA1013">
            <v>0.22517513120469129</v>
          </cell>
          <cell r="DB1013">
            <v>0.22517513120469129</v>
          </cell>
          <cell r="DC1013">
            <v>0.22517513120469129</v>
          </cell>
          <cell r="DD1013">
            <v>0.22517513120469129</v>
          </cell>
          <cell r="DE1013">
            <v>0.22517513120469129</v>
          </cell>
          <cell r="DF1013">
            <v>0.22517513120469129</v>
          </cell>
          <cell r="DG1013">
            <v>0.22517513120469129</v>
          </cell>
          <cell r="DH1013">
            <v>0.22517513120469129</v>
          </cell>
          <cell r="DI1013">
            <v>0.22517513120469129</v>
          </cell>
          <cell r="DJ1013">
            <v>0.22517513120469129</v>
          </cell>
          <cell r="DL1013" t="str">
            <v>.Residential.Dwellings.Building Type.LowMed Density.Vintage.&gt;2035 Bldg CodeABReferenceService requested.Residential.Dwellings.Building Type.LowMed Density.Vintage.&gt;2035 Bldg Code.Heating (Cold)</v>
          </cell>
        </row>
        <row r="1014">
          <cell r="M1014" t="str">
            <v>GJ</v>
          </cell>
          <cell r="N1014">
            <v>0.1494178550806769</v>
          </cell>
          <cell r="O1014">
            <v>0.1494178550806769</v>
          </cell>
          <cell r="P1014">
            <v>0.16285673444198773</v>
          </cell>
          <cell r="Q1014">
            <v>0.14748018201441138</v>
          </cell>
          <cell r="R1014">
            <v>0.14574008002123925</v>
          </cell>
          <cell r="S1014">
            <v>0.13803988282550433</v>
          </cell>
          <cell r="T1014">
            <v>0.14144691411509547</v>
          </cell>
          <cell r="U1014">
            <v>0.13789910378731529</v>
          </cell>
          <cell r="V1014">
            <v>0.14372388327174235</v>
          </cell>
          <cell r="W1014">
            <v>0.15265189591053274</v>
          </cell>
          <cell r="X1014">
            <v>0.15592315028170334</v>
          </cell>
          <cell r="Y1014">
            <v>0.14714237476877351</v>
          </cell>
          <cell r="Z1014">
            <v>0.14517306199306915</v>
          </cell>
          <cell r="AA1014">
            <v>0.15883300529482711</v>
          </cell>
          <cell r="AB1014">
            <v>0.1629472150609404</v>
          </cell>
          <cell r="AC1014">
            <v>0.1454070492466478</v>
          </cell>
          <cell r="AD1014">
            <v>0.14058156008334674</v>
          </cell>
          <cell r="AE1014">
            <v>0.15379619990979715</v>
          </cell>
          <cell r="AF1014">
            <v>0.17434093010399557</v>
          </cell>
          <cell r="AG1014">
            <v>0.18291078083823839</v>
          </cell>
          <cell r="AH1014">
            <v>0.16239705637450091</v>
          </cell>
          <cell r="AI1014">
            <v>0.16239705637450091</v>
          </cell>
          <cell r="AJ1014">
            <v>0.16239705637450091</v>
          </cell>
          <cell r="AK1014">
            <v>0.16239705637450091</v>
          </cell>
          <cell r="AL1014">
            <v>0.16239705637450091</v>
          </cell>
          <cell r="AM1014">
            <v>0.16239705637450091</v>
          </cell>
          <cell r="AN1014">
            <v>0.16239705637450091</v>
          </cell>
          <cell r="AO1014">
            <v>0.16239705637450091</v>
          </cell>
          <cell r="AP1014">
            <v>0.16239705637450091</v>
          </cell>
          <cell r="AQ1014">
            <v>0.16239705637450091</v>
          </cell>
          <cell r="AR1014">
            <v>0.16239705637450091</v>
          </cell>
          <cell r="AS1014">
            <v>0.16239705637450091</v>
          </cell>
          <cell r="AT1014">
            <v>0.16239705637450091</v>
          </cell>
          <cell r="AU1014">
            <v>0.16239705637450091</v>
          </cell>
          <cell r="AV1014">
            <v>0.16239705637450091</v>
          </cell>
          <cell r="AW1014">
            <v>0.16239705637450091</v>
          </cell>
          <cell r="AX1014">
            <v>0.16239705637450091</v>
          </cell>
          <cell r="AY1014">
            <v>0.16239705637450091</v>
          </cell>
          <cell r="AZ1014">
            <v>0.16239705637450091</v>
          </cell>
          <cell r="BA1014">
            <v>0.16239705637450091</v>
          </cell>
          <cell r="BB1014">
            <v>0.16239705637450091</v>
          </cell>
          <cell r="BC1014">
            <v>0.16239705637450091</v>
          </cell>
          <cell r="BD1014">
            <v>0.16239705637450091</v>
          </cell>
          <cell r="BE1014">
            <v>0.16239705637450091</v>
          </cell>
          <cell r="BF1014">
            <v>0.16239705637450091</v>
          </cell>
          <cell r="BG1014">
            <v>0.16239705637450091</v>
          </cell>
          <cell r="BH1014">
            <v>0.16239705637450091</v>
          </cell>
          <cell r="BI1014">
            <v>0.16239705637450091</v>
          </cell>
          <cell r="BJ1014">
            <v>0.16239705637450091</v>
          </cell>
          <cell r="BK1014">
            <v>0.16239705637450091</v>
          </cell>
          <cell r="BL1014">
            <v>0.16239705637450091</v>
          </cell>
          <cell r="BM1014">
            <v>0.16239705637450091</v>
          </cell>
          <cell r="BN1014">
            <v>0.16239705637450091</v>
          </cell>
          <cell r="BO1014">
            <v>0.16239705637450091</v>
          </cell>
          <cell r="BP1014">
            <v>0.16239705637450091</v>
          </cell>
          <cell r="BQ1014">
            <v>0.16239705637450091</v>
          </cell>
          <cell r="BR1014">
            <v>0.16239705637450091</v>
          </cell>
          <cell r="BS1014">
            <v>0.16239705637450091</v>
          </cell>
          <cell r="BT1014">
            <v>0.16239705637450091</v>
          </cell>
          <cell r="BU1014">
            <v>0.16239705637450091</v>
          </cell>
          <cell r="BV1014">
            <v>0.16239705637450091</v>
          </cell>
          <cell r="BW1014">
            <v>0.16239705637450091</v>
          </cell>
          <cell r="BX1014">
            <v>0.16239705637450091</v>
          </cell>
          <cell r="BY1014">
            <v>0.16239705637450091</v>
          </cell>
          <cell r="BZ1014">
            <v>0.16239705637450091</v>
          </cell>
          <cell r="CA1014">
            <v>0.16239705637450091</v>
          </cell>
          <cell r="CB1014">
            <v>0.16239705637450091</v>
          </cell>
          <cell r="CC1014">
            <v>0.16239705637450091</v>
          </cell>
          <cell r="CD1014">
            <v>0.16239705637450091</v>
          </cell>
          <cell r="CE1014">
            <v>0.16239705637450091</v>
          </cell>
          <cell r="CF1014">
            <v>0.16239705637450091</v>
          </cell>
          <cell r="CG1014">
            <v>0.16239705637450091</v>
          </cell>
          <cell r="CH1014">
            <v>0.16239705637450091</v>
          </cell>
          <cell r="CI1014">
            <v>0.16239705637450091</v>
          </cell>
          <cell r="CJ1014">
            <v>0.16239705637450091</v>
          </cell>
          <cell r="CK1014">
            <v>0.16239705637450091</v>
          </cell>
          <cell r="CL1014">
            <v>0.16239705637450091</v>
          </cell>
          <cell r="CM1014">
            <v>0.16239705637450091</v>
          </cell>
          <cell r="CN1014">
            <v>0.16239705637450091</v>
          </cell>
          <cell r="CO1014">
            <v>0.16239705637450091</v>
          </cell>
          <cell r="CP1014">
            <v>0.16239705637450091</v>
          </cell>
          <cell r="CQ1014">
            <v>0.16239705637450091</v>
          </cell>
          <cell r="CR1014">
            <v>0.16239705637450091</v>
          </cell>
          <cell r="CS1014">
            <v>0.16239705637450091</v>
          </cell>
          <cell r="CT1014">
            <v>0.16239705637450091</v>
          </cell>
          <cell r="CU1014">
            <v>0.16239705637450091</v>
          </cell>
          <cell r="CV1014">
            <v>0.16239705637450091</v>
          </cell>
          <cell r="CW1014">
            <v>0.16239705637450091</v>
          </cell>
          <cell r="CX1014">
            <v>0.16239705637450091</v>
          </cell>
          <cell r="CY1014">
            <v>0.16239705637450091</v>
          </cell>
          <cell r="CZ1014">
            <v>0.16239705637450091</v>
          </cell>
          <cell r="DA1014">
            <v>0.16239705637450091</v>
          </cell>
          <cell r="DB1014">
            <v>0.16239705637450091</v>
          </cell>
          <cell r="DC1014">
            <v>0.16239705637450091</v>
          </cell>
          <cell r="DD1014">
            <v>0.16239705637450091</v>
          </cell>
          <cell r="DE1014">
            <v>0.16239705637450091</v>
          </cell>
          <cell r="DF1014">
            <v>0.16239705637450091</v>
          </cell>
          <cell r="DG1014">
            <v>0.16239705637450091</v>
          </cell>
          <cell r="DH1014">
            <v>0.16239705637450091</v>
          </cell>
          <cell r="DI1014">
            <v>0.16239705637450091</v>
          </cell>
          <cell r="DJ1014">
            <v>0.16239705637450091</v>
          </cell>
          <cell r="DL1014" t="str">
            <v>.Residential.Dwellings.Building Type.LowMed Density.Vintage.&gt;2035 Bldg CodeSKReferenceService requested.Residential.Dwellings.Building Type.LowMed Density.Vintage.&gt;2035 Bldg Code.Heating (Cold)</v>
          </cell>
        </row>
        <row r="1015">
          <cell r="M1015" t="str">
            <v>GJ</v>
          </cell>
          <cell r="N1015">
            <v>0.13091644657673387</v>
          </cell>
          <cell r="O1015">
            <v>0.13091644657673387</v>
          </cell>
          <cell r="P1015">
            <v>0.14017297747865182</v>
          </cell>
          <cell r="Q1015">
            <v>0.13774029008457866</v>
          </cell>
          <cell r="R1015">
            <v>0.14686369548203332</v>
          </cell>
          <cell r="S1015">
            <v>0.13404462678677828</v>
          </cell>
          <cell r="T1015">
            <v>0.11301214883993589</v>
          </cell>
          <cell r="U1015">
            <v>0.14171669687467212</v>
          </cell>
          <cell r="V1015">
            <v>0.15435611223725054</v>
          </cell>
          <cell r="W1015">
            <v>0.15216243598272999</v>
          </cell>
          <cell r="X1015">
            <v>0.13626957124994621</v>
          </cell>
          <cell r="Y1015">
            <v>0.14469953865160773</v>
          </cell>
          <cell r="Z1015">
            <v>0.13201521804796168</v>
          </cell>
          <cell r="AA1015">
            <v>0.17266004487098591</v>
          </cell>
          <cell r="AB1015">
            <v>0.1781600367322782</v>
          </cell>
          <cell r="AC1015">
            <v>0.14527047575290378</v>
          </cell>
          <cell r="AD1015">
            <v>0.14788031331850032</v>
          </cell>
          <cell r="AE1015">
            <v>0.15289434607631769</v>
          </cell>
          <cell r="AF1015">
            <v>0.17234878293009276</v>
          </cell>
          <cell r="AG1015">
            <v>0.17529025839800946</v>
          </cell>
          <cell r="AH1015">
            <v>0.1617189433733201</v>
          </cell>
          <cell r="AI1015">
            <v>0.1617189433733201</v>
          </cell>
          <cell r="AJ1015">
            <v>0.1617189433733201</v>
          </cell>
          <cell r="AK1015">
            <v>0.1617189433733201</v>
          </cell>
          <cell r="AL1015">
            <v>0.1617189433733201</v>
          </cell>
          <cell r="AM1015">
            <v>0.1617189433733201</v>
          </cell>
          <cell r="AN1015">
            <v>0.1617189433733201</v>
          </cell>
          <cell r="AO1015">
            <v>0.1617189433733201</v>
          </cell>
          <cell r="AP1015">
            <v>0.1617189433733201</v>
          </cell>
          <cell r="AQ1015">
            <v>0.1617189433733201</v>
          </cell>
          <cell r="AR1015">
            <v>0.1617189433733201</v>
          </cell>
          <cell r="AS1015">
            <v>0.1617189433733201</v>
          </cell>
          <cell r="AT1015">
            <v>0.1617189433733201</v>
          </cell>
          <cell r="AU1015">
            <v>0.1617189433733201</v>
          </cell>
          <cell r="AV1015">
            <v>0.1617189433733201</v>
          </cell>
          <cell r="AW1015">
            <v>0.1617189433733201</v>
          </cell>
          <cell r="AX1015">
            <v>0.1617189433733201</v>
          </cell>
          <cell r="AY1015">
            <v>0.1617189433733201</v>
          </cell>
          <cell r="AZ1015">
            <v>0.1617189433733201</v>
          </cell>
          <cell r="BA1015">
            <v>0.1617189433733201</v>
          </cell>
          <cell r="BB1015">
            <v>0.1617189433733201</v>
          </cell>
          <cell r="BC1015">
            <v>0.1617189433733201</v>
          </cell>
          <cell r="BD1015">
            <v>0.1617189433733201</v>
          </cell>
          <cell r="BE1015">
            <v>0.1617189433733201</v>
          </cell>
          <cell r="BF1015">
            <v>0.1617189433733201</v>
          </cell>
          <cell r="BG1015">
            <v>0.1617189433733201</v>
          </cell>
          <cell r="BH1015">
            <v>0.1617189433733201</v>
          </cell>
          <cell r="BI1015">
            <v>0.1617189433733201</v>
          </cell>
          <cell r="BJ1015">
            <v>0.1617189433733201</v>
          </cell>
          <cell r="BK1015">
            <v>0.1617189433733201</v>
          </cell>
          <cell r="BL1015">
            <v>0.1617189433733201</v>
          </cell>
          <cell r="BM1015">
            <v>0.1617189433733201</v>
          </cell>
          <cell r="BN1015">
            <v>0.1617189433733201</v>
          </cell>
          <cell r="BO1015">
            <v>0.1617189433733201</v>
          </cell>
          <cell r="BP1015">
            <v>0.1617189433733201</v>
          </cell>
          <cell r="BQ1015">
            <v>0.1617189433733201</v>
          </cell>
          <cell r="BR1015">
            <v>0.1617189433733201</v>
          </cell>
          <cell r="BS1015">
            <v>0.1617189433733201</v>
          </cell>
          <cell r="BT1015">
            <v>0.1617189433733201</v>
          </cell>
          <cell r="BU1015">
            <v>0.1617189433733201</v>
          </cell>
          <cell r="BV1015">
            <v>0.1617189433733201</v>
          </cell>
          <cell r="BW1015">
            <v>0.1617189433733201</v>
          </cell>
          <cell r="BX1015">
            <v>0.1617189433733201</v>
          </cell>
          <cell r="BY1015">
            <v>0.1617189433733201</v>
          </cell>
          <cell r="BZ1015">
            <v>0.1617189433733201</v>
          </cell>
          <cell r="CA1015">
            <v>0.1617189433733201</v>
          </cell>
          <cell r="CB1015">
            <v>0.1617189433733201</v>
          </cell>
          <cell r="CC1015">
            <v>0.1617189433733201</v>
          </cell>
          <cell r="CD1015">
            <v>0.1617189433733201</v>
          </cell>
          <cell r="CE1015">
            <v>0.1617189433733201</v>
          </cell>
          <cell r="CF1015">
            <v>0.1617189433733201</v>
          </cell>
          <cell r="CG1015">
            <v>0.1617189433733201</v>
          </cell>
          <cell r="CH1015">
            <v>0.1617189433733201</v>
          </cell>
          <cell r="CI1015">
            <v>0.1617189433733201</v>
          </cell>
          <cell r="CJ1015">
            <v>0.1617189433733201</v>
          </cell>
          <cell r="CK1015">
            <v>0.1617189433733201</v>
          </cell>
          <cell r="CL1015">
            <v>0.1617189433733201</v>
          </cell>
          <cell r="CM1015">
            <v>0.1617189433733201</v>
          </cell>
          <cell r="CN1015">
            <v>0.1617189433733201</v>
          </cell>
          <cell r="CO1015">
            <v>0.1617189433733201</v>
          </cell>
          <cell r="CP1015">
            <v>0.1617189433733201</v>
          </cell>
          <cell r="CQ1015">
            <v>0.1617189433733201</v>
          </cell>
          <cell r="CR1015">
            <v>0.1617189433733201</v>
          </cell>
          <cell r="CS1015">
            <v>0.1617189433733201</v>
          </cell>
          <cell r="CT1015">
            <v>0.1617189433733201</v>
          </cell>
          <cell r="CU1015">
            <v>0.1617189433733201</v>
          </cell>
          <cell r="CV1015">
            <v>0.1617189433733201</v>
          </cell>
          <cell r="CW1015">
            <v>0.1617189433733201</v>
          </cell>
          <cell r="CX1015">
            <v>0.1617189433733201</v>
          </cell>
          <cell r="CY1015">
            <v>0.1617189433733201</v>
          </cell>
          <cell r="CZ1015">
            <v>0.1617189433733201</v>
          </cell>
          <cell r="DA1015">
            <v>0.1617189433733201</v>
          </cell>
          <cell r="DB1015">
            <v>0.1617189433733201</v>
          </cell>
          <cell r="DC1015">
            <v>0.1617189433733201</v>
          </cell>
          <cell r="DD1015">
            <v>0.1617189433733201</v>
          </cell>
          <cell r="DE1015">
            <v>0.1617189433733201</v>
          </cell>
          <cell r="DF1015">
            <v>0.1617189433733201</v>
          </cell>
          <cell r="DG1015">
            <v>0.1617189433733201</v>
          </cell>
          <cell r="DH1015">
            <v>0.1617189433733201</v>
          </cell>
          <cell r="DI1015">
            <v>0.1617189433733201</v>
          </cell>
          <cell r="DJ1015">
            <v>0.1617189433733201</v>
          </cell>
          <cell r="DL1015" t="str">
            <v>.Residential.Dwellings.Building Type.LowMed Density.Vintage.&gt;2035 Bldg CodeMBReferenceService requested.Residential.Dwellings.Building Type.LowMed Density.Vintage.&gt;2035 Bldg Code.Heating (Cold)</v>
          </cell>
        </row>
        <row r="1016">
          <cell r="M1016" t="str">
            <v>GJ</v>
          </cell>
          <cell r="N1016">
            <v>0.13046924416133765</v>
          </cell>
          <cell r="O1016">
            <v>0.13046924416133765</v>
          </cell>
          <cell r="P1016">
            <v>0.13796047861291405</v>
          </cell>
          <cell r="Q1016">
            <v>0.1519651549166236</v>
          </cell>
          <cell r="R1016">
            <v>0.14711177746888293</v>
          </cell>
          <cell r="S1016">
            <v>0.14952650136143122</v>
          </cell>
          <cell r="T1016">
            <v>0.1325746333225914</v>
          </cell>
          <cell r="U1016">
            <v>0.1480609908825577</v>
          </cell>
          <cell r="V1016">
            <v>0.15148384309316917</v>
          </cell>
          <cell r="W1016">
            <v>0.14522413623468119</v>
          </cell>
          <cell r="X1016">
            <v>0.13689032917590446</v>
          </cell>
          <cell r="Y1016">
            <v>0.14763063945001509</v>
          </cell>
          <cell r="Z1016">
            <v>0.12939053658598185</v>
          </cell>
          <cell r="AA1016">
            <v>0.15123517989969898</v>
          </cell>
          <cell r="AB1016">
            <v>0.15618607952447275</v>
          </cell>
          <cell r="AC1016">
            <v>0.15312243799862232</v>
          </cell>
          <cell r="AD1016">
            <v>0.13620378157729549</v>
          </cell>
          <cell r="AE1016">
            <v>0.14155175629459193</v>
          </cell>
          <cell r="AF1016">
            <v>0.1561698801791947</v>
          </cell>
          <cell r="AG1016">
            <v>0.13683299938016208</v>
          </cell>
          <cell r="AH1016">
            <v>0.12078090151266886</v>
          </cell>
          <cell r="AI1016">
            <v>0.12078090151266886</v>
          </cell>
          <cell r="AJ1016">
            <v>0.12078090151266886</v>
          </cell>
          <cell r="AK1016">
            <v>0.12078090151266886</v>
          </cell>
          <cell r="AL1016">
            <v>0.12078090151266886</v>
          </cell>
          <cell r="AM1016">
            <v>0.12078090151266886</v>
          </cell>
          <cell r="AN1016">
            <v>0.12078090151266886</v>
          </cell>
          <cell r="AO1016">
            <v>0.12078090151266886</v>
          </cell>
          <cell r="AP1016">
            <v>0.12078090151266886</v>
          </cell>
          <cell r="AQ1016">
            <v>0.12078090151266886</v>
          </cell>
          <cell r="AR1016">
            <v>0.12078090151266886</v>
          </cell>
          <cell r="AS1016">
            <v>0.12078090151266886</v>
          </cell>
          <cell r="AT1016">
            <v>0.12078090151266886</v>
          </cell>
          <cell r="AU1016">
            <v>0.12078090151266886</v>
          </cell>
          <cell r="AV1016">
            <v>0.12078090151266886</v>
          </cell>
          <cell r="AW1016">
            <v>0.12078090151266886</v>
          </cell>
          <cell r="AX1016">
            <v>0.12078090151266886</v>
          </cell>
          <cell r="AY1016">
            <v>0.12078090151266886</v>
          </cell>
          <cell r="AZ1016">
            <v>0.12078090151266886</v>
          </cell>
          <cell r="BA1016">
            <v>0.12078090151266886</v>
          </cell>
          <cell r="BB1016">
            <v>0.12078090151266886</v>
          </cell>
          <cell r="BC1016">
            <v>0.12078090151266886</v>
          </cell>
          <cell r="BD1016">
            <v>0.12078090151266886</v>
          </cell>
          <cell r="BE1016">
            <v>0.12078090151266886</v>
          </cell>
          <cell r="BF1016">
            <v>0.12078090151266886</v>
          </cell>
          <cell r="BG1016">
            <v>0.12078090151266886</v>
          </cell>
          <cell r="BH1016">
            <v>0.12078090151266886</v>
          </cell>
          <cell r="BI1016">
            <v>0.12078090151266886</v>
          </cell>
          <cell r="BJ1016">
            <v>0.12078090151266886</v>
          </cell>
          <cell r="BK1016">
            <v>0.12078090151266886</v>
          </cell>
          <cell r="BL1016">
            <v>0.12078090151266886</v>
          </cell>
          <cell r="BM1016">
            <v>0.12078090151266886</v>
          </cell>
          <cell r="BN1016">
            <v>0.12078090151266886</v>
          </cell>
          <cell r="BO1016">
            <v>0.12078090151266886</v>
          </cell>
          <cell r="BP1016">
            <v>0.12078090151266886</v>
          </cell>
          <cell r="BQ1016">
            <v>0.12078090151266886</v>
          </cell>
          <cell r="BR1016">
            <v>0.12078090151266886</v>
          </cell>
          <cell r="BS1016">
            <v>0.12078090151266886</v>
          </cell>
          <cell r="BT1016">
            <v>0.12078090151266886</v>
          </cell>
          <cell r="BU1016">
            <v>0.12078090151266886</v>
          </cell>
          <cell r="BV1016">
            <v>0.12078090151266886</v>
          </cell>
          <cell r="BW1016">
            <v>0.12078090151266886</v>
          </cell>
          <cell r="BX1016">
            <v>0.12078090151266886</v>
          </cell>
          <cell r="BY1016">
            <v>0.12078090151266886</v>
          </cell>
          <cell r="BZ1016">
            <v>0.12078090151266886</v>
          </cell>
          <cell r="CA1016">
            <v>0.12078090151266886</v>
          </cell>
          <cell r="CB1016">
            <v>0.12078090151266886</v>
          </cell>
          <cell r="CC1016">
            <v>0.12078090151266886</v>
          </cell>
          <cell r="CD1016">
            <v>0.12078090151266886</v>
          </cell>
          <cell r="CE1016">
            <v>0.12078090151266886</v>
          </cell>
          <cell r="CF1016">
            <v>0.12078090151266886</v>
          </cell>
          <cell r="CG1016">
            <v>0.12078090151266886</v>
          </cell>
          <cell r="CH1016">
            <v>0.12078090151266886</v>
          </cell>
          <cell r="CI1016">
            <v>0.12078090151266886</v>
          </cell>
          <cell r="CJ1016">
            <v>0.12078090151266886</v>
          </cell>
          <cell r="CK1016">
            <v>0.12078090151266886</v>
          </cell>
          <cell r="CL1016">
            <v>0.12078090151266886</v>
          </cell>
          <cell r="CM1016">
            <v>0.12078090151266886</v>
          </cell>
          <cell r="CN1016">
            <v>0.12078090151266886</v>
          </cell>
          <cell r="CO1016">
            <v>0.12078090151266886</v>
          </cell>
          <cell r="CP1016">
            <v>0.12078090151266886</v>
          </cell>
          <cell r="CQ1016">
            <v>0.12078090151266886</v>
          </cell>
          <cell r="CR1016">
            <v>0.12078090151266886</v>
          </cell>
          <cell r="CS1016">
            <v>0.12078090151266886</v>
          </cell>
          <cell r="CT1016">
            <v>0.12078090151266886</v>
          </cell>
          <cell r="CU1016">
            <v>0.12078090151266886</v>
          </cell>
          <cell r="CV1016">
            <v>0.12078090151266886</v>
          </cell>
          <cell r="CW1016">
            <v>0.12078090151266886</v>
          </cell>
          <cell r="CX1016">
            <v>0.12078090151266886</v>
          </cell>
          <cell r="CY1016">
            <v>0.12078090151266886</v>
          </cell>
          <cell r="CZ1016">
            <v>0.12078090151266886</v>
          </cell>
          <cell r="DA1016">
            <v>0.12078090151266886</v>
          </cell>
          <cell r="DB1016">
            <v>0.12078090151266886</v>
          </cell>
          <cell r="DC1016">
            <v>0.12078090151266886</v>
          </cell>
          <cell r="DD1016">
            <v>0.12078090151266886</v>
          </cell>
          <cell r="DE1016">
            <v>0.12078090151266886</v>
          </cell>
          <cell r="DF1016">
            <v>0.12078090151266886</v>
          </cell>
          <cell r="DG1016">
            <v>0.12078090151266886</v>
          </cell>
          <cell r="DH1016">
            <v>0.12078090151266886</v>
          </cell>
          <cell r="DI1016">
            <v>0.12078090151266886</v>
          </cell>
          <cell r="DJ1016">
            <v>0.12078090151266886</v>
          </cell>
          <cell r="DL1016" t="str">
            <v>.Residential.Dwellings.Building Type.LowMed Density.Vintage.&gt;2035 Bldg CodeONReferenceService requested.Residential.Dwellings.Building Type.LowMed Density.Vintage.&gt;2035 Bldg Code.Heating (Cold)</v>
          </cell>
        </row>
        <row r="1017">
          <cell r="M1017" t="str">
            <v>GJ</v>
          </cell>
          <cell r="N1017">
            <v>0.14304637123349917</v>
          </cell>
          <cell r="O1017">
            <v>0.14304637123349917</v>
          </cell>
          <cell r="P1017">
            <v>0.14958887192966852</v>
          </cell>
          <cell r="Q1017">
            <v>0.16248333871181111</v>
          </cell>
          <cell r="R1017">
            <v>0.17970053587241022</v>
          </cell>
          <cell r="S1017">
            <v>0.17103671362922249</v>
          </cell>
          <cell r="T1017">
            <v>0.15919966355275361</v>
          </cell>
          <cell r="U1017">
            <v>0.18204825153513321</v>
          </cell>
          <cell r="V1017">
            <v>0.17754586950846021</v>
          </cell>
          <cell r="W1017">
            <v>0.18019235810767897</v>
          </cell>
          <cell r="X1017">
            <v>0.15957499568030048</v>
          </cell>
          <cell r="Y1017">
            <v>0.16672168712664426</v>
          </cell>
          <cell r="Z1017">
            <v>0.15932929974004617</v>
          </cell>
          <cell r="AA1017">
            <v>0.17280154085202393</v>
          </cell>
          <cell r="AB1017">
            <v>0.18422333536249982</v>
          </cell>
          <cell r="AC1017">
            <v>0.17799253827893183</v>
          </cell>
          <cell r="AD1017">
            <v>0.17171225772462262</v>
          </cell>
          <cell r="AE1017">
            <v>0.17352654488098018</v>
          </cell>
          <cell r="AF1017">
            <v>0.17958209926877694</v>
          </cell>
          <cell r="AG1017">
            <v>0.18290041368004231</v>
          </cell>
          <cell r="AH1017">
            <v>0.16738653619006494</v>
          </cell>
          <cell r="AI1017">
            <v>0.16738653619006494</v>
          </cell>
          <cell r="AJ1017">
            <v>0.16738653619006494</v>
          </cell>
          <cell r="AK1017">
            <v>0.16738653619006494</v>
          </cell>
          <cell r="AL1017">
            <v>0.16738653619006494</v>
          </cell>
          <cell r="AM1017">
            <v>0.16738653619006494</v>
          </cell>
          <cell r="AN1017">
            <v>0.16738653619006494</v>
          </cell>
          <cell r="AO1017">
            <v>0.16738653619006494</v>
          </cell>
          <cell r="AP1017">
            <v>0.16738653619006494</v>
          </cell>
          <cell r="AQ1017">
            <v>0.16738653619006494</v>
          </cell>
          <cell r="AR1017">
            <v>0.16738653619006494</v>
          </cell>
          <cell r="AS1017">
            <v>0.16738653619006494</v>
          </cell>
          <cell r="AT1017">
            <v>0.16738653619006494</v>
          </cell>
          <cell r="AU1017">
            <v>0.16738653619006494</v>
          </cell>
          <cell r="AV1017">
            <v>0.16738653619006494</v>
          </cell>
          <cell r="AW1017">
            <v>0.16738653619006494</v>
          </cell>
          <cell r="AX1017">
            <v>0.16738653619006494</v>
          </cell>
          <cell r="AY1017">
            <v>0.16738653619006494</v>
          </cell>
          <cell r="AZ1017">
            <v>0.16738653619006494</v>
          </cell>
          <cell r="BA1017">
            <v>0.16738653619006494</v>
          </cell>
          <cell r="BB1017">
            <v>0.16738653619006494</v>
          </cell>
          <cell r="BC1017">
            <v>0.16738653619006494</v>
          </cell>
          <cell r="BD1017">
            <v>0.16738653619006494</v>
          </cell>
          <cell r="BE1017">
            <v>0.16738653619006494</v>
          </cell>
          <cell r="BF1017">
            <v>0.16738653619006494</v>
          </cell>
          <cell r="BG1017">
            <v>0.16738653619006494</v>
          </cell>
          <cell r="BH1017">
            <v>0.16738653619006494</v>
          </cell>
          <cell r="BI1017">
            <v>0.16738653619006494</v>
          </cell>
          <cell r="BJ1017">
            <v>0.16738653619006494</v>
          </cell>
          <cell r="BK1017">
            <v>0.16738653619006494</v>
          </cell>
          <cell r="BL1017">
            <v>0.16738653619006494</v>
          </cell>
          <cell r="BM1017">
            <v>0.16738653619006494</v>
          </cell>
          <cell r="BN1017">
            <v>0.16738653619006494</v>
          </cell>
          <cell r="BO1017">
            <v>0.16738653619006494</v>
          </cell>
          <cell r="BP1017">
            <v>0.16738653619006494</v>
          </cell>
          <cell r="BQ1017">
            <v>0.16738653619006494</v>
          </cell>
          <cell r="BR1017">
            <v>0.16738653619006494</v>
          </cell>
          <cell r="BS1017">
            <v>0.16738653619006494</v>
          </cell>
          <cell r="BT1017">
            <v>0.16738653619006494</v>
          </cell>
          <cell r="BU1017">
            <v>0.16738653619006494</v>
          </cell>
          <cell r="BV1017">
            <v>0.16738653619006494</v>
          </cell>
          <cell r="BW1017">
            <v>0.16738653619006494</v>
          </cell>
          <cell r="BX1017">
            <v>0.16738653619006494</v>
          </cell>
          <cell r="BY1017">
            <v>0.16738653619006494</v>
          </cell>
          <cell r="BZ1017">
            <v>0.16738653619006494</v>
          </cell>
          <cell r="CA1017">
            <v>0.16738653619006494</v>
          </cell>
          <cell r="CB1017">
            <v>0.16738653619006494</v>
          </cell>
          <cell r="CC1017">
            <v>0.16738653619006494</v>
          </cell>
          <cell r="CD1017">
            <v>0.16738653619006494</v>
          </cell>
          <cell r="CE1017">
            <v>0.16738653619006494</v>
          </cell>
          <cell r="CF1017">
            <v>0.16738653619006494</v>
          </cell>
          <cell r="CG1017">
            <v>0.16738653619006494</v>
          </cell>
          <cell r="CH1017">
            <v>0.16738653619006494</v>
          </cell>
          <cell r="CI1017">
            <v>0.16738653619006494</v>
          </cell>
          <cell r="CJ1017">
            <v>0.16738653619006494</v>
          </cell>
          <cell r="CK1017">
            <v>0.16738653619006494</v>
          </cell>
          <cell r="CL1017">
            <v>0.16738653619006494</v>
          </cell>
          <cell r="CM1017">
            <v>0.16738653619006494</v>
          </cell>
          <cell r="CN1017">
            <v>0.16738653619006494</v>
          </cell>
          <cell r="CO1017">
            <v>0.16738653619006494</v>
          </cell>
          <cell r="CP1017">
            <v>0.16738653619006494</v>
          </cell>
          <cell r="CQ1017">
            <v>0.16738653619006494</v>
          </cell>
          <cell r="CR1017">
            <v>0.16738653619006494</v>
          </cell>
          <cell r="CS1017">
            <v>0.16738653619006494</v>
          </cell>
          <cell r="CT1017">
            <v>0.16738653619006494</v>
          </cell>
          <cell r="CU1017">
            <v>0.16738653619006494</v>
          </cell>
          <cell r="CV1017">
            <v>0.16738653619006494</v>
          </cell>
          <cell r="CW1017">
            <v>0.16738653619006494</v>
          </cell>
          <cell r="CX1017">
            <v>0.16738653619006494</v>
          </cell>
          <cell r="CY1017">
            <v>0.16738653619006494</v>
          </cell>
          <cell r="CZ1017">
            <v>0.16738653619006494</v>
          </cell>
          <cell r="DA1017">
            <v>0.16738653619006494</v>
          </cell>
          <cell r="DB1017">
            <v>0.16738653619006494</v>
          </cell>
          <cell r="DC1017">
            <v>0.16738653619006494</v>
          </cell>
          <cell r="DD1017">
            <v>0.16738653619006494</v>
          </cell>
          <cell r="DE1017">
            <v>0.16738653619006494</v>
          </cell>
          <cell r="DF1017">
            <v>0.16738653619006494</v>
          </cell>
          <cell r="DG1017">
            <v>0.16738653619006494</v>
          </cell>
          <cell r="DH1017">
            <v>0.16738653619006494</v>
          </cell>
          <cell r="DI1017">
            <v>0.16738653619006494</v>
          </cell>
          <cell r="DJ1017">
            <v>0.16738653619006494</v>
          </cell>
          <cell r="DL1017" t="str">
            <v>.Residential.Dwellings.Building Type.LowMed Density.Vintage.&gt;2035 Bldg CodeQCReferenceService requested.Residential.Dwellings.Building Type.LowMed Density.Vintage.&gt;2035 Bldg Code.Heating (Cold)</v>
          </cell>
        </row>
        <row r="1018">
          <cell r="M1018" t="str">
            <v>GJ</v>
          </cell>
          <cell r="N1018">
            <v>0.17165564548019896</v>
          </cell>
          <cell r="O1018">
            <v>0.17165564548019896</v>
          </cell>
          <cell r="P1018">
            <v>0.1795066463156022</v>
          </cell>
          <cell r="Q1018">
            <v>0.19498000645417335</v>
          </cell>
          <cell r="R1018">
            <v>0.21564064304689229</v>
          </cell>
          <cell r="S1018">
            <v>0.20524405635506698</v>
          </cell>
          <cell r="T1018">
            <v>0.1910395962633043</v>
          </cell>
          <cell r="U1018">
            <v>0.21845790184215985</v>
          </cell>
          <cell r="V1018">
            <v>0.21305504341015225</v>
          </cell>
          <cell r="W1018">
            <v>0.21623082972921479</v>
          </cell>
          <cell r="X1018">
            <v>0.19148999481636056</v>
          </cell>
          <cell r="Y1018">
            <v>0.20006602455197309</v>
          </cell>
          <cell r="Z1018">
            <v>0.19119515968805539</v>
          </cell>
          <cell r="AA1018">
            <v>0.20736184902242871</v>
          </cell>
          <cell r="AB1018">
            <v>0.2210680024349998</v>
          </cell>
          <cell r="AC1018">
            <v>0.21359104593471817</v>
          </cell>
          <cell r="AD1018">
            <v>0.20605470926954716</v>
          </cell>
          <cell r="AE1018">
            <v>0.20823185385717624</v>
          </cell>
          <cell r="AF1018">
            <v>0.21549851912253234</v>
          </cell>
          <cell r="AG1018">
            <v>0.21948049641605072</v>
          </cell>
          <cell r="AH1018">
            <v>0.20086384342807795</v>
          </cell>
          <cell r="AI1018">
            <v>0.20086384342807795</v>
          </cell>
          <cell r="AJ1018">
            <v>0.20086384342807795</v>
          </cell>
          <cell r="AK1018">
            <v>0.20086384342807795</v>
          </cell>
          <cell r="AL1018">
            <v>0.20086384342807795</v>
          </cell>
          <cell r="AM1018">
            <v>0.20086384342807795</v>
          </cell>
          <cell r="AN1018">
            <v>0.20086384342807795</v>
          </cell>
          <cell r="AO1018">
            <v>0.20086384342807795</v>
          </cell>
          <cell r="AP1018">
            <v>0.20086384342807795</v>
          </cell>
          <cell r="AQ1018">
            <v>0.20086384342807795</v>
          </cell>
          <cell r="AR1018">
            <v>0.20086384342807795</v>
          </cell>
          <cell r="AS1018">
            <v>0.20086384342807795</v>
          </cell>
          <cell r="AT1018">
            <v>0.20086384342807795</v>
          </cell>
          <cell r="AU1018">
            <v>0.20086384342807795</v>
          </cell>
          <cell r="AV1018">
            <v>0.20086384342807795</v>
          </cell>
          <cell r="AW1018">
            <v>0.20086384342807795</v>
          </cell>
          <cell r="AX1018">
            <v>0.20086384342807795</v>
          </cell>
          <cell r="AY1018">
            <v>0.20086384342807795</v>
          </cell>
          <cell r="AZ1018">
            <v>0.20086384342807795</v>
          </cell>
          <cell r="BA1018">
            <v>0.20086384342807795</v>
          </cell>
          <cell r="BB1018">
            <v>0.20086384342807795</v>
          </cell>
          <cell r="BC1018">
            <v>0.20086384342807795</v>
          </cell>
          <cell r="BD1018">
            <v>0.20086384342807795</v>
          </cell>
          <cell r="BE1018">
            <v>0.20086384342807795</v>
          </cell>
          <cell r="BF1018">
            <v>0.20086384342807795</v>
          </cell>
          <cell r="BG1018">
            <v>0.20086384342807795</v>
          </cell>
          <cell r="BH1018">
            <v>0.20086384342807795</v>
          </cell>
          <cell r="BI1018">
            <v>0.20086384342807795</v>
          </cell>
          <cell r="BJ1018">
            <v>0.20086384342807795</v>
          </cell>
          <cell r="BK1018">
            <v>0.20086384342807795</v>
          </cell>
          <cell r="BL1018">
            <v>0.20086384342807795</v>
          </cell>
          <cell r="BM1018">
            <v>0.20086384342807795</v>
          </cell>
          <cell r="BN1018">
            <v>0.20086384342807795</v>
          </cell>
          <cell r="BO1018">
            <v>0.20086384342807795</v>
          </cell>
          <cell r="BP1018">
            <v>0.20086384342807795</v>
          </cell>
          <cell r="BQ1018">
            <v>0.20086384342807795</v>
          </cell>
          <cell r="BR1018">
            <v>0.20086384342807795</v>
          </cell>
          <cell r="BS1018">
            <v>0.20086384342807795</v>
          </cell>
          <cell r="BT1018">
            <v>0.20086384342807795</v>
          </cell>
          <cell r="BU1018">
            <v>0.20086384342807795</v>
          </cell>
          <cell r="BV1018">
            <v>0.20086384342807795</v>
          </cell>
          <cell r="BW1018">
            <v>0.20086384342807795</v>
          </cell>
          <cell r="BX1018">
            <v>0.20086384342807795</v>
          </cell>
          <cell r="BY1018">
            <v>0.20086384342807795</v>
          </cell>
          <cell r="BZ1018">
            <v>0.20086384342807795</v>
          </cell>
          <cell r="CA1018">
            <v>0.20086384342807795</v>
          </cell>
          <cell r="CB1018">
            <v>0.20086384342807795</v>
          </cell>
          <cell r="CC1018">
            <v>0.20086384342807795</v>
          </cell>
          <cell r="CD1018">
            <v>0.20086384342807795</v>
          </cell>
          <cell r="CE1018">
            <v>0.20086384342807795</v>
          </cell>
          <cell r="CF1018">
            <v>0.20086384342807795</v>
          </cell>
          <cell r="CG1018">
            <v>0.20086384342807795</v>
          </cell>
          <cell r="CH1018">
            <v>0.20086384342807795</v>
          </cell>
          <cell r="CI1018">
            <v>0.20086384342807795</v>
          </cell>
          <cell r="CJ1018">
            <v>0.20086384342807795</v>
          </cell>
          <cell r="CK1018">
            <v>0.20086384342807795</v>
          </cell>
          <cell r="CL1018">
            <v>0.20086384342807795</v>
          </cell>
          <cell r="CM1018">
            <v>0.20086384342807795</v>
          </cell>
          <cell r="CN1018">
            <v>0.20086384342807795</v>
          </cell>
          <cell r="CO1018">
            <v>0.20086384342807795</v>
          </cell>
          <cell r="CP1018">
            <v>0.20086384342807795</v>
          </cell>
          <cell r="CQ1018">
            <v>0.20086384342807795</v>
          </cell>
          <cell r="CR1018">
            <v>0.20086384342807795</v>
          </cell>
          <cell r="CS1018">
            <v>0.20086384342807795</v>
          </cell>
          <cell r="CT1018">
            <v>0.20086384342807795</v>
          </cell>
          <cell r="CU1018">
            <v>0.20086384342807795</v>
          </cell>
          <cell r="CV1018">
            <v>0.20086384342807795</v>
          </cell>
          <cell r="CW1018">
            <v>0.20086384342807795</v>
          </cell>
          <cell r="CX1018">
            <v>0.20086384342807795</v>
          </cell>
          <cell r="CY1018">
            <v>0.20086384342807795</v>
          </cell>
          <cell r="CZ1018">
            <v>0.20086384342807795</v>
          </cell>
          <cell r="DA1018">
            <v>0.20086384342807795</v>
          </cell>
          <cell r="DB1018">
            <v>0.20086384342807795</v>
          </cell>
          <cell r="DC1018">
            <v>0.20086384342807795</v>
          </cell>
          <cell r="DD1018">
            <v>0.20086384342807795</v>
          </cell>
          <cell r="DE1018">
            <v>0.20086384342807795</v>
          </cell>
          <cell r="DF1018">
            <v>0.20086384342807795</v>
          </cell>
          <cell r="DG1018">
            <v>0.20086384342807795</v>
          </cell>
          <cell r="DH1018">
            <v>0.20086384342807795</v>
          </cell>
          <cell r="DI1018">
            <v>0.20086384342807795</v>
          </cell>
          <cell r="DJ1018">
            <v>0.20086384342807795</v>
          </cell>
          <cell r="DL1018" t="str">
            <v>.Residential.Dwellings.Building Type.LowMed Density.Vintage.&gt;2035 Bldg CodeATReferenceService requested.Residential.Dwellings.Building Type.LowMed Density.Vintage.&gt;2035 Bldg Code.Heating (Cold)</v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1</v>
          </cell>
          <cell r="O1020">
            <v>1</v>
          </cell>
          <cell r="P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B1020">
            <v>1</v>
          </cell>
          <cell r="AC1020">
            <v>1</v>
          </cell>
          <cell r="AD1020">
            <v>1</v>
          </cell>
          <cell r="AE1020">
            <v>1</v>
          </cell>
          <cell r="AF1020">
            <v>1</v>
          </cell>
          <cell r="AG1020">
            <v>1</v>
          </cell>
          <cell r="AH1020">
            <v>1</v>
          </cell>
          <cell r="AI1020">
            <v>1</v>
          </cell>
          <cell r="AJ1020">
            <v>1</v>
          </cell>
          <cell r="AK1020">
            <v>1</v>
          </cell>
          <cell r="AL1020">
            <v>1</v>
          </cell>
          <cell r="AM1020">
            <v>1</v>
          </cell>
          <cell r="AN1020">
            <v>1</v>
          </cell>
          <cell r="AO1020">
            <v>1</v>
          </cell>
          <cell r="AP1020">
            <v>1</v>
          </cell>
          <cell r="AQ1020">
            <v>1</v>
          </cell>
          <cell r="AR1020">
            <v>1</v>
          </cell>
          <cell r="DL1020" t="str">
            <v>.Residential.Dwellings.Building Type.LowMed Density.Vintage.&gt;2035 Bldg Code.Heating (Marine)NG - Standard EfficiencyMarket share</v>
          </cell>
        </row>
        <row r="1021">
          <cell r="M1021" t="str">
            <v>%</v>
          </cell>
          <cell r="DL1021" t="str">
            <v>.Residential.Dwellings.Building Type.LowMed Density.Vintage.&gt;2035 Bldg Code.Heating (Marine)NG - High EfficiencyMarket share</v>
          </cell>
        </row>
        <row r="1022">
          <cell r="M1022" t="str">
            <v>%</v>
          </cell>
          <cell r="DL1022" t="str">
            <v>.Residential.Dwellings.Building Type.LowMed Density.Vintage.&gt;2035 Bldg Code.Heating (Marine)Electric - Standard EfficiencyMarket share</v>
          </cell>
        </row>
        <row r="1023">
          <cell r="M1023" t="str">
            <v>%</v>
          </cell>
          <cell r="DL1023" t="str">
            <v>.Residential.Dwellings.Building Type.LowMed Density.Vintage.&gt;2035 Bldg Code.Heating (Marine)Heating Oil - Standard EfficiencyMarket share</v>
          </cell>
        </row>
        <row r="1024">
          <cell r="M1024" t="str">
            <v>%</v>
          </cell>
          <cell r="DL1024" t="str">
            <v>.Residential.Dwellings.Building Type.LowMed Density.Vintage.&gt;2035 Bldg Code.Heating (Marine)Heating Oil - High EfficiencyMarket share</v>
          </cell>
        </row>
        <row r="1025">
          <cell r="M1025" t="str">
            <v>%</v>
          </cell>
          <cell r="DL1025" t="str">
            <v>.Residential.Dwellings.Building Type.LowMed Density.Vintage.&gt;2035 Bldg Code.Heating (Marine)WoodMarket share</v>
          </cell>
        </row>
        <row r="1026">
          <cell r="M1026" t="str">
            <v>%</v>
          </cell>
          <cell r="DL1026" t="str">
            <v>.Residential.Dwellings.Building Type.LowMed Density.Vintage.&gt;2035 Bldg Code.Heating (Marine)NG - ASHPMarket share</v>
          </cell>
        </row>
        <row r="1027">
          <cell r="M1027" t="str">
            <v>%</v>
          </cell>
          <cell r="DL1027" t="str">
            <v>.Residential.Dwellings.Building Type.LowMed Density.Vintage.&gt;2035 Bldg Code.Heating (Marine)Electric - ASHPMarket share</v>
          </cell>
        </row>
        <row r="1028">
          <cell r="M1028" t="str">
            <v>%</v>
          </cell>
          <cell r="DL1028" t="str">
            <v>.Residential.Dwellings.Building Type.LowMed Density.Vintage.&gt;2035 Bldg Code.Heating (Marine)Electric - GSHPMarket share</v>
          </cell>
        </row>
        <row r="1029">
          <cell r="DL1029" t="str">
            <v/>
          </cell>
        </row>
        <row r="1030">
          <cell r="M1030" t="str">
            <v>%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DL1030" t="str">
            <v>.Residential.Dwellings.Building Type.LowMed Density.Vintage.&gt;2035 Bldg Code.Heating (Cold)NG - Standard EfficiencyMarket share</v>
          </cell>
        </row>
        <row r="1031">
          <cell r="M1031" t="str">
            <v>%</v>
          </cell>
          <cell r="DL1031" t="str">
            <v>.Residential.Dwellings.Building Type.LowMed Density.Vintage.&gt;2035 Bldg Code.Heating (Cold)NG - High EfficiencyMarket share</v>
          </cell>
        </row>
        <row r="1032">
          <cell r="M1032" t="str">
            <v>%</v>
          </cell>
          <cell r="DL1032" t="str">
            <v>.Residential.Dwellings.Building Type.LowMed Density.Vintage.&gt;2035 Bldg Code.Heating (Cold)Electric - Standard EfficiencyMarket share</v>
          </cell>
        </row>
        <row r="1033">
          <cell r="M1033" t="str">
            <v>%</v>
          </cell>
          <cell r="DL1033" t="str">
            <v>.Residential.Dwellings.Building Type.LowMed Density.Vintage.&gt;2035 Bldg Code.Heating (Cold)Heating Oil - Standard EfficiencyMarket share</v>
          </cell>
        </row>
        <row r="1034">
          <cell r="M1034" t="str">
            <v>%</v>
          </cell>
          <cell r="DL1034" t="str">
            <v>.Residential.Dwellings.Building Type.LowMed Density.Vintage.&gt;2035 Bldg Code.Heating (Cold)Heating Oil - High EfficiencyMarket share</v>
          </cell>
        </row>
        <row r="1035">
          <cell r="M1035" t="str">
            <v>%</v>
          </cell>
          <cell r="DL1035" t="str">
            <v>.Residential.Dwellings.Building Type.LowMed Density.Vintage.&gt;2035 Bldg Code.Heating (Cold)WoodMarket share</v>
          </cell>
        </row>
        <row r="1036">
          <cell r="M1036" t="str">
            <v>%</v>
          </cell>
          <cell r="DL1036" t="str">
            <v>.Residential.Dwellings.Building Type.LowMed Density.Vintage.&gt;2035 Bldg Code.Heating (Cold)NG - ASHP / NG - backupMarket share</v>
          </cell>
        </row>
        <row r="1037">
          <cell r="M1037" t="str">
            <v>%</v>
          </cell>
          <cell r="DL1037" t="str">
            <v>.Residential.Dwellings.Building Type.LowMed Density.Vintage.&gt;2035 Bldg Code.Heating (Cold)Electric - ASHP / NG - backupMarket share</v>
          </cell>
        </row>
        <row r="1038">
          <cell r="M1038" t="str">
            <v>%</v>
          </cell>
          <cell r="DL1038" t="str">
            <v>.Residential.Dwellings.Building Type.LowMed Density.Vintage.&gt;2035 Bldg Code.Heating (Cold)Electric - ASHP / Electric - backupMarket share</v>
          </cell>
        </row>
        <row r="1039">
          <cell r="M1039" t="str">
            <v>%</v>
          </cell>
          <cell r="DL1039" t="str">
            <v>.Residential.Dwellings.Building Type.LowMed Density.Vintage.&gt;2035 Bldg Code.Heating (Cold)Electric - GSHPMarket share</v>
          </cell>
        </row>
        <row r="1040">
          <cell r="DL1040" t="str">
            <v/>
          </cell>
        </row>
        <row r="1041">
          <cell r="M1041" t="str">
            <v>GJ</v>
          </cell>
          <cell r="N1041">
            <v>1.3291139242499999</v>
          </cell>
          <cell r="DL1041" t="str">
            <v>.Residential.Dwellings.Building Type.LowMed Density.Vintage.&gt;2035 Bldg Code.Heating (Marine)NG - Standard EfficiencyService requested.Residential.Methane Blend</v>
          </cell>
        </row>
        <row r="1042">
          <cell r="M1042" t="str">
            <v>GJ</v>
          </cell>
          <cell r="N1042">
            <v>1.1666666665500001</v>
          </cell>
          <cell r="DL1042" t="str">
            <v>.Residential.Dwellings.Building Type.LowMed Density.Vintage.&gt;2035 Bldg Code.Heating (Marine)NG - High EfficiencyService requested.Residential.Methane Blend</v>
          </cell>
        </row>
        <row r="1043">
          <cell r="M1043" t="str">
            <v>GJ</v>
          </cell>
          <cell r="N1043">
            <v>1</v>
          </cell>
          <cell r="DL1043" t="str">
            <v>.Residential.Dwellings.Building Type.LowMed Density.Vintage.&gt;2035 Bldg Code.Heating (Marine)Electric - Standard EfficiencyService requested.Electricity</v>
          </cell>
        </row>
        <row r="1044">
          <cell r="M1044" t="str">
            <v>GJ</v>
          </cell>
          <cell r="N1044">
            <v>1.2820512820000001</v>
          </cell>
          <cell r="DL1044" t="str">
            <v>.Residential.Dwellings.Building Type.LowMed Density.Vintage.&gt;2035 Bldg Code.Heating (Marine)Heating Oil - Standard EfficiencyService requestedCIMS.Generic Fuels.Fuel Oil</v>
          </cell>
        </row>
        <row r="1045">
          <cell r="M1045" t="str">
            <v>GJ</v>
          </cell>
          <cell r="N1045">
            <v>1.162790698</v>
          </cell>
          <cell r="DL1045" t="str">
            <v>.Residential.Dwellings.Building Type.LowMed Density.Vintage.&gt;2035 Bldg Code.Heating (Marine)Heating Oil - High EfficiencyService requestedCIMS.Generic Fuels.Fuel Oil</v>
          </cell>
        </row>
        <row r="1046">
          <cell r="M1046" t="str">
            <v>GJ</v>
          </cell>
          <cell r="N1046">
            <v>2</v>
          </cell>
          <cell r="DL1046" t="str">
            <v>.Residential.Dwellings.Building Type.LowMed Density.Vintage.&gt;2035 Bldg Code.Heating (Marine)WoodService requestedCIMS.Generic Fuels.Solid Biomass</v>
          </cell>
        </row>
        <row r="1047">
          <cell r="M1047" t="str">
            <v>GJ</v>
          </cell>
          <cell r="N1047">
            <v>2.1278721279999999</v>
          </cell>
          <cell r="DL1047" t="str">
            <v>.Residential.Dwellings.Building Type.LowMed Density.Vintage.&gt;2035 Bldg Code.Heating (Marine)NG - ASHPService requested.Residential.Methane Blend</v>
          </cell>
        </row>
        <row r="1048">
          <cell r="M1048" t="str">
            <v>GJ of cooling</v>
          </cell>
          <cell r="N1048">
            <v>-4.5683640000000001E-3</v>
          </cell>
          <cell r="DL1048" t="str">
            <v>.Residential.Dwellings.Building Type.LowMed Density.Vintage.&gt;2035 Bldg Code.Heating (Marine)NG - ASHPService requested.Residential.Dwellings.Building Type.LowMed Density.Cooling</v>
          </cell>
        </row>
        <row r="1049">
          <cell r="M1049" t="str">
            <v>GJ</v>
          </cell>
          <cell r="N1049">
            <v>0.753791867</v>
          </cell>
          <cell r="DL1049" t="str">
            <v>.Residential.Dwellings.Building Type.LowMed Density.Vintage.&gt;2035 Bldg Code.Heating (Marine)Electric - ASHPService requested.Electricity</v>
          </cell>
        </row>
        <row r="1050">
          <cell r="M1050" t="str">
            <v>GJ of cooling</v>
          </cell>
          <cell r="N1050">
            <v>-4.5683640000000001E-3</v>
          </cell>
          <cell r="DL1050" t="str">
            <v>.Residential.Dwellings.Building Type.LowMed Density.Vintage.&gt;2035 Bldg Code.Heating (Marine)Electric - ASHPService requested.Residential.Dwellings.Building Type.LowMed Density.Cooling</v>
          </cell>
        </row>
        <row r="1051">
          <cell r="M1051" t="str">
            <v>GJ</v>
          </cell>
          <cell r="N1051">
            <v>0.48642847199999995</v>
          </cell>
          <cell r="DL1051" t="str">
            <v>.Residential.Dwellings.Building Type.LowMed Density.Vintage.&gt;2035 Bldg Code.Heating (Marine)Electric - GSHPService requested.Electricity</v>
          </cell>
        </row>
        <row r="1052">
          <cell r="M1052" t="str">
            <v>GJ of cooling</v>
          </cell>
          <cell r="N1052">
            <v>-4.5683640000000001E-3</v>
          </cell>
          <cell r="DL1052" t="str">
            <v>.Residential.Dwellings.Building Type.LowMed Density.Vintage.&gt;2035 Bldg Code.Heating (Marine)Electric - GSHPService requested.Residential.Dwellings.Building Type.LowMed Density.Cooling</v>
          </cell>
        </row>
        <row r="1053">
          <cell r="DL1053" t="str">
            <v/>
          </cell>
        </row>
        <row r="1054">
          <cell r="M1054" t="str">
            <v>GJ</v>
          </cell>
          <cell r="N1054">
            <v>1.3291139242499999</v>
          </cell>
          <cell r="DL1054" t="str">
            <v>.Residential.Dwellings.Building Type.LowMed Density.Vintage.&gt;2035 Bldg Code.Heating (Cold)NG - Standard EfficiencyService requested.Residential.Methane Blend</v>
          </cell>
        </row>
        <row r="1055">
          <cell r="M1055" t="str">
            <v>GJ</v>
          </cell>
          <cell r="N1055">
            <v>1.1666666665500001</v>
          </cell>
          <cell r="DL1055" t="str">
            <v>.Residential.Dwellings.Building Type.LowMed Density.Vintage.&gt;2035 Bldg Code.Heating (Cold)NG - High EfficiencyService requested.Residential.Methane Blend</v>
          </cell>
        </row>
        <row r="1056">
          <cell r="M1056" t="str">
            <v>GJ</v>
          </cell>
          <cell r="N1056">
            <v>1</v>
          </cell>
          <cell r="DL1056" t="str">
            <v>.Residential.Dwellings.Building Type.LowMed Density.Vintage.&gt;2035 Bldg Code.Heating (Cold)Electric - Standard EfficiencyService requested.Electricity</v>
          </cell>
        </row>
        <row r="1057">
          <cell r="M1057" t="str">
            <v>GJ</v>
          </cell>
          <cell r="N1057">
            <v>1.2820512820000001</v>
          </cell>
          <cell r="DL1057" t="str">
            <v>.Residential.Dwellings.Building Type.LowMed Density.Vintage.&gt;2035 Bldg Code.Heating (Cold)Heating Oil - Standard EfficiencyService requestedCIMS.Generic Fuels.Fuel Oil</v>
          </cell>
        </row>
        <row r="1058">
          <cell r="M1058" t="str">
            <v>GJ</v>
          </cell>
          <cell r="N1058">
            <v>1.162790698</v>
          </cell>
          <cell r="DL1058" t="str">
            <v>.Residential.Dwellings.Building Type.LowMed Density.Vintage.&gt;2035 Bldg Code.Heating (Cold)Heating Oil - High EfficiencyService requestedCIMS.Generic Fuels.Fuel Oil</v>
          </cell>
        </row>
        <row r="1059">
          <cell r="M1059" t="str">
            <v>GJ</v>
          </cell>
          <cell r="N1059">
            <v>2</v>
          </cell>
          <cell r="DL1059" t="str">
            <v>.Residential.Dwellings.Building Type.LowMed Density.Vintage.&gt;2035 Bldg Code.Heating (Cold)WoodService requestedCIMS.Generic Fuels.Solid Biomass</v>
          </cell>
        </row>
        <row r="1060">
          <cell r="M1060" t="str">
            <v>GJ</v>
          </cell>
          <cell r="N1060">
            <v>2.1593627892625</v>
          </cell>
          <cell r="DL1060" t="str">
            <v>.Residential.Dwellings.Building Type.LowMed Density.Vintage.&gt;2035 Bldg Code.Heating (Cold)NG - ASHP / NG - backupService requested.Residential.Methane Blend</v>
          </cell>
        </row>
        <row r="1061">
          <cell r="M1061" t="str">
            <v>GJ of cooling</v>
          </cell>
          <cell r="N1061">
            <v>-4.5683640000000001E-3</v>
          </cell>
          <cell r="DL1061" t="str">
            <v>.Residential.Dwellings.Building Type.LowMed Density.Vintage.&gt;2035 Bldg Code.Heating (Cold)NG - ASHP / NG - backupService requested.Residential.Dwellings.Building Type.LowMed Density.Cooling</v>
          </cell>
        </row>
        <row r="1062">
          <cell r="M1062" t="str">
            <v>GJ</v>
          </cell>
          <cell r="N1062">
            <v>5.8333333327500007E-2</v>
          </cell>
          <cell r="DL1062" t="str">
            <v>.Residential.Dwellings.Building Type.LowMed Density.Vintage.&gt;2035 Bldg Code.Heating (Cold)Electric - ASHP / NG - backupService requested.Residential.Methane Blend</v>
          </cell>
        </row>
        <row r="1063">
          <cell r="M1063" t="str">
            <v>GJ</v>
          </cell>
          <cell r="N1063">
            <v>0.72747607754999999</v>
          </cell>
          <cell r="DL1063" t="str">
            <v>.Residential.Dwellings.Building Type.LowMed Density.Vintage.&gt;2035 Bldg Code.Heating (Cold)Electric - ASHP / NG - backupService requested.Electricity</v>
          </cell>
        </row>
        <row r="1064">
          <cell r="M1064" t="str">
            <v>GJ of cooling</v>
          </cell>
          <cell r="N1064">
            <v>-4.5683640000000001E-3</v>
          </cell>
          <cell r="DL1064" t="str">
            <v>.Residential.Dwellings.Building Type.LowMed Density.Vintage.&gt;2035 Bldg Code.Heating (Cold)Electric - ASHP / NG - backupService requested.Residential.Dwellings.Building Type.LowMed Density.Cooling</v>
          </cell>
        </row>
        <row r="1065">
          <cell r="M1065" t="str">
            <v>GJ</v>
          </cell>
          <cell r="N1065">
            <v>0.77747607755000003</v>
          </cell>
          <cell r="DL1065" t="str">
            <v>.Residential.Dwellings.Building Type.LowMed Density.Vintage.&gt;2035 Bldg Code.Heating (Cold)Electric - ASHP / Electric - backupService requested.Electricity</v>
          </cell>
        </row>
        <row r="1066">
          <cell r="M1066" t="str">
            <v>GJ of cooling</v>
          </cell>
          <cell r="N1066">
            <v>-4.5683640000000001E-3</v>
          </cell>
          <cell r="DL1066" t="str">
            <v>.Residential.Dwellings.Building Type.LowMed Density.Vintage.&gt;2035 Bldg Code.Heating (Cold)Electric - ASHP / Electric - backupService requested.Residential.Dwellings.Building Type.LowMed Density.Cooling</v>
          </cell>
        </row>
        <row r="1067">
          <cell r="M1067" t="str">
            <v>GJ</v>
          </cell>
          <cell r="N1067">
            <v>0.48642847199999995</v>
          </cell>
          <cell r="DL1067" t="str">
            <v>.Residential.Dwellings.Building Type.LowMed Density.Vintage.&gt;2035 Bldg Code.Heating (Cold)Electric - GSHPService requested.Electricity</v>
          </cell>
        </row>
        <row r="1068">
          <cell r="M1068" t="str">
            <v>GJ of cooling</v>
          </cell>
          <cell r="N1068">
            <v>-4.5683640000000001E-3</v>
          </cell>
          <cell r="DL1068" t="str">
            <v>.Residential.Dwellings.Building Type.LowMed Density.Vintage.&gt;2035 Bldg Code.Heating (Cold)Electric - GSHPService requested.Residential.Dwellings.Building Type.LowMed Density.Cooling</v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M1072" t="str">
            <v>m2</v>
          </cell>
          <cell r="N1072">
            <v>1</v>
          </cell>
          <cell r="O1072">
            <v>1</v>
          </cell>
          <cell r="P1072">
            <v>1</v>
          </cell>
          <cell r="Q1072">
            <v>1</v>
          </cell>
          <cell r="R1072">
            <v>1</v>
          </cell>
          <cell r="S1072">
            <v>1</v>
          </cell>
          <cell r="T1072">
            <v>1</v>
          </cell>
          <cell r="U1072">
            <v>1</v>
          </cell>
          <cell r="V1072">
            <v>1</v>
          </cell>
          <cell r="W1072">
            <v>1</v>
          </cell>
          <cell r="X1072">
            <v>1</v>
          </cell>
          <cell r="Y1072">
            <v>1</v>
          </cell>
          <cell r="Z1072">
            <v>1</v>
          </cell>
          <cell r="AA1072">
            <v>1</v>
          </cell>
          <cell r="AB1072">
            <v>1</v>
          </cell>
          <cell r="AC1072">
            <v>1</v>
          </cell>
          <cell r="AD1072">
            <v>1</v>
          </cell>
          <cell r="AE1072">
            <v>1</v>
          </cell>
          <cell r="AF1072">
            <v>1</v>
          </cell>
          <cell r="AG1072">
            <v>1</v>
          </cell>
          <cell r="AH1072">
            <v>1</v>
          </cell>
          <cell r="AI1072">
            <v>1</v>
          </cell>
          <cell r="AJ1072">
            <v>1</v>
          </cell>
          <cell r="AK1072">
            <v>1</v>
          </cell>
          <cell r="AL1072">
            <v>1</v>
          </cell>
          <cell r="AM1072">
            <v>1</v>
          </cell>
          <cell r="AN1072">
            <v>1</v>
          </cell>
          <cell r="AO1072">
            <v>1</v>
          </cell>
          <cell r="AP1072">
            <v>1</v>
          </cell>
          <cell r="AQ1072">
            <v>1</v>
          </cell>
          <cell r="AR1072">
            <v>1</v>
          </cell>
          <cell r="AS1072">
            <v>1</v>
          </cell>
          <cell r="AT1072">
            <v>1</v>
          </cell>
          <cell r="AU1072">
            <v>1</v>
          </cell>
          <cell r="AV1072">
            <v>1</v>
          </cell>
          <cell r="AW1072">
            <v>1</v>
          </cell>
          <cell r="AX1072">
            <v>1</v>
          </cell>
          <cell r="AY1072">
            <v>1</v>
          </cell>
          <cell r="AZ1072">
            <v>1</v>
          </cell>
          <cell r="BA1072">
            <v>1</v>
          </cell>
          <cell r="BB1072">
            <v>1</v>
          </cell>
          <cell r="BC1072">
            <v>1</v>
          </cell>
          <cell r="BD1072">
            <v>1</v>
          </cell>
          <cell r="BE1072">
            <v>1</v>
          </cell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L1072" t="str">
            <v>.Residential.Dwellings.Building Type.High DensityService requested.Residential.Dwellings.Building Type.High Density.Vintage</v>
          </cell>
        </row>
        <row r="1073">
          <cell r="M1073" t="str">
            <v>m2</v>
          </cell>
          <cell r="N1073">
            <v>1.1599999999999999</v>
          </cell>
          <cell r="O1073">
            <v>1.1599999999999999</v>
          </cell>
          <cell r="P1073">
            <v>1.1599999999999999</v>
          </cell>
          <cell r="Q1073">
            <v>1.1599999999999999</v>
          </cell>
          <cell r="R1073">
            <v>1.1599999999999999</v>
          </cell>
          <cell r="S1073">
            <v>1.1599999999999999</v>
          </cell>
          <cell r="T1073">
            <v>1.1599999999999999</v>
          </cell>
          <cell r="U1073">
            <v>1.1599999999999999</v>
          </cell>
          <cell r="V1073">
            <v>1.1599999999999999</v>
          </cell>
          <cell r="W1073">
            <v>1.1599999999999999</v>
          </cell>
          <cell r="X1073">
            <v>1.1599999999999999</v>
          </cell>
          <cell r="Y1073">
            <v>1.1599999999999999</v>
          </cell>
          <cell r="Z1073">
            <v>1.1599999999999999</v>
          </cell>
          <cell r="AA1073">
            <v>1.1599999999999999</v>
          </cell>
          <cell r="AB1073">
            <v>1.1599999999999999</v>
          </cell>
          <cell r="AC1073">
            <v>1.1599999999999999</v>
          </cell>
          <cell r="AD1073">
            <v>1.1599999999999999</v>
          </cell>
          <cell r="AE1073">
            <v>1.1599999999999999</v>
          </cell>
          <cell r="AF1073">
            <v>1.1599999999999999</v>
          </cell>
          <cell r="AG1073">
            <v>1.1599999999999999</v>
          </cell>
          <cell r="AH1073">
            <v>1.1599999999999999</v>
          </cell>
          <cell r="AI1073">
            <v>1.1599999999999999</v>
          </cell>
          <cell r="AJ1073">
            <v>1.1599999999999999</v>
          </cell>
          <cell r="AK1073">
            <v>1.1599999999999999</v>
          </cell>
          <cell r="AL1073">
            <v>1.1599999999999999</v>
          </cell>
          <cell r="AM1073">
            <v>1.1599999999999999</v>
          </cell>
          <cell r="AN1073">
            <v>1.1599999999999999</v>
          </cell>
          <cell r="AO1073">
            <v>1.1599999999999999</v>
          </cell>
          <cell r="AP1073">
            <v>1.1599999999999999</v>
          </cell>
          <cell r="AQ1073">
            <v>1.1599999999999999</v>
          </cell>
          <cell r="AR1073">
            <v>1.1599999999999999</v>
          </cell>
          <cell r="AS1073">
            <v>1.1599999999999999</v>
          </cell>
          <cell r="AT1073">
            <v>1.1599999999999999</v>
          </cell>
          <cell r="AU1073">
            <v>1.1599999999999999</v>
          </cell>
          <cell r="AV1073">
            <v>1.1599999999999999</v>
          </cell>
          <cell r="AW1073">
            <v>1.1599999999999999</v>
          </cell>
          <cell r="AX1073">
            <v>1.1599999999999999</v>
          </cell>
          <cell r="AY1073">
            <v>1.1599999999999999</v>
          </cell>
          <cell r="AZ1073">
            <v>1.1599999999999999</v>
          </cell>
          <cell r="BA1073">
            <v>1.1599999999999999</v>
          </cell>
          <cell r="BB1073">
            <v>1.1599999999999999</v>
          </cell>
          <cell r="BC1073">
            <v>1.1599999999999999</v>
          </cell>
          <cell r="BD1073">
            <v>1.1599999999999999</v>
          </cell>
          <cell r="BE1073">
            <v>1.1599999999999999</v>
          </cell>
          <cell r="BF1073">
            <v>1.1599999999999999</v>
          </cell>
          <cell r="BG1073">
            <v>1.1599999999999999</v>
          </cell>
          <cell r="BH1073">
            <v>1.1599999999999999</v>
          </cell>
          <cell r="BI1073">
            <v>1.1599999999999999</v>
          </cell>
          <cell r="BJ1073">
            <v>1.1599999999999999</v>
          </cell>
          <cell r="BK1073">
            <v>1.1599999999999999</v>
          </cell>
          <cell r="BL1073">
            <v>1.1599999999999999</v>
          </cell>
          <cell r="BM1073">
            <v>1.1599999999999999</v>
          </cell>
          <cell r="BN1073">
            <v>1.1599999999999999</v>
          </cell>
          <cell r="BO1073">
            <v>1.1599999999999999</v>
          </cell>
          <cell r="BP1073">
            <v>1.1599999999999999</v>
          </cell>
          <cell r="BQ1073">
            <v>1.1599999999999999</v>
          </cell>
          <cell r="BR1073">
            <v>1.1599999999999999</v>
          </cell>
          <cell r="BS1073">
            <v>1.1599999999999999</v>
          </cell>
          <cell r="BT1073">
            <v>1.1599999999999999</v>
          </cell>
          <cell r="BU1073">
            <v>1.1599999999999999</v>
          </cell>
          <cell r="BV1073">
            <v>1.1599999999999999</v>
          </cell>
          <cell r="BW1073">
            <v>1.1599999999999999</v>
          </cell>
          <cell r="BX1073">
            <v>1.1599999999999999</v>
          </cell>
          <cell r="BY1073">
            <v>1.1599999999999999</v>
          </cell>
          <cell r="BZ1073">
            <v>1.1599999999999999</v>
          </cell>
          <cell r="CA1073">
            <v>1.1599999999999999</v>
          </cell>
          <cell r="CB1073">
            <v>1.1599999999999999</v>
          </cell>
          <cell r="CC1073">
            <v>1.1599999999999999</v>
          </cell>
          <cell r="CD1073">
            <v>1.1599999999999999</v>
          </cell>
          <cell r="CE1073">
            <v>1.1599999999999999</v>
          </cell>
          <cell r="CF1073">
            <v>1.1599999999999999</v>
          </cell>
          <cell r="CG1073">
            <v>1.1599999999999999</v>
          </cell>
          <cell r="CH1073">
            <v>1.1599999999999999</v>
          </cell>
          <cell r="CI1073">
            <v>1.1599999999999999</v>
          </cell>
          <cell r="CJ1073">
            <v>1.1599999999999999</v>
          </cell>
          <cell r="CK1073">
            <v>1.1599999999999999</v>
          </cell>
          <cell r="CL1073">
            <v>1.1599999999999999</v>
          </cell>
          <cell r="CM1073">
            <v>1.1599999999999999</v>
          </cell>
          <cell r="CN1073">
            <v>1.1599999999999999</v>
          </cell>
          <cell r="CO1073">
            <v>1.1599999999999999</v>
          </cell>
          <cell r="CP1073">
            <v>1.1599999999999999</v>
          </cell>
          <cell r="CQ1073">
            <v>1.1599999999999999</v>
          </cell>
          <cell r="CR1073">
            <v>1.1599999999999999</v>
          </cell>
          <cell r="CS1073">
            <v>1.1599999999999999</v>
          </cell>
          <cell r="CT1073">
            <v>1.1599999999999999</v>
          </cell>
          <cell r="CU1073">
            <v>1.1599999999999999</v>
          </cell>
          <cell r="CV1073">
            <v>1.1599999999999999</v>
          </cell>
          <cell r="CW1073">
            <v>1.1599999999999999</v>
          </cell>
          <cell r="CX1073">
            <v>1.1599999999999999</v>
          </cell>
          <cell r="CY1073">
            <v>1.1599999999999999</v>
          </cell>
          <cell r="CZ1073">
            <v>1.1599999999999999</v>
          </cell>
          <cell r="DA1073">
            <v>1.1599999999999999</v>
          </cell>
          <cell r="DB1073">
            <v>1.1599999999999999</v>
          </cell>
          <cell r="DC1073">
            <v>1.1599999999999999</v>
          </cell>
          <cell r="DD1073">
            <v>1.1599999999999999</v>
          </cell>
          <cell r="DE1073">
            <v>1.1599999999999999</v>
          </cell>
          <cell r="DF1073">
            <v>1.1599999999999999</v>
          </cell>
          <cell r="DG1073">
            <v>1.1599999999999999</v>
          </cell>
          <cell r="DH1073">
            <v>1.1599999999999999</v>
          </cell>
          <cell r="DI1073">
            <v>1.1599999999999999</v>
          </cell>
          <cell r="DJ1073">
            <v>1.1599999999999999</v>
          </cell>
          <cell r="DL1073" t="str">
            <v>.Residential.Dwellings.Building Type.High DensityService requested.Residential.Dwellings.Lighting</v>
          </cell>
        </row>
        <row r="1074">
          <cell r="M1074" t="str">
            <v>m2 of roofspace</v>
          </cell>
          <cell r="N1074">
            <v>0.05</v>
          </cell>
          <cell r="O1074">
            <v>0.05</v>
          </cell>
          <cell r="P1074">
            <v>0.05</v>
          </cell>
          <cell r="Q1074">
            <v>0.05</v>
          </cell>
          <cell r="R1074">
            <v>0.05</v>
          </cell>
          <cell r="S1074">
            <v>0.05</v>
          </cell>
          <cell r="T1074">
            <v>0.05</v>
          </cell>
          <cell r="U1074">
            <v>0.05</v>
          </cell>
          <cell r="V1074">
            <v>0.05</v>
          </cell>
          <cell r="W1074">
            <v>0.05</v>
          </cell>
          <cell r="X1074">
            <v>0.05</v>
          </cell>
          <cell r="Y1074">
            <v>0.05</v>
          </cell>
          <cell r="Z1074">
            <v>0.05</v>
          </cell>
          <cell r="AA1074">
            <v>0.05</v>
          </cell>
          <cell r="AB1074">
            <v>0.05</v>
          </cell>
          <cell r="AC1074">
            <v>0.05</v>
          </cell>
          <cell r="AD1074">
            <v>0.05</v>
          </cell>
          <cell r="AE1074">
            <v>0.05</v>
          </cell>
          <cell r="AF1074">
            <v>0.05</v>
          </cell>
          <cell r="AG1074">
            <v>0.05</v>
          </cell>
          <cell r="AH1074">
            <v>0.05</v>
          </cell>
          <cell r="AI1074">
            <v>0.05</v>
          </cell>
          <cell r="AJ1074">
            <v>0.05</v>
          </cell>
          <cell r="AK1074">
            <v>0.05</v>
          </cell>
          <cell r="AL1074">
            <v>0.05</v>
          </cell>
          <cell r="AM1074">
            <v>0.05</v>
          </cell>
          <cell r="AN1074">
            <v>0.05</v>
          </cell>
          <cell r="AO1074">
            <v>0.05</v>
          </cell>
          <cell r="AP1074">
            <v>0.05</v>
          </cell>
          <cell r="AQ1074">
            <v>0.05</v>
          </cell>
          <cell r="AR1074">
            <v>0.05</v>
          </cell>
          <cell r="AS1074">
            <v>0.05</v>
          </cell>
          <cell r="AT1074">
            <v>0.05</v>
          </cell>
          <cell r="AU1074">
            <v>0.05</v>
          </cell>
          <cell r="AV1074">
            <v>0.05</v>
          </cell>
          <cell r="AW1074">
            <v>0.05</v>
          </cell>
          <cell r="AX1074">
            <v>0.05</v>
          </cell>
          <cell r="AY1074">
            <v>0.05</v>
          </cell>
          <cell r="AZ1074">
            <v>0.05</v>
          </cell>
          <cell r="BA1074">
            <v>0.05</v>
          </cell>
          <cell r="BB1074">
            <v>0.05</v>
          </cell>
          <cell r="BC1074">
            <v>0.05</v>
          </cell>
          <cell r="BD1074">
            <v>0.05</v>
          </cell>
          <cell r="BE1074">
            <v>0.05</v>
          </cell>
          <cell r="BF1074">
            <v>0.05</v>
          </cell>
          <cell r="BG1074">
            <v>0.05</v>
          </cell>
          <cell r="BH1074">
            <v>0.05</v>
          </cell>
          <cell r="BI1074">
            <v>0.05</v>
          </cell>
          <cell r="BJ1074">
            <v>0.05</v>
          </cell>
          <cell r="BK1074">
            <v>0.05</v>
          </cell>
          <cell r="BL1074">
            <v>0.05</v>
          </cell>
          <cell r="BM1074">
            <v>0.05</v>
          </cell>
          <cell r="BN1074">
            <v>0.05</v>
          </cell>
          <cell r="BO1074">
            <v>0.05</v>
          </cell>
          <cell r="BP1074">
            <v>0.05</v>
          </cell>
          <cell r="BQ1074">
            <v>0.05</v>
          </cell>
          <cell r="BR1074">
            <v>0.05</v>
          </cell>
          <cell r="BS1074">
            <v>0.05</v>
          </cell>
          <cell r="BT1074">
            <v>0.05</v>
          </cell>
          <cell r="BU1074">
            <v>0.05</v>
          </cell>
          <cell r="BV1074">
            <v>0.05</v>
          </cell>
          <cell r="BW1074">
            <v>0.05</v>
          </cell>
          <cell r="BX1074">
            <v>0.05</v>
          </cell>
          <cell r="BY1074">
            <v>0.05</v>
          </cell>
          <cell r="BZ1074">
            <v>0.05</v>
          </cell>
          <cell r="CA1074">
            <v>0.05</v>
          </cell>
          <cell r="CB1074">
            <v>0.05</v>
          </cell>
          <cell r="CC1074">
            <v>0.05</v>
          </cell>
          <cell r="CD1074">
            <v>0.05</v>
          </cell>
          <cell r="CE1074">
            <v>0.05</v>
          </cell>
          <cell r="CF1074">
            <v>0.05</v>
          </cell>
          <cell r="CG1074">
            <v>0.05</v>
          </cell>
          <cell r="CH1074">
            <v>0.05</v>
          </cell>
          <cell r="CI1074">
            <v>0.05</v>
          </cell>
          <cell r="CJ1074">
            <v>0.05</v>
          </cell>
          <cell r="CK1074">
            <v>0.05</v>
          </cell>
          <cell r="CL1074">
            <v>0.05</v>
          </cell>
          <cell r="CM1074">
            <v>0.05</v>
          </cell>
          <cell r="CN1074">
            <v>0.05</v>
          </cell>
          <cell r="CO1074">
            <v>0.05</v>
          </cell>
          <cell r="CP1074">
            <v>0.05</v>
          </cell>
          <cell r="CQ1074">
            <v>0.05</v>
          </cell>
          <cell r="CR1074">
            <v>0.05</v>
          </cell>
          <cell r="CS1074">
            <v>0.05</v>
          </cell>
          <cell r="CT1074">
            <v>0.05</v>
          </cell>
          <cell r="CU1074">
            <v>0.05</v>
          </cell>
          <cell r="CV1074">
            <v>0.05</v>
          </cell>
          <cell r="CW1074">
            <v>0.05</v>
          </cell>
          <cell r="CX1074">
            <v>0.05</v>
          </cell>
          <cell r="CY1074">
            <v>0.05</v>
          </cell>
          <cell r="CZ1074">
            <v>0.05</v>
          </cell>
          <cell r="DA1074">
            <v>0.05</v>
          </cell>
          <cell r="DB1074">
            <v>0.05</v>
          </cell>
          <cell r="DC1074">
            <v>0.05</v>
          </cell>
          <cell r="DD1074">
            <v>0.05</v>
          </cell>
          <cell r="DE1074">
            <v>0.05</v>
          </cell>
          <cell r="DF1074">
            <v>0.05</v>
          </cell>
          <cell r="DG1074">
            <v>0.05</v>
          </cell>
          <cell r="DH1074">
            <v>0.05</v>
          </cell>
          <cell r="DI1074">
            <v>0.05</v>
          </cell>
          <cell r="DJ1074">
            <v>0.05</v>
          </cell>
          <cell r="DL1074" t="str">
            <v>.Residential.Dwellings.Building Type.High DensityService requested.Residential.Dwellings.Solar PV</v>
          </cell>
        </row>
        <row r="1075">
          <cell r="L1075" t="str">
            <v>Should be GJ of cooling, NOT GJ of input energy; should also be prorated by vintage to allow for efficiency changes</v>
          </cell>
          <cell r="M1075" t="str">
            <v>GJ</v>
          </cell>
          <cell r="N1075">
            <v>1.5461457018365498E-2</v>
          </cell>
          <cell r="O1075">
            <v>1.5461457018365498E-2</v>
          </cell>
          <cell r="P1075">
            <v>1.5461457018365498E-2</v>
          </cell>
          <cell r="Q1075">
            <v>1.5461457018365498E-2</v>
          </cell>
          <cell r="R1075">
            <v>1.5461457018365498E-2</v>
          </cell>
          <cell r="S1075">
            <v>1.5461457018365498E-2</v>
          </cell>
          <cell r="T1075">
            <v>1.5461457018365498E-2</v>
          </cell>
          <cell r="U1075">
            <v>1.5461457018365498E-2</v>
          </cell>
          <cell r="V1075">
            <v>1.5461457018365498E-2</v>
          </cell>
          <cell r="W1075">
            <v>1.5461457018365498E-2</v>
          </cell>
          <cell r="X1075">
            <v>1.5461457018365498E-2</v>
          </cell>
          <cell r="Y1075">
            <v>1.5461457018365498E-2</v>
          </cell>
          <cell r="Z1075">
            <v>1.5461457018365498E-2</v>
          </cell>
          <cell r="AA1075">
            <v>1.5461457018365498E-2</v>
          </cell>
          <cell r="AB1075">
            <v>1.5461457018365498E-2</v>
          </cell>
          <cell r="AC1075">
            <v>1.5461457018365498E-2</v>
          </cell>
          <cell r="AD1075">
            <v>1.5461457018365498E-2</v>
          </cell>
          <cell r="AE1075">
            <v>1.5461457018365498E-2</v>
          </cell>
          <cell r="AF1075">
            <v>1.5461457018365498E-2</v>
          </cell>
          <cell r="AG1075">
            <v>1.5461457018365498E-2</v>
          </cell>
          <cell r="AH1075">
            <v>1.5461457018365498E-2</v>
          </cell>
          <cell r="AI1075">
            <v>1.5461457018365498E-2</v>
          </cell>
          <cell r="AJ1075">
            <v>1.5461457018365498E-2</v>
          </cell>
          <cell r="AK1075">
            <v>1.5461457018365498E-2</v>
          </cell>
          <cell r="AL1075">
            <v>1.5461457018365498E-2</v>
          </cell>
          <cell r="AM1075">
            <v>1.5461457018365498E-2</v>
          </cell>
          <cell r="AN1075">
            <v>1.5461457018365498E-2</v>
          </cell>
          <cell r="AO1075">
            <v>1.5461457018365498E-2</v>
          </cell>
          <cell r="AP1075">
            <v>1.5461457018365498E-2</v>
          </cell>
          <cell r="AQ1075">
            <v>1.5461457018365498E-2</v>
          </cell>
          <cell r="AR1075">
            <v>1.5461457018365498E-2</v>
          </cell>
          <cell r="AS1075">
            <v>1.5461457018365498E-2</v>
          </cell>
          <cell r="AT1075">
            <v>1.5461457018365498E-2</v>
          </cell>
          <cell r="AU1075">
            <v>1.5461457018365498E-2</v>
          </cell>
          <cell r="AV1075">
            <v>1.5461457018365498E-2</v>
          </cell>
          <cell r="AW1075">
            <v>1.5461457018365498E-2</v>
          </cell>
          <cell r="AX1075">
            <v>1.5461457018365498E-2</v>
          </cell>
          <cell r="AY1075">
            <v>1.5461457018365498E-2</v>
          </cell>
          <cell r="AZ1075">
            <v>1.5461457018365498E-2</v>
          </cell>
          <cell r="BA1075">
            <v>1.5461457018365498E-2</v>
          </cell>
          <cell r="BB1075">
            <v>1.5461457018365498E-2</v>
          </cell>
          <cell r="BC1075">
            <v>1.5461457018365498E-2</v>
          </cell>
          <cell r="BD1075">
            <v>1.5461457018365498E-2</v>
          </cell>
          <cell r="BE1075">
            <v>1.5461457018365498E-2</v>
          </cell>
          <cell r="BF1075">
            <v>1.5461457018365498E-2</v>
          </cell>
          <cell r="BG1075">
            <v>1.5461457018365498E-2</v>
          </cell>
          <cell r="BH1075">
            <v>1.5461457018365498E-2</v>
          </cell>
          <cell r="BI1075">
            <v>1.5461457018365498E-2</v>
          </cell>
          <cell r="BJ1075">
            <v>1.5461457018365498E-2</v>
          </cell>
          <cell r="BK1075">
            <v>1.5461457018365498E-2</v>
          </cell>
          <cell r="BL1075">
            <v>1.5461457018365498E-2</v>
          </cell>
          <cell r="BM1075">
            <v>1.5461457018365498E-2</v>
          </cell>
          <cell r="BN1075">
            <v>1.5461457018365498E-2</v>
          </cell>
          <cell r="BO1075">
            <v>1.5461457018365498E-2</v>
          </cell>
          <cell r="BP1075">
            <v>1.5461457018365498E-2</v>
          </cell>
          <cell r="BQ1075">
            <v>1.5461457018365498E-2</v>
          </cell>
          <cell r="BR1075">
            <v>1.5461457018365498E-2</v>
          </cell>
          <cell r="BS1075">
            <v>1.5461457018365498E-2</v>
          </cell>
          <cell r="BT1075">
            <v>1.5461457018365498E-2</v>
          </cell>
          <cell r="BU1075">
            <v>1.5461457018365498E-2</v>
          </cell>
          <cell r="BV1075">
            <v>1.5461457018365498E-2</v>
          </cell>
          <cell r="BW1075">
            <v>1.5461457018365498E-2</v>
          </cell>
          <cell r="BX1075">
            <v>1.5461457018365498E-2</v>
          </cell>
          <cell r="BY1075">
            <v>1.5461457018365498E-2</v>
          </cell>
          <cell r="BZ1075">
            <v>1.5461457018365498E-2</v>
          </cell>
          <cell r="CA1075">
            <v>1.5461457018365498E-2</v>
          </cell>
          <cell r="CB1075">
            <v>1.5461457018365498E-2</v>
          </cell>
          <cell r="CC1075">
            <v>1.5461457018365498E-2</v>
          </cell>
          <cell r="CD1075">
            <v>1.5461457018365498E-2</v>
          </cell>
          <cell r="CE1075">
            <v>1.5461457018365498E-2</v>
          </cell>
          <cell r="CF1075">
            <v>1.5461457018365498E-2</v>
          </cell>
          <cell r="CG1075">
            <v>1.5461457018365498E-2</v>
          </cell>
          <cell r="CH1075">
            <v>1.5461457018365498E-2</v>
          </cell>
          <cell r="CI1075">
            <v>1.5461457018365498E-2</v>
          </cell>
          <cell r="CJ1075">
            <v>1.5461457018365498E-2</v>
          </cell>
          <cell r="CK1075">
            <v>1.5461457018365498E-2</v>
          </cell>
          <cell r="CL1075">
            <v>1.5461457018365498E-2</v>
          </cell>
          <cell r="CM1075">
            <v>1.5461457018365498E-2</v>
          </cell>
          <cell r="CN1075">
            <v>1.5461457018365498E-2</v>
          </cell>
          <cell r="CO1075">
            <v>1.5461457018365498E-2</v>
          </cell>
          <cell r="CP1075">
            <v>1.5461457018365498E-2</v>
          </cell>
          <cell r="CQ1075">
            <v>1.5461457018365498E-2</v>
          </cell>
          <cell r="CR1075">
            <v>1.5461457018365498E-2</v>
          </cell>
          <cell r="CS1075">
            <v>1.5461457018365498E-2</v>
          </cell>
          <cell r="CT1075">
            <v>1.5461457018365498E-2</v>
          </cell>
          <cell r="CU1075">
            <v>1.5461457018365498E-2</v>
          </cell>
          <cell r="CV1075">
            <v>1.5461457018365498E-2</v>
          </cell>
          <cell r="CW1075">
            <v>1.5461457018365498E-2</v>
          </cell>
          <cell r="CX1075">
            <v>1.5461457018365498E-2</v>
          </cell>
          <cell r="CY1075">
            <v>1.5461457018365498E-2</v>
          </cell>
          <cell r="CZ1075">
            <v>1.5461457018365498E-2</v>
          </cell>
          <cell r="DA1075">
            <v>1.5461457018365498E-2</v>
          </cell>
          <cell r="DB1075">
            <v>1.5461457018365498E-2</v>
          </cell>
          <cell r="DC1075">
            <v>1.5461457018365498E-2</v>
          </cell>
          <cell r="DD1075">
            <v>1.5461457018365498E-2</v>
          </cell>
          <cell r="DE1075">
            <v>1.5461457018365498E-2</v>
          </cell>
          <cell r="DF1075">
            <v>1.5461457018365498E-2</v>
          </cell>
          <cell r="DG1075">
            <v>1.5461457018365498E-2</v>
          </cell>
          <cell r="DH1075">
            <v>1.5461457018365498E-2</v>
          </cell>
          <cell r="DI1075">
            <v>1.5461457018365498E-2</v>
          </cell>
          <cell r="DJ1075">
            <v>1.5461457018365498E-2</v>
          </cell>
          <cell r="DL1075" t="str">
            <v>.Residential.Dwellings.Building Type.High DensityBCService requested.Residential.Dwellings.Building Type.High Density.Cooling</v>
          </cell>
        </row>
        <row r="1076">
          <cell r="L1076" t="str">
            <v>Should be GJ of cooling, NOT GJ of input energy; should also be prorated by vintage to allow for efficiency changes</v>
          </cell>
          <cell r="M1076" t="str">
            <v>GJ</v>
          </cell>
          <cell r="N1076">
            <v>7.0148765250477073E-3</v>
          </cell>
          <cell r="O1076">
            <v>7.0148765250477073E-3</v>
          </cell>
          <cell r="P1076">
            <v>7.0148765250477073E-3</v>
          </cell>
          <cell r="Q1076">
            <v>7.0148765250477073E-3</v>
          </cell>
          <cell r="R1076">
            <v>7.0148765250477073E-3</v>
          </cell>
          <cell r="S1076">
            <v>7.0148765250477073E-3</v>
          </cell>
          <cell r="T1076">
            <v>7.0148765250477073E-3</v>
          </cell>
          <cell r="U1076">
            <v>7.0148765250477073E-3</v>
          </cell>
          <cell r="V1076">
            <v>7.0148765250477073E-3</v>
          </cell>
          <cell r="W1076">
            <v>7.0148765250477073E-3</v>
          </cell>
          <cell r="X1076">
            <v>7.0148765250477073E-3</v>
          </cell>
          <cell r="Y1076">
            <v>7.0148765250477073E-3</v>
          </cell>
          <cell r="Z1076">
            <v>7.0148765250477073E-3</v>
          </cell>
          <cell r="AA1076">
            <v>7.0148765250477073E-3</v>
          </cell>
          <cell r="AB1076">
            <v>7.0148765250477073E-3</v>
          </cell>
          <cell r="AC1076">
            <v>7.0148765250477073E-3</v>
          </cell>
          <cell r="AD1076">
            <v>7.0148765250477073E-3</v>
          </cell>
          <cell r="AE1076">
            <v>7.0148765250477073E-3</v>
          </cell>
          <cell r="AF1076">
            <v>7.0148765250477073E-3</v>
          </cell>
          <cell r="AG1076">
            <v>7.0148765250477073E-3</v>
          </cell>
          <cell r="AH1076">
            <v>7.0148765250477073E-3</v>
          </cell>
          <cell r="AI1076">
            <v>7.0148765250477073E-3</v>
          </cell>
          <cell r="AJ1076">
            <v>7.0148765250477073E-3</v>
          </cell>
          <cell r="AK1076">
            <v>7.0148765250477073E-3</v>
          </cell>
          <cell r="AL1076">
            <v>7.0148765250477073E-3</v>
          </cell>
          <cell r="AM1076">
            <v>7.0148765250477073E-3</v>
          </cell>
          <cell r="AN1076">
            <v>7.0148765250477073E-3</v>
          </cell>
          <cell r="AO1076">
            <v>7.0148765250477073E-3</v>
          </cell>
          <cell r="AP1076">
            <v>7.0148765250477073E-3</v>
          </cell>
          <cell r="AQ1076">
            <v>7.0148765250477073E-3</v>
          </cell>
          <cell r="AR1076">
            <v>7.0148765250477073E-3</v>
          </cell>
          <cell r="AS1076">
            <v>7.0148765250477073E-3</v>
          </cell>
          <cell r="AT1076">
            <v>7.0148765250477073E-3</v>
          </cell>
          <cell r="AU1076">
            <v>7.0148765250477073E-3</v>
          </cell>
          <cell r="AV1076">
            <v>7.0148765250477073E-3</v>
          </cell>
          <cell r="AW1076">
            <v>7.0148765250477073E-3</v>
          </cell>
          <cell r="AX1076">
            <v>7.0148765250477073E-3</v>
          </cell>
          <cell r="AY1076">
            <v>7.0148765250477073E-3</v>
          </cell>
          <cell r="AZ1076">
            <v>7.0148765250477073E-3</v>
          </cell>
          <cell r="BA1076">
            <v>7.0148765250477073E-3</v>
          </cell>
          <cell r="BB1076">
            <v>7.0148765250477073E-3</v>
          </cell>
          <cell r="BC1076">
            <v>7.0148765250477073E-3</v>
          </cell>
          <cell r="BD1076">
            <v>7.0148765250477073E-3</v>
          </cell>
          <cell r="BE1076">
            <v>7.0148765250477073E-3</v>
          </cell>
          <cell r="BF1076">
            <v>7.0148765250477073E-3</v>
          </cell>
          <cell r="BG1076">
            <v>7.0148765250477073E-3</v>
          </cell>
          <cell r="BH1076">
            <v>7.0148765250477073E-3</v>
          </cell>
          <cell r="BI1076">
            <v>7.0148765250477073E-3</v>
          </cell>
          <cell r="BJ1076">
            <v>7.0148765250477073E-3</v>
          </cell>
          <cell r="BK1076">
            <v>7.0148765250477073E-3</v>
          </cell>
          <cell r="BL1076">
            <v>7.0148765250477073E-3</v>
          </cell>
          <cell r="BM1076">
            <v>7.0148765250477073E-3</v>
          </cell>
          <cell r="BN1076">
            <v>7.0148765250477073E-3</v>
          </cell>
          <cell r="BO1076">
            <v>7.0148765250477073E-3</v>
          </cell>
          <cell r="BP1076">
            <v>7.0148765250477073E-3</v>
          </cell>
          <cell r="BQ1076">
            <v>7.0148765250477073E-3</v>
          </cell>
          <cell r="BR1076">
            <v>7.0148765250477073E-3</v>
          </cell>
          <cell r="BS1076">
            <v>7.0148765250477073E-3</v>
          </cell>
          <cell r="BT1076">
            <v>7.0148765250477073E-3</v>
          </cell>
          <cell r="BU1076">
            <v>7.0148765250477073E-3</v>
          </cell>
          <cell r="BV1076">
            <v>7.0148765250477073E-3</v>
          </cell>
          <cell r="BW1076">
            <v>7.0148765250477073E-3</v>
          </cell>
          <cell r="BX1076">
            <v>7.0148765250477073E-3</v>
          </cell>
          <cell r="BY1076">
            <v>7.0148765250477073E-3</v>
          </cell>
          <cell r="BZ1076">
            <v>7.0148765250477073E-3</v>
          </cell>
          <cell r="CA1076">
            <v>7.0148765250477073E-3</v>
          </cell>
          <cell r="CB1076">
            <v>7.0148765250477073E-3</v>
          </cell>
          <cell r="CC1076">
            <v>7.0148765250477073E-3</v>
          </cell>
          <cell r="CD1076">
            <v>7.0148765250477073E-3</v>
          </cell>
          <cell r="CE1076">
            <v>7.0148765250477073E-3</v>
          </cell>
          <cell r="CF1076">
            <v>7.0148765250477073E-3</v>
          </cell>
          <cell r="CG1076">
            <v>7.0148765250477073E-3</v>
          </cell>
          <cell r="CH1076">
            <v>7.0148765250477073E-3</v>
          </cell>
          <cell r="CI1076">
            <v>7.0148765250477073E-3</v>
          </cell>
          <cell r="CJ1076">
            <v>7.0148765250477073E-3</v>
          </cell>
          <cell r="CK1076">
            <v>7.0148765250477073E-3</v>
          </cell>
          <cell r="CL1076">
            <v>7.0148765250477073E-3</v>
          </cell>
          <cell r="CM1076">
            <v>7.0148765250477073E-3</v>
          </cell>
          <cell r="CN1076">
            <v>7.0148765250477073E-3</v>
          </cell>
          <cell r="CO1076">
            <v>7.0148765250477073E-3</v>
          </cell>
          <cell r="CP1076">
            <v>7.0148765250477073E-3</v>
          </cell>
          <cell r="CQ1076">
            <v>7.0148765250477073E-3</v>
          </cell>
          <cell r="CR1076">
            <v>7.0148765250477073E-3</v>
          </cell>
          <cell r="CS1076">
            <v>7.0148765250477073E-3</v>
          </cell>
          <cell r="CT1076">
            <v>7.0148765250477073E-3</v>
          </cell>
          <cell r="CU1076">
            <v>7.0148765250477073E-3</v>
          </cell>
          <cell r="CV1076">
            <v>7.0148765250477073E-3</v>
          </cell>
          <cell r="CW1076">
            <v>7.0148765250477073E-3</v>
          </cell>
          <cell r="CX1076">
            <v>7.0148765250477073E-3</v>
          </cell>
          <cell r="CY1076">
            <v>7.0148765250477073E-3</v>
          </cell>
          <cell r="CZ1076">
            <v>7.0148765250477073E-3</v>
          </cell>
          <cell r="DA1076">
            <v>7.0148765250477073E-3</v>
          </cell>
          <cell r="DB1076">
            <v>7.0148765250477073E-3</v>
          </cell>
          <cell r="DC1076">
            <v>7.0148765250477073E-3</v>
          </cell>
          <cell r="DD1076">
            <v>7.0148765250477073E-3</v>
          </cell>
          <cell r="DE1076">
            <v>7.0148765250477073E-3</v>
          </cell>
          <cell r="DF1076">
            <v>7.0148765250477073E-3</v>
          </cell>
          <cell r="DG1076">
            <v>7.0148765250477073E-3</v>
          </cell>
          <cell r="DH1076">
            <v>7.0148765250477073E-3</v>
          </cell>
          <cell r="DI1076">
            <v>7.0148765250477073E-3</v>
          </cell>
          <cell r="DJ1076">
            <v>7.0148765250477073E-3</v>
          </cell>
          <cell r="DL1076" t="str">
            <v>.Residential.Dwellings.Building Type.High DensityABService requested.Residential.Dwellings.Building Type.High Density.Cooling</v>
          </cell>
        </row>
        <row r="1077">
          <cell r="L1077" t="str">
            <v>Should be GJ of cooling, NOT GJ of input energy; should also be prorated by vintage to allow for efficiency changes</v>
          </cell>
          <cell r="M1077" t="str">
            <v>GJ</v>
          </cell>
          <cell r="N1077">
            <v>1.5075643629626193E-2</v>
          </cell>
          <cell r="O1077">
            <v>1.5075643629626193E-2</v>
          </cell>
          <cell r="P1077">
            <v>1.5075643629626193E-2</v>
          </cell>
          <cell r="Q1077">
            <v>1.5075643629626193E-2</v>
          </cell>
          <cell r="R1077">
            <v>1.5075643629626193E-2</v>
          </cell>
          <cell r="S1077">
            <v>1.5075643629626193E-2</v>
          </cell>
          <cell r="T1077">
            <v>1.5075643629626193E-2</v>
          </cell>
          <cell r="U1077">
            <v>1.5075643629626193E-2</v>
          </cell>
          <cell r="V1077">
            <v>1.5075643629626193E-2</v>
          </cell>
          <cell r="W1077">
            <v>1.5075643629626193E-2</v>
          </cell>
          <cell r="X1077">
            <v>1.5075643629626193E-2</v>
          </cell>
          <cell r="Y1077">
            <v>1.5075643629626193E-2</v>
          </cell>
          <cell r="Z1077">
            <v>1.5075643629626193E-2</v>
          </cell>
          <cell r="AA1077">
            <v>1.5075643629626193E-2</v>
          </cell>
          <cell r="AB1077">
            <v>1.5075643629626193E-2</v>
          </cell>
          <cell r="AC1077">
            <v>1.5075643629626193E-2</v>
          </cell>
          <cell r="AD1077">
            <v>1.5075643629626193E-2</v>
          </cell>
          <cell r="AE1077">
            <v>1.5075643629626193E-2</v>
          </cell>
          <cell r="AF1077">
            <v>1.5075643629626193E-2</v>
          </cell>
          <cell r="AG1077">
            <v>1.5075643629626193E-2</v>
          </cell>
          <cell r="AH1077">
            <v>1.5075643629626193E-2</v>
          </cell>
          <cell r="AI1077">
            <v>1.5075643629626193E-2</v>
          </cell>
          <cell r="AJ1077">
            <v>1.5075643629626193E-2</v>
          </cell>
          <cell r="AK1077">
            <v>1.5075643629626193E-2</v>
          </cell>
          <cell r="AL1077">
            <v>1.5075643629626193E-2</v>
          </cell>
          <cell r="AM1077">
            <v>1.5075643629626193E-2</v>
          </cell>
          <cell r="AN1077">
            <v>1.5075643629626193E-2</v>
          </cell>
          <cell r="AO1077">
            <v>1.5075643629626193E-2</v>
          </cell>
          <cell r="AP1077">
            <v>1.5075643629626193E-2</v>
          </cell>
          <cell r="AQ1077">
            <v>1.5075643629626193E-2</v>
          </cell>
          <cell r="AR1077">
            <v>1.5075643629626193E-2</v>
          </cell>
          <cell r="AS1077">
            <v>1.5075643629626193E-2</v>
          </cell>
          <cell r="AT1077">
            <v>1.5075643629626193E-2</v>
          </cell>
          <cell r="AU1077">
            <v>1.5075643629626193E-2</v>
          </cell>
          <cell r="AV1077">
            <v>1.5075643629626193E-2</v>
          </cell>
          <cell r="AW1077">
            <v>1.5075643629626193E-2</v>
          </cell>
          <cell r="AX1077">
            <v>1.5075643629626193E-2</v>
          </cell>
          <cell r="AY1077">
            <v>1.5075643629626193E-2</v>
          </cell>
          <cell r="AZ1077">
            <v>1.5075643629626193E-2</v>
          </cell>
          <cell r="BA1077">
            <v>1.5075643629626193E-2</v>
          </cell>
          <cell r="BB1077">
            <v>1.5075643629626193E-2</v>
          </cell>
          <cell r="BC1077">
            <v>1.5075643629626193E-2</v>
          </cell>
          <cell r="BD1077">
            <v>1.5075643629626193E-2</v>
          </cell>
          <cell r="BE1077">
            <v>1.5075643629626193E-2</v>
          </cell>
          <cell r="BF1077">
            <v>1.5075643629626193E-2</v>
          </cell>
          <cell r="BG1077">
            <v>1.5075643629626193E-2</v>
          </cell>
          <cell r="BH1077">
            <v>1.5075643629626193E-2</v>
          </cell>
          <cell r="BI1077">
            <v>1.5075643629626193E-2</v>
          </cell>
          <cell r="BJ1077">
            <v>1.5075643629626193E-2</v>
          </cell>
          <cell r="BK1077">
            <v>1.5075643629626193E-2</v>
          </cell>
          <cell r="BL1077">
            <v>1.5075643629626193E-2</v>
          </cell>
          <cell r="BM1077">
            <v>1.5075643629626193E-2</v>
          </cell>
          <cell r="BN1077">
            <v>1.5075643629626193E-2</v>
          </cell>
          <cell r="BO1077">
            <v>1.5075643629626193E-2</v>
          </cell>
          <cell r="BP1077">
            <v>1.5075643629626193E-2</v>
          </cell>
          <cell r="BQ1077">
            <v>1.5075643629626193E-2</v>
          </cell>
          <cell r="BR1077">
            <v>1.5075643629626193E-2</v>
          </cell>
          <cell r="BS1077">
            <v>1.5075643629626193E-2</v>
          </cell>
          <cell r="BT1077">
            <v>1.5075643629626193E-2</v>
          </cell>
          <cell r="BU1077">
            <v>1.5075643629626193E-2</v>
          </cell>
          <cell r="BV1077">
            <v>1.5075643629626193E-2</v>
          </cell>
          <cell r="BW1077">
            <v>1.5075643629626193E-2</v>
          </cell>
          <cell r="BX1077">
            <v>1.5075643629626193E-2</v>
          </cell>
          <cell r="BY1077">
            <v>1.5075643629626193E-2</v>
          </cell>
          <cell r="BZ1077">
            <v>1.5075643629626193E-2</v>
          </cell>
          <cell r="CA1077">
            <v>1.5075643629626193E-2</v>
          </cell>
          <cell r="CB1077">
            <v>1.5075643629626193E-2</v>
          </cell>
          <cell r="CC1077">
            <v>1.5075643629626193E-2</v>
          </cell>
          <cell r="CD1077">
            <v>1.5075643629626193E-2</v>
          </cell>
          <cell r="CE1077">
            <v>1.5075643629626193E-2</v>
          </cell>
          <cell r="CF1077">
            <v>1.5075643629626193E-2</v>
          </cell>
          <cell r="CG1077">
            <v>1.5075643629626193E-2</v>
          </cell>
          <cell r="CH1077">
            <v>1.5075643629626193E-2</v>
          </cell>
          <cell r="CI1077">
            <v>1.5075643629626193E-2</v>
          </cell>
          <cell r="CJ1077">
            <v>1.5075643629626193E-2</v>
          </cell>
          <cell r="CK1077">
            <v>1.5075643629626193E-2</v>
          </cell>
          <cell r="CL1077">
            <v>1.5075643629626193E-2</v>
          </cell>
          <cell r="CM1077">
            <v>1.5075643629626193E-2</v>
          </cell>
          <cell r="CN1077">
            <v>1.5075643629626193E-2</v>
          </cell>
          <cell r="CO1077">
            <v>1.5075643629626193E-2</v>
          </cell>
          <cell r="CP1077">
            <v>1.5075643629626193E-2</v>
          </cell>
          <cell r="CQ1077">
            <v>1.5075643629626193E-2</v>
          </cell>
          <cell r="CR1077">
            <v>1.5075643629626193E-2</v>
          </cell>
          <cell r="CS1077">
            <v>1.5075643629626193E-2</v>
          </cell>
          <cell r="CT1077">
            <v>1.5075643629626193E-2</v>
          </cell>
          <cell r="CU1077">
            <v>1.5075643629626193E-2</v>
          </cell>
          <cell r="CV1077">
            <v>1.5075643629626193E-2</v>
          </cell>
          <cell r="CW1077">
            <v>1.5075643629626193E-2</v>
          </cell>
          <cell r="CX1077">
            <v>1.5075643629626193E-2</v>
          </cell>
          <cell r="CY1077">
            <v>1.5075643629626193E-2</v>
          </cell>
          <cell r="CZ1077">
            <v>1.5075643629626193E-2</v>
          </cell>
          <cell r="DA1077">
            <v>1.5075643629626193E-2</v>
          </cell>
          <cell r="DB1077">
            <v>1.5075643629626193E-2</v>
          </cell>
          <cell r="DC1077">
            <v>1.5075643629626193E-2</v>
          </cell>
          <cell r="DD1077">
            <v>1.5075643629626193E-2</v>
          </cell>
          <cell r="DE1077">
            <v>1.5075643629626193E-2</v>
          </cell>
          <cell r="DF1077">
            <v>1.5075643629626193E-2</v>
          </cell>
          <cell r="DG1077">
            <v>1.5075643629626193E-2</v>
          </cell>
          <cell r="DH1077">
            <v>1.5075643629626193E-2</v>
          </cell>
          <cell r="DI1077">
            <v>1.5075643629626193E-2</v>
          </cell>
          <cell r="DJ1077">
            <v>1.5075643629626193E-2</v>
          </cell>
          <cell r="DL1077" t="str">
            <v>.Residential.Dwellings.Building Type.High DensitySKService requested.Residential.Dwellings.Building Type.High Density.Cooling</v>
          </cell>
        </row>
        <row r="1078">
          <cell r="L1078" t="str">
            <v>Should be GJ of cooling, NOT GJ of input energy; should also be prorated by vintage to allow for efficiency changes</v>
          </cell>
          <cell r="M1078" t="str">
            <v>GJ</v>
          </cell>
          <cell r="N1078">
            <v>3.6955948447035758E-2</v>
          </cell>
          <cell r="O1078">
            <v>3.6955948447035758E-2</v>
          </cell>
          <cell r="P1078">
            <v>3.6955948447035758E-2</v>
          </cell>
          <cell r="Q1078">
            <v>3.6955948447035758E-2</v>
          </cell>
          <cell r="R1078">
            <v>3.6955948447035758E-2</v>
          </cell>
          <cell r="S1078">
            <v>3.6955948447035758E-2</v>
          </cell>
          <cell r="T1078">
            <v>3.6955948447035758E-2</v>
          </cell>
          <cell r="U1078">
            <v>3.6955948447035758E-2</v>
          </cell>
          <cell r="V1078">
            <v>3.6955948447035758E-2</v>
          </cell>
          <cell r="W1078">
            <v>3.6955948447035758E-2</v>
          </cell>
          <cell r="X1078">
            <v>3.6955948447035758E-2</v>
          </cell>
          <cell r="Y1078">
            <v>3.6955948447035758E-2</v>
          </cell>
          <cell r="Z1078">
            <v>3.6955948447035758E-2</v>
          </cell>
          <cell r="AA1078">
            <v>3.6955948447035758E-2</v>
          </cell>
          <cell r="AB1078">
            <v>3.6955948447035758E-2</v>
          </cell>
          <cell r="AC1078">
            <v>3.6955948447035758E-2</v>
          </cell>
          <cell r="AD1078">
            <v>3.6955948447035758E-2</v>
          </cell>
          <cell r="AE1078">
            <v>3.6955948447035758E-2</v>
          </cell>
          <cell r="AF1078">
            <v>3.6955948447035758E-2</v>
          </cell>
          <cell r="AG1078">
            <v>3.6955948447035758E-2</v>
          </cell>
          <cell r="AH1078">
            <v>3.6955948447035758E-2</v>
          </cell>
          <cell r="AI1078">
            <v>3.6955948447035758E-2</v>
          </cell>
          <cell r="AJ1078">
            <v>3.6955948447035758E-2</v>
          </cell>
          <cell r="AK1078">
            <v>3.6955948447035758E-2</v>
          </cell>
          <cell r="AL1078">
            <v>3.6955948447035758E-2</v>
          </cell>
          <cell r="AM1078">
            <v>3.6955948447035758E-2</v>
          </cell>
          <cell r="AN1078">
            <v>3.6955948447035758E-2</v>
          </cell>
          <cell r="AO1078">
            <v>3.6955948447035758E-2</v>
          </cell>
          <cell r="AP1078">
            <v>3.6955948447035758E-2</v>
          </cell>
          <cell r="AQ1078">
            <v>3.6955948447035758E-2</v>
          </cell>
          <cell r="AR1078">
            <v>3.6955948447035758E-2</v>
          </cell>
          <cell r="AS1078">
            <v>3.6955948447035758E-2</v>
          </cell>
          <cell r="AT1078">
            <v>3.6955948447035758E-2</v>
          </cell>
          <cell r="AU1078">
            <v>3.6955948447035758E-2</v>
          </cell>
          <cell r="AV1078">
            <v>3.6955948447035758E-2</v>
          </cell>
          <cell r="AW1078">
            <v>3.6955948447035758E-2</v>
          </cell>
          <cell r="AX1078">
            <v>3.6955948447035758E-2</v>
          </cell>
          <cell r="AY1078">
            <v>3.6955948447035758E-2</v>
          </cell>
          <cell r="AZ1078">
            <v>3.6955948447035758E-2</v>
          </cell>
          <cell r="BA1078">
            <v>3.6955948447035758E-2</v>
          </cell>
          <cell r="BB1078">
            <v>3.6955948447035758E-2</v>
          </cell>
          <cell r="BC1078">
            <v>3.6955948447035758E-2</v>
          </cell>
          <cell r="BD1078">
            <v>3.6955948447035758E-2</v>
          </cell>
          <cell r="BE1078">
            <v>3.6955948447035758E-2</v>
          </cell>
          <cell r="BF1078">
            <v>3.6955948447035758E-2</v>
          </cell>
          <cell r="BG1078">
            <v>3.6955948447035758E-2</v>
          </cell>
          <cell r="BH1078">
            <v>3.6955948447035758E-2</v>
          </cell>
          <cell r="BI1078">
            <v>3.6955948447035758E-2</v>
          </cell>
          <cell r="BJ1078">
            <v>3.6955948447035758E-2</v>
          </cell>
          <cell r="BK1078">
            <v>3.6955948447035758E-2</v>
          </cell>
          <cell r="BL1078">
            <v>3.6955948447035758E-2</v>
          </cell>
          <cell r="BM1078">
            <v>3.6955948447035758E-2</v>
          </cell>
          <cell r="BN1078">
            <v>3.6955948447035758E-2</v>
          </cell>
          <cell r="BO1078">
            <v>3.6955948447035758E-2</v>
          </cell>
          <cell r="BP1078">
            <v>3.6955948447035758E-2</v>
          </cell>
          <cell r="BQ1078">
            <v>3.6955948447035758E-2</v>
          </cell>
          <cell r="BR1078">
            <v>3.6955948447035758E-2</v>
          </cell>
          <cell r="BS1078">
            <v>3.6955948447035758E-2</v>
          </cell>
          <cell r="BT1078">
            <v>3.6955948447035758E-2</v>
          </cell>
          <cell r="BU1078">
            <v>3.6955948447035758E-2</v>
          </cell>
          <cell r="BV1078">
            <v>3.6955948447035758E-2</v>
          </cell>
          <cell r="BW1078">
            <v>3.6955948447035758E-2</v>
          </cell>
          <cell r="BX1078">
            <v>3.6955948447035758E-2</v>
          </cell>
          <cell r="BY1078">
            <v>3.6955948447035758E-2</v>
          </cell>
          <cell r="BZ1078">
            <v>3.6955948447035758E-2</v>
          </cell>
          <cell r="CA1078">
            <v>3.6955948447035758E-2</v>
          </cell>
          <cell r="CB1078">
            <v>3.6955948447035758E-2</v>
          </cell>
          <cell r="CC1078">
            <v>3.6955948447035758E-2</v>
          </cell>
          <cell r="CD1078">
            <v>3.6955948447035758E-2</v>
          </cell>
          <cell r="CE1078">
            <v>3.6955948447035758E-2</v>
          </cell>
          <cell r="CF1078">
            <v>3.6955948447035758E-2</v>
          </cell>
          <cell r="CG1078">
            <v>3.6955948447035758E-2</v>
          </cell>
          <cell r="CH1078">
            <v>3.6955948447035758E-2</v>
          </cell>
          <cell r="CI1078">
            <v>3.6955948447035758E-2</v>
          </cell>
          <cell r="CJ1078">
            <v>3.6955948447035758E-2</v>
          </cell>
          <cell r="CK1078">
            <v>3.6955948447035758E-2</v>
          </cell>
          <cell r="CL1078">
            <v>3.6955948447035758E-2</v>
          </cell>
          <cell r="CM1078">
            <v>3.6955948447035758E-2</v>
          </cell>
          <cell r="CN1078">
            <v>3.6955948447035758E-2</v>
          </cell>
          <cell r="CO1078">
            <v>3.6955948447035758E-2</v>
          </cell>
          <cell r="CP1078">
            <v>3.6955948447035758E-2</v>
          </cell>
          <cell r="CQ1078">
            <v>3.6955948447035758E-2</v>
          </cell>
          <cell r="CR1078">
            <v>3.6955948447035758E-2</v>
          </cell>
          <cell r="CS1078">
            <v>3.6955948447035758E-2</v>
          </cell>
          <cell r="CT1078">
            <v>3.6955948447035758E-2</v>
          </cell>
          <cell r="CU1078">
            <v>3.6955948447035758E-2</v>
          </cell>
          <cell r="CV1078">
            <v>3.6955948447035758E-2</v>
          </cell>
          <cell r="CW1078">
            <v>3.6955948447035758E-2</v>
          </cell>
          <cell r="CX1078">
            <v>3.6955948447035758E-2</v>
          </cell>
          <cell r="CY1078">
            <v>3.6955948447035758E-2</v>
          </cell>
          <cell r="CZ1078">
            <v>3.6955948447035758E-2</v>
          </cell>
          <cell r="DA1078">
            <v>3.6955948447035758E-2</v>
          </cell>
          <cell r="DB1078">
            <v>3.6955948447035758E-2</v>
          </cell>
          <cell r="DC1078">
            <v>3.6955948447035758E-2</v>
          </cell>
          <cell r="DD1078">
            <v>3.6955948447035758E-2</v>
          </cell>
          <cell r="DE1078">
            <v>3.6955948447035758E-2</v>
          </cell>
          <cell r="DF1078">
            <v>3.6955948447035758E-2</v>
          </cell>
          <cell r="DG1078">
            <v>3.6955948447035758E-2</v>
          </cell>
          <cell r="DH1078">
            <v>3.6955948447035758E-2</v>
          </cell>
          <cell r="DI1078">
            <v>3.6955948447035758E-2</v>
          </cell>
          <cell r="DJ1078">
            <v>3.6955948447035758E-2</v>
          </cell>
          <cell r="DL1078" t="str">
            <v>.Residential.Dwellings.Building Type.High DensityMBService requested.Residential.Dwellings.Building Type.High Density.Cooling</v>
          </cell>
        </row>
        <row r="1079">
          <cell r="L1079" t="str">
            <v>Should be GJ of cooling, NOT GJ of input energy; should also be prorated by vintage to allow for efficiency changes</v>
          </cell>
          <cell r="M1079" t="str">
            <v>GJ</v>
          </cell>
          <cell r="N1079">
            <v>3.6800326228621186E-2</v>
          </cell>
          <cell r="O1079">
            <v>3.6800326228621186E-2</v>
          </cell>
          <cell r="P1079">
            <v>3.6800326228621186E-2</v>
          </cell>
          <cell r="Q1079">
            <v>3.6800326228621186E-2</v>
          </cell>
          <cell r="R1079">
            <v>3.6800326228621186E-2</v>
          </cell>
          <cell r="S1079">
            <v>3.6800326228621186E-2</v>
          </cell>
          <cell r="T1079">
            <v>3.6800326228621186E-2</v>
          </cell>
          <cell r="U1079">
            <v>3.6800326228621186E-2</v>
          </cell>
          <cell r="V1079">
            <v>3.6800326228621186E-2</v>
          </cell>
          <cell r="W1079">
            <v>3.6800326228621186E-2</v>
          </cell>
          <cell r="X1079">
            <v>3.6800326228621186E-2</v>
          </cell>
          <cell r="Y1079">
            <v>3.6800326228621186E-2</v>
          </cell>
          <cell r="Z1079">
            <v>3.6800326228621186E-2</v>
          </cell>
          <cell r="AA1079">
            <v>3.6800326228621186E-2</v>
          </cell>
          <cell r="AB1079">
            <v>3.6800326228621186E-2</v>
          </cell>
          <cell r="AC1079">
            <v>3.6800326228621186E-2</v>
          </cell>
          <cell r="AD1079">
            <v>3.6800326228621186E-2</v>
          </cell>
          <cell r="AE1079">
            <v>3.6800326228621186E-2</v>
          </cell>
          <cell r="AF1079">
            <v>3.6800326228621186E-2</v>
          </cell>
          <cell r="AG1079">
            <v>3.6800326228621186E-2</v>
          </cell>
          <cell r="AH1079">
            <v>3.6800326228621186E-2</v>
          </cell>
          <cell r="AI1079">
            <v>3.6800326228621186E-2</v>
          </cell>
          <cell r="AJ1079">
            <v>3.6800326228621186E-2</v>
          </cell>
          <cell r="AK1079">
            <v>3.6800326228621186E-2</v>
          </cell>
          <cell r="AL1079">
            <v>3.6800326228621186E-2</v>
          </cell>
          <cell r="AM1079">
            <v>3.6800326228621186E-2</v>
          </cell>
          <cell r="AN1079">
            <v>3.6800326228621186E-2</v>
          </cell>
          <cell r="AO1079">
            <v>3.6800326228621186E-2</v>
          </cell>
          <cell r="AP1079">
            <v>3.6800326228621186E-2</v>
          </cell>
          <cell r="AQ1079">
            <v>3.6800326228621186E-2</v>
          </cell>
          <cell r="AR1079">
            <v>3.6800326228621186E-2</v>
          </cell>
          <cell r="AS1079">
            <v>3.6800326228621186E-2</v>
          </cell>
          <cell r="AT1079">
            <v>3.6800326228621186E-2</v>
          </cell>
          <cell r="AU1079">
            <v>3.6800326228621186E-2</v>
          </cell>
          <cell r="AV1079">
            <v>3.6800326228621186E-2</v>
          </cell>
          <cell r="AW1079">
            <v>3.6800326228621186E-2</v>
          </cell>
          <cell r="AX1079">
            <v>3.6800326228621186E-2</v>
          </cell>
          <cell r="AY1079">
            <v>3.6800326228621186E-2</v>
          </cell>
          <cell r="AZ1079">
            <v>3.6800326228621186E-2</v>
          </cell>
          <cell r="BA1079">
            <v>3.6800326228621186E-2</v>
          </cell>
          <cell r="BB1079">
            <v>3.6800326228621186E-2</v>
          </cell>
          <cell r="BC1079">
            <v>3.6800326228621186E-2</v>
          </cell>
          <cell r="BD1079">
            <v>3.6800326228621186E-2</v>
          </cell>
          <cell r="BE1079">
            <v>3.6800326228621186E-2</v>
          </cell>
          <cell r="BF1079">
            <v>3.6800326228621186E-2</v>
          </cell>
          <cell r="BG1079">
            <v>3.6800326228621186E-2</v>
          </cell>
          <cell r="BH1079">
            <v>3.6800326228621186E-2</v>
          </cell>
          <cell r="BI1079">
            <v>3.6800326228621186E-2</v>
          </cell>
          <cell r="BJ1079">
            <v>3.6800326228621186E-2</v>
          </cell>
          <cell r="BK1079">
            <v>3.6800326228621186E-2</v>
          </cell>
          <cell r="BL1079">
            <v>3.6800326228621186E-2</v>
          </cell>
          <cell r="BM1079">
            <v>3.6800326228621186E-2</v>
          </cell>
          <cell r="BN1079">
            <v>3.6800326228621186E-2</v>
          </cell>
          <cell r="BO1079">
            <v>3.6800326228621186E-2</v>
          </cell>
          <cell r="BP1079">
            <v>3.6800326228621186E-2</v>
          </cell>
          <cell r="BQ1079">
            <v>3.6800326228621186E-2</v>
          </cell>
          <cell r="BR1079">
            <v>3.6800326228621186E-2</v>
          </cell>
          <cell r="BS1079">
            <v>3.6800326228621186E-2</v>
          </cell>
          <cell r="BT1079">
            <v>3.6800326228621186E-2</v>
          </cell>
          <cell r="BU1079">
            <v>3.6800326228621186E-2</v>
          </cell>
          <cell r="BV1079">
            <v>3.6800326228621186E-2</v>
          </cell>
          <cell r="BW1079">
            <v>3.6800326228621186E-2</v>
          </cell>
          <cell r="BX1079">
            <v>3.6800326228621186E-2</v>
          </cell>
          <cell r="BY1079">
            <v>3.6800326228621186E-2</v>
          </cell>
          <cell r="BZ1079">
            <v>3.6800326228621186E-2</v>
          </cell>
          <cell r="CA1079">
            <v>3.6800326228621186E-2</v>
          </cell>
          <cell r="CB1079">
            <v>3.6800326228621186E-2</v>
          </cell>
          <cell r="CC1079">
            <v>3.6800326228621186E-2</v>
          </cell>
          <cell r="CD1079">
            <v>3.6800326228621186E-2</v>
          </cell>
          <cell r="CE1079">
            <v>3.6800326228621186E-2</v>
          </cell>
          <cell r="CF1079">
            <v>3.6800326228621186E-2</v>
          </cell>
          <cell r="CG1079">
            <v>3.6800326228621186E-2</v>
          </cell>
          <cell r="CH1079">
            <v>3.6800326228621186E-2</v>
          </cell>
          <cell r="CI1079">
            <v>3.6800326228621186E-2</v>
          </cell>
          <cell r="CJ1079">
            <v>3.6800326228621186E-2</v>
          </cell>
          <cell r="CK1079">
            <v>3.6800326228621186E-2</v>
          </cell>
          <cell r="CL1079">
            <v>3.6800326228621186E-2</v>
          </cell>
          <cell r="CM1079">
            <v>3.6800326228621186E-2</v>
          </cell>
          <cell r="CN1079">
            <v>3.6800326228621186E-2</v>
          </cell>
          <cell r="CO1079">
            <v>3.6800326228621186E-2</v>
          </cell>
          <cell r="CP1079">
            <v>3.6800326228621186E-2</v>
          </cell>
          <cell r="CQ1079">
            <v>3.6800326228621186E-2</v>
          </cell>
          <cell r="CR1079">
            <v>3.6800326228621186E-2</v>
          </cell>
          <cell r="CS1079">
            <v>3.6800326228621186E-2</v>
          </cell>
          <cell r="CT1079">
            <v>3.6800326228621186E-2</v>
          </cell>
          <cell r="CU1079">
            <v>3.6800326228621186E-2</v>
          </cell>
          <cell r="CV1079">
            <v>3.6800326228621186E-2</v>
          </cell>
          <cell r="CW1079">
            <v>3.6800326228621186E-2</v>
          </cell>
          <cell r="CX1079">
            <v>3.6800326228621186E-2</v>
          </cell>
          <cell r="CY1079">
            <v>3.6800326228621186E-2</v>
          </cell>
          <cell r="CZ1079">
            <v>3.6800326228621186E-2</v>
          </cell>
          <cell r="DA1079">
            <v>3.6800326228621186E-2</v>
          </cell>
          <cell r="DB1079">
            <v>3.6800326228621186E-2</v>
          </cell>
          <cell r="DC1079">
            <v>3.6800326228621186E-2</v>
          </cell>
          <cell r="DD1079">
            <v>3.6800326228621186E-2</v>
          </cell>
          <cell r="DE1079">
            <v>3.6800326228621186E-2</v>
          </cell>
          <cell r="DF1079">
            <v>3.6800326228621186E-2</v>
          </cell>
          <cell r="DG1079">
            <v>3.6800326228621186E-2</v>
          </cell>
          <cell r="DH1079">
            <v>3.6800326228621186E-2</v>
          </cell>
          <cell r="DI1079">
            <v>3.6800326228621186E-2</v>
          </cell>
          <cell r="DJ1079">
            <v>3.6800326228621186E-2</v>
          </cell>
          <cell r="DL1079" t="str">
            <v>.Residential.Dwellings.Building Type.High DensityONService requested.Residential.Dwellings.Building Type.High Density.Cooling</v>
          </cell>
        </row>
        <row r="1080">
          <cell r="L1080" t="str">
            <v>Should be GJ of cooling, NOT GJ of input energy; should also be prorated by vintage to allow for efficiency changes</v>
          </cell>
          <cell r="M1080" t="str">
            <v>GJ</v>
          </cell>
          <cell r="N1080">
            <v>3.342147467572449E-2</v>
          </cell>
          <cell r="O1080">
            <v>3.342147467572449E-2</v>
          </cell>
          <cell r="P1080">
            <v>3.342147467572449E-2</v>
          </cell>
          <cell r="Q1080">
            <v>3.342147467572449E-2</v>
          </cell>
          <cell r="R1080">
            <v>3.342147467572449E-2</v>
          </cell>
          <cell r="S1080">
            <v>3.342147467572449E-2</v>
          </cell>
          <cell r="T1080">
            <v>3.342147467572449E-2</v>
          </cell>
          <cell r="U1080">
            <v>3.342147467572449E-2</v>
          </cell>
          <cell r="V1080">
            <v>3.342147467572449E-2</v>
          </cell>
          <cell r="W1080">
            <v>3.342147467572449E-2</v>
          </cell>
          <cell r="X1080">
            <v>3.342147467572449E-2</v>
          </cell>
          <cell r="Y1080">
            <v>3.342147467572449E-2</v>
          </cell>
          <cell r="Z1080">
            <v>3.342147467572449E-2</v>
          </cell>
          <cell r="AA1080">
            <v>3.342147467572449E-2</v>
          </cell>
          <cell r="AB1080">
            <v>3.342147467572449E-2</v>
          </cell>
          <cell r="AC1080">
            <v>3.342147467572449E-2</v>
          </cell>
          <cell r="AD1080">
            <v>3.342147467572449E-2</v>
          </cell>
          <cell r="AE1080">
            <v>3.342147467572449E-2</v>
          </cell>
          <cell r="AF1080">
            <v>3.342147467572449E-2</v>
          </cell>
          <cell r="AG1080">
            <v>3.342147467572449E-2</v>
          </cell>
          <cell r="AH1080">
            <v>3.342147467572449E-2</v>
          </cell>
          <cell r="AI1080">
            <v>3.342147467572449E-2</v>
          </cell>
          <cell r="AJ1080">
            <v>3.342147467572449E-2</v>
          </cell>
          <cell r="AK1080">
            <v>3.342147467572449E-2</v>
          </cell>
          <cell r="AL1080">
            <v>3.342147467572449E-2</v>
          </cell>
          <cell r="AM1080">
            <v>3.342147467572449E-2</v>
          </cell>
          <cell r="AN1080">
            <v>3.342147467572449E-2</v>
          </cell>
          <cell r="AO1080">
            <v>3.342147467572449E-2</v>
          </cell>
          <cell r="AP1080">
            <v>3.342147467572449E-2</v>
          </cell>
          <cell r="AQ1080">
            <v>3.342147467572449E-2</v>
          </cell>
          <cell r="AR1080">
            <v>3.342147467572449E-2</v>
          </cell>
          <cell r="AS1080">
            <v>3.342147467572449E-2</v>
          </cell>
          <cell r="AT1080">
            <v>3.342147467572449E-2</v>
          </cell>
          <cell r="AU1080">
            <v>3.342147467572449E-2</v>
          </cell>
          <cell r="AV1080">
            <v>3.342147467572449E-2</v>
          </cell>
          <cell r="AW1080">
            <v>3.342147467572449E-2</v>
          </cell>
          <cell r="AX1080">
            <v>3.342147467572449E-2</v>
          </cell>
          <cell r="AY1080">
            <v>3.342147467572449E-2</v>
          </cell>
          <cell r="AZ1080">
            <v>3.342147467572449E-2</v>
          </cell>
          <cell r="BA1080">
            <v>3.342147467572449E-2</v>
          </cell>
          <cell r="BB1080">
            <v>3.342147467572449E-2</v>
          </cell>
          <cell r="BC1080">
            <v>3.342147467572449E-2</v>
          </cell>
          <cell r="BD1080">
            <v>3.342147467572449E-2</v>
          </cell>
          <cell r="BE1080">
            <v>3.342147467572449E-2</v>
          </cell>
          <cell r="BF1080">
            <v>3.342147467572449E-2</v>
          </cell>
          <cell r="BG1080">
            <v>3.342147467572449E-2</v>
          </cell>
          <cell r="BH1080">
            <v>3.342147467572449E-2</v>
          </cell>
          <cell r="BI1080">
            <v>3.342147467572449E-2</v>
          </cell>
          <cell r="BJ1080">
            <v>3.342147467572449E-2</v>
          </cell>
          <cell r="BK1080">
            <v>3.342147467572449E-2</v>
          </cell>
          <cell r="BL1080">
            <v>3.342147467572449E-2</v>
          </cell>
          <cell r="BM1080">
            <v>3.342147467572449E-2</v>
          </cell>
          <cell r="BN1080">
            <v>3.342147467572449E-2</v>
          </cell>
          <cell r="BO1080">
            <v>3.342147467572449E-2</v>
          </cell>
          <cell r="BP1080">
            <v>3.342147467572449E-2</v>
          </cell>
          <cell r="BQ1080">
            <v>3.342147467572449E-2</v>
          </cell>
          <cell r="BR1080">
            <v>3.342147467572449E-2</v>
          </cell>
          <cell r="BS1080">
            <v>3.342147467572449E-2</v>
          </cell>
          <cell r="BT1080">
            <v>3.342147467572449E-2</v>
          </cell>
          <cell r="BU1080">
            <v>3.342147467572449E-2</v>
          </cell>
          <cell r="BV1080">
            <v>3.342147467572449E-2</v>
          </cell>
          <cell r="BW1080">
            <v>3.342147467572449E-2</v>
          </cell>
          <cell r="BX1080">
            <v>3.342147467572449E-2</v>
          </cell>
          <cell r="BY1080">
            <v>3.342147467572449E-2</v>
          </cell>
          <cell r="BZ1080">
            <v>3.342147467572449E-2</v>
          </cell>
          <cell r="CA1080">
            <v>3.342147467572449E-2</v>
          </cell>
          <cell r="CB1080">
            <v>3.342147467572449E-2</v>
          </cell>
          <cell r="CC1080">
            <v>3.342147467572449E-2</v>
          </cell>
          <cell r="CD1080">
            <v>3.342147467572449E-2</v>
          </cell>
          <cell r="CE1080">
            <v>3.342147467572449E-2</v>
          </cell>
          <cell r="CF1080">
            <v>3.342147467572449E-2</v>
          </cell>
          <cell r="CG1080">
            <v>3.342147467572449E-2</v>
          </cell>
          <cell r="CH1080">
            <v>3.342147467572449E-2</v>
          </cell>
          <cell r="CI1080">
            <v>3.342147467572449E-2</v>
          </cell>
          <cell r="CJ1080">
            <v>3.342147467572449E-2</v>
          </cell>
          <cell r="CK1080">
            <v>3.342147467572449E-2</v>
          </cell>
          <cell r="CL1080">
            <v>3.342147467572449E-2</v>
          </cell>
          <cell r="CM1080">
            <v>3.342147467572449E-2</v>
          </cell>
          <cell r="CN1080">
            <v>3.342147467572449E-2</v>
          </cell>
          <cell r="CO1080">
            <v>3.342147467572449E-2</v>
          </cell>
          <cell r="CP1080">
            <v>3.342147467572449E-2</v>
          </cell>
          <cell r="CQ1080">
            <v>3.342147467572449E-2</v>
          </cell>
          <cell r="CR1080">
            <v>3.342147467572449E-2</v>
          </cell>
          <cell r="CS1080">
            <v>3.342147467572449E-2</v>
          </cell>
          <cell r="CT1080">
            <v>3.342147467572449E-2</v>
          </cell>
          <cell r="CU1080">
            <v>3.342147467572449E-2</v>
          </cell>
          <cell r="CV1080">
            <v>3.342147467572449E-2</v>
          </cell>
          <cell r="CW1080">
            <v>3.342147467572449E-2</v>
          </cell>
          <cell r="CX1080">
            <v>3.342147467572449E-2</v>
          </cell>
          <cell r="CY1080">
            <v>3.342147467572449E-2</v>
          </cell>
          <cell r="CZ1080">
            <v>3.342147467572449E-2</v>
          </cell>
          <cell r="DA1080">
            <v>3.342147467572449E-2</v>
          </cell>
          <cell r="DB1080">
            <v>3.342147467572449E-2</v>
          </cell>
          <cell r="DC1080">
            <v>3.342147467572449E-2</v>
          </cell>
          <cell r="DD1080">
            <v>3.342147467572449E-2</v>
          </cell>
          <cell r="DE1080">
            <v>3.342147467572449E-2</v>
          </cell>
          <cell r="DF1080">
            <v>3.342147467572449E-2</v>
          </cell>
          <cell r="DG1080">
            <v>3.342147467572449E-2</v>
          </cell>
          <cell r="DH1080">
            <v>3.342147467572449E-2</v>
          </cell>
          <cell r="DI1080">
            <v>3.342147467572449E-2</v>
          </cell>
          <cell r="DJ1080">
            <v>3.342147467572449E-2</v>
          </cell>
          <cell r="DL1080" t="str">
            <v>.Residential.Dwellings.Building Type.High DensityQCService requested.Residential.Dwellings.Building Type.High Density.Cooling</v>
          </cell>
        </row>
        <row r="1081">
          <cell r="L1081" t="str">
            <v>Should be GJ of cooling, NOT GJ of input energy; should also be prorated by vintage to allow for efficiency changes</v>
          </cell>
          <cell r="M1081" t="str">
            <v>GJ</v>
          </cell>
          <cell r="N1081">
            <v>1.3096195893295692E-2</v>
          </cell>
          <cell r="O1081">
            <v>1.3096195893295692E-2</v>
          </cell>
          <cell r="P1081">
            <v>1.3096195893295692E-2</v>
          </cell>
          <cell r="Q1081">
            <v>1.3096195893295692E-2</v>
          </cell>
          <cell r="R1081">
            <v>1.3096195893295692E-2</v>
          </cell>
          <cell r="S1081">
            <v>1.3096195893295692E-2</v>
          </cell>
          <cell r="T1081">
            <v>1.3096195893295692E-2</v>
          </cell>
          <cell r="U1081">
            <v>1.3096195893295692E-2</v>
          </cell>
          <cell r="V1081">
            <v>1.3096195893295692E-2</v>
          </cell>
          <cell r="W1081">
            <v>1.3096195893295692E-2</v>
          </cell>
          <cell r="X1081">
            <v>1.3096195893295692E-2</v>
          </cell>
          <cell r="Y1081">
            <v>1.3096195893295692E-2</v>
          </cell>
          <cell r="Z1081">
            <v>1.3096195893295692E-2</v>
          </cell>
          <cell r="AA1081">
            <v>1.3096195893295692E-2</v>
          </cell>
          <cell r="AB1081">
            <v>1.3096195893295692E-2</v>
          </cell>
          <cell r="AC1081">
            <v>1.3096195893295692E-2</v>
          </cell>
          <cell r="AD1081">
            <v>1.3096195893295692E-2</v>
          </cell>
          <cell r="AE1081">
            <v>1.3096195893295692E-2</v>
          </cell>
          <cell r="AF1081">
            <v>1.3096195893295692E-2</v>
          </cell>
          <cell r="AG1081">
            <v>1.3096195893295692E-2</v>
          </cell>
          <cell r="AH1081">
            <v>1.3096195893295692E-2</v>
          </cell>
          <cell r="AI1081">
            <v>1.3096195893295692E-2</v>
          </cell>
          <cell r="AJ1081">
            <v>1.3096195893295692E-2</v>
          </cell>
          <cell r="AK1081">
            <v>1.3096195893295692E-2</v>
          </cell>
          <cell r="AL1081">
            <v>1.3096195893295692E-2</v>
          </cell>
          <cell r="AM1081">
            <v>1.3096195893295692E-2</v>
          </cell>
          <cell r="AN1081">
            <v>1.3096195893295692E-2</v>
          </cell>
          <cell r="AO1081">
            <v>1.3096195893295692E-2</v>
          </cell>
          <cell r="AP1081">
            <v>1.3096195893295692E-2</v>
          </cell>
          <cell r="AQ1081">
            <v>1.3096195893295692E-2</v>
          </cell>
          <cell r="AR1081">
            <v>1.3096195893295692E-2</v>
          </cell>
          <cell r="AS1081">
            <v>1.3096195893295692E-2</v>
          </cell>
          <cell r="AT1081">
            <v>1.3096195893295692E-2</v>
          </cell>
          <cell r="AU1081">
            <v>1.3096195893295692E-2</v>
          </cell>
          <cell r="AV1081">
            <v>1.3096195893295692E-2</v>
          </cell>
          <cell r="AW1081">
            <v>1.3096195893295692E-2</v>
          </cell>
          <cell r="AX1081">
            <v>1.3096195893295692E-2</v>
          </cell>
          <cell r="AY1081">
            <v>1.3096195893295692E-2</v>
          </cell>
          <cell r="AZ1081">
            <v>1.3096195893295692E-2</v>
          </cell>
          <cell r="BA1081">
            <v>1.3096195893295692E-2</v>
          </cell>
          <cell r="BB1081">
            <v>1.3096195893295692E-2</v>
          </cell>
          <cell r="BC1081">
            <v>1.3096195893295692E-2</v>
          </cell>
          <cell r="BD1081">
            <v>1.3096195893295692E-2</v>
          </cell>
          <cell r="BE1081">
            <v>1.3096195893295692E-2</v>
          </cell>
          <cell r="BF1081">
            <v>1.3096195893295692E-2</v>
          </cell>
          <cell r="BG1081">
            <v>1.3096195893295692E-2</v>
          </cell>
          <cell r="BH1081">
            <v>1.3096195893295692E-2</v>
          </cell>
          <cell r="BI1081">
            <v>1.3096195893295692E-2</v>
          </cell>
          <cell r="BJ1081">
            <v>1.3096195893295692E-2</v>
          </cell>
          <cell r="BK1081">
            <v>1.3096195893295692E-2</v>
          </cell>
          <cell r="BL1081">
            <v>1.3096195893295692E-2</v>
          </cell>
          <cell r="BM1081">
            <v>1.3096195893295692E-2</v>
          </cell>
          <cell r="BN1081">
            <v>1.3096195893295692E-2</v>
          </cell>
          <cell r="BO1081">
            <v>1.3096195893295692E-2</v>
          </cell>
          <cell r="BP1081">
            <v>1.3096195893295692E-2</v>
          </cell>
          <cell r="BQ1081">
            <v>1.3096195893295692E-2</v>
          </cell>
          <cell r="BR1081">
            <v>1.3096195893295692E-2</v>
          </cell>
          <cell r="BS1081">
            <v>1.3096195893295692E-2</v>
          </cell>
          <cell r="BT1081">
            <v>1.3096195893295692E-2</v>
          </cell>
          <cell r="BU1081">
            <v>1.3096195893295692E-2</v>
          </cell>
          <cell r="BV1081">
            <v>1.3096195893295692E-2</v>
          </cell>
          <cell r="BW1081">
            <v>1.3096195893295692E-2</v>
          </cell>
          <cell r="BX1081">
            <v>1.3096195893295692E-2</v>
          </cell>
          <cell r="BY1081">
            <v>1.3096195893295692E-2</v>
          </cell>
          <cell r="BZ1081">
            <v>1.3096195893295692E-2</v>
          </cell>
          <cell r="CA1081">
            <v>1.3096195893295692E-2</v>
          </cell>
          <cell r="CB1081">
            <v>1.3096195893295692E-2</v>
          </cell>
          <cell r="CC1081">
            <v>1.3096195893295692E-2</v>
          </cell>
          <cell r="CD1081">
            <v>1.3096195893295692E-2</v>
          </cell>
          <cell r="CE1081">
            <v>1.3096195893295692E-2</v>
          </cell>
          <cell r="CF1081">
            <v>1.3096195893295692E-2</v>
          </cell>
          <cell r="CG1081">
            <v>1.3096195893295692E-2</v>
          </cell>
          <cell r="CH1081">
            <v>1.3096195893295692E-2</v>
          </cell>
          <cell r="CI1081">
            <v>1.3096195893295692E-2</v>
          </cell>
          <cell r="CJ1081">
            <v>1.3096195893295692E-2</v>
          </cell>
          <cell r="CK1081">
            <v>1.3096195893295692E-2</v>
          </cell>
          <cell r="CL1081">
            <v>1.3096195893295692E-2</v>
          </cell>
          <cell r="CM1081">
            <v>1.3096195893295692E-2</v>
          </cell>
          <cell r="CN1081">
            <v>1.3096195893295692E-2</v>
          </cell>
          <cell r="CO1081">
            <v>1.3096195893295692E-2</v>
          </cell>
          <cell r="CP1081">
            <v>1.3096195893295692E-2</v>
          </cell>
          <cell r="CQ1081">
            <v>1.3096195893295692E-2</v>
          </cell>
          <cell r="CR1081">
            <v>1.3096195893295692E-2</v>
          </cell>
          <cell r="CS1081">
            <v>1.3096195893295692E-2</v>
          </cell>
          <cell r="CT1081">
            <v>1.3096195893295692E-2</v>
          </cell>
          <cell r="CU1081">
            <v>1.3096195893295692E-2</v>
          </cell>
          <cell r="CV1081">
            <v>1.3096195893295692E-2</v>
          </cell>
          <cell r="CW1081">
            <v>1.3096195893295692E-2</v>
          </cell>
          <cell r="CX1081">
            <v>1.3096195893295692E-2</v>
          </cell>
          <cell r="CY1081">
            <v>1.3096195893295692E-2</v>
          </cell>
          <cell r="CZ1081">
            <v>1.3096195893295692E-2</v>
          </cell>
          <cell r="DA1081">
            <v>1.3096195893295692E-2</v>
          </cell>
          <cell r="DB1081">
            <v>1.3096195893295692E-2</v>
          </cell>
          <cell r="DC1081">
            <v>1.3096195893295692E-2</v>
          </cell>
          <cell r="DD1081">
            <v>1.3096195893295692E-2</v>
          </cell>
          <cell r="DE1081">
            <v>1.3096195893295692E-2</v>
          </cell>
          <cell r="DF1081">
            <v>1.3096195893295692E-2</v>
          </cell>
          <cell r="DG1081">
            <v>1.3096195893295692E-2</v>
          </cell>
          <cell r="DH1081">
            <v>1.3096195893295692E-2</v>
          </cell>
          <cell r="DI1081">
            <v>1.3096195893295692E-2</v>
          </cell>
          <cell r="DJ1081">
            <v>1.3096195893295692E-2</v>
          </cell>
          <cell r="DL1081" t="str">
            <v>.Residential.Dwellings.Building Type.High DensityATService requested.Residential.Dwellings.Building Type.High Density.Cooling</v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M1085" t="str">
            <v>%</v>
          </cell>
          <cell r="N1085">
            <v>0.10366979074282701</v>
          </cell>
          <cell r="O1085">
            <v>0.10141526207239883</v>
          </cell>
          <cell r="P1085">
            <v>9.8439208206368783E-2</v>
          </cell>
          <cell r="Q1085">
            <v>9.5708439079040628E-2</v>
          </cell>
          <cell r="R1085">
            <v>9.2171016102165479E-2</v>
          </cell>
          <cell r="S1085">
            <v>8.8451612903225826E-2</v>
          </cell>
          <cell r="T1085">
            <v>8.4777576174685593E-2</v>
          </cell>
          <cell r="U1085">
            <v>8.1045698978872538E-2</v>
          </cell>
          <cell r="V1085">
            <v>7.7136482685032495E-2</v>
          </cell>
          <cell r="W1085">
            <v>7.3801916932907344E-2</v>
          </cell>
          <cell r="X1085">
            <v>7.1144360709243265E-2</v>
          </cell>
          <cell r="Y1085">
            <v>6.8922756191366244E-2</v>
          </cell>
          <cell r="Z1085">
            <v>6.6385170649660097E-2</v>
          </cell>
          <cell r="AA1085">
            <v>6.3900599068116265E-2</v>
          </cell>
          <cell r="AB1085">
            <v>6.1568934236588498E-2</v>
          </cell>
          <cell r="AC1085">
            <v>5.9377639186643273E-2</v>
          </cell>
          <cell r="AD1085">
            <v>5.6847872559421066E-2</v>
          </cell>
          <cell r="AE1085">
            <v>5.4178257996096088E-2</v>
          </cell>
          <cell r="AF1085">
            <v>5.1264200968702316E-2</v>
          </cell>
          <cell r="AG1085">
            <v>4.8444140212772033E-2</v>
          </cell>
          <cell r="AH1085">
            <v>4.5671727612502218E-2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DL1085" t="str">
            <v>.Residential.Dwellings.Building Type.High Density.VintageBC&lt;1960Market share</v>
          </cell>
        </row>
        <row r="1086">
          <cell r="M1086" t="str">
            <v>%</v>
          </cell>
          <cell r="N1086">
            <v>0.33917399745919125</v>
          </cell>
          <cell r="O1086">
            <v>0.33345186449517572</v>
          </cell>
          <cell r="P1086">
            <v>0.32523086227349907</v>
          </cell>
          <cell r="Q1086">
            <v>0.31774012849532429</v>
          </cell>
          <cell r="R1086">
            <v>0.3080955024986119</v>
          </cell>
          <cell r="S1086">
            <v>0.29774193548387101</v>
          </cell>
          <cell r="T1086">
            <v>0.28774322717887757</v>
          </cell>
          <cell r="U1086">
            <v>0.27713439809872914</v>
          </cell>
          <cell r="V1086">
            <v>0.26600058201571442</v>
          </cell>
          <cell r="W1086">
            <v>0.25669986844578085</v>
          </cell>
          <cell r="X1086">
            <v>0.2495370115701267</v>
          </cell>
          <cell r="Y1086">
            <v>0.2436648574817584</v>
          </cell>
          <cell r="Z1086">
            <v>0.23670194127128741</v>
          </cell>
          <cell r="AA1086">
            <v>0.2297793176426414</v>
          </cell>
          <cell r="AB1086">
            <v>0.22328933570798451</v>
          </cell>
          <cell r="AC1086">
            <v>0.21709543298902098</v>
          </cell>
          <cell r="AD1086">
            <v>0.20964038574211019</v>
          </cell>
          <cell r="AE1086">
            <v>0.2014970105897361</v>
          </cell>
          <cell r="AF1086">
            <v>0.19228889250959072</v>
          </cell>
          <cell r="AG1086">
            <v>0.18330908987193748</v>
          </cell>
          <cell r="AH1086">
            <v>0.1742672124638911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DL1086" t="str">
            <v>.Residential.Dwellings.Building Type.High Density.VintageBC1961-1980Market share</v>
          </cell>
        </row>
        <row r="1087">
          <cell r="M1087" t="str">
            <v>%</v>
          </cell>
          <cell r="N1087">
            <v>0.5571562117979818</v>
          </cell>
          <cell r="O1087">
            <v>0.54870445440106197</v>
          </cell>
          <cell r="P1087">
            <v>0.5361354702146961</v>
          </cell>
          <cell r="Q1087">
            <v>0.52475021149141454</v>
          </cell>
          <cell r="R1087">
            <v>0.50794003331482518</v>
          </cell>
          <cell r="S1087">
            <v>0.49008602150537645</v>
          </cell>
          <cell r="T1087">
            <v>0.47325283113307892</v>
          </cell>
          <cell r="U1087">
            <v>0.45527783931844279</v>
          </cell>
          <cell r="V1087">
            <v>0.43666699000873022</v>
          </cell>
          <cell r="W1087">
            <v>0.42116143582033455</v>
          </cell>
          <cell r="X1087">
            <v>0.40917175495535146</v>
          </cell>
          <cell r="Y1087">
            <v>0.39933862909313111</v>
          </cell>
          <cell r="Z1087">
            <v>0.38762351951783591</v>
          </cell>
          <cell r="AA1087">
            <v>0.37597924595927706</v>
          </cell>
          <cell r="AB1087">
            <v>0.36508597013931654</v>
          </cell>
          <cell r="AC1087">
            <v>0.35470668485675305</v>
          </cell>
          <cell r="AD1087">
            <v>0.34433342306535125</v>
          </cell>
          <cell r="AE1087">
            <v>0.33273903754822248</v>
          </cell>
          <cell r="AF1087">
            <v>0.31925703197902622</v>
          </cell>
          <cell r="AG1087">
            <v>0.3060095262542426</v>
          </cell>
          <cell r="AH1087">
            <v>0.29248524841531698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DL1087" t="str">
            <v>.Residential.Dwellings.Building Type.High Density.VintageBC1981-2000Market share</v>
          </cell>
        </row>
        <row r="1088">
          <cell r="M1088" t="str">
            <v>%</v>
          </cell>
          <cell r="N1088">
            <v>0</v>
          </cell>
          <cell r="O1088">
            <v>1.6428419031363342E-2</v>
          </cell>
          <cell r="P1088">
            <v>4.0194459305436019E-2</v>
          </cell>
          <cell r="Q1088">
            <v>6.1801220934220448E-2</v>
          </cell>
          <cell r="R1088">
            <v>9.1793448084397558E-2</v>
          </cell>
          <cell r="S1088">
            <v>0.1237204301075269</v>
          </cell>
          <cell r="T1088">
            <v>0.15422636551335794</v>
          </cell>
          <cell r="U1088">
            <v>0.18654206360395564</v>
          </cell>
          <cell r="V1088">
            <v>0.22019594529052283</v>
          </cell>
          <cell r="W1088">
            <v>0.24833677880097726</v>
          </cell>
          <cell r="X1088">
            <v>0.27014687276527866</v>
          </cell>
          <cell r="Y1088">
            <v>0.26471011106717945</v>
          </cell>
          <cell r="Z1088">
            <v>0.25798934753661784</v>
          </cell>
          <cell r="AA1088">
            <v>0.25125019200901166</v>
          </cell>
          <cell r="AB1088">
            <v>0.24496080161121192</v>
          </cell>
          <cell r="AC1088">
            <v>0.23895601896966154</v>
          </cell>
          <cell r="AD1088">
            <v>0.23291792687368371</v>
          </cell>
          <cell r="AE1088">
            <v>0.22599634200697785</v>
          </cell>
          <cell r="AF1088">
            <v>0.21773584346718408</v>
          </cell>
          <cell r="AG1088">
            <v>0.2095775933373264</v>
          </cell>
          <cell r="AH1088">
            <v>0.20114179319031253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DL1088" t="str">
            <v>.Residential.Dwellings.Building Type.High Density.VintageBC2001-2020Market share</v>
          </cell>
        </row>
        <row r="1089">
          <cell r="M1089" t="str">
            <v>%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2.3363646166564826E-2</v>
          </cell>
          <cell r="Z1089">
            <v>5.1300021024598776E-2</v>
          </cell>
          <cell r="AA1089">
            <v>7.9090645320953751E-2</v>
          </cell>
          <cell r="AB1089">
            <v>0.10509495830489857</v>
          </cell>
          <cell r="AC1089">
            <v>0.12986422399792114</v>
          </cell>
          <cell r="AD1089">
            <v>0.15626039175943374</v>
          </cell>
          <cell r="AE1089">
            <v>0.18558935185896744</v>
          </cell>
          <cell r="AF1089">
            <v>0.21945403107549658</v>
          </cell>
          <cell r="AG1089">
            <v>0.25265965032372151</v>
          </cell>
          <cell r="AH1089">
            <v>0.28643401831797705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DL1089" t="str">
            <v>.Residential.Dwellings.Building Type.High Density.VintageBC2021-2035Market share</v>
          </cell>
        </row>
        <row r="1090">
          <cell r="DL1090" t="str">
            <v/>
          </cell>
        </row>
        <row r="1091">
          <cell r="M1091" t="str">
            <v>%</v>
          </cell>
          <cell r="N1091">
            <v>0.17922241613341089</v>
          </cell>
          <cell r="O1091">
            <v>0.17255892255892255</v>
          </cell>
          <cell r="P1091">
            <v>0.16677993747451408</v>
          </cell>
          <cell r="Q1091">
            <v>0.15995993380367565</v>
          </cell>
          <cell r="R1091">
            <v>0.15313050037716872</v>
          </cell>
          <cell r="S1091">
            <v>0.14748712124285074</v>
          </cell>
          <cell r="T1091">
            <v>0.14143862392494136</v>
          </cell>
          <cell r="U1091">
            <v>0.1365135944787835</v>
          </cell>
          <cell r="V1091">
            <v>0.12991583224495717</v>
          </cell>
          <cell r="W1091">
            <v>0.12437168388718235</v>
          </cell>
          <cell r="X1091">
            <v>0.12053844584947994</v>
          </cell>
          <cell r="Y1091">
            <v>0.11774128954745693</v>
          </cell>
          <cell r="Z1091">
            <v>0.11463366853859215</v>
          </cell>
          <cell r="AA1091">
            <v>0.11059061847186172</v>
          </cell>
          <cell r="AB1091">
            <v>0.10620361037294969</v>
          </cell>
          <cell r="AC1091">
            <v>0.10104549967875709</v>
          </cell>
          <cell r="AD1091">
            <v>9.4805626315206573E-2</v>
          </cell>
          <cell r="AE1091">
            <v>9.1060626428283359E-2</v>
          </cell>
          <cell r="AF1091">
            <v>8.8433219855910059E-2</v>
          </cell>
          <cell r="AG1091">
            <v>8.4829879764645691E-2</v>
          </cell>
          <cell r="AH1091">
            <v>8.1397657335715717E-2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DL1091" t="str">
            <v>.Residential.Dwellings.Building Type.High Density.VintageAB&lt;1960Market share</v>
          </cell>
        </row>
        <row r="1092">
          <cell r="M1092" t="str">
            <v>%</v>
          </cell>
          <cell r="N1092">
            <v>0.60655419817723488</v>
          </cell>
          <cell r="O1092">
            <v>0.58380097268986153</v>
          </cell>
          <cell r="P1092">
            <v>0.56436047301889358</v>
          </cell>
          <cell r="Q1092">
            <v>0.54119850187265917</v>
          </cell>
          <cell r="R1092">
            <v>0.51990612689632054</v>
          </cell>
          <cell r="S1092">
            <v>0.50233237334198666</v>
          </cell>
          <cell r="T1092">
            <v>0.48326817826426899</v>
          </cell>
          <cell r="U1092">
            <v>0.46793826551894124</v>
          </cell>
          <cell r="V1092">
            <v>0.44688724423160642</v>
          </cell>
          <cell r="W1092">
            <v>0.42920971795587826</v>
          </cell>
          <cell r="X1092">
            <v>0.41722754775987497</v>
          </cell>
          <cell r="Y1092">
            <v>0.40889066880256303</v>
          </cell>
          <cell r="Z1092">
            <v>0.39872012537547347</v>
          </cell>
          <cell r="AA1092">
            <v>0.38523137304551491</v>
          </cell>
          <cell r="AB1092">
            <v>0.37053666880478936</v>
          </cell>
          <cell r="AC1092">
            <v>0.35310437474446588</v>
          </cell>
          <cell r="AD1092">
            <v>0.33367482556207773</v>
          </cell>
          <cell r="AE1092">
            <v>0.32291974727785983</v>
          </cell>
          <cell r="AF1092">
            <v>0.31591586836618901</v>
          </cell>
          <cell r="AG1092">
            <v>0.30521872601688416</v>
          </cell>
          <cell r="AH1092">
            <v>0.29509132420091327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DL1092" t="str">
            <v>.Residential.Dwellings.Building Type.High Density.VintageAB1961-1980Market share</v>
          </cell>
        </row>
        <row r="1093">
          <cell r="M1093" t="str">
            <v>%</v>
          </cell>
          <cell r="N1093">
            <v>0.21422338568935428</v>
          </cell>
          <cell r="O1093">
            <v>0.20632248410026188</v>
          </cell>
          <cell r="P1093">
            <v>0.19962847175026052</v>
          </cell>
          <cell r="Q1093">
            <v>0.19162093894260085</v>
          </cell>
          <cell r="R1093">
            <v>0.1841002430642863</v>
          </cell>
          <cell r="S1093">
            <v>0.17794994523993021</v>
          </cell>
          <cell r="T1093">
            <v>0.17126661454261144</v>
          </cell>
          <cell r="U1093">
            <v>0.16586401729172198</v>
          </cell>
          <cell r="V1093">
            <v>0.1584675663909447</v>
          </cell>
          <cell r="W1093">
            <v>0.15226193800614354</v>
          </cell>
          <cell r="X1093">
            <v>0.14807260860697533</v>
          </cell>
          <cell r="Y1093">
            <v>0.14517420905086101</v>
          </cell>
          <cell r="Z1093">
            <v>0.14179835444691133</v>
          </cell>
          <cell r="AA1093">
            <v>0.13727289991770586</v>
          </cell>
          <cell r="AB1093">
            <v>0.13228870765753378</v>
          </cell>
          <cell r="AC1093">
            <v>0.12630687459844636</v>
          </cell>
          <cell r="AD1093">
            <v>0.11955919813932882</v>
          </cell>
          <cell r="AE1093">
            <v>0.11592956042478823</v>
          </cell>
          <cell r="AF1093">
            <v>0.1136357638613992</v>
          </cell>
          <cell r="AG1093">
            <v>0.11000255819902789</v>
          </cell>
          <cell r="AH1093">
            <v>0.10656144530474487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DL1093" t="str">
            <v>.Residential.Dwellings.Building Type.High Density.VintageAB1981-2000Market share</v>
          </cell>
        </row>
        <row r="1094">
          <cell r="M1094" t="str">
            <v>%</v>
          </cell>
          <cell r="N1094">
            <v>0</v>
          </cell>
          <cell r="O1094">
            <v>3.7317620650953988E-2</v>
          </cell>
          <cell r="P1094">
            <v>6.9231117756331839E-2</v>
          </cell>
          <cell r="Q1094">
            <v>0.10722062538106437</v>
          </cell>
          <cell r="R1094">
            <v>0.14286312966222445</v>
          </cell>
          <cell r="S1094">
            <v>0.17223056017523219</v>
          </cell>
          <cell r="T1094">
            <v>0.2040265832681783</v>
          </cell>
          <cell r="U1094">
            <v>0.22968412271055325</v>
          </cell>
          <cell r="V1094">
            <v>0.26472935713249163</v>
          </cell>
          <cell r="W1094">
            <v>0.29415666015079583</v>
          </cell>
          <cell r="X1094">
            <v>0.31416139778366992</v>
          </cell>
          <cell r="Y1094">
            <v>0.30840341743425442</v>
          </cell>
          <cell r="Z1094">
            <v>0.30168473292412168</v>
          </cell>
          <cell r="AA1094">
            <v>0.29242894220421595</v>
          </cell>
          <cell r="AB1094">
            <v>0.28214056629707684</v>
          </cell>
          <cell r="AC1094">
            <v>0.26975643946031191</v>
          </cell>
          <cell r="AD1094">
            <v>0.25573153173108876</v>
          </cell>
          <cell r="AE1094">
            <v>0.24828605995429487</v>
          </cell>
          <cell r="AF1094">
            <v>0.24368616894941017</v>
          </cell>
          <cell r="AG1094">
            <v>0.23619851624456387</v>
          </cell>
          <cell r="AH1094">
            <v>0.22910462576930712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DL1094" t="str">
            <v>.Residential.Dwellings.Building Type.High Density.VintageAB2001-2020Market share</v>
          </cell>
        </row>
        <row r="1095">
          <cell r="M1095" t="str">
            <v>%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1.9790415164864503E-2</v>
          </cell>
          <cell r="Z1095">
            <v>4.3163118714901402E-2</v>
          </cell>
          <cell r="AA1095">
            <v>7.4476166360701396E-2</v>
          </cell>
          <cell r="AB1095">
            <v>0.1088304468676502</v>
          </cell>
          <cell r="AC1095">
            <v>0.14978681151801881</v>
          </cell>
          <cell r="AD1095">
            <v>0.19622881825229815</v>
          </cell>
          <cell r="AE1095">
            <v>0.22180400591477345</v>
          </cell>
          <cell r="AF1095">
            <v>0.23832897896709151</v>
          </cell>
          <cell r="AG1095">
            <v>0.26375031977487845</v>
          </cell>
          <cell r="AH1095">
            <v>0.28784494738931904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DL1095" t="str">
            <v>.Residential.Dwellings.Building Type.High Density.VintageAB2021-2035Market share</v>
          </cell>
        </row>
        <row r="1096">
          <cell r="DL1096" t="str">
            <v/>
          </cell>
        </row>
        <row r="1097">
          <cell r="M1097" t="str">
            <v>%</v>
          </cell>
          <cell r="N1097">
            <v>0.24688667496886671</v>
          </cell>
          <cell r="O1097">
            <v>0.24270353302611369</v>
          </cell>
          <cell r="P1097">
            <v>0.23866565579984839</v>
          </cell>
          <cell r="Q1097">
            <v>0.23416019127316198</v>
          </cell>
          <cell r="R1097">
            <v>0.22935645019100792</v>
          </cell>
          <cell r="S1097">
            <v>0.22479386662809203</v>
          </cell>
          <cell r="T1097">
            <v>0.2206217912150599</v>
          </cell>
          <cell r="U1097">
            <v>0.21644413211524946</v>
          </cell>
          <cell r="V1097">
            <v>0.21050460607727212</v>
          </cell>
          <cell r="W1097">
            <v>0.20415549597855229</v>
          </cell>
          <cell r="X1097">
            <v>0.19931587948954085</v>
          </cell>
          <cell r="Y1097">
            <v>0.1923617320219696</v>
          </cell>
          <cell r="Z1097">
            <v>0.18271119842829076</v>
          </cell>
          <cell r="AA1097">
            <v>0.1736512808405147</v>
          </cell>
          <cell r="AB1097">
            <v>0.16414369633981019</v>
          </cell>
          <cell r="AC1097">
            <v>0.15635888501742162</v>
          </cell>
          <cell r="AD1097">
            <v>0.14756671899529045</v>
          </cell>
          <cell r="AE1097">
            <v>0.14218252746124629</v>
          </cell>
          <cell r="AF1097">
            <v>0.13636363636363635</v>
          </cell>
          <cell r="AG1097">
            <v>0.13135885073305129</v>
          </cell>
          <cell r="AH1097">
            <v>0.12736811425240455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DL1097" t="str">
            <v>.Residential.Dwellings.Building Type.High Density.VintageSK&lt;1960Market share</v>
          </cell>
        </row>
        <row r="1098">
          <cell r="M1098" t="str">
            <v>%</v>
          </cell>
          <cell r="N1098">
            <v>0.40333125778331252</v>
          </cell>
          <cell r="O1098">
            <v>0.39370199692780333</v>
          </cell>
          <cell r="P1098">
            <v>0.38438210765731617</v>
          </cell>
          <cell r="Q1098">
            <v>0.37447698744769869</v>
          </cell>
          <cell r="R1098">
            <v>0.36585365853658541</v>
          </cell>
          <cell r="S1098">
            <v>0.35758715463619273</v>
          </cell>
          <cell r="T1098">
            <v>0.35025670279520826</v>
          </cell>
          <cell r="U1098">
            <v>0.34265635980323261</v>
          </cell>
          <cell r="V1098">
            <v>0.33328750171868549</v>
          </cell>
          <cell r="W1098">
            <v>0.32319034852546918</v>
          </cell>
          <cell r="X1098">
            <v>0.31535324299434286</v>
          </cell>
          <cell r="Y1098">
            <v>0.30425341678375267</v>
          </cell>
          <cell r="Z1098">
            <v>0.29015225933202354</v>
          </cell>
          <cell r="AA1098">
            <v>0.276590721284382</v>
          </cell>
          <cell r="AB1098">
            <v>0.26231360144600091</v>
          </cell>
          <cell r="AC1098">
            <v>0.25065331010452963</v>
          </cell>
          <cell r="AD1098">
            <v>0.23746729461015181</v>
          </cell>
          <cell r="AE1098">
            <v>0.22954522122985319</v>
          </cell>
          <cell r="AF1098">
            <v>0.22105157535621112</v>
          </cell>
          <cell r="AG1098">
            <v>0.21361802617337405</v>
          </cell>
          <cell r="AH1098">
            <v>0.20771398037501215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DL1098" t="str">
            <v>.Residential.Dwellings.Building Type.High Density.VintageSK1961-1980Market share</v>
          </cell>
        </row>
        <row r="1099">
          <cell r="M1099" t="str">
            <v>%</v>
          </cell>
          <cell r="N1099">
            <v>0.34978206724782057</v>
          </cell>
          <cell r="O1099">
            <v>0.34285714285714292</v>
          </cell>
          <cell r="P1099">
            <v>0.33631539044730857</v>
          </cell>
          <cell r="Q1099">
            <v>0.32919904363419006</v>
          </cell>
          <cell r="R1099">
            <v>0.32162797531589776</v>
          </cell>
          <cell r="S1099">
            <v>0.31447996528280053</v>
          </cell>
          <cell r="T1099">
            <v>0.3080433542498574</v>
          </cell>
          <cell r="U1099">
            <v>0.30147575544624033</v>
          </cell>
          <cell r="V1099">
            <v>0.29300151244328337</v>
          </cell>
          <cell r="W1099">
            <v>0.28378016085790886</v>
          </cell>
          <cell r="X1099">
            <v>0.27667412182607548</v>
          </cell>
          <cell r="Y1099">
            <v>0.26682845829607871</v>
          </cell>
          <cell r="Z1099">
            <v>0.25478880157170924</v>
          </cell>
          <cell r="AA1099">
            <v>0.24330067288395701</v>
          </cell>
          <cell r="AB1099">
            <v>0.23124717577948481</v>
          </cell>
          <cell r="AC1099">
            <v>0.22136324041811847</v>
          </cell>
          <cell r="AD1099">
            <v>0.21130298273155421</v>
          </cell>
          <cell r="AE1099">
            <v>0.20593368237347298</v>
          </cell>
          <cell r="AF1099">
            <v>0.1998795906080674</v>
          </cell>
          <cell r="AG1099">
            <v>0.19462757059923252</v>
          </cell>
          <cell r="AH1099">
            <v>0.19090644127076656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DL1099" t="str">
            <v>.Residential.Dwellings.Building Type.High Density.VintageSK1981-2000Market share</v>
          </cell>
        </row>
        <row r="1100">
          <cell r="M1100" t="str">
            <v>%</v>
          </cell>
          <cell r="N1100">
            <v>0</v>
          </cell>
          <cell r="O1100">
            <v>2.0737327188940093E-2</v>
          </cell>
          <cell r="P1100">
            <v>4.0636846095526917E-2</v>
          </cell>
          <cell r="Q1100">
            <v>6.2163777644949181E-2</v>
          </cell>
          <cell r="R1100">
            <v>8.3161915956508958E-2</v>
          </cell>
          <cell r="S1100">
            <v>0.1031390134529148</v>
          </cell>
          <cell r="T1100">
            <v>0.12107815173987449</v>
          </cell>
          <cell r="U1100">
            <v>0.13942375263527756</v>
          </cell>
          <cell r="V1100">
            <v>0.16320637976075894</v>
          </cell>
          <cell r="W1100">
            <v>0.18887399463806967</v>
          </cell>
          <cell r="X1100">
            <v>0.20865675569004077</v>
          </cell>
          <cell r="Y1100">
            <v>0.20232469025418318</v>
          </cell>
          <cell r="Z1100">
            <v>0.1943762278978389</v>
          </cell>
          <cell r="AA1100">
            <v>0.18687286034706646</v>
          </cell>
          <cell r="AB1100">
            <v>0.17871667419792134</v>
          </cell>
          <cell r="AC1100">
            <v>0.1722560975609756</v>
          </cell>
          <cell r="AD1100">
            <v>0.16546310832025121</v>
          </cell>
          <cell r="AE1100">
            <v>0.16230366492146597</v>
          </cell>
          <cell r="AF1100">
            <v>0.15843869155127432</v>
          </cell>
          <cell r="AG1100">
            <v>0.15526911345075273</v>
          </cell>
          <cell r="AH1100">
            <v>0.15330807344797434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DL1100" t="str">
            <v>.Residential.Dwellings.Building Type.High Density.VintageSK2001-2020Market share</v>
          </cell>
        </row>
        <row r="1101">
          <cell r="M1101" t="str">
            <v>%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3.4231702644015843E-2</v>
          </cell>
          <cell r="Z1101">
            <v>7.797151277013753E-2</v>
          </cell>
          <cell r="AA1101">
            <v>0.11958446464407979</v>
          </cell>
          <cell r="AB1101">
            <v>0.16357885223678265</v>
          </cell>
          <cell r="AC1101">
            <v>0.19936846689895471</v>
          </cell>
          <cell r="AD1101">
            <v>0.23819989534275252</v>
          </cell>
          <cell r="AE1101">
            <v>0.26003490401396162</v>
          </cell>
          <cell r="AF1101">
            <v>0.28426650612081072</v>
          </cell>
          <cell r="AG1101">
            <v>0.30512643904358955</v>
          </cell>
          <cell r="AH1101">
            <v>0.32070339065384246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DL1101" t="str">
            <v>.Residential.Dwellings.Building Type.High Density.VintageSK2021-2035Market share</v>
          </cell>
        </row>
        <row r="1102">
          <cell r="DL1102" t="str">
            <v/>
          </cell>
        </row>
        <row r="1103">
          <cell r="M1103" t="str">
            <v>%</v>
          </cell>
          <cell r="N1103">
            <v>0.29866935032986691</v>
          </cell>
          <cell r="O1103">
            <v>0.2932098765432099</v>
          </cell>
          <cell r="P1103">
            <v>0.28865642366786531</v>
          </cell>
          <cell r="Q1103">
            <v>0.28330468414267285</v>
          </cell>
          <cell r="R1103">
            <v>0.27683734623068024</v>
          </cell>
          <cell r="S1103">
            <v>0.271505376344086</v>
          </cell>
          <cell r="T1103">
            <v>0.26549031538383533</v>
          </cell>
          <cell r="U1103">
            <v>0.25879670928734261</v>
          </cell>
          <cell r="V1103">
            <v>0.25094066570188134</v>
          </cell>
          <cell r="W1103">
            <v>0.24323565209250067</v>
          </cell>
          <cell r="X1103">
            <v>0.23875496444075001</v>
          </cell>
          <cell r="Y1103">
            <v>0.23209453364604007</v>
          </cell>
          <cell r="Z1103">
            <v>0.22431476569407605</v>
          </cell>
          <cell r="AA1103">
            <v>0.21593164753603178</v>
          </cell>
          <cell r="AB1103">
            <v>0.20860451356605525</v>
          </cell>
          <cell r="AC1103">
            <v>0.20072601270522231</v>
          </cell>
          <cell r="AD1103">
            <v>0.19113529082326589</v>
          </cell>
          <cell r="AE1103">
            <v>0.18346758426526941</v>
          </cell>
          <cell r="AF1103">
            <v>0.17552948346792624</v>
          </cell>
          <cell r="AG1103">
            <v>0.16811529604041306</v>
          </cell>
          <cell r="AH1103">
            <v>0.1606329937134186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DL1103" t="str">
            <v>.Residential.Dwellings.Building Type.High Density.VintageMB&lt;1960Market share</v>
          </cell>
        </row>
        <row r="1104">
          <cell r="M1104" t="str">
            <v>%</v>
          </cell>
          <cell r="N1104">
            <v>0.35267807223526776</v>
          </cell>
          <cell r="O1104">
            <v>0.34611992945326281</v>
          </cell>
          <cell r="P1104">
            <v>0.34052522610875013</v>
          </cell>
          <cell r="Q1104">
            <v>0.33433605500644603</v>
          </cell>
          <cell r="R1104">
            <v>0.32635895279150456</v>
          </cell>
          <cell r="S1104">
            <v>0.32020264681555</v>
          </cell>
          <cell r="T1104">
            <v>0.31315282425717478</v>
          </cell>
          <cell r="U1104">
            <v>0.30528298146496186</v>
          </cell>
          <cell r="V1104">
            <v>0.29628557645923781</v>
          </cell>
          <cell r="W1104">
            <v>0.28695814998595637</v>
          </cell>
          <cell r="X1104">
            <v>0.28225731966380352</v>
          </cell>
          <cell r="Y1104">
            <v>0.27476095976907811</v>
          </cell>
          <cell r="Z1104">
            <v>0.26852343059239614</v>
          </cell>
          <cell r="AA1104">
            <v>0.26132734961594895</v>
          </cell>
          <cell r="AB1104">
            <v>0.2551770771701462</v>
          </cell>
          <cell r="AC1104">
            <v>0.24832934576355084</v>
          </cell>
          <cell r="AD1104">
            <v>0.2386590927274182</v>
          </cell>
          <cell r="AE1104">
            <v>0.23117228435129428</v>
          </cell>
          <cell r="AF1104">
            <v>0.22322108791711107</v>
          </cell>
          <cell r="AG1104">
            <v>0.21573434365946068</v>
          </cell>
          <cell r="AH1104">
            <v>0.20789074355083459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DL1104" t="str">
            <v>.Residential.Dwellings.Building Type.High Density.VintageMB1961-1980Market share</v>
          </cell>
        </row>
        <row r="1105">
          <cell r="M1105" t="str">
            <v>%</v>
          </cell>
          <cell r="N1105">
            <v>0.34865257743486516</v>
          </cell>
          <cell r="O1105">
            <v>0.34237213403880074</v>
          </cell>
          <cell r="P1105">
            <v>0.33714721586575136</v>
          </cell>
          <cell r="Q1105">
            <v>0.33111302105715507</v>
          </cell>
          <cell r="R1105">
            <v>0.32267900325938381</v>
          </cell>
          <cell r="S1105">
            <v>0.31617038875103387</v>
          </cell>
          <cell r="T1105">
            <v>0.30879221174323096</v>
          </cell>
          <cell r="U1105">
            <v>0.3007235603132124</v>
          </cell>
          <cell r="V1105">
            <v>0.29155812831644962</v>
          </cell>
          <cell r="W1105">
            <v>0.28190244359142402</v>
          </cell>
          <cell r="X1105">
            <v>0.27699270342661869</v>
          </cell>
          <cell r="Y1105">
            <v>0.26943893198628899</v>
          </cell>
          <cell r="Z1105">
            <v>0.26304155614500446</v>
          </cell>
          <cell r="AA1105">
            <v>0.25571761456805048</v>
          </cell>
          <cell r="AB1105">
            <v>0.24942946496492263</v>
          </cell>
          <cell r="AC1105">
            <v>0.24238924181173171</v>
          </cell>
          <cell r="AD1105">
            <v>0.23417873429874386</v>
          </cell>
          <cell r="AE1105">
            <v>0.22788769844373191</v>
          </cell>
          <cell r="AF1105">
            <v>0.22116410178272133</v>
          </cell>
          <cell r="AG1105">
            <v>0.21476859074362978</v>
          </cell>
          <cell r="AH1105">
            <v>0.20803526266348726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DL1105" t="str">
            <v>.Residential.Dwellings.Building Type.High Density.VintageMB1981-2000Market share</v>
          </cell>
        </row>
        <row r="1106">
          <cell r="M1106" t="str">
            <v>%</v>
          </cell>
          <cell r="N1106">
            <v>0</v>
          </cell>
          <cell r="O1106">
            <v>1.8298059964726634E-2</v>
          </cell>
          <cell r="P1106">
            <v>3.3671134357633213E-2</v>
          </cell>
          <cell r="Q1106">
            <v>5.1246239793725813E-2</v>
          </cell>
          <cell r="R1106">
            <v>7.4124697718431276E-2</v>
          </cell>
          <cell r="S1106">
            <v>9.212158808933002E-2</v>
          </cell>
          <cell r="T1106">
            <v>0.11256464861575907</v>
          </cell>
          <cell r="U1106">
            <v>0.13519674893448308</v>
          </cell>
          <cell r="V1106">
            <v>0.16121562952243126</v>
          </cell>
          <cell r="W1106">
            <v>0.18790375433011891</v>
          </cell>
          <cell r="X1106">
            <v>0.20199501246882798</v>
          </cell>
          <cell r="Y1106">
            <v>0.1972758434060978</v>
          </cell>
          <cell r="Z1106">
            <v>0.19336870026525205</v>
          </cell>
          <cell r="AA1106">
            <v>0.18865970484163289</v>
          </cell>
          <cell r="AB1106">
            <v>0.18476882765615751</v>
          </cell>
          <cell r="AC1106">
            <v>0.18026565464895636</v>
          </cell>
          <cell r="AD1106">
            <v>0.1748139851188095</v>
          </cell>
          <cell r="AE1106">
            <v>0.17072026276687258</v>
          </cell>
          <cell r="AF1106">
            <v>0.16631113819899435</v>
          </cell>
          <cell r="AG1106">
            <v>0.16217220117376124</v>
          </cell>
          <cell r="AH1106">
            <v>0.15767035190403933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DL1106" t="str">
            <v>.Residential.Dwellings.Building Type.High Density.VintageMB2001-2020Market share</v>
          </cell>
        </row>
        <row r="1107">
          <cell r="M1107" t="str">
            <v>%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2.6429731192495035E-2</v>
          </cell>
          <cell r="Z1107">
            <v>5.0751547303271444E-2</v>
          </cell>
          <cell r="AA1107">
            <v>7.8363683438336079E-2</v>
          </cell>
          <cell r="AB1107">
            <v>0.10202011664271828</v>
          </cell>
          <cell r="AC1107">
            <v>0.12828974507053872</v>
          </cell>
          <cell r="AD1107">
            <v>0.16121289703176253</v>
          </cell>
          <cell r="AE1107">
            <v>0.18675217017283177</v>
          </cell>
          <cell r="AF1107">
            <v>0.21377418863324701</v>
          </cell>
          <cell r="AG1107">
            <v>0.23920956838273533</v>
          </cell>
          <cell r="AH1107">
            <v>0.26577064816822027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DL1107" t="str">
            <v>.Residential.Dwellings.Building Type.High Density.VintageMB2021-2035Market share</v>
          </cell>
        </row>
        <row r="1108">
          <cell r="DL1108" t="str">
            <v/>
          </cell>
        </row>
        <row r="1109">
          <cell r="M1109" t="str">
            <v>%</v>
          </cell>
          <cell r="N1109">
            <v>0.34245722032904619</v>
          </cell>
          <cell r="O1109">
            <v>0.33865774125373027</v>
          </cell>
          <cell r="P1109">
            <v>0.33256033821509479</v>
          </cell>
          <cell r="Q1109">
            <v>0.32742958149024298</v>
          </cell>
          <cell r="R1109">
            <v>0.32138502382455442</v>
          </cell>
          <cell r="S1109">
            <v>0.31445741263423777</v>
          </cell>
          <cell r="T1109">
            <v>0.30789127867325383</v>
          </cell>
          <cell r="U1109">
            <v>0.30293114194797094</v>
          </cell>
          <cell r="V1109">
            <v>0.2969353281853282</v>
          </cell>
          <cell r="W1109">
            <v>0.29147507308208892</v>
          </cell>
          <cell r="X1109">
            <v>0.28526769478384001</v>
          </cell>
          <cell r="Y1109">
            <v>0.27852503761501879</v>
          </cell>
          <cell r="Z1109">
            <v>0.27285008090494789</v>
          </cell>
          <cell r="AA1109">
            <v>0.26690339668772012</v>
          </cell>
          <cell r="AB1109">
            <v>0.26142264315355657</v>
          </cell>
          <cell r="AC1109">
            <v>0.25215433905982437</v>
          </cell>
          <cell r="AD1109">
            <v>0.24443904545945369</v>
          </cell>
          <cell r="AE1109">
            <v>0.23744530661343841</v>
          </cell>
          <cell r="AF1109">
            <v>0.23005158599495118</v>
          </cell>
          <cell r="AG1109">
            <v>0.22420016875281523</v>
          </cell>
          <cell r="AH1109">
            <v>0.21711068302744627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DL1109" t="str">
            <v>.Residential.Dwellings.Building Type.High Density.VintageON&lt;1960Market share</v>
          </cell>
        </row>
        <row r="1110">
          <cell r="M1110" t="str">
            <v>%</v>
          </cell>
          <cell r="N1110">
            <v>0.36015536257374225</v>
          </cell>
          <cell r="O1110">
            <v>0.35601875788003301</v>
          </cell>
          <cell r="P1110">
            <v>0.34948001213007723</v>
          </cell>
          <cell r="Q1110">
            <v>0.34399760801315588</v>
          </cell>
          <cell r="R1110">
            <v>0.33799735378814738</v>
          </cell>
          <cell r="S1110">
            <v>0.33101940142904368</v>
          </cell>
          <cell r="T1110">
            <v>0.32450887436166143</v>
          </cell>
          <cell r="U1110">
            <v>0.31968638257389359</v>
          </cell>
          <cell r="V1110">
            <v>0.31324002574002574</v>
          </cell>
          <cell r="W1110">
            <v>0.30737141502725762</v>
          </cell>
          <cell r="X1110">
            <v>0.30073588015444969</v>
          </cell>
          <cell r="Y1110">
            <v>0.29355592351486837</v>
          </cell>
          <cell r="Z1110">
            <v>0.28724225465017894</v>
          </cell>
          <cell r="AA1110">
            <v>0.28066332916145181</v>
          </cell>
          <cell r="AB1110">
            <v>0.2745934131864835</v>
          </cell>
          <cell r="AC1110">
            <v>0.26458321825111863</v>
          </cell>
          <cell r="AD1110">
            <v>0.25774754346182926</v>
          </cell>
          <cell r="AE1110">
            <v>0.25159618765614883</v>
          </cell>
          <cell r="AF1110">
            <v>0.24495277202089263</v>
          </cell>
          <cell r="AG1110">
            <v>0.23989544938367161</v>
          </cell>
          <cell r="AH1110">
            <v>0.23345081545808741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DL1110" t="str">
            <v>.Residential.Dwellings.Building Type.High Density.VintageON1961-1980Market share</v>
          </cell>
        </row>
        <row r="1111">
          <cell r="M1111" t="str">
            <v>%</v>
          </cell>
          <cell r="N1111">
            <v>0.2973874170972115</v>
          </cell>
          <cell r="O1111">
            <v>0.29401253548849404</v>
          </cell>
          <cell r="P1111">
            <v>0.28866908078988202</v>
          </cell>
          <cell r="Q1111">
            <v>0.28418034877278758</v>
          </cell>
          <cell r="R1111">
            <v>0.2790369864316784</v>
          </cell>
          <cell r="S1111">
            <v>0.27310329629347097</v>
          </cell>
          <cell r="T1111">
            <v>0.26757822246619095</v>
          </cell>
          <cell r="U1111">
            <v>0.26344191844634712</v>
          </cell>
          <cell r="V1111">
            <v>0.25798745173745175</v>
          </cell>
          <cell r="W1111">
            <v>0.25301414237181008</v>
          </cell>
          <cell r="X1111">
            <v>0.24742132427475955</v>
          </cell>
          <cell r="Y1111">
            <v>0.2413787889098071</v>
          </cell>
          <cell r="Z1111">
            <v>0.23660614877603439</v>
          </cell>
          <cell r="AA1111">
            <v>0.23159763658060947</v>
          </cell>
          <cell r="AB1111">
            <v>0.22698150806745376</v>
          </cell>
          <cell r="AC1111">
            <v>0.21908661547809757</v>
          </cell>
          <cell r="AD1111">
            <v>0.21380655436777893</v>
          </cell>
          <cell r="AE1111">
            <v>0.20907084032835863</v>
          </cell>
          <cell r="AF1111">
            <v>0.20390994725186751</v>
          </cell>
          <cell r="AG1111">
            <v>0.20004821509005441</v>
          </cell>
          <cell r="AH1111">
            <v>0.19501619766728817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DL1111" t="str">
            <v>.Residential.Dwellings.Building Type.High Density.VintageON1981-2000Market share</v>
          </cell>
        </row>
        <row r="1112">
          <cell r="M1112" t="str">
            <v>%</v>
          </cell>
          <cell r="N1112">
            <v>0</v>
          </cell>
          <cell r="O1112">
            <v>1.1310965377742706E-2</v>
          </cell>
          <cell r="P1112">
            <v>2.9290568864945857E-2</v>
          </cell>
          <cell r="Q1112">
            <v>4.4392461723813455E-2</v>
          </cell>
          <cell r="R1112">
            <v>6.1580635955619745E-2</v>
          </cell>
          <cell r="S1112">
            <v>8.1419889643247645E-2</v>
          </cell>
          <cell r="T1112">
            <v>0.10002162449889383</v>
          </cell>
          <cell r="U1112">
            <v>0.11394055703178819</v>
          </cell>
          <cell r="V1112">
            <v>0.13183719433719435</v>
          </cell>
          <cell r="W1112">
            <v>0.14813936951884332</v>
          </cell>
          <cell r="X1112">
            <v>0.1665751007869507</v>
          </cell>
          <cell r="Y1112">
            <v>0.16274638782407511</v>
          </cell>
          <cell r="Z1112">
            <v>0.15975387081929251</v>
          </cell>
          <cell r="AA1112">
            <v>0.15659836423436274</v>
          </cell>
          <cell r="AB1112">
            <v>0.15369945788424863</v>
          </cell>
          <cell r="AC1112">
            <v>0.14857344086615482</v>
          </cell>
          <cell r="AD1112">
            <v>0.14519895259691182</v>
          </cell>
          <cell r="AE1112">
            <v>0.14218958611481977</v>
          </cell>
          <cell r="AF1112">
            <v>0.13887543822270429</v>
          </cell>
          <cell r="AG1112">
            <v>0.13645504894466051</v>
          </cell>
          <cell r="AH1112">
            <v>0.13321729650712635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DL1112" t="str">
            <v>.Residential.Dwellings.Building Type.High Density.VintageON2001-2020Market share</v>
          </cell>
        </row>
        <row r="1113">
          <cell r="M1113" t="str">
            <v>%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2.3793862136230633E-2</v>
          </cell>
          <cell r="Z1113">
            <v>4.3547644849546499E-2</v>
          </cell>
          <cell r="AA1113">
            <v>6.4237273335855868E-2</v>
          </cell>
          <cell r="AB1113">
            <v>8.3302977708257439E-2</v>
          </cell>
          <cell r="AC1113">
            <v>0.11560238634480474</v>
          </cell>
          <cell r="AD1113">
            <v>0.1388079041140266</v>
          </cell>
          <cell r="AE1113">
            <v>0.15969807928723448</v>
          </cell>
          <cell r="AF1113">
            <v>0.18221025650958442</v>
          </cell>
          <cell r="AG1113">
            <v>0.19940111782879841</v>
          </cell>
          <cell r="AH1113">
            <v>0.22120500734005194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DL1113" t="str">
            <v>.Residential.Dwellings.Building Type.High Density.VintageON2021-2035Market share</v>
          </cell>
        </row>
        <row r="1114">
          <cell r="DL1114" t="str">
            <v/>
          </cell>
        </row>
        <row r="1115">
          <cell r="M1115" t="str">
            <v>%</v>
          </cell>
          <cell r="N1115">
            <v>0.38818524053341175</v>
          </cell>
          <cell r="O1115">
            <v>0.383214830477697</v>
          </cell>
          <cell r="P1115">
            <v>0.37771070424554221</v>
          </cell>
          <cell r="Q1115">
            <v>0.3703781890397892</v>
          </cell>
          <cell r="R1115">
            <v>0.36229553390920788</v>
          </cell>
          <cell r="S1115">
            <v>0.35383854950684135</v>
          </cell>
          <cell r="T1115">
            <v>0.3451850551251382</v>
          </cell>
          <cell r="U1115">
            <v>0.33690856697485189</v>
          </cell>
          <cell r="V1115">
            <v>0.32886440843829945</v>
          </cell>
          <cell r="W1115">
            <v>0.32169857835483606</v>
          </cell>
          <cell r="X1115">
            <v>0.31487859075316021</v>
          </cell>
          <cell r="Y1115">
            <v>0.30746856636354686</v>
          </cell>
          <cell r="Z1115">
            <v>0.30035642038339277</v>
          </cell>
          <cell r="AA1115">
            <v>0.29388409991820297</v>
          </cell>
          <cell r="AB1115">
            <v>0.28729727565583207</v>
          </cell>
          <cell r="AC1115">
            <v>0.28182120707911057</v>
          </cell>
          <cell r="AD1115">
            <v>0.27421535833748489</v>
          </cell>
          <cell r="AE1115">
            <v>0.26662948633041705</v>
          </cell>
          <cell r="AF1115">
            <v>0.25884913014329053</v>
          </cell>
          <cell r="AG1115">
            <v>0.25103671094777863</v>
          </cell>
          <cell r="AH1115">
            <v>0.24322947710647522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DL1115" t="str">
            <v>.Residential.Dwellings.Building Type.High Density.VintageQC&lt;1960Market share</v>
          </cell>
        </row>
        <row r="1116">
          <cell r="M1116" t="str">
            <v>%</v>
          </cell>
          <cell r="N1116">
            <v>0.31538417566982696</v>
          </cell>
          <cell r="O1116">
            <v>0.31128991905219239</v>
          </cell>
          <cell r="P1116">
            <v>0.30678442584436993</v>
          </cell>
          <cell r="Q1116">
            <v>0.30079203121212827</v>
          </cell>
          <cell r="R1116">
            <v>0.29364240642038841</v>
          </cell>
          <cell r="S1116">
            <v>0.28622675563743666</v>
          </cell>
          <cell r="T1116">
            <v>0.27868372729334484</v>
          </cell>
          <cell r="U1116">
            <v>0.27148179133506378</v>
          </cell>
          <cell r="V1116">
            <v>0.26449371601123983</v>
          </cell>
          <cell r="W1116">
            <v>0.25823814610896539</v>
          </cell>
          <cell r="X1116">
            <v>0.25229761209460322</v>
          </cell>
          <cell r="Y1116">
            <v>0.2459144479826664</v>
          </cell>
          <cell r="Z1116">
            <v>0.23947596570657936</v>
          </cell>
          <cell r="AA1116">
            <v>0.23359969798024288</v>
          </cell>
          <cell r="AB1116">
            <v>0.22767337435556292</v>
          </cell>
          <cell r="AC1116">
            <v>0.22265920435637571</v>
          </cell>
          <cell r="AD1116">
            <v>0.21698337010414442</v>
          </cell>
          <cell r="AE1116">
            <v>0.21129468902134388</v>
          </cell>
          <cell r="AF1116">
            <v>0.20543617831210298</v>
          </cell>
          <cell r="AG1116">
            <v>0.19954812170736713</v>
          </cell>
          <cell r="AH1116">
            <v>0.19363316174478459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DL1116" t="str">
            <v>.Residential.Dwellings.Building Type.High Density.VintageQC1961-1980Market share</v>
          </cell>
        </row>
        <row r="1117">
          <cell r="M1117" t="str">
            <v>%</v>
          </cell>
          <cell r="N1117">
            <v>0.29643058379676129</v>
          </cell>
          <cell r="O1117">
            <v>0.29219495266611251</v>
          </cell>
          <cell r="P1117">
            <v>0.28756759339635418</v>
          </cell>
          <cell r="Q1117">
            <v>0.28158156045004262</v>
          </cell>
          <cell r="R1117">
            <v>0.27506432641058631</v>
          </cell>
          <cell r="S1117">
            <v>0.26828281920510461</v>
          </cell>
          <cell r="T1117">
            <v>0.26138167665283973</v>
          </cell>
          <cell r="U1117">
            <v>0.2547997511637386</v>
          </cell>
          <cell r="V1117">
            <v>0.24841677035131621</v>
          </cell>
          <cell r="W1117">
            <v>0.24271372613471384</v>
          </cell>
          <cell r="X1117">
            <v>0.2373069099550883</v>
          </cell>
          <cell r="Y1117">
            <v>0.23147631397524709</v>
          </cell>
          <cell r="Z1117">
            <v>0.22580355135985619</v>
          </cell>
          <cell r="AA1117">
            <v>0.22063801673692821</v>
          </cell>
          <cell r="AB1117">
            <v>0.21541598142296625</v>
          </cell>
          <cell r="AC1117">
            <v>0.21104220238995614</v>
          </cell>
          <cell r="AD1117">
            <v>0.20631390411121392</v>
          </cell>
          <cell r="AE1117">
            <v>0.2015522790384236</v>
          </cell>
          <cell r="AF1117">
            <v>0.19658988898105742</v>
          </cell>
          <cell r="AG1117">
            <v>0.19155975729583591</v>
          </cell>
          <cell r="AH1117">
            <v>0.18648062855594688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DL1117" t="str">
            <v>.Residential.Dwellings.Building Type.High Density.VintageQC1981-2000Market share</v>
          </cell>
        </row>
        <row r="1118">
          <cell r="M1118" t="str">
            <v>%</v>
          </cell>
          <cell r="N1118">
            <v>0</v>
          </cell>
          <cell r="O1118">
            <v>1.3300297803998159E-2</v>
          </cell>
          <cell r="P1118">
            <v>2.7937276513733705E-2</v>
          </cell>
          <cell r="Q1118">
            <v>4.7248219298039858E-2</v>
          </cell>
          <cell r="R1118">
            <v>6.8997733259817437E-2</v>
          </cell>
          <cell r="S1118">
            <v>9.1651875650617484E-2</v>
          </cell>
          <cell r="T1118">
            <v>0.11474954092867753</v>
          </cell>
          <cell r="U1118">
            <v>0.13680989052634593</v>
          </cell>
          <cell r="V1118">
            <v>0.15822510519914443</v>
          </cell>
          <cell r="W1118">
            <v>0.17734954940148465</v>
          </cell>
          <cell r="X1118">
            <v>0.19551688719714821</v>
          </cell>
          <cell r="Y1118">
            <v>0.19118873313417159</v>
          </cell>
          <cell r="Z1118">
            <v>0.18696978454227278</v>
          </cell>
          <cell r="AA1118">
            <v>0.1831561064619644</v>
          </cell>
          <cell r="AB1118">
            <v>0.17926591151271007</v>
          </cell>
          <cell r="AC1118">
            <v>0.17607018605354713</v>
          </cell>
          <cell r="AD1118">
            <v>0.17255592721751714</v>
          </cell>
          <cell r="AE1118">
            <v>0.16899624710980979</v>
          </cell>
          <cell r="AF1118">
            <v>0.16525004829380815</v>
          </cell>
          <cell r="AG1118">
            <v>0.16143823867389817</v>
          </cell>
          <cell r="AH1118">
            <v>0.15755079924139798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DL1118" t="str">
            <v>.Residential.Dwellings.Building Type.High Density.VintageQC2001-2020Market share</v>
          </cell>
        </row>
        <row r="1119">
          <cell r="M1119" t="str">
            <v>%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2.3951938544368213E-2</v>
          </cell>
          <cell r="Z1119">
            <v>4.7394278007899054E-2</v>
          </cell>
          <cell r="AA1119">
            <v>6.8722078902661549E-2</v>
          </cell>
          <cell r="AB1119">
            <v>9.0347457052928515E-2</v>
          </cell>
          <cell r="AC1119">
            <v>0.10840720012101045</v>
          </cell>
          <cell r="AD1119">
            <v>0.12993144022963965</v>
          </cell>
          <cell r="AE1119">
            <v>0.15152729850000582</v>
          </cell>
          <cell r="AF1119">
            <v>0.17387475426974078</v>
          </cell>
          <cell r="AG1119">
            <v>0.19641717137512005</v>
          </cell>
          <cell r="AH1119">
            <v>0.21910593335139528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DL1119" t="str">
            <v>.Residential.Dwellings.Building Type.High Density.VintageQC2021-2035Market share</v>
          </cell>
        </row>
        <row r="1120">
          <cell r="DL1120" t="str">
            <v/>
          </cell>
        </row>
        <row r="1121">
          <cell r="M1121" t="str">
            <v>%</v>
          </cell>
          <cell r="N1121">
            <v>0.3309317963496638</v>
          </cell>
          <cell r="O1121">
            <v>0.32029053420805997</v>
          </cell>
          <cell r="P1121">
            <v>0.31017142857142854</v>
          </cell>
          <cell r="Q1121">
            <v>0.30181492269773702</v>
          </cell>
          <cell r="R1121">
            <v>0.28737362873736294</v>
          </cell>
          <cell r="S1121">
            <v>0.27861952861952866</v>
          </cell>
          <cell r="T1121">
            <v>0.27033148033765703</v>
          </cell>
          <cell r="U1121">
            <v>0.25951764002391869</v>
          </cell>
          <cell r="V1121">
            <v>0.25175781250000001</v>
          </cell>
          <cell r="W1121">
            <v>0.24347494760906838</v>
          </cell>
          <cell r="X1121">
            <v>0.23594040968342642</v>
          </cell>
          <cell r="Y1121">
            <v>0.22673893405600723</v>
          </cell>
          <cell r="Z1121">
            <v>0.21797792185035922</v>
          </cell>
          <cell r="AA1121">
            <v>0.20870006770480704</v>
          </cell>
          <cell r="AB1121">
            <v>0.20228439000165538</v>
          </cell>
          <cell r="AC1121">
            <v>0.19781474233529031</v>
          </cell>
          <cell r="AD1121">
            <v>0.18925344745601522</v>
          </cell>
          <cell r="AE1121">
            <v>0.1846733668341709</v>
          </cell>
          <cell r="AF1121">
            <v>0.17811587521131092</v>
          </cell>
          <cell r="AG1121">
            <v>0.17222641509433964</v>
          </cell>
          <cell r="AH1121">
            <v>0.1649303008070433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DL1121" t="str">
            <v>.Residential.Dwellings.Building Type.High Density.VintageNB&lt;1960Market share</v>
          </cell>
        </row>
        <row r="1122">
          <cell r="M1122" t="str">
            <v>%</v>
          </cell>
          <cell r="N1122">
            <v>0.2588856868395773</v>
          </cell>
          <cell r="O1122">
            <v>0.24906279287722591</v>
          </cell>
          <cell r="P1122">
            <v>0.23977142857142855</v>
          </cell>
          <cell r="Q1122">
            <v>0.23145866009410712</v>
          </cell>
          <cell r="R1122">
            <v>0.21940202194020225</v>
          </cell>
          <cell r="S1122">
            <v>0.21148989898989898</v>
          </cell>
          <cell r="T1122">
            <v>0.204035412806259</v>
          </cell>
          <cell r="U1122">
            <v>0.19473789117002194</v>
          </cell>
          <cell r="V1122">
            <v>0.18808593749999999</v>
          </cell>
          <cell r="W1122">
            <v>0.18079634216041149</v>
          </cell>
          <cell r="X1122">
            <v>0.17411545623836125</v>
          </cell>
          <cell r="Y1122">
            <v>0.16657633242999098</v>
          </cell>
          <cell r="Z1122">
            <v>0.15910285614158051</v>
          </cell>
          <cell r="AA1122">
            <v>0.15165876777251183</v>
          </cell>
          <cell r="AB1122">
            <v>0.14600231749710313</v>
          </cell>
          <cell r="AC1122">
            <v>0.14187866927592957</v>
          </cell>
          <cell r="AD1122">
            <v>0.13504517356157869</v>
          </cell>
          <cell r="AE1122">
            <v>0.13112437185929648</v>
          </cell>
          <cell r="AF1122">
            <v>0.1255570923620716</v>
          </cell>
          <cell r="AG1122">
            <v>0.1209056603773585</v>
          </cell>
          <cell r="AH1122">
            <v>0.11504035216434336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DL1122" t="str">
            <v>.Residential.Dwellings.Building Type.High Density.VintageNB1961-1980Market share</v>
          </cell>
        </row>
        <row r="1123">
          <cell r="M1123" t="str">
            <v>%</v>
          </cell>
          <cell r="N1123">
            <v>0.4101825168107589</v>
          </cell>
          <cell r="O1123">
            <v>0.39667291471415184</v>
          </cell>
          <cell r="P1123">
            <v>0.38377142857142854</v>
          </cell>
          <cell r="Q1123">
            <v>0.37261931436253642</v>
          </cell>
          <cell r="R1123">
            <v>0.35448483544848364</v>
          </cell>
          <cell r="S1123">
            <v>0.34385521885521891</v>
          </cell>
          <cell r="T1123">
            <v>0.33333333333333331</v>
          </cell>
          <cell r="U1123">
            <v>0.31991229818616707</v>
          </cell>
          <cell r="V1123">
            <v>0.31054687499999994</v>
          </cell>
          <cell r="W1123">
            <v>0.30005715374357023</v>
          </cell>
          <cell r="X1123">
            <v>0.29068901303538175</v>
          </cell>
          <cell r="Y1123">
            <v>0.27949412827461612</v>
          </cell>
          <cell r="Z1123">
            <v>0.2686174872963028</v>
          </cell>
          <cell r="AA1123">
            <v>0.25710900473933651</v>
          </cell>
          <cell r="AB1123">
            <v>0.24913093858632676</v>
          </cell>
          <cell r="AC1123">
            <v>0.24331376386170908</v>
          </cell>
          <cell r="AD1123">
            <v>0.23426850530987478</v>
          </cell>
          <cell r="AE1123">
            <v>0.23005653266331658</v>
          </cell>
          <cell r="AF1123">
            <v>0.22299062548025206</v>
          </cell>
          <cell r="AG1123">
            <v>0.21690566037735851</v>
          </cell>
          <cell r="AH1123">
            <v>0.20895084372707262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DL1123" t="str">
            <v>.Residential.Dwellings.Building Type.High Density.VintageNB1981-2000Market share</v>
          </cell>
        </row>
        <row r="1124">
          <cell r="M1124" t="str">
            <v>%</v>
          </cell>
          <cell r="N1124">
            <v>0</v>
          </cell>
          <cell r="O1124">
            <v>3.3973758200562323E-2</v>
          </cell>
          <cell r="P1124">
            <v>6.6285714285714281E-2</v>
          </cell>
          <cell r="Q1124">
            <v>9.4107102845619559E-2</v>
          </cell>
          <cell r="R1124">
            <v>0.13873951387395142</v>
          </cell>
          <cell r="S1124">
            <v>0.16603535353535356</v>
          </cell>
          <cell r="T1124">
            <v>0.19229977352275068</v>
          </cell>
          <cell r="U1124">
            <v>0.22583217061989239</v>
          </cell>
          <cell r="V1124">
            <v>0.24960937499999999</v>
          </cell>
          <cell r="W1124">
            <v>0.27567155648694985</v>
          </cell>
          <cell r="X1124">
            <v>0.29925512104283053</v>
          </cell>
          <cell r="Y1124">
            <v>0.29015356820234872</v>
          </cell>
          <cell r="Z1124">
            <v>0.28123357280532679</v>
          </cell>
          <cell r="AA1124">
            <v>0.27166553825321593</v>
          </cell>
          <cell r="AB1124">
            <v>0.26535341830822712</v>
          </cell>
          <cell r="AC1124">
            <v>0.26125244618395305</v>
          </cell>
          <cell r="AD1124">
            <v>0.2537644634648914</v>
          </cell>
          <cell r="AE1124">
            <v>0.25125628140703521</v>
          </cell>
          <cell r="AF1124">
            <v>0.24573536191793455</v>
          </cell>
          <cell r="AG1124">
            <v>0.24120754716981133</v>
          </cell>
          <cell r="AH1124">
            <v>0.23433602347762286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DL1124" t="str">
            <v>.Residential.Dwellings.Building Type.High Density.VintageNB2001-2020Market share</v>
          </cell>
        </row>
        <row r="1125">
          <cell r="M1125" t="str">
            <v>%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3.7037037037037042E-2</v>
          </cell>
          <cell r="Z1125">
            <v>7.3068161906430701E-2</v>
          </cell>
          <cell r="AA1125">
            <v>0.11086662153012863</v>
          </cell>
          <cell r="AB1125">
            <v>0.13722893560668764</v>
          </cell>
          <cell r="AC1125">
            <v>0.15574037834311807</v>
          </cell>
          <cell r="AD1125">
            <v>0.18766841020763986</v>
          </cell>
          <cell r="AE1125">
            <v>0.20288944723618094</v>
          </cell>
          <cell r="AF1125">
            <v>0.22760104502843093</v>
          </cell>
          <cell r="AG1125">
            <v>0.24875471698113211</v>
          </cell>
          <cell r="AH1125">
            <v>0.27674247982391781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DL1125" t="str">
            <v>.Residential.Dwellings.Building Type.High Density.VintageNB2021-2035Market share</v>
          </cell>
        </row>
        <row r="1126">
          <cell r="DL1126" t="str">
            <v/>
          </cell>
        </row>
        <row r="1127">
          <cell r="M1127" t="str">
            <v>%</v>
          </cell>
          <cell r="N1127">
            <v>0.3006644518272425</v>
          </cell>
          <cell r="O1127">
            <v>0.29236912156166811</v>
          </cell>
          <cell r="P1127">
            <v>0.28455402465554747</v>
          </cell>
          <cell r="Q1127">
            <v>0.27678317703893152</v>
          </cell>
          <cell r="R1127">
            <v>0.26797113516514015</v>
          </cell>
          <cell r="S1127">
            <v>0.26149856694417906</v>
          </cell>
          <cell r="T1127">
            <v>0.25377320689194605</v>
          </cell>
          <cell r="U1127">
            <v>0.24630477436232828</v>
          </cell>
          <cell r="V1127">
            <v>0.23866104510029384</v>
          </cell>
          <cell r="W1127">
            <v>0.23242971887550204</v>
          </cell>
          <cell r="X1127">
            <v>0.22659916028649046</v>
          </cell>
          <cell r="Y1127">
            <v>0.22071307300509335</v>
          </cell>
          <cell r="Z1127">
            <v>0.21424332344213651</v>
          </cell>
          <cell r="AA1127">
            <v>0.20556130070090775</v>
          </cell>
          <cell r="AB1127">
            <v>0.19961741870147406</v>
          </cell>
          <cell r="AC1127">
            <v>0.19412868336828165</v>
          </cell>
          <cell r="AD1127">
            <v>0.18718945776625623</v>
          </cell>
          <cell r="AE1127">
            <v>0.18026385224274405</v>
          </cell>
          <cell r="AF1127">
            <v>0.17361254384155148</v>
          </cell>
          <cell r="AG1127">
            <v>0.16695196858322423</v>
          </cell>
          <cell r="AH1127">
            <v>0.16077581963178103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DL1127" t="str">
            <v>.Residential.Dwellings.Building Type.High Density.VintageNS&lt;1960Market share</v>
          </cell>
        </row>
        <row r="1128">
          <cell r="M1128" t="str">
            <v>%</v>
          </cell>
          <cell r="N1128">
            <v>0.26276049531863488</v>
          </cell>
          <cell r="O1128">
            <v>0.25510204081632654</v>
          </cell>
          <cell r="P1128">
            <v>0.24786076867295145</v>
          </cell>
          <cell r="Q1128">
            <v>0.24055129298096053</v>
          </cell>
          <cell r="R1128">
            <v>0.2331390507910075</v>
          </cell>
          <cell r="S1128">
            <v>0.22765115326873209</v>
          </cell>
          <cell r="T1128">
            <v>0.22104981968745827</v>
          </cell>
          <cell r="U1128">
            <v>0.21478090255068669</v>
          </cell>
          <cell r="V1128">
            <v>0.20812571866615562</v>
          </cell>
          <cell r="W1128">
            <v>0.20293674698795183</v>
          </cell>
          <cell r="X1128">
            <v>0.19807359841936281</v>
          </cell>
          <cell r="Y1128">
            <v>0.19294203250060635</v>
          </cell>
          <cell r="Z1128">
            <v>0.18741839762611279</v>
          </cell>
          <cell r="AA1128">
            <v>0.17993795243019647</v>
          </cell>
          <cell r="AB1128">
            <v>0.17486215820861931</v>
          </cell>
          <cell r="AC1128">
            <v>0.17017989184416729</v>
          </cell>
          <cell r="AD1128">
            <v>0.1642903434867142</v>
          </cell>
          <cell r="AE1128">
            <v>0.15831134564643798</v>
          </cell>
          <cell r="AF1128">
            <v>0.15256859913348467</v>
          </cell>
          <cell r="AG1128">
            <v>0.146813009767395</v>
          </cell>
          <cell r="AH1128">
            <v>0.14147878310524761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DL1128" t="str">
            <v>.Residential.Dwellings.Building Type.High Density.VintageNS1961-1980Market share</v>
          </cell>
        </row>
        <row r="1129">
          <cell r="M1129" t="str">
            <v>%</v>
          </cell>
          <cell r="N1129">
            <v>0.43657505285412257</v>
          </cell>
          <cell r="O1129">
            <v>0.42457852706299909</v>
          </cell>
          <cell r="P1129">
            <v>0.41377810007251631</v>
          </cell>
          <cell r="Q1129">
            <v>0.40281329923273662</v>
          </cell>
          <cell r="R1129">
            <v>0.39064668331945596</v>
          </cell>
          <cell r="S1129">
            <v>0.38173877439606935</v>
          </cell>
          <cell r="T1129">
            <v>0.37117670629090421</v>
          </cell>
          <cell r="U1129">
            <v>0.36102027468933934</v>
          </cell>
          <cell r="V1129">
            <v>0.35032579532387886</v>
          </cell>
          <cell r="W1129">
            <v>0.34186746987951816</v>
          </cell>
          <cell r="X1129">
            <v>0.33403309459125702</v>
          </cell>
          <cell r="Y1129">
            <v>0.32597623089983024</v>
          </cell>
          <cell r="Z1129">
            <v>0.31691394658753713</v>
          </cell>
          <cell r="AA1129">
            <v>0.30460760657244629</v>
          </cell>
          <cell r="AB1129">
            <v>0.29638798244626979</v>
          </cell>
          <cell r="AC1129">
            <v>0.28882021851892725</v>
          </cell>
          <cell r="AD1129">
            <v>0.28062216461438755</v>
          </cell>
          <cell r="AE1129">
            <v>0.27240105540897092</v>
          </cell>
          <cell r="AF1129">
            <v>0.26449350113472253</v>
          </cell>
          <cell r="AG1129">
            <v>0.25636894572550595</v>
          </cell>
          <cell r="AH1129">
            <v>0.24889238948508419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DL1129" t="str">
            <v>.Residential.Dwellings.Building Type.High Density.VintageNS1981-2000Market share</v>
          </cell>
        </row>
        <row r="1130">
          <cell r="M1130" t="str">
            <v>%</v>
          </cell>
          <cell r="N1130">
            <v>0</v>
          </cell>
          <cell r="O1130">
            <v>2.7950310559006208E-2</v>
          </cell>
          <cell r="P1130">
            <v>5.3807106598984772E-2</v>
          </cell>
          <cell r="Q1130">
            <v>7.9852230747371425E-2</v>
          </cell>
          <cell r="R1130">
            <v>0.10824313072439633</v>
          </cell>
          <cell r="S1130">
            <v>0.12911150539101951</v>
          </cell>
          <cell r="T1130">
            <v>0.15400026712969148</v>
          </cell>
          <cell r="U1130">
            <v>0.17789404839764547</v>
          </cell>
          <cell r="V1130">
            <v>0.20288744090967167</v>
          </cell>
          <cell r="W1130">
            <v>0.22276606425702813</v>
          </cell>
          <cell r="X1130">
            <v>0.24129414670288957</v>
          </cell>
          <cell r="Y1130">
            <v>0.2367208343439243</v>
          </cell>
          <cell r="Z1130">
            <v>0.23169139465875374</v>
          </cell>
          <cell r="AA1130">
            <v>0.22417557164196253</v>
          </cell>
          <cell r="AB1130">
            <v>0.2194216270957578</v>
          </cell>
          <cell r="AC1130">
            <v>0.21520803443328548</v>
          </cell>
          <cell r="AD1130">
            <v>0.21052063080578959</v>
          </cell>
          <cell r="AE1130">
            <v>0.20559366754617411</v>
          </cell>
          <cell r="AF1130">
            <v>0.20084588405199094</v>
          </cell>
          <cell r="AG1130">
            <v>0.19595206927801834</v>
          </cell>
          <cell r="AH1130">
            <v>0.19149355124544651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DL1130" t="str">
            <v>.Residential.Dwellings.Building Type.High Density.VintageNS2001-2020Market share</v>
          </cell>
        </row>
        <row r="1131">
          <cell r="M1131" t="str">
            <v>%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2.3647829250545718E-2</v>
          </cell>
          <cell r="Z1131">
            <v>4.9732937685459944E-2</v>
          </cell>
          <cell r="AA1131">
            <v>8.5717568654486959E-2</v>
          </cell>
          <cell r="AB1131">
            <v>0.10971081354787891</v>
          </cell>
          <cell r="AC1131">
            <v>0.13166317183533827</v>
          </cell>
          <cell r="AD1131">
            <v>0.15737740332685249</v>
          </cell>
          <cell r="AE1131">
            <v>0.1834300791556728</v>
          </cell>
          <cell r="AF1131">
            <v>0.20847947183825047</v>
          </cell>
          <cell r="AG1131">
            <v>0.23391400664585638</v>
          </cell>
          <cell r="AH1131">
            <v>0.25735945653244069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DL1131" t="str">
            <v>.Residential.Dwellings.Building Type.High Density.VintageNS2021-2035Market share</v>
          </cell>
        </row>
        <row r="1132">
          <cell r="DL1132" t="str">
            <v/>
          </cell>
        </row>
        <row r="1133">
          <cell r="M1133" t="str">
            <v>%</v>
          </cell>
          <cell r="N1133">
            <v>0.25951086956521735</v>
          </cell>
          <cell r="O1133">
            <v>0.25435073627844712</v>
          </cell>
          <cell r="P1133">
            <v>0.25232403718459495</v>
          </cell>
          <cell r="Q1133">
            <v>0.24675324675324672</v>
          </cell>
          <cell r="R1133">
            <v>0.24133504492939664</v>
          </cell>
          <cell r="S1133">
            <v>0.23647798742138368</v>
          </cell>
          <cell r="T1133">
            <v>0.22972972972972971</v>
          </cell>
          <cell r="U1133">
            <v>0.22422062350119906</v>
          </cell>
          <cell r="V1133">
            <v>0.21561771561771564</v>
          </cell>
          <cell r="W1133">
            <v>0.20927601809954752</v>
          </cell>
          <cell r="X1133">
            <v>0.19913419913419911</v>
          </cell>
          <cell r="Y1133">
            <v>0.19042663891779396</v>
          </cell>
          <cell r="Z1133">
            <v>0.18163672654690619</v>
          </cell>
          <cell r="AA1133">
            <v>0.1763565891472868</v>
          </cell>
          <cell r="AB1133">
            <v>0.16995305164319249</v>
          </cell>
          <cell r="AC1133">
            <v>0.16837209302325581</v>
          </cell>
          <cell r="AD1133">
            <v>0.16257947320617619</v>
          </cell>
          <cell r="AE1133">
            <v>0.1586452762923351</v>
          </cell>
          <cell r="AF1133">
            <v>0.15224913494809686</v>
          </cell>
          <cell r="AG1133">
            <v>0.14830508474576268</v>
          </cell>
          <cell r="AH1133">
            <v>0.1384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DL1133" t="str">
            <v>.Residential.Dwellings.Building Type.High Density.VintagePE&lt;1960Market share</v>
          </cell>
        </row>
        <row r="1134">
          <cell r="M1134" t="str">
            <v>%</v>
          </cell>
          <cell r="N1134">
            <v>0.24048913043478257</v>
          </cell>
          <cell r="O1134">
            <v>0.2329317269076305</v>
          </cell>
          <cell r="P1134">
            <v>0.22709163346613545</v>
          </cell>
          <cell r="Q1134">
            <v>0.21948051948051941</v>
          </cell>
          <cell r="R1134">
            <v>0.21309370988446724</v>
          </cell>
          <cell r="S1134">
            <v>0.20628930817610061</v>
          </cell>
          <cell r="T1134">
            <v>0.199017199017199</v>
          </cell>
          <cell r="U1134">
            <v>0.19184652278177458</v>
          </cell>
          <cell r="V1134">
            <v>0.18414918414918419</v>
          </cell>
          <cell r="W1134">
            <v>0.17647058823529413</v>
          </cell>
          <cell r="X1134">
            <v>0.16666666666666666</v>
          </cell>
          <cell r="Y1134">
            <v>0.15816857440166493</v>
          </cell>
          <cell r="Z1134">
            <v>0.14870259481037923</v>
          </cell>
          <cell r="AA1134">
            <v>0.14244186046511625</v>
          </cell>
          <cell r="AB1134">
            <v>0.13708920187793427</v>
          </cell>
          <cell r="AC1134">
            <v>0.13302325581395352</v>
          </cell>
          <cell r="AD1134">
            <v>0.12715712988192554</v>
          </cell>
          <cell r="AE1134">
            <v>0.12210338680926916</v>
          </cell>
          <cell r="AF1134">
            <v>0.11591695501730104</v>
          </cell>
          <cell r="AG1134">
            <v>0.111864406779661</v>
          </cell>
          <cell r="AH1134">
            <v>0.1024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DL1134" t="str">
            <v>.Residential.Dwellings.Building Type.High Density.VintagePE1961-1980Market share</v>
          </cell>
        </row>
        <row r="1135">
          <cell r="M1135" t="str">
            <v>%</v>
          </cell>
          <cell r="N1135">
            <v>0.49999999999999994</v>
          </cell>
          <cell r="O1135">
            <v>0.48862115127175365</v>
          </cell>
          <cell r="P1135">
            <v>0.47941567065073037</v>
          </cell>
          <cell r="Q1135">
            <v>0.46493506493506481</v>
          </cell>
          <cell r="R1135">
            <v>0.45442875481386391</v>
          </cell>
          <cell r="S1135">
            <v>0.44150943396226416</v>
          </cell>
          <cell r="T1135">
            <v>0.42874692874692871</v>
          </cell>
          <cell r="U1135">
            <v>0.41366906474820142</v>
          </cell>
          <cell r="V1135">
            <v>0.39976689976689977</v>
          </cell>
          <cell r="W1135">
            <v>0.38461538461538458</v>
          </cell>
          <cell r="X1135">
            <v>0.36363636363636359</v>
          </cell>
          <cell r="Y1135">
            <v>0.34755463059313213</v>
          </cell>
          <cell r="Z1135">
            <v>0.32934131736526945</v>
          </cell>
          <cell r="AA1135">
            <v>0.31686046511627902</v>
          </cell>
          <cell r="AB1135">
            <v>0.30422535211267604</v>
          </cell>
          <cell r="AC1135">
            <v>0.29767441860465116</v>
          </cell>
          <cell r="AD1135">
            <v>0.28882833787465939</v>
          </cell>
          <cell r="AE1135">
            <v>0.27985739750445632</v>
          </cell>
          <cell r="AF1135">
            <v>0.26903114186851207</v>
          </cell>
          <cell r="AG1135">
            <v>0.26101694915254231</v>
          </cell>
          <cell r="AH1135">
            <v>0.24399999999999999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DL1135" t="str">
            <v>.Residential.Dwellings.Building Type.High Density.VintagePE1981-2000Market share</v>
          </cell>
        </row>
        <row r="1136">
          <cell r="M1136" t="str">
            <v>%</v>
          </cell>
          <cell r="N1136">
            <v>0</v>
          </cell>
          <cell r="O1136">
            <v>2.4096385542168672E-2</v>
          </cell>
          <cell r="P1136">
            <v>4.1168658698539175E-2</v>
          </cell>
          <cell r="Q1136">
            <v>6.8831168831168812E-2</v>
          </cell>
          <cell r="R1136">
            <v>9.1142490372272136E-2</v>
          </cell>
          <cell r="S1136">
            <v>0.11572327044025157</v>
          </cell>
          <cell r="T1136">
            <v>0.14250614250614249</v>
          </cell>
          <cell r="U1136">
            <v>0.17026378896882496</v>
          </cell>
          <cell r="V1136">
            <v>0.20046620046620048</v>
          </cell>
          <cell r="W1136">
            <v>0.22963800904977377</v>
          </cell>
          <cell r="X1136">
            <v>0.27056277056277056</v>
          </cell>
          <cell r="Y1136">
            <v>0.26014568158168577</v>
          </cell>
          <cell r="Z1136">
            <v>0.249500998003992</v>
          </cell>
          <cell r="AA1136">
            <v>0.24224806201550386</v>
          </cell>
          <cell r="AB1136">
            <v>0.23380281690140847</v>
          </cell>
          <cell r="AC1136">
            <v>0.23162790697674421</v>
          </cell>
          <cell r="AD1136">
            <v>0.22615803814713897</v>
          </cell>
          <cell r="AE1136">
            <v>0.22192513368983954</v>
          </cell>
          <cell r="AF1136">
            <v>0.2153979238754325</v>
          </cell>
          <cell r="AG1136">
            <v>0.21101694915254235</v>
          </cell>
          <cell r="AH1136">
            <v>0.19919999999999999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DL1136" t="str">
            <v>.Residential.Dwellings.Building Type.High Density.VintagePE2001-2020Market share</v>
          </cell>
        </row>
        <row r="1137">
          <cell r="M1137" t="str">
            <v>%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4.3704474505723206E-2</v>
          </cell>
          <cell r="Z1137">
            <v>9.0818363273453093E-2</v>
          </cell>
          <cell r="AA1137">
            <v>0.12209302325581395</v>
          </cell>
          <cell r="AB1137">
            <v>0.15492957746478875</v>
          </cell>
          <cell r="AC1137">
            <v>0.16930232558139535</v>
          </cell>
          <cell r="AD1137">
            <v>0.19527702089009991</v>
          </cell>
          <cell r="AE1137">
            <v>0.21746880570409979</v>
          </cell>
          <cell r="AF1137">
            <v>0.2474048442906574</v>
          </cell>
          <cell r="AG1137">
            <v>0.26779661016949147</v>
          </cell>
          <cell r="AH1137">
            <v>0.316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DL1137" t="str">
            <v>.Residential.Dwellings.Building Type.High Density.VintagePE2021-2035Market share</v>
          </cell>
        </row>
        <row r="1138">
          <cell r="DL1138" t="str">
            <v/>
          </cell>
        </row>
        <row r="1139">
          <cell r="M1139" t="str">
            <v>%</v>
          </cell>
          <cell r="N1139">
            <v>0.17482785003825554</v>
          </cell>
          <cell r="O1139">
            <v>0.17103235747303544</v>
          </cell>
          <cell r="P1139">
            <v>0.1677568295498269</v>
          </cell>
          <cell r="Q1139">
            <v>0.1625615763546798</v>
          </cell>
          <cell r="R1139">
            <v>0.15795369678864826</v>
          </cell>
          <cell r="S1139">
            <v>0.15280322462440454</v>
          </cell>
          <cell r="T1139">
            <v>0.14817491868449584</v>
          </cell>
          <cell r="U1139">
            <v>0.14366998577524892</v>
          </cell>
          <cell r="V1139">
            <v>0.13924938618028759</v>
          </cell>
          <cell r="W1139">
            <v>0.13485477178423236</v>
          </cell>
          <cell r="X1139">
            <v>0.13036078965282508</v>
          </cell>
          <cell r="Y1139">
            <v>0.12470978441127695</v>
          </cell>
          <cell r="Z1139">
            <v>0.11857326478149101</v>
          </cell>
          <cell r="AA1139">
            <v>0.11259305210918115</v>
          </cell>
          <cell r="AB1139">
            <v>0.10854363028276072</v>
          </cell>
          <cell r="AC1139">
            <v>0.10450880859958195</v>
          </cell>
          <cell r="AD1139">
            <v>0.10094173042966449</v>
          </cell>
          <cell r="AE1139">
            <v>9.7924583455130068E-2</v>
          </cell>
          <cell r="AF1139">
            <v>9.4865100087032181E-2</v>
          </cell>
          <cell r="AG1139">
            <v>9.2352092352092324E-2</v>
          </cell>
          <cell r="AH1139">
            <v>8.9603676048248135E-2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DL1139" t="str">
            <v>.Residential.Dwellings.Building Type.High Density.VintageNL&lt;1960Market share</v>
          </cell>
        </row>
        <row r="1140">
          <cell r="M1140" t="str">
            <v>%</v>
          </cell>
          <cell r="N1140">
            <v>0.3573068094873757</v>
          </cell>
          <cell r="O1140">
            <v>0.35708782742681056</v>
          </cell>
          <cell r="P1140">
            <v>0.35513659099653716</v>
          </cell>
          <cell r="Q1140">
            <v>0.34899583175445242</v>
          </cell>
          <cell r="R1140">
            <v>0.34353995519044067</v>
          </cell>
          <cell r="S1140">
            <v>0.33638695492854526</v>
          </cell>
          <cell r="T1140">
            <v>0.33104445247560532</v>
          </cell>
          <cell r="U1140">
            <v>0.32539118065433853</v>
          </cell>
          <cell r="V1140">
            <v>0.31988775868116448</v>
          </cell>
          <cell r="W1140">
            <v>0.31466113416320884</v>
          </cell>
          <cell r="X1140">
            <v>0.30939414567733153</v>
          </cell>
          <cell r="Y1140">
            <v>0.30049751243781092</v>
          </cell>
          <cell r="Z1140">
            <v>0.29080976863753216</v>
          </cell>
          <cell r="AA1140">
            <v>0.27977667493796526</v>
          </cell>
          <cell r="AB1140">
            <v>0.27394344785649138</v>
          </cell>
          <cell r="AC1140">
            <v>0.26843833980292625</v>
          </cell>
          <cell r="AD1140">
            <v>0.26250735726898172</v>
          </cell>
          <cell r="AE1140">
            <v>0.25869628763519442</v>
          </cell>
          <cell r="AF1140">
            <v>0.25471424427038003</v>
          </cell>
          <cell r="AG1140">
            <v>0.25108225108225107</v>
          </cell>
          <cell r="AH1140">
            <v>0.24813325674899483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DL1140" t="str">
            <v>.Residential.Dwellings.Building Type.High Density.VintageNL1961-1980Market share</v>
          </cell>
        </row>
        <row r="1141">
          <cell r="M1141" t="str">
            <v>%</v>
          </cell>
          <cell r="N1141">
            <v>0.46786534047436884</v>
          </cell>
          <cell r="O1141">
            <v>0.46841294298921421</v>
          </cell>
          <cell r="P1141">
            <v>0.46556367833782225</v>
          </cell>
          <cell r="Q1141">
            <v>0.45699128457749144</v>
          </cell>
          <cell r="R1141">
            <v>0.44809559372666169</v>
          </cell>
          <cell r="S1141">
            <v>0.43825577134481492</v>
          </cell>
          <cell r="T1141">
            <v>0.43079147090711956</v>
          </cell>
          <cell r="U1141">
            <v>0.42211948790896159</v>
          </cell>
          <cell r="V1141">
            <v>0.4149421255699754</v>
          </cell>
          <cell r="W1141">
            <v>0.40733056708160437</v>
          </cell>
          <cell r="X1141">
            <v>0.39925119128658959</v>
          </cell>
          <cell r="Y1141">
            <v>0.38772802653399668</v>
          </cell>
          <cell r="Z1141">
            <v>0.37403598971722368</v>
          </cell>
          <cell r="AA1141">
            <v>0.35980148883374691</v>
          </cell>
          <cell r="AB1141">
            <v>0.35147461234417759</v>
          </cell>
          <cell r="AC1141">
            <v>0.34368468199462526</v>
          </cell>
          <cell r="AD1141">
            <v>0.33755150088287228</v>
          </cell>
          <cell r="AE1141">
            <v>0.3338205203156972</v>
          </cell>
          <cell r="AF1141">
            <v>0.32985204525674494</v>
          </cell>
          <cell r="AG1141">
            <v>0.32698412698412693</v>
          </cell>
          <cell r="AH1141">
            <v>0.3239517518667433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DL1141" t="str">
            <v>.Residential.Dwellings.Building Type.High Density.VintageNL1981-2000Market share</v>
          </cell>
        </row>
        <row r="1142">
          <cell r="M1142" t="str">
            <v>%</v>
          </cell>
          <cell r="N1142">
            <v>0</v>
          </cell>
          <cell r="O1142">
            <v>3.4668721109399076E-3</v>
          </cell>
          <cell r="P1142">
            <v>1.1542901115813775E-2</v>
          </cell>
          <cell r="Q1142">
            <v>3.1451307313376281E-2</v>
          </cell>
          <cell r="R1142">
            <v>5.0410754294249446E-2</v>
          </cell>
          <cell r="S1142">
            <v>7.2554049102235257E-2</v>
          </cell>
          <cell r="T1142">
            <v>8.9989157932779174E-2</v>
          </cell>
          <cell r="U1142">
            <v>0.10881934566145091</v>
          </cell>
          <cell r="V1142">
            <v>0.12592072956857242</v>
          </cell>
          <cell r="W1142">
            <v>0.14315352697095435</v>
          </cell>
          <cell r="X1142">
            <v>0.16099387338325394</v>
          </cell>
          <cell r="Y1142">
            <v>0.15688225538971809</v>
          </cell>
          <cell r="Z1142">
            <v>0.15199228791773781</v>
          </cell>
          <cell r="AA1142">
            <v>0.14671215880893301</v>
          </cell>
          <cell r="AB1142">
            <v>0.14381270903010035</v>
          </cell>
          <cell r="AC1142">
            <v>0.14093759331143624</v>
          </cell>
          <cell r="AD1142">
            <v>0.13890523837551502</v>
          </cell>
          <cell r="AE1142">
            <v>0.13797135340543704</v>
          </cell>
          <cell r="AF1142">
            <v>0.13693066434580795</v>
          </cell>
          <cell r="AG1142">
            <v>0.13621933621933621</v>
          </cell>
          <cell r="AH1142">
            <v>0.13555427914991386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DL1142" t="str">
            <v>.Residential.Dwellings.Building Type.High Density.VintageNL2001-2020Market share</v>
          </cell>
        </row>
        <row r="1143">
          <cell r="M1143" t="str">
            <v>%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3.0182421227197345E-2</v>
          </cell>
          <cell r="Z1143">
            <v>6.4588688946015438E-2</v>
          </cell>
          <cell r="AA1143">
            <v>0.10111662531017371</v>
          </cell>
          <cell r="AB1143">
            <v>0.12222560048647008</v>
          </cell>
          <cell r="AC1143">
            <v>0.14243057629143027</v>
          </cell>
          <cell r="AD1143">
            <v>0.16009417304296647</v>
          </cell>
          <cell r="AE1143">
            <v>0.17158725518854137</v>
          </cell>
          <cell r="AF1143">
            <v>0.18363794604003478</v>
          </cell>
          <cell r="AG1143">
            <v>0.19336219336219332</v>
          </cell>
          <cell r="AH1143">
            <v>0.20275703618609994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DL1143" t="str">
            <v>.Residential.Dwellings.Building Type.High Density.VintageNL2021-2035Market share</v>
          </cell>
        </row>
        <row r="1144">
          <cell r="DL1144" t="str">
            <v/>
          </cell>
        </row>
        <row r="1145">
          <cell r="M1145" t="str">
            <v>%</v>
          </cell>
          <cell r="N1145">
            <v>0.28407724411119761</v>
          </cell>
          <cell r="O1145">
            <v>0.27679999999999999</v>
          </cell>
          <cell r="P1145">
            <v>0.26979893311448505</v>
          </cell>
          <cell r="Q1145">
            <v>0.26251174023883006</v>
          </cell>
          <cell r="R1145">
            <v>0.25319926873857407</v>
          </cell>
          <cell r="S1145">
            <v>0.24634709048961806</v>
          </cell>
          <cell r="T1145">
            <v>0.23924646781789638</v>
          </cell>
          <cell r="U1145">
            <v>0.2315428010792249</v>
          </cell>
          <cell r="V1145">
            <v>0.2245571900330231</v>
          </cell>
          <cell r="W1145">
            <v>0.21797210616136056</v>
          </cell>
          <cell r="X1145">
            <v>0.21171379111367569</v>
          </cell>
          <cell r="Y1145">
            <v>0.20461841734722613</v>
          </cell>
          <cell r="Z1145">
            <v>0.19734750917959118</v>
          </cell>
          <cell r="AA1145">
            <v>0.18906026395293365</v>
          </cell>
          <cell r="AB1145">
            <v>0.18333160460533141</v>
          </cell>
          <cell r="AC1145">
            <v>0.17857871125611746</v>
          </cell>
          <cell r="AD1145">
            <v>0.17194119112883133</v>
          </cell>
          <cell r="AE1145">
            <v>0.16665031397174257</v>
          </cell>
          <cell r="AF1145">
            <v>0.16078638723322439</v>
          </cell>
          <cell r="AG1145">
            <v>0.15537735849056605</v>
          </cell>
          <cell r="AH1145">
            <v>0.14940569427807981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DL1145" t="str">
            <v>.Residential.Dwellings.Building Type.High Density.VintageAT&lt;1960Market share</v>
          </cell>
        </row>
        <row r="1146">
          <cell r="M1146" t="str">
            <v>%</v>
          </cell>
          <cell r="N1146">
            <v>0.2779939166725614</v>
          </cell>
          <cell r="O1146">
            <v>0.27053913043478262</v>
          </cell>
          <cell r="P1146">
            <v>0.26350704418000276</v>
          </cell>
          <cell r="Q1146">
            <v>0.25600429357305782</v>
          </cell>
          <cell r="R1146">
            <v>0.24719247845390441</v>
          </cell>
          <cell r="S1146">
            <v>0.24064342476288131</v>
          </cell>
          <cell r="T1146">
            <v>0.23384615384615387</v>
          </cell>
          <cell r="U1146">
            <v>0.2264532744665195</v>
          </cell>
          <cell r="V1146">
            <v>0.21993395376763733</v>
          </cell>
          <cell r="W1146">
            <v>0.21373506738068618</v>
          </cell>
          <cell r="X1146">
            <v>0.20778995960761687</v>
          </cell>
          <cell r="Y1146">
            <v>0.20107012109264996</v>
          </cell>
          <cell r="Z1146">
            <v>0.1940592974187538</v>
          </cell>
          <cell r="AA1146">
            <v>0.18614512111093437</v>
          </cell>
          <cell r="AB1146">
            <v>0.18058292708225288</v>
          </cell>
          <cell r="AC1146">
            <v>0.17608075040783036</v>
          </cell>
          <cell r="AD1146">
            <v>0.16964864191378023</v>
          </cell>
          <cell r="AE1146">
            <v>0.16458987441130299</v>
          </cell>
          <cell r="AF1146">
            <v>0.15895981542011153</v>
          </cell>
          <cell r="AG1146">
            <v>0.15377358490566037</v>
          </cell>
          <cell r="AH1146">
            <v>0.1480235879480328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DL1146" t="str">
            <v>.Residential.Dwellings.Building Type.High Density.VintageAT1961-1980Market share</v>
          </cell>
        </row>
        <row r="1147">
          <cell r="M1147" t="str">
            <v>%</v>
          </cell>
          <cell r="N1147">
            <v>0.43792883921624109</v>
          </cell>
          <cell r="O1147">
            <v>0.42754782608695652</v>
          </cell>
          <cell r="P1147">
            <v>0.41738476268636299</v>
          </cell>
          <cell r="Q1147">
            <v>0.40654769891318937</v>
          </cell>
          <cell r="R1147">
            <v>0.39305301645338209</v>
          </cell>
          <cell r="S1147">
            <v>0.38317098179953862</v>
          </cell>
          <cell r="T1147">
            <v>0.37287284144427008</v>
          </cell>
          <cell r="U1147">
            <v>0.36166298749080211</v>
          </cell>
          <cell r="V1147">
            <v>0.3516661663164215</v>
          </cell>
          <cell r="W1147">
            <v>0.34231742482198557</v>
          </cell>
          <cell r="X1147">
            <v>0.33329486439699946</v>
          </cell>
          <cell r="Y1147">
            <v>0.32312024781751619</v>
          </cell>
          <cell r="Z1147">
            <v>0.31221570669151094</v>
          </cell>
          <cell r="AA1147">
            <v>0.29983569194890541</v>
          </cell>
          <cell r="AB1147">
            <v>0.29141167928638106</v>
          </cell>
          <cell r="AC1147">
            <v>0.28441068515497553</v>
          </cell>
          <cell r="AD1147">
            <v>0.27610266633441316</v>
          </cell>
          <cell r="AE1147">
            <v>0.26986852433281011</v>
          </cell>
          <cell r="AF1147">
            <v>0.26259373197462027</v>
          </cell>
          <cell r="AG1147">
            <v>0.25589622641509441</v>
          </cell>
          <cell r="AH1147">
            <v>0.24813415645443657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DL1147" t="str">
            <v>.Residential.Dwellings.Building Type.High Density.VintageAT1981-2000Market share</v>
          </cell>
        </row>
        <row r="1148">
          <cell r="M1148" t="str">
            <v>%</v>
          </cell>
          <cell r="N1148">
            <v>0</v>
          </cell>
          <cell r="O1148">
            <v>2.5113043478260866E-2</v>
          </cell>
          <cell r="P1148">
            <v>4.9309260019149224E-2</v>
          </cell>
          <cell r="Q1148">
            <v>7.4936267274922849E-2</v>
          </cell>
          <cell r="R1148">
            <v>0.10655523635413947</v>
          </cell>
          <cell r="S1148">
            <v>0.12983850294796206</v>
          </cell>
          <cell r="T1148">
            <v>0.15403453689167976</v>
          </cell>
          <cell r="U1148">
            <v>0.18034093696345352</v>
          </cell>
          <cell r="V1148">
            <v>0.20384268988291804</v>
          </cell>
          <cell r="W1148">
            <v>0.22597540163596777</v>
          </cell>
          <cell r="X1148">
            <v>0.24720138488170804</v>
          </cell>
          <cell r="Y1148">
            <v>0.24111517882286684</v>
          </cell>
          <cell r="Z1148">
            <v>0.23455910560640103</v>
          </cell>
          <cell r="AA1148">
            <v>0.22674511051041499</v>
          </cell>
          <cell r="AB1148">
            <v>0.2217093662483145</v>
          </cell>
          <cell r="AC1148">
            <v>0.21783238172920064</v>
          </cell>
          <cell r="AD1148">
            <v>0.21285821081485176</v>
          </cell>
          <cell r="AE1148">
            <v>0.20942896389324964</v>
          </cell>
          <cell r="AF1148">
            <v>0.20510478754085751</v>
          </cell>
          <cell r="AG1148">
            <v>0.20113207547169809</v>
          </cell>
          <cell r="AH1148">
            <v>0.19639730949967751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DL1148" t="str">
            <v>.Residential.Dwellings.Building Type.High Density.VintageAT2001-2020Market share</v>
          </cell>
        </row>
        <row r="1149">
          <cell r="M1149" t="str">
            <v>%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3.007603491974092E-2</v>
          </cell>
          <cell r="Z1149">
            <v>6.1818381103743075E-2</v>
          </cell>
          <cell r="AA1149">
            <v>9.8213812476811338E-2</v>
          </cell>
          <cell r="AB1149">
            <v>0.12296442277772016</v>
          </cell>
          <cell r="AC1149">
            <v>0.14309747145187601</v>
          </cell>
          <cell r="AD1149">
            <v>0.16944928980812363</v>
          </cell>
          <cell r="AE1149">
            <v>0.18946232339089486</v>
          </cell>
          <cell r="AF1149">
            <v>0.2125552778311863</v>
          </cell>
          <cell r="AG1149">
            <v>0.23382075471698113</v>
          </cell>
          <cell r="AH1149">
            <v>0.25803925181977333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DL1149" t="str">
            <v>.Residential.Dwellings.Building Type.High Density.VintageAT2021-2035Market share</v>
          </cell>
        </row>
        <row r="1150">
          <cell r="DL1150" t="str">
            <v/>
          </cell>
        </row>
        <row r="1151">
          <cell r="M1151" t="str">
            <v>%</v>
          </cell>
          <cell r="N1151">
            <v>0.14107883817427389</v>
          </cell>
          <cell r="O1151">
            <v>0.13200000000000001</v>
          </cell>
          <cell r="P1151">
            <v>0.12059369202226347</v>
          </cell>
          <cell r="Q1151">
            <v>0.11408199643493762</v>
          </cell>
          <cell r="R1151">
            <v>0.10641891891891893</v>
          </cell>
          <cell r="S1151">
            <v>0.10163934426229508</v>
          </cell>
          <cell r="T1151">
            <v>9.7288676236044661E-2</v>
          </cell>
          <cell r="U1151">
            <v>9.1883614088820814E-2</v>
          </cell>
          <cell r="V1151">
            <v>8.6510263929618775E-2</v>
          </cell>
          <cell r="W1151">
            <v>8.2386363636363633E-2</v>
          </cell>
          <cell r="X1151">
            <v>7.9720279720279716E-2</v>
          </cell>
          <cell r="Y1151">
            <v>7.3011734028683176E-2</v>
          </cell>
          <cell r="Z1151">
            <v>6.8010075566750636E-2</v>
          </cell>
          <cell r="AA1151">
            <v>6.5853658536585369E-2</v>
          </cell>
          <cell r="AB1151">
            <v>6.0889929742388757E-2</v>
          </cell>
          <cell r="AC1151">
            <v>5.92255125284738E-2</v>
          </cell>
          <cell r="AD1151">
            <v>5.4112554112554105E-2</v>
          </cell>
          <cell r="AE1151">
            <v>5.2798310454065467E-2</v>
          </cell>
          <cell r="AF1151">
            <v>4.9029622063329933E-2</v>
          </cell>
          <cell r="AG1151">
            <v>4.6626984126984128E-2</v>
          </cell>
          <cell r="AH1151">
            <v>4.4315992292870907E-2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DL1151" t="str">
            <v>.Residential.Dwellings.Building Type.High Density.VintageTR&lt;1960Market share</v>
          </cell>
        </row>
        <row r="1152">
          <cell r="M1152" t="str">
            <v>%</v>
          </cell>
          <cell r="N1152">
            <v>0.30705394190871371</v>
          </cell>
          <cell r="O1152">
            <v>0.29199999999999998</v>
          </cell>
          <cell r="P1152">
            <v>0.26716141001855287</v>
          </cell>
          <cell r="Q1152">
            <v>0.25490196078431371</v>
          </cell>
          <cell r="R1152">
            <v>0.23986486486486491</v>
          </cell>
          <cell r="S1152">
            <v>0.22950819672131151</v>
          </cell>
          <cell r="T1152">
            <v>0.22009569377990432</v>
          </cell>
          <cell r="U1152">
            <v>0.20980091883614091</v>
          </cell>
          <cell r="V1152">
            <v>0.19794721407624635</v>
          </cell>
          <cell r="W1152">
            <v>0.19034090909090912</v>
          </cell>
          <cell r="X1152">
            <v>0.18601398601398603</v>
          </cell>
          <cell r="Y1152">
            <v>0.17209908735332466</v>
          </cell>
          <cell r="Z1152">
            <v>0.16372795969773299</v>
          </cell>
          <cell r="AA1152">
            <v>0.15731707317073171</v>
          </cell>
          <cell r="AB1152">
            <v>0.14988290398126464</v>
          </cell>
          <cell r="AC1152">
            <v>0.14350797266514806</v>
          </cell>
          <cell r="AD1152">
            <v>0.13528138528138525</v>
          </cell>
          <cell r="AE1152">
            <v>0.12882787750791974</v>
          </cell>
          <cell r="AF1152">
            <v>0.12359550561797752</v>
          </cell>
          <cell r="AG1152">
            <v>0.11706349206349206</v>
          </cell>
          <cell r="AH1152">
            <v>0.11271676300578035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DL1152" t="str">
            <v>.Residential.Dwellings.Building Type.High Density.VintageTR1961-1980Market share</v>
          </cell>
        </row>
        <row r="1153">
          <cell r="M1153" t="str">
            <v>%</v>
          </cell>
          <cell r="N1153">
            <v>0.55186721991701249</v>
          </cell>
          <cell r="O1153">
            <v>0.53</v>
          </cell>
          <cell r="P1153">
            <v>0.48794063079777372</v>
          </cell>
          <cell r="Q1153">
            <v>0.46702317290552592</v>
          </cell>
          <cell r="R1153">
            <v>0.4391891891891892</v>
          </cell>
          <cell r="S1153">
            <v>0.42295081967213116</v>
          </cell>
          <cell r="T1153">
            <v>0.4098883572567783</v>
          </cell>
          <cell r="U1153">
            <v>0.39050535987748852</v>
          </cell>
          <cell r="V1153">
            <v>0.37243401759530798</v>
          </cell>
          <cell r="W1153">
            <v>0.35795454545454547</v>
          </cell>
          <cell r="X1153">
            <v>0.34965034965034969</v>
          </cell>
          <cell r="Y1153">
            <v>0.32464146023468055</v>
          </cell>
          <cell r="Z1153">
            <v>0.31234256926952142</v>
          </cell>
          <cell r="AA1153">
            <v>0.3</v>
          </cell>
          <cell r="AB1153">
            <v>0.28688524590163933</v>
          </cell>
          <cell r="AC1153">
            <v>0.27562642369020496</v>
          </cell>
          <cell r="AD1153">
            <v>0.26082251082251079</v>
          </cell>
          <cell r="AE1153">
            <v>0.25343189017951423</v>
          </cell>
          <cell r="AF1153">
            <v>0.24310520939734423</v>
          </cell>
          <cell r="AG1153">
            <v>0.23511904761904762</v>
          </cell>
          <cell r="AH1153">
            <v>0.22736030828516376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DL1153" t="str">
            <v>.Residential.Dwellings.Building Type.High Density.VintageTR1981-2000Market share</v>
          </cell>
        </row>
        <row r="1154">
          <cell r="M1154" t="str">
            <v>%</v>
          </cell>
          <cell r="N1154">
            <v>0</v>
          </cell>
          <cell r="O1154">
            <v>4.5999999999999999E-2</v>
          </cell>
          <cell r="P1154">
            <v>0.12430426716141005</v>
          </cell>
          <cell r="Q1154">
            <v>0.16399286987522282</v>
          </cell>
          <cell r="R1154">
            <v>0.21452702702702703</v>
          </cell>
          <cell r="S1154">
            <v>0.24590163934426229</v>
          </cell>
          <cell r="T1154">
            <v>0.27272727272727271</v>
          </cell>
          <cell r="U1154">
            <v>0.30781010719754975</v>
          </cell>
          <cell r="V1154">
            <v>0.34310850439882701</v>
          </cell>
          <cell r="W1154">
            <v>0.36931818181818188</v>
          </cell>
          <cell r="X1154">
            <v>0.38461538461538464</v>
          </cell>
          <cell r="Y1154">
            <v>0.35853976531942638</v>
          </cell>
          <cell r="Z1154">
            <v>0.34634760705289674</v>
          </cell>
          <cell r="AA1154">
            <v>0.33414634146341465</v>
          </cell>
          <cell r="AB1154">
            <v>0.32084309133489458</v>
          </cell>
          <cell r="AC1154">
            <v>0.31093394077448744</v>
          </cell>
          <cell r="AD1154">
            <v>0.29545454545454541</v>
          </cell>
          <cell r="AE1154">
            <v>0.28827877507919747</v>
          </cell>
          <cell r="AF1154">
            <v>0.27885597548518898</v>
          </cell>
          <cell r="AG1154">
            <v>0.27083333333333337</v>
          </cell>
          <cell r="AH1154">
            <v>0.26300578034682082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DL1154" t="str">
            <v>.Residential.Dwellings.Building Type.High Density.VintageTR2001-2020Market share</v>
          </cell>
        </row>
        <row r="1155">
          <cell r="M1155" t="str">
            <v>%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7.1707953063885263E-2</v>
          </cell>
          <cell r="Z1155">
            <v>0.10957178841309823</v>
          </cell>
          <cell r="AA1155">
            <v>0.14268292682926828</v>
          </cell>
          <cell r="AB1155">
            <v>0.18149882903981263</v>
          </cell>
          <cell r="AC1155">
            <v>0.21070615034168563</v>
          </cell>
          <cell r="AD1155">
            <v>0.25432900432900429</v>
          </cell>
          <cell r="AE1155">
            <v>0.27666314677930304</v>
          </cell>
          <cell r="AF1155">
            <v>0.30541368743615932</v>
          </cell>
          <cell r="AG1155">
            <v>0.33035714285714279</v>
          </cell>
          <cell r="AH1155">
            <v>0.35260115606936415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DL1155" t="str">
            <v>.Residential.Dwellings.Building Type.High Density.VintageTR2021-2035Market share</v>
          </cell>
        </row>
        <row r="1156">
          <cell r="DL1156" t="str">
            <v/>
          </cell>
        </row>
        <row r="1157">
          <cell r="M1157" t="str">
            <v>%</v>
          </cell>
          <cell r="DL1157" t="str">
            <v>.Residential.Dwellings.Building Type.High Density.Vintage&gt;2035Market share</v>
          </cell>
        </row>
        <row r="1158">
          <cell r="DL1158" t="str">
            <v/>
          </cell>
        </row>
        <row r="1159">
          <cell r="M1159" t="str">
            <v>GJ</v>
          </cell>
          <cell r="N1159">
            <v>1</v>
          </cell>
          <cell r="O1159">
            <v>1</v>
          </cell>
          <cell r="P1159">
            <v>1</v>
          </cell>
          <cell r="Q1159">
            <v>1</v>
          </cell>
          <cell r="R1159">
            <v>1</v>
          </cell>
          <cell r="S1159">
            <v>1</v>
          </cell>
          <cell r="T1159">
            <v>1</v>
          </cell>
          <cell r="U1159">
            <v>1</v>
          </cell>
          <cell r="V1159">
            <v>1</v>
          </cell>
          <cell r="W1159">
            <v>1</v>
          </cell>
          <cell r="X1159">
            <v>1</v>
          </cell>
          <cell r="Y1159">
            <v>1</v>
          </cell>
          <cell r="Z1159">
            <v>1</v>
          </cell>
          <cell r="AA1159">
            <v>1</v>
          </cell>
          <cell r="AB1159">
            <v>1</v>
          </cell>
          <cell r="AC1159">
            <v>1</v>
          </cell>
          <cell r="AD1159">
            <v>1</v>
          </cell>
          <cell r="AE1159">
            <v>1</v>
          </cell>
          <cell r="AF1159">
            <v>1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1</v>
          </cell>
          <cell r="AL1159">
            <v>1</v>
          </cell>
          <cell r="AM1159">
            <v>1</v>
          </cell>
          <cell r="AN1159">
            <v>1</v>
          </cell>
          <cell r="AO1159">
            <v>1</v>
          </cell>
          <cell r="AP1159">
            <v>1</v>
          </cell>
          <cell r="AQ1159">
            <v>1</v>
          </cell>
          <cell r="AR1159">
            <v>1</v>
          </cell>
          <cell r="AS1159">
            <v>1</v>
          </cell>
          <cell r="AT1159">
            <v>1</v>
          </cell>
          <cell r="AU1159">
            <v>1</v>
          </cell>
          <cell r="AV1159">
            <v>1</v>
          </cell>
          <cell r="AW1159">
            <v>1</v>
          </cell>
          <cell r="AX1159">
            <v>1</v>
          </cell>
          <cell r="AY1159">
            <v>1</v>
          </cell>
          <cell r="AZ1159">
            <v>1</v>
          </cell>
          <cell r="BA1159">
            <v>1</v>
          </cell>
          <cell r="BB1159">
            <v>1</v>
          </cell>
          <cell r="BC1159">
            <v>1</v>
          </cell>
          <cell r="BD1159">
            <v>1</v>
          </cell>
          <cell r="BE1159">
            <v>1</v>
          </cell>
          <cell r="BF1159">
            <v>1</v>
          </cell>
          <cell r="BG1159">
            <v>1</v>
          </cell>
          <cell r="BH1159">
            <v>1</v>
          </cell>
          <cell r="BI1159">
            <v>1</v>
          </cell>
          <cell r="BJ1159">
            <v>1</v>
          </cell>
          <cell r="BK1159">
            <v>1</v>
          </cell>
          <cell r="BL1159">
            <v>1</v>
          </cell>
          <cell r="BM1159">
            <v>1</v>
          </cell>
          <cell r="BN1159">
            <v>1</v>
          </cell>
          <cell r="BO1159">
            <v>1</v>
          </cell>
          <cell r="BP1159">
            <v>1</v>
          </cell>
          <cell r="BQ1159">
            <v>1</v>
          </cell>
          <cell r="BR1159">
            <v>1</v>
          </cell>
          <cell r="BS1159">
            <v>1</v>
          </cell>
          <cell r="BT1159">
            <v>1</v>
          </cell>
          <cell r="BU1159">
            <v>1</v>
          </cell>
          <cell r="BV1159">
            <v>1</v>
          </cell>
          <cell r="BW1159">
            <v>1</v>
          </cell>
          <cell r="BX1159">
            <v>1</v>
          </cell>
          <cell r="BY1159">
            <v>1</v>
          </cell>
          <cell r="BZ1159">
            <v>1</v>
          </cell>
          <cell r="CA1159">
            <v>1</v>
          </cell>
          <cell r="CB1159">
            <v>1</v>
          </cell>
          <cell r="CC1159">
            <v>1</v>
          </cell>
          <cell r="CD1159">
            <v>1</v>
          </cell>
          <cell r="CE1159">
            <v>1</v>
          </cell>
          <cell r="CF1159">
            <v>1</v>
          </cell>
          <cell r="CG1159">
            <v>1</v>
          </cell>
          <cell r="CH1159">
            <v>1</v>
          </cell>
          <cell r="CI1159">
            <v>1</v>
          </cell>
          <cell r="CJ1159">
            <v>1</v>
          </cell>
          <cell r="CK1159">
            <v>1</v>
          </cell>
          <cell r="CL1159">
            <v>1</v>
          </cell>
          <cell r="CM1159">
            <v>1</v>
          </cell>
          <cell r="CN1159">
            <v>1</v>
          </cell>
          <cell r="CO1159">
            <v>1</v>
          </cell>
          <cell r="CP1159">
            <v>1</v>
          </cell>
          <cell r="CQ1159">
            <v>1</v>
          </cell>
          <cell r="CR1159">
            <v>1</v>
          </cell>
          <cell r="CS1159">
            <v>1</v>
          </cell>
          <cell r="CT1159">
            <v>1</v>
          </cell>
          <cell r="CU1159">
            <v>1</v>
          </cell>
          <cell r="CV1159">
            <v>1</v>
          </cell>
          <cell r="CW1159">
            <v>1</v>
          </cell>
          <cell r="CX1159">
            <v>1</v>
          </cell>
          <cell r="CY1159">
            <v>1</v>
          </cell>
          <cell r="CZ1159">
            <v>1</v>
          </cell>
          <cell r="DA1159">
            <v>1</v>
          </cell>
          <cell r="DB1159">
            <v>1</v>
          </cell>
          <cell r="DC1159">
            <v>1</v>
          </cell>
          <cell r="DD1159">
            <v>1</v>
          </cell>
          <cell r="DE1159">
            <v>1</v>
          </cell>
          <cell r="DF1159">
            <v>1</v>
          </cell>
          <cell r="DG1159">
            <v>1</v>
          </cell>
          <cell r="DH1159">
            <v>1</v>
          </cell>
          <cell r="DI1159">
            <v>1</v>
          </cell>
          <cell r="DJ1159">
            <v>1</v>
          </cell>
          <cell r="DL1159" t="str">
            <v>.Residential.Dwellings.Building Type.High Density.Vintage&lt;1960Service requested.Residential.Dwellings.Building Type.High Density.Vintage.&lt;1960 Bldg Code</v>
          </cell>
        </row>
        <row r="1160">
          <cell r="M1160" t="str">
            <v>GJ</v>
          </cell>
          <cell r="N1160">
            <v>1</v>
          </cell>
          <cell r="O1160">
            <v>1</v>
          </cell>
          <cell r="P1160">
            <v>1</v>
          </cell>
          <cell r="Q1160">
            <v>1</v>
          </cell>
          <cell r="R1160">
            <v>1</v>
          </cell>
          <cell r="S1160">
            <v>1</v>
          </cell>
          <cell r="T1160">
            <v>1</v>
          </cell>
          <cell r="U1160">
            <v>1</v>
          </cell>
          <cell r="V1160">
            <v>1</v>
          </cell>
          <cell r="W1160">
            <v>1</v>
          </cell>
          <cell r="X1160">
            <v>1</v>
          </cell>
          <cell r="Y1160">
            <v>1</v>
          </cell>
          <cell r="Z1160">
            <v>1</v>
          </cell>
          <cell r="AA1160">
            <v>1</v>
          </cell>
          <cell r="AB1160">
            <v>1</v>
          </cell>
          <cell r="AC1160">
            <v>1</v>
          </cell>
          <cell r="AD1160">
            <v>1</v>
          </cell>
          <cell r="AE1160">
            <v>1</v>
          </cell>
          <cell r="AF1160">
            <v>1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1</v>
          </cell>
          <cell r="AL1160">
            <v>1</v>
          </cell>
          <cell r="AM1160">
            <v>1</v>
          </cell>
          <cell r="AN1160">
            <v>1</v>
          </cell>
          <cell r="AO1160">
            <v>1</v>
          </cell>
          <cell r="AP1160">
            <v>1</v>
          </cell>
          <cell r="AQ1160">
            <v>1</v>
          </cell>
          <cell r="AR1160">
            <v>1</v>
          </cell>
          <cell r="AS1160">
            <v>1</v>
          </cell>
          <cell r="AT1160">
            <v>1</v>
          </cell>
          <cell r="AU1160">
            <v>1</v>
          </cell>
          <cell r="AV1160">
            <v>1</v>
          </cell>
          <cell r="AW1160">
            <v>1</v>
          </cell>
          <cell r="AX1160">
            <v>1</v>
          </cell>
          <cell r="AY1160">
            <v>1</v>
          </cell>
          <cell r="AZ1160">
            <v>1</v>
          </cell>
          <cell r="BA1160">
            <v>1</v>
          </cell>
          <cell r="BB1160">
            <v>1</v>
          </cell>
          <cell r="BC1160">
            <v>1</v>
          </cell>
          <cell r="BD1160">
            <v>1</v>
          </cell>
          <cell r="BE1160">
            <v>1</v>
          </cell>
          <cell r="BF1160">
            <v>1</v>
          </cell>
          <cell r="BG1160">
            <v>1</v>
          </cell>
          <cell r="BH1160">
            <v>1</v>
          </cell>
          <cell r="BI1160">
            <v>1</v>
          </cell>
          <cell r="BJ1160">
            <v>1</v>
          </cell>
          <cell r="BK1160">
            <v>1</v>
          </cell>
          <cell r="BL1160">
            <v>1</v>
          </cell>
          <cell r="BM1160">
            <v>1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1</v>
          </cell>
          <cell r="BT1160">
            <v>1</v>
          </cell>
          <cell r="BU1160">
            <v>1</v>
          </cell>
          <cell r="BV1160">
            <v>1</v>
          </cell>
          <cell r="BW1160">
            <v>1</v>
          </cell>
          <cell r="BX1160">
            <v>1</v>
          </cell>
          <cell r="BY1160">
            <v>1</v>
          </cell>
          <cell r="BZ1160">
            <v>1</v>
          </cell>
          <cell r="CA1160">
            <v>1</v>
          </cell>
          <cell r="CB1160">
            <v>1</v>
          </cell>
          <cell r="CC1160">
            <v>1</v>
          </cell>
          <cell r="CD1160">
            <v>1</v>
          </cell>
          <cell r="CE1160">
            <v>1</v>
          </cell>
          <cell r="CF1160">
            <v>1</v>
          </cell>
          <cell r="CG1160">
            <v>1</v>
          </cell>
          <cell r="CH1160">
            <v>1</v>
          </cell>
          <cell r="CI1160">
            <v>1</v>
          </cell>
          <cell r="CJ1160">
            <v>1</v>
          </cell>
          <cell r="CK1160">
            <v>1</v>
          </cell>
          <cell r="CL1160">
            <v>1</v>
          </cell>
          <cell r="CM1160">
            <v>1</v>
          </cell>
          <cell r="CN1160">
            <v>1</v>
          </cell>
          <cell r="CO1160">
            <v>1</v>
          </cell>
          <cell r="CP1160">
            <v>1</v>
          </cell>
          <cell r="CQ1160">
            <v>1</v>
          </cell>
          <cell r="CR1160">
            <v>1</v>
          </cell>
          <cell r="CS1160">
            <v>1</v>
          </cell>
          <cell r="CT1160">
            <v>1</v>
          </cell>
          <cell r="CU1160">
            <v>1</v>
          </cell>
          <cell r="CV1160">
            <v>1</v>
          </cell>
          <cell r="CW1160">
            <v>1</v>
          </cell>
          <cell r="CX1160">
            <v>1</v>
          </cell>
          <cell r="CY1160">
            <v>1</v>
          </cell>
          <cell r="CZ1160">
            <v>1</v>
          </cell>
          <cell r="DA1160">
            <v>1</v>
          </cell>
          <cell r="DB1160">
            <v>1</v>
          </cell>
          <cell r="DC1160">
            <v>1</v>
          </cell>
          <cell r="DD1160">
            <v>1</v>
          </cell>
          <cell r="DE1160">
            <v>1</v>
          </cell>
          <cell r="DF1160">
            <v>1</v>
          </cell>
          <cell r="DG1160">
            <v>1</v>
          </cell>
          <cell r="DH1160">
            <v>1</v>
          </cell>
          <cell r="DI1160">
            <v>1</v>
          </cell>
          <cell r="DJ1160">
            <v>1</v>
          </cell>
          <cell r="DL1160" t="str">
            <v>.Residential.Dwellings.Building Type.High Density.Vintage1961-1980Service requested.Residential.Dwellings.Building Type.High Density.Vintage.1961-1980 Bldg Code</v>
          </cell>
        </row>
        <row r="1161">
          <cell r="M1161" t="str">
            <v>GJ</v>
          </cell>
          <cell r="N1161">
            <v>1</v>
          </cell>
          <cell r="O1161">
            <v>1</v>
          </cell>
          <cell r="P1161">
            <v>1</v>
          </cell>
          <cell r="Q1161">
            <v>1</v>
          </cell>
          <cell r="R1161">
            <v>1</v>
          </cell>
          <cell r="S1161">
            <v>1</v>
          </cell>
          <cell r="T1161">
            <v>1</v>
          </cell>
          <cell r="U1161">
            <v>1</v>
          </cell>
          <cell r="V1161">
            <v>1</v>
          </cell>
          <cell r="W1161">
            <v>1</v>
          </cell>
          <cell r="X1161">
            <v>1</v>
          </cell>
          <cell r="Y1161">
            <v>1</v>
          </cell>
          <cell r="Z1161">
            <v>1</v>
          </cell>
          <cell r="AA1161">
            <v>1</v>
          </cell>
          <cell r="AB1161">
            <v>1</v>
          </cell>
          <cell r="AC1161">
            <v>1</v>
          </cell>
          <cell r="AD1161">
            <v>1</v>
          </cell>
          <cell r="AE1161">
            <v>1</v>
          </cell>
          <cell r="AF1161">
            <v>1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1</v>
          </cell>
          <cell r="AL1161">
            <v>1</v>
          </cell>
          <cell r="AM1161">
            <v>1</v>
          </cell>
          <cell r="AN1161">
            <v>1</v>
          </cell>
          <cell r="AO1161">
            <v>1</v>
          </cell>
          <cell r="AP1161">
            <v>1</v>
          </cell>
          <cell r="AQ1161">
            <v>1</v>
          </cell>
          <cell r="AR1161">
            <v>1</v>
          </cell>
          <cell r="AS1161">
            <v>1</v>
          </cell>
          <cell r="AT1161">
            <v>1</v>
          </cell>
          <cell r="AU1161">
            <v>1</v>
          </cell>
          <cell r="AV1161">
            <v>1</v>
          </cell>
          <cell r="AW1161">
            <v>1</v>
          </cell>
          <cell r="AX1161">
            <v>1</v>
          </cell>
          <cell r="AY1161">
            <v>1</v>
          </cell>
          <cell r="AZ1161">
            <v>1</v>
          </cell>
          <cell r="BA1161">
            <v>1</v>
          </cell>
          <cell r="BB1161">
            <v>1</v>
          </cell>
          <cell r="BC1161">
            <v>1</v>
          </cell>
          <cell r="BD1161">
            <v>1</v>
          </cell>
          <cell r="BE1161">
            <v>1</v>
          </cell>
          <cell r="BF1161">
            <v>1</v>
          </cell>
          <cell r="BG1161">
            <v>1</v>
          </cell>
          <cell r="BH1161">
            <v>1</v>
          </cell>
          <cell r="BI1161">
            <v>1</v>
          </cell>
          <cell r="BJ1161">
            <v>1</v>
          </cell>
          <cell r="BK1161">
            <v>1</v>
          </cell>
          <cell r="BL1161">
            <v>1</v>
          </cell>
          <cell r="BM1161">
            <v>1</v>
          </cell>
          <cell r="BN1161">
            <v>1</v>
          </cell>
          <cell r="BO1161">
            <v>1</v>
          </cell>
          <cell r="BP1161">
            <v>1</v>
          </cell>
          <cell r="BQ1161">
            <v>1</v>
          </cell>
          <cell r="BR1161">
            <v>1</v>
          </cell>
          <cell r="BS1161">
            <v>1</v>
          </cell>
          <cell r="BT1161">
            <v>1</v>
          </cell>
          <cell r="BU1161">
            <v>1</v>
          </cell>
          <cell r="BV1161">
            <v>1</v>
          </cell>
          <cell r="BW1161">
            <v>1</v>
          </cell>
          <cell r="BX1161">
            <v>1</v>
          </cell>
          <cell r="BY1161">
            <v>1</v>
          </cell>
          <cell r="BZ1161">
            <v>1</v>
          </cell>
          <cell r="CA1161">
            <v>1</v>
          </cell>
          <cell r="CB1161">
            <v>1</v>
          </cell>
          <cell r="CC1161">
            <v>1</v>
          </cell>
          <cell r="CD1161">
            <v>1</v>
          </cell>
          <cell r="CE1161">
            <v>1</v>
          </cell>
          <cell r="CF1161">
            <v>1</v>
          </cell>
          <cell r="CG1161">
            <v>1</v>
          </cell>
          <cell r="CH1161">
            <v>1</v>
          </cell>
          <cell r="CI1161">
            <v>1</v>
          </cell>
          <cell r="CJ1161">
            <v>1</v>
          </cell>
          <cell r="CK1161">
            <v>1</v>
          </cell>
          <cell r="CL1161">
            <v>1</v>
          </cell>
          <cell r="CM1161">
            <v>1</v>
          </cell>
          <cell r="CN1161">
            <v>1</v>
          </cell>
          <cell r="CO1161">
            <v>1</v>
          </cell>
          <cell r="CP1161">
            <v>1</v>
          </cell>
          <cell r="CQ1161">
            <v>1</v>
          </cell>
          <cell r="CR1161">
            <v>1</v>
          </cell>
          <cell r="CS1161">
            <v>1</v>
          </cell>
          <cell r="CT1161">
            <v>1</v>
          </cell>
          <cell r="CU1161">
            <v>1</v>
          </cell>
          <cell r="CV1161">
            <v>1</v>
          </cell>
          <cell r="CW1161">
            <v>1</v>
          </cell>
          <cell r="CX1161">
            <v>1</v>
          </cell>
          <cell r="CY1161">
            <v>1</v>
          </cell>
          <cell r="CZ1161">
            <v>1</v>
          </cell>
          <cell r="DA1161">
            <v>1</v>
          </cell>
          <cell r="DB1161">
            <v>1</v>
          </cell>
          <cell r="DC1161">
            <v>1</v>
          </cell>
          <cell r="DD1161">
            <v>1</v>
          </cell>
          <cell r="DE1161">
            <v>1</v>
          </cell>
          <cell r="DF1161">
            <v>1</v>
          </cell>
          <cell r="DG1161">
            <v>1</v>
          </cell>
          <cell r="DH1161">
            <v>1</v>
          </cell>
          <cell r="DI1161">
            <v>1</v>
          </cell>
          <cell r="DJ1161">
            <v>1</v>
          </cell>
          <cell r="DL1161" t="str">
            <v>.Residential.Dwellings.Building Type.High Density.Vintage1981-2000Service requested.Residential.Dwellings.Building Type.High Density.Vintage.1981-2000 Bldg Code</v>
          </cell>
        </row>
        <row r="1162">
          <cell r="M1162" t="str">
            <v>GJ</v>
          </cell>
          <cell r="N1162">
            <v>1</v>
          </cell>
          <cell r="O1162">
            <v>1</v>
          </cell>
          <cell r="P1162">
            <v>1</v>
          </cell>
          <cell r="Q1162">
            <v>1</v>
          </cell>
          <cell r="R1162">
            <v>1</v>
          </cell>
          <cell r="S1162">
            <v>1</v>
          </cell>
          <cell r="T1162">
            <v>1</v>
          </cell>
          <cell r="U1162">
            <v>1</v>
          </cell>
          <cell r="V1162">
            <v>1</v>
          </cell>
          <cell r="W1162">
            <v>1</v>
          </cell>
          <cell r="X1162">
            <v>1</v>
          </cell>
          <cell r="Y1162">
            <v>1</v>
          </cell>
          <cell r="Z1162">
            <v>1</v>
          </cell>
          <cell r="AA1162">
            <v>1</v>
          </cell>
          <cell r="AB1162">
            <v>1</v>
          </cell>
          <cell r="AC1162">
            <v>1</v>
          </cell>
          <cell r="AD1162">
            <v>1</v>
          </cell>
          <cell r="AE1162">
            <v>1</v>
          </cell>
          <cell r="AF1162">
            <v>1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1</v>
          </cell>
          <cell r="AL1162">
            <v>1</v>
          </cell>
          <cell r="AM1162">
            <v>1</v>
          </cell>
          <cell r="AN1162">
            <v>1</v>
          </cell>
          <cell r="AO1162">
            <v>1</v>
          </cell>
          <cell r="AP1162">
            <v>1</v>
          </cell>
          <cell r="AQ1162">
            <v>1</v>
          </cell>
          <cell r="AR1162">
            <v>1</v>
          </cell>
          <cell r="AS1162">
            <v>1</v>
          </cell>
          <cell r="AT1162">
            <v>1</v>
          </cell>
          <cell r="AU1162">
            <v>1</v>
          </cell>
          <cell r="AV1162">
            <v>1</v>
          </cell>
          <cell r="AW1162">
            <v>1</v>
          </cell>
          <cell r="AX1162">
            <v>1</v>
          </cell>
          <cell r="AY1162">
            <v>1</v>
          </cell>
          <cell r="AZ1162">
            <v>1</v>
          </cell>
          <cell r="BA1162">
            <v>1</v>
          </cell>
          <cell r="BB1162">
            <v>1</v>
          </cell>
          <cell r="BC1162">
            <v>1</v>
          </cell>
          <cell r="BD1162">
            <v>1</v>
          </cell>
          <cell r="BE1162">
            <v>1</v>
          </cell>
          <cell r="BF1162">
            <v>1</v>
          </cell>
          <cell r="BG1162">
            <v>1</v>
          </cell>
          <cell r="BH1162">
            <v>1</v>
          </cell>
          <cell r="BI1162">
            <v>1</v>
          </cell>
          <cell r="BJ1162">
            <v>1</v>
          </cell>
          <cell r="BK1162">
            <v>1</v>
          </cell>
          <cell r="BL1162">
            <v>1</v>
          </cell>
          <cell r="BM1162">
            <v>1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1</v>
          </cell>
          <cell r="BT1162">
            <v>1</v>
          </cell>
          <cell r="BU1162">
            <v>1</v>
          </cell>
          <cell r="BV1162">
            <v>1</v>
          </cell>
          <cell r="BW1162">
            <v>1</v>
          </cell>
          <cell r="BX1162">
            <v>1</v>
          </cell>
          <cell r="BY1162">
            <v>1</v>
          </cell>
          <cell r="BZ1162">
            <v>1</v>
          </cell>
          <cell r="CA1162">
            <v>1</v>
          </cell>
          <cell r="CB1162">
            <v>1</v>
          </cell>
          <cell r="CC1162">
            <v>1</v>
          </cell>
          <cell r="CD1162">
            <v>1</v>
          </cell>
          <cell r="CE1162">
            <v>1</v>
          </cell>
          <cell r="CF1162">
            <v>1</v>
          </cell>
          <cell r="CG1162">
            <v>1</v>
          </cell>
          <cell r="CH1162">
            <v>1</v>
          </cell>
          <cell r="CI1162">
            <v>1</v>
          </cell>
          <cell r="CJ1162">
            <v>1</v>
          </cell>
          <cell r="CK1162">
            <v>1</v>
          </cell>
          <cell r="CL1162">
            <v>1</v>
          </cell>
          <cell r="CM1162">
            <v>1</v>
          </cell>
          <cell r="CN1162">
            <v>1</v>
          </cell>
          <cell r="CO1162">
            <v>1</v>
          </cell>
          <cell r="CP1162">
            <v>1</v>
          </cell>
          <cell r="CQ1162">
            <v>1</v>
          </cell>
          <cell r="CR1162">
            <v>1</v>
          </cell>
          <cell r="CS1162">
            <v>1</v>
          </cell>
          <cell r="CT1162">
            <v>1</v>
          </cell>
          <cell r="CU1162">
            <v>1</v>
          </cell>
          <cell r="CV1162">
            <v>1</v>
          </cell>
          <cell r="CW1162">
            <v>1</v>
          </cell>
          <cell r="CX1162">
            <v>1</v>
          </cell>
          <cell r="CY1162">
            <v>1</v>
          </cell>
          <cell r="CZ1162">
            <v>1</v>
          </cell>
          <cell r="DA1162">
            <v>1</v>
          </cell>
          <cell r="DB1162">
            <v>1</v>
          </cell>
          <cell r="DC1162">
            <v>1</v>
          </cell>
          <cell r="DD1162">
            <v>1</v>
          </cell>
          <cell r="DE1162">
            <v>1</v>
          </cell>
          <cell r="DF1162">
            <v>1</v>
          </cell>
          <cell r="DG1162">
            <v>1</v>
          </cell>
          <cell r="DH1162">
            <v>1</v>
          </cell>
          <cell r="DI1162">
            <v>1</v>
          </cell>
          <cell r="DJ1162">
            <v>1</v>
          </cell>
          <cell r="DL1162" t="str">
            <v>.Residential.Dwellings.Building Type.High Density.Vintage2001-2020Service requested.Residential.Dwellings.Building Type.High Density.Vintage.2001-2020 Bldg Code</v>
          </cell>
        </row>
        <row r="1163">
          <cell r="M1163" t="str">
            <v>GJ</v>
          </cell>
          <cell r="N1163">
            <v>1</v>
          </cell>
          <cell r="O1163">
            <v>1</v>
          </cell>
          <cell r="P1163">
            <v>1</v>
          </cell>
          <cell r="Q1163">
            <v>1</v>
          </cell>
          <cell r="R1163">
            <v>1</v>
          </cell>
          <cell r="S1163">
            <v>1</v>
          </cell>
          <cell r="T1163">
            <v>1</v>
          </cell>
          <cell r="U1163">
            <v>1</v>
          </cell>
          <cell r="V1163">
            <v>1</v>
          </cell>
          <cell r="W1163">
            <v>1</v>
          </cell>
          <cell r="X1163">
            <v>1</v>
          </cell>
          <cell r="Y1163">
            <v>1</v>
          </cell>
          <cell r="Z1163">
            <v>1</v>
          </cell>
          <cell r="AA1163">
            <v>1</v>
          </cell>
          <cell r="AB1163">
            <v>1</v>
          </cell>
          <cell r="AC1163">
            <v>1</v>
          </cell>
          <cell r="AD1163">
            <v>1</v>
          </cell>
          <cell r="AE1163">
            <v>1</v>
          </cell>
          <cell r="AF1163">
            <v>1</v>
          </cell>
          <cell r="AG1163">
            <v>1</v>
          </cell>
          <cell r="AH1163">
            <v>1</v>
          </cell>
          <cell r="AI1163">
            <v>1</v>
          </cell>
          <cell r="AJ1163">
            <v>1</v>
          </cell>
          <cell r="AK1163">
            <v>1</v>
          </cell>
          <cell r="AL1163">
            <v>1</v>
          </cell>
          <cell r="AM1163">
            <v>1</v>
          </cell>
          <cell r="AN1163">
            <v>1</v>
          </cell>
          <cell r="AO1163">
            <v>1</v>
          </cell>
          <cell r="AP1163">
            <v>1</v>
          </cell>
          <cell r="AQ1163">
            <v>1</v>
          </cell>
          <cell r="AR1163">
            <v>1</v>
          </cell>
          <cell r="AS1163">
            <v>1</v>
          </cell>
          <cell r="AT1163">
            <v>1</v>
          </cell>
          <cell r="AU1163">
            <v>1</v>
          </cell>
          <cell r="AV1163">
            <v>1</v>
          </cell>
          <cell r="AW1163">
            <v>1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L1163" t="str">
            <v>.Residential.Dwellings.Building Type.High Density.Vintage2021-2035Service requested.Residential.Dwellings.Building Type.High Density.Vintage.2021-2035 Bldg Code</v>
          </cell>
        </row>
        <row r="1164">
          <cell r="M1164" t="str">
            <v>GJ</v>
          </cell>
          <cell r="N1164">
            <v>1</v>
          </cell>
          <cell r="O1164">
            <v>1</v>
          </cell>
          <cell r="P1164">
            <v>1</v>
          </cell>
          <cell r="Q1164">
            <v>1</v>
          </cell>
          <cell r="R1164">
            <v>1</v>
          </cell>
          <cell r="S1164">
            <v>1</v>
          </cell>
          <cell r="T1164">
            <v>1</v>
          </cell>
          <cell r="U1164">
            <v>1</v>
          </cell>
          <cell r="V1164">
            <v>1</v>
          </cell>
          <cell r="W1164">
            <v>1</v>
          </cell>
          <cell r="X1164">
            <v>1</v>
          </cell>
          <cell r="Y1164">
            <v>1</v>
          </cell>
          <cell r="Z1164">
            <v>1</v>
          </cell>
          <cell r="AA1164">
            <v>1</v>
          </cell>
          <cell r="AB1164">
            <v>1</v>
          </cell>
          <cell r="AC1164">
            <v>1</v>
          </cell>
          <cell r="AD1164">
            <v>1</v>
          </cell>
          <cell r="AE1164">
            <v>1</v>
          </cell>
          <cell r="AF1164">
            <v>1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1</v>
          </cell>
          <cell r="AL1164">
            <v>1</v>
          </cell>
          <cell r="AM1164">
            <v>1</v>
          </cell>
          <cell r="AN1164">
            <v>1</v>
          </cell>
          <cell r="AO1164">
            <v>1</v>
          </cell>
          <cell r="AP1164">
            <v>1</v>
          </cell>
          <cell r="AQ1164">
            <v>1</v>
          </cell>
          <cell r="AR1164">
            <v>1</v>
          </cell>
          <cell r="AS1164">
            <v>1</v>
          </cell>
          <cell r="AT1164">
            <v>1</v>
          </cell>
          <cell r="AU1164">
            <v>1</v>
          </cell>
          <cell r="AV1164">
            <v>1</v>
          </cell>
          <cell r="AW1164">
            <v>1</v>
          </cell>
          <cell r="AX1164">
            <v>1</v>
          </cell>
          <cell r="AY1164">
            <v>1</v>
          </cell>
          <cell r="AZ1164">
            <v>1</v>
          </cell>
          <cell r="BA1164">
            <v>1</v>
          </cell>
          <cell r="BB1164">
            <v>1</v>
          </cell>
          <cell r="BC1164">
            <v>1</v>
          </cell>
          <cell r="BD1164">
            <v>1</v>
          </cell>
          <cell r="BE1164">
            <v>1</v>
          </cell>
          <cell r="BF1164">
            <v>1</v>
          </cell>
          <cell r="BG1164">
            <v>1</v>
          </cell>
          <cell r="BH1164">
            <v>1</v>
          </cell>
          <cell r="BI1164">
            <v>1</v>
          </cell>
          <cell r="BJ1164">
            <v>1</v>
          </cell>
          <cell r="BK1164">
            <v>1</v>
          </cell>
          <cell r="BL1164">
            <v>1</v>
          </cell>
          <cell r="BM1164">
            <v>1</v>
          </cell>
          <cell r="BN1164">
            <v>1</v>
          </cell>
          <cell r="BO1164">
            <v>1</v>
          </cell>
          <cell r="BP1164">
            <v>1</v>
          </cell>
          <cell r="BQ1164">
            <v>1</v>
          </cell>
          <cell r="BR1164">
            <v>1</v>
          </cell>
          <cell r="BS1164">
            <v>1</v>
          </cell>
          <cell r="BT1164">
            <v>1</v>
          </cell>
          <cell r="BU1164">
            <v>1</v>
          </cell>
          <cell r="BV1164">
            <v>1</v>
          </cell>
          <cell r="BW1164">
            <v>1</v>
          </cell>
          <cell r="BX1164">
            <v>1</v>
          </cell>
          <cell r="BY1164">
            <v>1</v>
          </cell>
          <cell r="BZ1164">
            <v>1</v>
          </cell>
          <cell r="CA1164">
            <v>1</v>
          </cell>
          <cell r="CB1164">
            <v>1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L1164" t="str">
            <v>.Residential.Dwellings.Building Type.High Density.Vintage&gt;2035Service requested.Residential.Dwellings.Building Type.High Density.Vintage.&gt;2035 Bldg Code</v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M1168" t="str">
            <v>%</v>
          </cell>
          <cell r="N1168">
            <v>1</v>
          </cell>
          <cell r="O1168">
            <v>1</v>
          </cell>
          <cell r="P1168">
            <v>1</v>
          </cell>
          <cell r="Q1168">
            <v>1</v>
          </cell>
          <cell r="R1168">
            <v>1</v>
          </cell>
          <cell r="S1168">
            <v>1</v>
          </cell>
          <cell r="T1168">
            <v>1</v>
          </cell>
          <cell r="U1168">
            <v>1</v>
          </cell>
          <cell r="V1168">
            <v>1</v>
          </cell>
          <cell r="W1168">
            <v>1</v>
          </cell>
          <cell r="X1168">
            <v>1</v>
          </cell>
          <cell r="Y1168">
            <v>1</v>
          </cell>
          <cell r="Z1168">
            <v>1</v>
          </cell>
          <cell r="AA1168">
            <v>1</v>
          </cell>
          <cell r="AB1168">
            <v>1</v>
          </cell>
          <cell r="AC1168">
            <v>1</v>
          </cell>
          <cell r="AD1168">
            <v>1</v>
          </cell>
          <cell r="AE1168">
            <v>1</v>
          </cell>
          <cell r="AF1168">
            <v>1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1</v>
          </cell>
          <cell r="AL1168">
            <v>1</v>
          </cell>
          <cell r="AM1168">
            <v>1</v>
          </cell>
          <cell r="AN1168">
            <v>1</v>
          </cell>
          <cell r="AO1168">
            <v>1</v>
          </cell>
          <cell r="AP1168">
            <v>1</v>
          </cell>
          <cell r="AQ1168">
            <v>1</v>
          </cell>
          <cell r="AR1168">
            <v>1</v>
          </cell>
          <cell r="DL1168" t="str">
            <v>.Residential.Dwellings.Building Type.High Density.Vintage.&lt;1960 Bldg CodeReferenceMarket share</v>
          </cell>
        </row>
        <row r="1169">
          <cell r="M1169" t="str">
            <v>%</v>
          </cell>
          <cell r="DL1169" t="str">
            <v>.Residential.Dwellings.Building Type.High Density.Vintage.&lt;1960 Bldg CodeRetrofit AverageMarket share</v>
          </cell>
        </row>
        <row r="1170">
          <cell r="M1170" t="str">
            <v>%</v>
          </cell>
          <cell r="DL1170" t="str">
            <v>.Residential.Dwellings.Building Type.High Density.Vintage.&lt;1960 Bldg CodeRetrofit DeepMarket share</v>
          </cell>
        </row>
        <row r="1171">
          <cell r="DL1171" t="str">
            <v/>
          </cell>
        </row>
        <row r="1172">
          <cell r="M1172" t="str">
            <v>GJ</v>
          </cell>
          <cell r="N1172">
            <v>0.33684171439113236</v>
          </cell>
          <cell r="O1172">
            <v>0.33115404819118077</v>
          </cell>
          <cell r="P1172">
            <v>0.33151109018625929</v>
          </cell>
          <cell r="Q1172">
            <v>0.31101161025265789</v>
          </cell>
          <cell r="R1172">
            <v>0.30700023642259139</v>
          </cell>
          <cell r="S1172">
            <v>0.33330390115029496</v>
          </cell>
          <cell r="T1172">
            <v>0.3430687617091121</v>
          </cell>
          <cell r="U1172">
            <v>0.3466279410815109</v>
          </cell>
          <cell r="V1172">
            <v>0.35888492241411196</v>
          </cell>
          <cell r="W1172">
            <v>0.3540549534760723</v>
          </cell>
          <cell r="X1172">
            <v>0.3082709355047546</v>
          </cell>
          <cell r="Y1172">
            <v>0.36956886519951826</v>
          </cell>
          <cell r="Z1172">
            <v>0.35234687845856877</v>
          </cell>
          <cell r="AA1172">
            <v>0.35273352443234884</v>
          </cell>
          <cell r="AB1172">
            <v>0.33720679636903134</v>
          </cell>
          <cell r="AC1172">
            <v>0.32342627530442486</v>
          </cell>
          <cell r="AD1172">
            <v>0.33802307294034417</v>
          </cell>
          <cell r="AE1172">
            <v>0.3653042269862018</v>
          </cell>
          <cell r="AF1172">
            <v>0.35414980723608436</v>
          </cell>
          <cell r="AG1172">
            <v>0.37555630860482014</v>
          </cell>
          <cell r="AH1172">
            <v>0.38090605940925781</v>
          </cell>
          <cell r="AI1172">
            <v>0.38090605940925781</v>
          </cell>
          <cell r="AJ1172">
            <v>0.38090605940925781</v>
          </cell>
          <cell r="AK1172">
            <v>0.38090605940925781</v>
          </cell>
          <cell r="AL1172">
            <v>0.38090605940925781</v>
          </cell>
          <cell r="AM1172">
            <v>0.38090605940925781</v>
          </cell>
          <cell r="AN1172">
            <v>0.38090605940925781</v>
          </cell>
          <cell r="AO1172">
            <v>0.38090605940925781</v>
          </cell>
          <cell r="AP1172">
            <v>0.38090605940925781</v>
          </cell>
          <cell r="AQ1172">
            <v>0.38090605940925781</v>
          </cell>
          <cell r="AR1172">
            <v>0.38090605940925781</v>
          </cell>
          <cell r="AS1172">
            <v>0.38090605940925781</v>
          </cell>
          <cell r="AT1172">
            <v>0.38090605940925781</v>
          </cell>
          <cell r="AU1172">
            <v>0.38090605940925781</v>
          </cell>
          <cell r="AV1172">
            <v>0.38090605940925781</v>
          </cell>
          <cell r="AW1172">
            <v>0.38090605940925781</v>
          </cell>
          <cell r="AX1172">
            <v>0.38090605940925781</v>
          </cell>
          <cell r="AY1172">
            <v>0.38090605940925781</v>
          </cell>
          <cell r="AZ1172">
            <v>0.38090605940925781</v>
          </cell>
          <cell r="BA1172">
            <v>0.38090605940925781</v>
          </cell>
          <cell r="BB1172">
            <v>0.38090605940925781</v>
          </cell>
          <cell r="BC1172">
            <v>0.38090605940925781</v>
          </cell>
          <cell r="BD1172">
            <v>0.38090605940925781</v>
          </cell>
          <cell r="BE1172">
            <v>0.38090605940925781</v>
          </cell>
          <cell r="BF1172">
            <v>0.38090605940925781</v>
          </cell>
          <cell r="BG1172">
            <v>0.38090605940925781</v>
          </cell>
          <cell r="BH1172">
            <v>0.38090605940925781</v>
          </cell>
          <cell r="BI1172">
            <v>0.38090605940925781</v>
          </cell>
          <cell r="BJ1172">
            <v>0.38090605940925781</v>
          </cell>
          <cell r="BK1172">
            <v>0.38090605940925781</v>
          </cell>
          <cell r="BL1172">
            <v>0.38090605940925781</v>
          </cell>
          <cell r="BM1172">
            <v>0.38090605940925781</v>
          </cell>
          <cell r="BN1172">
            <v>0.38090605940925781</v>
          </cell>
          <cell r="BO1172">
            <v>0.38090605940925781</v>
          </cell>
          <cell r="BP1172">
            <v>0.38090605940925781</v>
          </cell>
          <cell r="BQ1172">
            <v>0.38090605940925781</v>
          </cell>
          <cell r="BR1172">
            <v>0.38090605940925781</v>
          </cell>
          <cell r="BS1172">
            <v>0.38090605940925781</v>
          </cell>
          <cell r="BT1172">
            <v>0.38090605940925781</v>
          </cell>
          <cell r="BU1172">
            <v>0.38090605940925781</v>
          </cell>
          <cell r="BV1172">
            <v>0.38090605940925781</v>
          </cell>
          <cell r="BW1172">
            <v>0.38090605940925781</v>
          </cell>
          <cell r="BX1172">
            <v>0.38090605940925781</v>
          </cell>
          <cell r="BY1172">
            <v>0.38090605940925781</v>
          </cell>
          <cell r="BZ1172">
            <v>0.38090605940925781</v>
          </cell>
          <cell r="CA1172">
            <v>0.38090605940925781</v>
          </cell>
          <cell r="CB1172">
            <v>0.38090605940925781</v>
          </cell>
          <cell r="CC1172">
            <v>0.38090605940925781</v>
          </cell>
          <cell r="CD1172">
            <v>0.38090605940925781</v>
          </cell>
          <cell r="CE1172">
            <v>0.38090605940925781</v>
          </cell>
          <cell r="CF1172">
            <v>0.38090605940925781</v>
          </cell>
          <cell r="CG1172">
            <v>0.38090605940925781</v>
          </cell>
          <cell r="CH1172">
            <v>0.38090605940925781</v>
          </cell>
          <cell r="CI1172">
            <v>0.38090605940925781</v>
          </cell>
          <cell r="CJ1172">
            <v>0.38090605940925781</v>
          </cell>
          <cell r="CK1172">
            <v>0.38090605940925781</v>
          </cell>
          <cell r="CL1172">
            <v>0.38090605940925781</v>
          </cell>
          <cell r="CM1172">
            <v>0.38090605940925781</v>
          </cell>
          <cell r="CN1172">
            <v>0.38090605940925781</v>
          </cell>
          <cell r="CO1172">
            <v>0.38090605940925781</v>
          </cell>
          <cell r="CP1172">
            <v>0.38090605940925781</v>
          </cell>
          <cell r="CQ1172">
            <v>0.38090605940925781</v>
          </cell>
          <cell r="CR1172">
            <v>0.38090605940925781</v>
          </cell>
          <cell r="CS1172">
            <v>0.38090605940925781</v>
          </cell>
          <cell r="CT1172">
            <v>0.38090605940925781</v>
          </cell>
          <cell r="CU1172">
            <v>0.38090605940925781</v>
          </cell>
          <cell r="CV1172">
            <v>0.38090605940925781</v>
          </cell>
          <cell r="CW1172">
            <v>0.38090605940925781</v>
          </cell>
          <cell r="CX1172">
            <v>0.38090605940925781</v>
          </cell>
          <cell r="CY1172">
            <v>0.38090605940925781</v>
          </cell>
          <cell r="CZ1172">
            <v>0.38090605940925781</v>
          </cell>
          <cell r="DA1172">
            <v>0.38090605940925781</v>
          </cell>
          <cell r="DB1172">
            <v>0.38090605940925781</v>
          </cell>
          <cell r="DC1172">
            <v>0.38090605940925781</v>
          </cell>
          <cell r="DD1172">
            <v>0.38090605940925781</v>
          </cell>
          <cell r="DE1172">
            <v>0.38090605940925781</v>
          </cell>
          <cell r="DF1172">
            <v>0.38090605940925781</v>
          </cell>
          <cell r="DG1172">
            <v>0.38090605940925781</v>
          </cell>
          <cell r="DH1172">
            <v>0.38090605940925781</v>
          </cell>
          <cell r="DI1172">
            <v>0.38090605940925781</v>
          </cell>
          <cell r="DJ1172">
            <v>0.38090605940925781</v>
          </cell>
          <cell r="DL1172" t="str">
            <v>.Residential.Dwellings.Building Type.High Density.Vintage.&lt;1960 Bldg CodeBCReferenceService requested.Residential.Dwellings.Building Type.High Density.Vintage.&lt;1960 Bldg Code.Heating (Marine)</v>
          </cell>
        </row>
        <row r="1173">
          <cell r="M1173" t="str">
            <v>GJ</v>
          </cell>
          <cell r="N1173">
            <v>0.19572316637656151</v>
          </cell>
          <cell r="O1173">
            <v>0.19241832617896401</v>
          </cell>
          <cell r="P1173">
            <v>0.19262578679568865</v>
          </cell>
          <cell r="Q1173">
            <v>0.18071448558131958</v>
          </cell>
          <cell r="R1173">
            <v>0.17838366147611681</v>
          </cell>
          <cell r="S1173">
            <v>0.19366750646283246</v>
          </cell>
          <cell r="T1173">
            <v>0.19934141603561781</v>
          </cell>
          <cell r="U1173">
            <v>0.20140949082180401</v>
          </cell>
          <cell r="V1173">
            <v>0.21218593847774891</v>
          </cell>
          <cell r="W1173">
            <v>0.20933028356462957</v>
          </cell>
          <cell r="X1173">
            <v>0.18226109170452545</v>
          </cell>
          <cell r="Y1173">
            <v>0.21478069054592333</v>
          </cell>
          <cell r="Z1173">
            <v>0.20477186525487265</v>
          </cell>
          <cell r="AA1173">
            <v>0.20499657057251472</v>
          </cell>
          <cell r="AB1173">
            <v>0.20467487438443724</v>
          </cell>
          <cell r="AC1173">
            <v>0.19582493809362159</v>
          </cell>
          <cell r="AD1173">
            <v>0.19865094899958113</v>
          </cell>
          <cell r="AE1173">
            <v>0.21607434649400881</v>
          </cell>
          <cell r="AF1173">
            <v>0.21407306247578181</v>
          </cell>
          <cell r="AG1173">
            <v>0.22746315912000958</v>
          </cell>
          <cell r="AH1173">
            <v>0.22243478300347475</v>
          </cell>
          <cell r="AI1173">
            <v>0.22243478300347475</v>
          </cell>
          <cell r="AJ1173">
            <v>0.22243478300347475</v>
          </cell>
          <cell r="AK1173">
            <v>0.22243478300347475</v>
          </cell>
          <cell r="AL1173">
            <v>0.22243478300347475</v>
          </cell>
          <cell r="AM1173">
            <v>0.22243478300347475</v>
          </cell>
          <cell r="AN1173">
            <v>0.22243478300347475</v>
          </cell>
          <cell r="AO1173">
            <v>0.22243478300347475</v>
          </cell>
          <cell r="AP1173">
            <v>0.22243478300347475</v>
          </cell>
          <cell r="AQ1173">
            <v>0.22243478300347475</v>
          </cell>
          <cell r="AR1173">
            <v>0.22243478300347475</v>
          </cell>
          <cell r="AS1173">
            <v>0.22243478300347475</v>
          </cell>
          <cell r="AT1173">
            <v>0.22243478300347475</v>
          </cell>
          <cell r="AU1173">
            <v>0.22243478300347475</v>
          </cell>
          <cell r="AV1173">
            <v>0.22243478300347475</v>
          </cell>
          <cell r="AW1173">
            <v>0.22243478300347475</v>
          </cell>
          <cell r="AX1173">
            <v>0.22243478300347475</v>
          </cell>
          <cell r="AY1173">
            <v>0.22243478300347475</v>
          </cell>
          <cell r="AZ1173">
            <v>0.22243478300347475</v>
          </cell>
          <cell r="BA1173">
            <v>0.22243478300347475</v>
          </cell>
          <cell r="BB1173">
            <v>0.22243478300347475</v>
          </cell>
          <cell r="BC1173">
            <v>0.22243478300347475</v>
          </cell>
          <cell r="BD1173">
            <v>0.22243478300347475</v>
          </cell>
          <cell r="BE1173">
            <v>0.22243478300347475</v>
          </cell>
          <cell r="BF1173">
            <v>0.22243478300347475</v>
          </cell>
          <cell r="BG1173">
            <v>0.22243478300347475</v>
          </cell>
          <cell r="BH1173">
            <v>0.22243478300347475</v>
          </cell>
          <cell r="BI1173">
            <v>0.22243478300347475</v>
          </cell>
          <cell r="BJ1173">
            <v>0.22243478300347475</v>
          </cell>
          <cell r="BK1173">
            <v>0.22243478300347475</v>
          </cell>
          <cell r="BL1173">
            <v>0.22243478300347475</v>
          </cell>
          <cell r="BM1173">
            <v>0.22243478300347475</v>
          </cell>
          <cell r="BN1173">
            <v>0.22243478300347475</v>
          </cell>
          <cell r="BO1173">
            <v>0.22243478300347475</v>
          </cell>
          <cell r="BP1173">
            <v>0.22243478300347475</v>
          </cell>
          <cell r="BQ1173">
            <v>0.22243478300347475</v>
          </cell>
          <cell r="BR1173">
            <v>0.22243478300347475</v>
          </cell>
          <cell r="BS1173">
            <v>0.22243478300347475</v>
          </cell>
          <cell r="BT1173">
            <v>0.22243478300347475</v>
          </cell>
          <cell r="BU1173">
            <v>0.22243478300347475</v>
          </cell>
          <cell r="BV1173">
            <v>0.22243478300347475</v>
          </cell>
          <cell r="BW1173">
            <v>0.22243478300347475</v>
          </cell>
          <cell r="BX1173">
            <v>0.22243478300347475</v>
          </cell>
          <cell r="BY1173">
            <v>0.22243478300347475</v>
          </cell>
          <cell r="BZ1173">
            <v>0.22243478300347475</v>
          </cell>
          <cell r="CA1173">
            <v>0.22243478300347475</v>
          </cell>
          <cell r="CB1173">
            <v>0.22243478300347475</v>
          </cell>
          <cell r="CC1173">
            <v>0.22243478300347475</v>
          </cell>
          <cell r="CD1173">
            <v>0.22243478300347475</v>
          </cell>
          <cell r="CE1173">
            <v>0.22243478300347475</v>
          </cell>
          <cell r="CF1173">
            <v>0.22243478300347475</v>
          </cell>
          <cell r="CG1173">
            <v>0.22243478300347475</v>
          </cell>
          <cell r="CH1173">
            <v>0.22243478300347475</v>
          </cell>
          <cell r="CI1173">
            <v>0.22243478300347475</v>
          </cell>
          <cell r="CJ1173">
            <v>0.22243478300347475</v>
          </cell>
          <cell r="CK1173">
            <v>0.22243478300347475</v>
          </cell>
          <cell r="CL1173">
            <v>0.22243478300347475</v>
          </cell>
          <cell r="CM1173">
            <v>0.22243478300347475</v>
          </cell>
          <cell r="CN1173">
            <v>0.22243478300347475</v>
          </cell>
          <cell r="CO1173">
            <v>0.22243478300347475</v>
          </cell>
          <cell r="CP1173">
            <v>0.22243478300347475</v>
          </cell>
          <cell r="CQ1173">
            <v>0.22243478300347475</v>
          </cell>
          <cell r="CR1173">
            <v>0.22243478300347475</v>
          </cell>
          <cell r="CS1173">
            <v>0.22243478300347475</v>
          </cell>
          <cell r="CT1173">
            <v>0.22243478300347475</v>
          </cell>
          <cell r="CU1173">
            <v>0.22243478300347475</v>
          </cell>
          <cell r="CV1173">
            <v>0.22243478300347475</v>
          </cell>
          <cell r="CW1173">
            <v>0.22243478300347475</v>
          </cell>
          <cell r="CX1173">
            <v>0.22243478300347475</v>
          </cell>
          <cell r="CY1173">
            <v>0.22243478300347475</v>
          </cell>
          <cell r="CZ1173">
            <v>0.22243478300347475</v>
          </cell>
          <cell r="DA1173">
            <v>0.22243478300347475</v>
          </cell>
          <cell r="DB1173">
            <v>0.22243478300347475</v>
          </cell>
          <cell r="DC1173">
            <v>0.22243478300347475</v>
          </cell>
          <cell r="DD1173">
            <v>0.22243478300347475</v>
          </cell>
          <cell r="DE1173">
            <v>0.22243478300347475</v>
          </cell>
          <cell r="DF1173">
            <v>0.22243478300347475</v>
          </cell>
          <cell r="DG1173">
            <v>0.22243478300347475</v>
          </cell>
          <cell r="DH1173">
            <v>0.22243478300347475</v>
          </cell>
          <cell r="DI1173">
            <v>0.22243478300347475</v>
          </cell>
          <cell r="DJ1173">
            <v>0.22243478300347475</v>
          </cell>
          <cell r="DL1173" t="str">
            <v>.Residential.Dwellings.Building Type.High Density.Vintage.&lt;1960 Bldg CodeBCReferenceService requested.Residential.Dwellings.Building Type.High Density.Vintage.&lt;1960 Bldg Code.Heating (Cold)</v>
          </cell>
        </row>
        <row r="1174">
          <cell r="M1174" t="str">
            <v>GJ</v>
          </cell>
          <cell r="N1174">
            <v>0.64818319450604012</v>
          </cell>
          <cell r="O1174">
            <v>0.56363830784205793</v>
          </cell>
          <cell r="P1174">
            <v>0.63663350847308431</v>
          </cell>
          <cell r="Q1174">
            <v>0.64115116811976069</v>
          </cell>
          <cell r="R1174">
            <v>0.63364290778212173</v>
          </cell>
          <cell r="S1174">
            <v>0.57033260891387016</v>
          </cell>
          <cell r="T1174">
            <v>0.57592418679647328</v>
          </cell>
          <cell r="U1174">
            <v>0.67514948606739733</v>
          </cell>
          <cell r="V1174">
            <v>0.66335616109273987</v>
          </cell>
          <cell r="W1174">
            <v>0.66537059645382501</v>
          </cell>
          <cell r="X1174">
            <v>0.62158303400520631</v>
          </cell>
          <cell r="Y1174">
            <v>0.65771170972187742</v>
          </cell>
          <cell r="Z1174">
            <v>0.64166405263530624</v>
          </cell>
          <cell r="AA1174">
            <v>0.64493655617561041</v>
          </cell>
          <cell r="AB1174">
            <v>0.63967629486708144</v>
          </cell>
          <cell r="AC1174">
            <v>0.59543303483686472</v>
          </cell>
          <cell r="AD1174">
            <v>0.51679088315305544</v>
          </cell>
          <cell r="AE1174">
            <v>0.62133638324109408</v>
          </cell>
          <cell r="AF1174">
            <v>0.6613951386940492</v>
          </cell>
          <cell r="AG1174">
            <v>0.66620055123229005</v>
          </cell>
          <cell r="AH1174">
            <v>0.64512891158570074</v>
          </cell>
          <cell r="AI1174">
            <v>0.64512891158570074</v>
          </cell>
          <cell r="AJ1174">
            <v>0.64512891158570074</v>
          </cell>
          <cell r="AK1174">
            <v>0.64512891158570074</v>
          </cell>
          <cell r="AL1174">
            <v>0.64512891158570074</v>
          </cell>
          <cell r="AM1174">
            <v>0.64512891158570074</v>
          </cell>
          <cell r="AN1174">
            <v>0.64512891158570074</v>
          </cell>
          <cell r="AO1174">
            <v>0.64512891158570074</v>
          </cell>
          <cell r="AP1174">
            <v>0.64512891158570074</v>
          </cell>
          <cell r="AQ1174">
            <v>0.64512891158570074</v>
          </cell>
          <cell r="AR1174">
            <v>0.64512891158570074</v>
          </cell>
          <cell r="AS1174">
            <v>0.64512891158570074</v>
          </cell>
          <cell r="AT1174">
            <v>0.64512891158570074</v>
          </cell>
          <cell r="AU1174">
            <v>0.64512891158570074</v>
          </cell>
          <cell r="AV1174">
            <v>0.64512891158570074</v>
          </cell>
          <cell r="AW1174">
            <v>0.64512891158570074</v>
          </cell>
          <cell r="AX1174">
            <v>0.64512891158570074</v>
          </cell>
          <cell r="AY1174">
            <v>0.64512891158570074</v>
          </cell>
          <cell r="AZ1174">
            <v>0.64512891158570074</v>
          </cell>
          <cell r="BA1174">
            <v>0.64512891158570074</v>
          </cell>
          <cell r="BB1174">
            <v>0.64512891158570074</v>
          </cell>
          <cell r="BC1174">
            <v>0.64512891158570074</v>
          </cell>
          <cell r="BD1174">
            <v>0.64512891158570074</v>
          </cell>
          <cell r="BE1174">
            <v>0.64512891158570074</v>
          </cell>
          <cell r="BF1174">
            <v>0.64512891158570074</v>
          </cell>
          <cell r="BG1174">
            <v>0.64512891158570074</v>
          </cell>
          <cell r="BH1174">
            <v>0.64512891158570074</v>
          </cell>
          <cell r="BI1174">
            <v>0.64512891158570074</v>
          </cell>
          <cell r="BJ1174">
            <v>0.64512891158570074</v>
          </cell>
          <cell r="BK1174">
            <v>0.64512891158570074</v>
          </cell>
          <cell r="BL1174">
            <v>0.64512891158570074</v>
          </cell>
          <cell r="BM1174">
            <v>0.64512891158570074</v>
          </cell>
          <cell r="BN1174">
            <v>0.64512891158570074</v>
          </cell>
          <cell r="BO1174">
            <v>0.64512891158570074</v>
          </cell>
          <cell r="BP1174">
            <v>0.64512891158570074</v>
          </cell>
          <cell r="BQ1174">
            <v>0.64512891158570074</v>
          </cell>
          <cell r="BR1174">
            <v>0.64512891158570074</v>
          </cell>
          <cell r="BS1174">
            <v>0.64512891158570074</v>
          </cell>
          <cell r="BT1174">
            <v>0.64512891158570074</v>
          </cell>
          <cell r="BU1174">
            <v>0.64512891158570074</v>
          </cell>
          <cell r="BV1174">
            <v>0.64512891158570074</v>
          </cell>
          <cell r="BW1174">
            <v>0.64512891158570074</v>
          </cell>
          <cell r="BX1174">
            <v>0.64512891158570074</v>
          </cell>
          <cell r="BY1174">
            <v>0.64512891158570074</v>
          </cell>
          <cell r="BZ1174">
            <v>0.64512891158570074</v>
          </cell>
          <cell r="CA1174">
            <v>0.64512891158570074</v>
          </cell>
          <cell r="CB1174">
            <v>0.64512891158570074</v>
          </cell>
          <cell r="CC1174">
            <v>0.64512891158570074</v>
          </cell>
          <cell r="CD1174">
            <v>0.64512891158570074</v>
          </cell>
          <cell r="CE1174">
            <v>0.64512891158570074</v>
          </cell>
          <cell r="CF1174">
            <v>0.64512891158570074</v>
          </cell>
          <cell r="CG1174">
            <v>0.64512891158570074</v>
          </cell>
          <cell r="CH1174">
            <v>0.64512891158570074</v>
          </cell>
          <cell r="CI1174">
            <v>0.64512891158570074</v>
          </cell>
          <cell r="CJ1174">
            <v>0.64512891158570074</v>
          </cell>
          <cell r="CK1174">
            <v>0.64512891158570074</v>
          </cell>
          <cell r="CL1174">
            <v>0.64512891158570074</v>
          </cell>
          <cell r="CM1174">
            <v>0.64512891158570074</v>
          </cell>
          <cell r="CN1174">
            <v>0.64512891158570074</v>
          </cell>
          <cell r="CO1174">
            <v>0.64512891158570074</v>
          </cell>
          <cell r="CP1174">
            <v>0.64512891158570074</v>
          </cell>
          <cell r="CQ1174">
            <v>0.64512891158570074</v>
          </cell>
          <cell r="CR1174">
            <v>0.64512891158570074</v>
          </cell>
          <cell r="CS1174">
            <v>0.64512891158570074</v>
          </cell>
          <cell r="CT1174">
            <v>0.64512891158570074</v>
          </cell>
          <cell r="CU1174">
            <v>0.64512891158570074</v>
          </cell>
          <cell r="CV1174">
            <v>0.64512891158570074</v>
          </cell>
          <cell r="CW1174">
            <v>0.64512891158570074</v>
          </cell>
          <cell r="CX1174">
            <v>0.64512891158570074</v>
          </cell>
          <cell r="CY1174">
            <v>0.64512891158570074</v>
          </cell>
          <cell r="CZ1174">
            <v>0.64512891158570074</v>
          </cell>
          <cell r="DA1174">
            <v>0.64512891158570074</v>
          </cell>
          <cell r="DB1174">
            <v>0.64512891158570074</v>
          </cell>
          <cell r="DC1174">
            <v>0.64512891158570074</v>
          </cell>
          <cell r="DD1174">
            <v>0.64512891158570074</v>
          </cell>
          <cell r="DE1174">
            <v>0.64512891158570074</v>
          </cell>
          <cell r="DF1174">
            <v>0.64512891158570074</v>
          </cell>
          <cell r="DG1174">
            <v>0.64512891158570074</v>
          </cell>
          <cell r="DH1174">
            <v>0.64512891158570074</v>
          </cell>
          <cell r="DI1174">
            <v>0.64512891158570074</v>
          </cell>
          <cell r="DJ1174">
            <v>0.64512891158570074</v>
          </cell>
          <cell r="DL1174" t="str">
            <v>.Residential.Dwellings.Building Type.High Density.Vintage.&lt;1960 Bldg CodeABReferenceService requested.Residential.Dwellings.Building Type.High Density.Vintage.&lt;1960 Bldg Code.Heating (Cold)</v>
          </cell>
        </row>
        <row r="1175">
          <cell r="M1175" t="str">
            <v>GJ</v>
          </cell>
          <cell r="N1175">
            <v>0.5868643299024745</v>
          </cell>
          <cell r="O1175">
            <v>0.57159277594134483</v>
          </cell>
          <cell r="P1175">
            <v>0.60888478334663798</v>
          </cell>
          <cell r="Q1175">
            <v>0.54588287538835822</v>
          </cell>
          <cell r="R1175">
            <v>0.53448098371370811</v>
          </cell>
          <cell r="S1175">
            <v>0.50357432742417341</v>
          </cell>
          <cell r="T1175">
            <v>0.52464299075128851</v>
          </cell>
          <cell r="U1175">
            <v>0.51532890587300295</v>
          </cell>
          <cell r="V1175">
            <v>0.54441402164936159</v>
          </cell>
          <cell r="W1175">
            <v>0.57966985337424515</v>
          </cell>
          <cell r="X1175">
            <v>0.60974216804507664</v>
          </cell>
          <cell r="Y1175">
            <v>0.58926395987548552</v>
          </cell>
          <cell r="Z1175">
            <v>0.58308242955960043</v>
          </cell>
          <cell r="AA1175">
            <v>0.64085400252589564</v>
          </cell>
          <cell r="AB1175">
            <v>0.65732924462946463</v>
          </cell>
          <cell r="AC1175">
            <v>0.59612179026962997</v>
          </cell>
          <cell r="AD1175">
            <v>0.58169683442807896</v>
          </cell>
          <cell r="AE1175">
            <v>0.63672412944430912</v>
          </cell>
          <cell r="AF1175">
            <v>0.71849177032236244</v>
          </cell>
          <cell r="AG1175">
            <v>0.75525660688850471</v>
          </cell>
          <cell r="AH1175">
            <v>0.68252065435683018</v>
          </cell>
          <cell r="AI1175">
            <v>0.68252065435683018</v>
          </cell>
          <cell r="AJ1175">
            <v>0.68252065435683018</v>
          </cell>
          <cell r="AK1175">
            <v>0.68252065435683018</v>
          </cell>
          <cell r="AL1175">
            <v>0.68252065435683018</v>
          </cell>
          <cell r="AM1175">
            <v>0.68252065435683018</v>
          </cell>
          <cell r="AN1175">
            <v>0.68252065435683018</v>
          </cell>
          <cell r="AO1175">
            <v>0.68252065435683018</v>
          </cell>
          <cell r="AP1175">
            <v>0.68252065435683018</v>
          </cell>
          <cell r="AQ1175">
            <v>0.68252065435683018</v>
          </cell>
          <cell r="AR1175">
            <v>0.68252065435683018</v>
          </cell>
          <cell r="AS1175">
            <v>0.68252065435683018</v>
          </cell>
          <cell r="AT1175">
            <v>0.68252065435683018</v>
          </cell>
          <cell r="AU1175">
            <v>0.68252065435683018</v>
          </cell>
          <cell r="AV1175">
            <v>0.68252065435683018</v>
          </cell>
          <cell r="AW1175">
            <v>0.68252065435683018</v>
          </cell>
          <cell r="AX1175">
            <v>0.68252065435683018</v>
          </cell>
          <cell r="AY1175">
            <v>0.68252065435683018</v>
          </cell>
          <cell r="AZ1175">
            <v>0.68252065435683018</v>
          </cell>
          <cell r="BA1175">
            <v>0.68252065435683018</v>
          </cell>
          <cell r="BB1175">
            <v>0.68252065435683018</v>
          </cell>
          <cell r="BC1175">
            <v>0.68252065435683018</v>
          </cell>
          <cell r="BD1175">
            <v>0.68252065435683018</v>
          </cell>
          <cell r="BE1175">
            <v>0.68252065435683018</v>
          </cell>
          <cell r="BF1175">
            <v>0.68252065435683018</v>
          </cell>
          <cell r="BG1175">
            <v>0.68252065435683018</v>
          </cell>
          <cell r="BH1175">
            <v>0.68252065435683018</v>
          </cell>
          <cell r="BI1175">
            <v>0.68252065435683018</v>
          </cell>
          <cell r="BJ1175">
            <v>0.68252065435683018</v>
          </cell>
          <cell r="BK1175">
            <v>0.68252065435683018</v>
          </cell>
          <cell r="BL1175">
            <v>0.68252065435683018</v>
          </cell>
          <cell r="BM1175">
            <v>0.68252065435683018</v>
          </cell>
          <cell r="BN1175">
            <v>0.68252065435683018</v>
          </cell>
          <cell r="BO1175">
            <v>0.68252065435683018</v>
          </cell>
          <cell r="BP1175">
            <v>0.68252065435683018</v>
          </cell>
          <cell r="BQ1175">
            <v>0.68252065435683018</v>
          </cell>
          <cell r="BR1175">
            <v>0.68252065435683018</v>
          </cell>
          <cell r="BS1175">
            <v>0.68252065435683018</v>
          </cell>
          <cell r="BT1175">
            <v>0.68252065435683018</v>
          </cell>
          <cell r="BU1175">
            <v>0.68252065435683018</v>
          </cell>
          <cell r="BV1175">
            <v>0.68252065435683018</v>
          </cell>
          <cell r="BW1175">
            <v>0.68252065435683018</v>
          </cell>
          <cell r="BX1175">
            <v>0.68252065435683018</v>
          </cell>
          <cell r="BY1175">
            <v>0.68252065435683018</v>
          </cell>
          <cell r="BZ1175">
            <v>0.68252065435683018</v>
          </cell>
          <cell r="CA1175">
            <v>0.68252065435683018</v>
          </cell>
          <cell r="CB1175">
            <v>0.68252065435683018</v>
          </cell>
          <cell r="CC1175">
            <v>0.68252065435683018</v>
          </cell>
          <cell r="CD1175">
            <v>0.68252065435683018</v>
          </cell>
          <cell r="CE1175">
            <v>0.68252065435683018</v>
          </cell>
          <cell r="CF1175">
            <v>0.68252065435683018</v>
          </cell>
          <cell r="CG1175">
            <v>0.68252065435683018</v>
          </cell>
          <cell r="CH1175">
            <v>0.68252065435683018</v>
          </cell>
          <cell r="CI1175">
            <v>0.68252065435683018</v>
          </cell>
          <cell r="CJ1175">
            <v>0.68252065435683018</v>
          </cell>
          <cell r="CK1175">
            <v>0.68252065435683018</v>
          </cell>
          <cell r="CL1175">
            <v>0.68252065435683018</v>
          </cell>
          <cell r="CM1175">
            <v>0.68252065435683018</v>
          </cell>
          <cell r="CN1175">
            <v>0.68252065435683018</v>
          </cell>
          <cell r="CO1175">
            <v>0.68252065435683018</v>
          </cell>
          <cell r="CP1175">
            <v>0.68252065435683018</v>
          </cell>
          <cell r="CQ1175">
            <v>0.68252065435683018</v>
          </cell>
          <cell r="CR1175">
            <v>0.68252065435683018</v>
          </cell>
          <cell r="CS1175">
            <v>0.68252065435683018</v>
          </cell>
          <cell r="CT1175">
            <v>0.68252065435683018</v>
          </cell>
          <cell r="CU1175">
            <v>0.68252065435683018</v>
          </cell>
          <cell r="CV1175">
            <v>0.68252065435683018</v>
          </cell>
          <cell r="CW1175">
            <v>0.68252065435683018</v>
          </cell>
          <cell r="CX1175">
            <v>0.68252065435683018</v>
          </cell>
          <cell r="CY1175">
            <v>0.68252065435683018</v>
          </cell>
          <cell r="CZ1175">
            <v>0.68252065435683018</v>
          </cell>
          <cell r="DA1175">
            <v>0.68252065435683018</v>
          </cell>
          <cell r="DB1175">
            <v>0.68252065435683018</v>
          </cell>
          <cell r="DC1175">
            <v>0.68252065435683018</v>
          </cell>
          <cell r="DD1175">
            <v>0.68252065435683018</v>
          </cell>
          <cell r="DE1175">
            <v>0.68252065435683018</v>
          </cell>
          <cell r="DF1175">
            <v>0.68252065435683018</v>
          </cell>
          <cell r="DG1175">
            <v>0.68252065435683018</v>
          </cell>
          <cell r="DH1175">
            <v>0.68252065435683018</v>
          </cell>
          <cell r="DI1175">
            <v>0.68252065435683018</v>
          </cell>
          <cell r="DJ1175">
            <v>0.68252065435683018</v>
          </cell>
          <cell r="DL1175" t="str">
            <v>.Residential.Dwellings.Building Type.High Density.Vintage.&lt;1960 Bldg CodeSKReferenceService requested.Residential.Dwellings.Building Type.High Density.Vintage.&lt;1960 Bldg Code.Heating (Cold)</v>
          </cell>
        </row>
        <row r="1176">
          <cell r="M1176" t="str">
            <v>GJ</v>
          </cell>
          <cell r="N1176">
            <v>0.43163718450583172</v>
          </cell>
          <cell r="O1176">
            <v>0.39119303515651555</v>
          </cell>
          <cell r="P1176">
            <v>0.41695499149325815</v>
          </cell>
          <cell r="Q1176">
            <v>0.40822243219833299</v>
          </cell>
          <cell r="R1176">
            <v>0.43168799016030568</v>
          </cell>
          <cell r="S1176">
            <v>0.39145223564313586</v>
          </cell>
          <cell r="T1176">
            <v>0.33588004690902873</v>
          </cell>
          <cell r="U1176">
            <v>0.42545066685931421</v>
          </cell>
          <cell r="V1176">
            <v>0.45663906007375038</v>
          </cell>
          <cell r="W1176">
            <v>0.44737560936774268</v>
          </cell>
          <cell r="X1176">
            <v>0.40081127074524842</v>
          </cell>
          <cell r="Y1176">
            <v>0.4190478444086746</v>
          </cell>
          <cell r="Z1176">
            <v>0.39300576036559787</v>
          </cell>
          <cell r="AA1176">
            <v>0.50270823024386957</v>
          </cell>
          <cell r="AB1176">
            <v>0.51836768701223213</v>
          </cell>
          <cell r="AC1176">
            <v>0.42687202094368892</v>
          </cell>
          <cell r="AD1176">
            <v>0.43812355052250468</v>
          </cell>
          <cell r="AE1176">
            <v>0.45085198372123314</v>
          </cell>
          <cell r="AF1176">
            <v>0.50124249711288704</v>
          </cell>
          <cell r="AG1176">
            <v>0.51049880628148914</v>
          </cell>
          <cell r="AH1176">
            <v>0.47473091307747284</v>
          </cell>
          <cell r="AI1176">
            <v>0.47473091307747284</v>
          </cell>
          <cell r="AJ1176">
            <v>0.47473091307747284</v>
          </cell>
          <cell r="AK1176">
            <v>0.47473091307747284</v>
          </cell>
          <cell r="AL1176">
            <v>0.47473091307747284</v>
          </cell>
          <cell r="AM1176">
            <v>0.47473091307747284</v>
          </cell>
          <cell r="AN1176">
            <v>0.47473091307747284</v>
          </cell>
          <cell r="AO1176">
            <v>0.47473091307747284</v>
          </cell>
          <cell r="AP1176">
            <v>0.47473091307747284</v>
          </cell>
          <cell r="AQ1176">
            <v>0.47473091307747284</v>
          </cell>
          <cell r="AR1176">
            <v>0.47473091307747284</v>
          </cell>
          <cell r="AS1176">
            <v>0.47473091307747284</v>
          </cell>
          <cell r="AT1176">
            <v>0.47473091307747284</v>
          </cell>
          <cell r="AU1176">
            <v>0.47473091307747284</v>
          </cell>
          <cell r="AV1176">
            <v>0.47473091307747284</v>
          </cell>
          <cell r="AW1176">
            <v>0.47473091307747284</v>
          </cell>
          <cell r="AX1176">
            <v>0.47473091307747284</v>
          </cell>
          <cell r="AY1176">
            <v>0.47473091307747284</v>
          </cell>
          <cell r="AZ1176">
            <v>0.47473091307747284</v>
          </cell>
          <cell r="BA1176">
            <v>0.47473091307747284</v>
          </cell>
          <cell r="BB1176">
            <v>0.47473091307747284</v>
          </cell>
          <cell r="BC1176">
            <v>0.47473091307747284</v>
          </cell>
          <cell r="BD1176">
            <v>0.47473091307747284</v>
          </cell>
          <cell r="BE1176">
            <v>0.47473091307747284</v>
          </cell>
          <cell r="BF1176">
            <v>0.47473091307747284</v>
          </cell>
          <cell r="BG1176">
            <v>0.47473091307747284</v>
          </cell>
          <cell r="BH1176">
            <v>0.47473091307747284</v>
          </cell>
          <cell r="BI1176">
            <v>0.47473091307747284</v>
          </cell>
          <cell r="BJ1176">
            <v>0.47473091307747284</v>
          </cell>
          <cell r="BK1176">
            <v>0.47473091307747284</v>
          </cell>
          <cell r="BL1176">
            <v>0.47473091307747284</v>
          </cell>
          <cell r="BM1176">
            <v>0.47473091307747284</v>
          </cell>
          <cell r="BN1176">
            <v>0.47473091307747284</v>
          </cell>
          <cell r="BO1176">
            <v>0.47473091307747284</v>
          </cell>
          <cell r="BP1176">
            <v>0.47473091307747284</v>
          </cell>
          <cell r="BQ1176">
            <v>0.47473091307747284</v>
          </cell>
          <cell r="BR1176">
            <v>0.47473091307747284</v>
          </cell>
          <cell r="BS1176">
            <v>0.47473091307747284</v>
          </cell>
          <cell r="BT1176">
            <v>0.47473091307747284</v>
          </cell>
          <cell r="BU1176">
            <v>0.47473091307747284</v>
          </cell>
          <cell r="BV1176">
            <v>0.47473091307747284</v>
          </cell>
          <cell r="BW1176">
            <v>0.47473091307747284</v>
          </cell>
          <cell r="BX1176">
            <v>0.47473091307747284</v>
          </cell>
          <cell r="BY1176">
            <v>0.47473091307747284</v>
          </cell>
          <cell r="BZ1176">
            <v>0.47473091307747284</v>
          </cell>
          <cell r="CA1176">
            <v>0.47473091307747284</v>
          </cell>
          <cell r="CB1176">
            <v>0.47473091307747284</v>
          </cell>
          <cell r="CC1176">
            <v>0.47473091307747284</v>
          </cell>
          <cell r="CD1176">
            <v>0.47473091307747284</v>
          </cell>
          <cell r="CE1176">
            <v>0.47473091307747284</v>
          </cell>
          <cell r="CF1176">
            <v>0.47473091307747284</v>
          </cell>
          <cell r="CG1176">
            <v>0.47473091307747284</v>
          </cell>
          <cell r="CH1176">
            <v>0.47473091307747284</v>
          </cell>
          <cell r="CI1176">
            <v>0.47473091307747284</v>
          </cell>
          <cell r="CJ1176">
            <v>0.47473091307747284</v>
          </cell>
          <cell r="CK1176">
            <v>0.47473091307747284</v>
          </cell>
          <cell r="CL1176">
            <v>0.47473091307747284</v>
          </cell>
          <cell r="CM1176">
            <v>0.47473091307747284</v>
          </cell>
          <cell r="CN1176">
            <v>0.47473091307747284</v>
          </cell>
          <cell r="CO1176">
            <v>0.47473091307747284</v>
          </cell>
          <cell r="CP1176">
            <v>0.47473091307747284</v>
          </cell>
          <cell r="CQ1176">
            <v>0.47473091307747284</v>
          </cell>
          <cell r="CR1176">
            <v>0.47473091307747284</v>
          </cell>
          <cell r="CS1176">
            <v>0.47473091307747284</v>
          </cell>
          <cell r="CT1176">
            <v>0.47473091307747284</v>
          </cell>
          <cell r="CU1176">
            <v>0.47473091307747284</v>
          </cell>
          <cell r="CV1176">
            <v>0.47473091307747284</v>
          </cell>
          <cell r="CW1176">
            <v>0.47473091307747284</v>
          </cell>
          <cell r="CX1176">
            <v>0.47473091307747284</v>
          </cell>
          <cell r="CY1176">
            <v>0.47473091307747284</v>
          </cell>
          <cell r="CZ1176">
            <v>0.47473091307747284</v>
          </cell>
          <cell r="DA1176">
            <v>0.47473091307747284</v>
          </cell>
          <cell r="DB1176">
            <v>0.47473091307747284</v>
          </cell>
          <cell r="DC1176">
            <v>0.47473091307747284</v>
          </cell>
          <cell r="DD1176">
            <v>0.47473091307747284</v>
          </cell>
          <cell r="DE1176">
            <v>0.47473091307747284</v>
          </cell>
          <cell r="DF1176">
            <v>0.47473091307747284</v>
          </cell>
          <cell r="DG1176">
            <v>0.47473091307747284</v>
          </cell>
          <cell r="DH1176">
            <v>0.47473091307747284</v>
          </cell>
          <cell r="DI1176">
            <v>0.47473091307747284</v>
          </cell>
          <cell r="DJ1176">
            <v>0.47473091307747284</v>
          </cell>
          <cell r="DL1176" t="str">
            <v>.Residential.Dwellings.Building Type.High Density.Vintage.&lt;1960 Bldg CodeMBReferenceService requested.Residential.Dwellings.Building Type.High Density.Vintage.&lt;1960 Bldg Code.Heating (Cold)</v>
          </cell>
        </row>
        <row r="1177">
          <cell r="M1177" t="str">
            <v>GJ</v>
          </cell>
          <cell r="N1177">
            <v>0.43455264925713594</v>
          </cell>
          <cell r="O1177">
            <v>0.40102886608444005</v>
          </cell>
          <cell r="P1177">
            <v>0.41505300167012937</v>
          </cell>
          <cell r="Q1177">
            <v>0.45855192395304661</v>
          </cell>
          <cell r="R1177">
            <v>0.44856642996202067</v>
          </cell>
          <cell r="S1177">
            <v>0.44984346188379504</v>
          </cell>
          <cell r="T1177">
            <v>0.41743318895035264</v>
          </cell>
          <cell r="U1177">
            <v>0.47013411527242555</v>
          </cell>
          <cell r="V1177">
            <v>0.4808689302994153</v>
          </cell>
          <cell r="W1177">
            <v>0.45845125409870896</v>
          </cell>
          <cell r="X1177">
            <v>0.43129716300614995</v>
          </cell>
          <cell r="Y1177">
            <v>0.46290366441082553</v>
          </cell>
          <cell r="Z1177">
            <v>0.40778080796739713</v>
          </cell>
          <cell r="AA1177">
            <v>0.47143399650049106</v>
          </cell>
          <cell r="AB1177">
            <v>0.48120682266484482</v>
          </cell>
          <cell r="AC1177">
            <v>0.47047435091932377</v>
          </cell>
          <cell r="AD1177">
            <v>0.4171330971256324</v>
          </cell>
          <cell r="AE1177">
            <v>0.43756281089963439</v>
          </cell>
          <cell r="AF1177">
            <v>0.48935610084064268</v>
          </cell>
          <cell r="AG1177">
            <v>0.43216678527577562</v>
          </cell>
          <cell r="AH1177">
            <v>0.38417331166582441</v>
          </cell>
          <cell r="AI1177">
            <v>0.38417331166582441</v>
          </cell>
          <cell r="AJ1177">
            <v>0.38417331166582441</v>
          </cell>
          <cell r="AK1177">
            <v>0.38417331166582441</v>
          </cell>
          <cell r="AL1177">
            <v>0.38417331166582441</v>
          </cell>
          <cell r="AM1177">
            <v>0.38417331166582441</v>
          </cell>
          <cell r="AN1177">
            <v>0.38417331166582441</v>
          </cell>
          <cell r="AO1177">
            <v>0.38417331166582441</v>
          </cell>
          <cell r="AP1177">
            <v>0.38417331166582441</v>
          </cell>
          <cell r="AQ1177">
            <v>0.38417331166582441</v>
          </cell>
          <cell r="AR1177">
            <v>0.38417331166582441</v>
          </cell>
          <cell r="AS1177">
            <v>0.38417331166582441</v>
          </cell>
          <cell r="AT1177">
            <v>0.38417331166582441</v>
          </cell>
          <cell r="AU1177">
            <v>0.38417331166582441</v>
          </cell>
          <cell r="AV1177">
            <v>0.38417331166582441</v>
          </cell>
          <cell r="AW1177">
            <v>0.38417331166582441</v>
          </cell>
          <cell r="AX1177">
            <v>0.38417331166582441</v>
          </cell>
          <cell r="AY1177">
            <v>0.38417331166582441</v>
          </cell>
          <cell r="AZ1177">
            <v>0.38417331166582441</v>
          </cell>
          <cell r="BA1177">
            <v>0.38417331166582441</v>
          </cell>
          <cell r="BB1177">
            <v>0.38417331166582441</v>
          </cell>
          <cell r="BC1177">
            <v>0.38417331166582441</v>
          </cell>
          <cell r="BD1177">
            <v>0.38417331166582441</v>
          </cell>
          <cell r="BE1177">
            <v>0.38417331166582441</v>
          </cell>
          <cell r="BF1177">
            <v>0.38417331166582441</v>
          </cell>
          <cell r="BG1177">
            <v>0.38417331166582441</v>
          </cell>
          <cell r="BH1177">
            <v>0.38417331166582441</v>
          </cell>
          <cell r="BI1177">
            <v>0.38417331166582441</v>
          </cell>
          <cell r="BJ1177">
            <v>0.38417331166582441</v>
          </cell>
          <cell r="BK1177">
            <v>0.38417331166582441</v>
          </cell>
          <cell r="BL1177">
            <v>0.38417331166582441</v>
          </cell>
          <cell r="BM1177">
            <v>0.38417331166582441</v>
          </cell>
          <cell r="BN1177">
            <v>0.38417331166582441</v>
          </cell>
          <cell r="BO1177">
            <v>0.38417331166582441</v>
          </cell>
          <cell r="BP1177">
            <v>0.38417331166582441</v>
          </cell>
          <cell r="BQ1177">
            <v>0.38417331166582441</v>
          </cell>
          <cell r="BR1177">
            <v>0.38417331166582441</v>
          </cell>
          <cell r="BS1177">
            <v>0.38417331166582441</v>
          </cell>
          <cell r="BT1177">
            <v>0.38417331166582441</v>
          </cell>
          <cell r="BU1177">
            <v>0.38417331166582441</v>
          </cell>
          <cell r="BV1177">
            <v>0.38417331166582441</v>
          </cell>
          <cell r="BW1177">
            <v>0.38417331166582441</v>
          </cell>
          <cell r="BX1177">
            <v>0.38417331166582441</v>
          </cell>
          <cell r="BY1177">
            <v>0.38417331166582441</v>
          </cell>
          <cell r="BZ1177">
            <v>0.38417331166582441</v>
          </cell>
          <cell r="CA1177">
            <v>0.38417331166582441</v>
          </cell>
          <cell r="CB1177">
            <v>0.38417331166582441</v>
          </cell>
          <cell r="CC1177">
            <v>0.38417331166582441</v>
          </cell>
          <cell r="CD1177">
            <v>0.38417331166582441</v>
          </cell>
          <cell r="CE1177">
            <v>0.38417331166582441</v>
          </cell>
          <cell r="CF1177">
            <v>0.38417331166582441</v>
          </cell>
          <cell r="CG1177">
            <v>0.38417331166582441</v>
          </cell>
          <cell r="CH1177">
            <v>0.38417331166582441</v>
          </cell>
          <cell r="CI1177">
            <v>0.38417331166582441</v>
          </cell>
          <cell r="CJ1177">
            <v>0.38417331166582441</v>
          </cell>
          <cell r="CK1177">
            <v>0.38417331166582441</v>
          </cell>
          <cell r="CL1177">
            <v>0.38417331166582441</v>
          </cell>
          <cell r="CM1177">
            <v>0.38417331166582441</v>
          </cell>
          <cell r="CN1177">
            <v>0.38417331166582441</v>
          </cell>
          <cell r="CO1177">
            <v>0.38417331166582441</v>
          </cell>
          <cell r="CP1177">
            <v>0.38417331166582441</v>
          </cell>
          <cell r="CQ1177">
            <v>0.38417331166582441</v>
          </cell>
          <cell r="CR1177">
            <v>0.38417331166582441</v>
          </cell>
          <cell r="CS1177">
            <v>0.38417331166582441</v>
          </cell>
          <cell r="CT1177">
            <v>0.38417331166582441</v>
          </cell>
          <cell r="CU1177">
            <v>0.38417331166582441</v>
          </cell>
          <cell r="CV1177">
            <v>0.38417331166582441</v>
          </cell>
          <cell r="CW1177">
            <v>0.38417331166582441</v>
          </cell>
          <cell r="CX1177">
            <v>0.38417331166582441</v>
          </cell>
          <cell r="CY1177">
            <v>0.38417331166582441</v>
          </cell>
          <cell r="CZ1177">
            <v>0.38417331166582441</v>
          </cell>
          <cell r="DA1177">
            <v>0.38417331166582441</v>
          </cell>
          <cell r="DB1177">
            <v>0.38417331166582441</v>
          </cell>
          <cell r="DC1177">
            <v>0.38417331166582441</v>
          </cell>
          <cell r="DD1177">
            <v>0.38417331166582441</v>
          </cell>
          <cell r="DE1177">
            <v>0.38417331166582441</v>
          </cell>
          <cell r="DF1177">
            <v>0.38417331166582441</v>
          </cell>
          <cell r="DG1177">
            <v>0.38417331166582441</v>
          </cell>
          <cell r="DH1177">
            <v>0.38417331166582441</v>
          </cell>
          <cell r="DI1177">
            <v>0.38417331166582441</v>
          </cell>
          <cell r="DJ1177">
            <v>0.38417331166582441</v>
          </cell>
          <cell r="DL1177" t="str">
            <v>.Residential.Dwellings.Building Type.High Density.Vintage.&lt;1960 Bldg CodeONReferenceService requested.Residential.Dwellings.Building Type.High Density.Vintage.&lt;1960 Bldg Code.Heating (Cold)</v>
          </cell>
        </row>
        <row r="1178">
          <cell r="M1178" t="str">
            <v>GJ</v>
          </cell>
          <cell r="N1178">
            <v>0.44871705534875111</v>
          </cell>
          <cell r="O1178">
            <v>0.40639473497279649</v>
          </cell>
          <cell r="P1178">
            <v>0.42897535744850357</v>
          </cell>
          <cell r="Q1178">
            <v>0.46034973736838325</v>
          </cell>
          <cell r="R1178">
            <v>0.48642665512101901</v>
          </cell>
          <cell r="S1178">
            <v>0.4480820243481205</v>
          </cell>
          <cell r="T1178">
            <v>0.41866617706126713</v>
          </cell>
          <cell r="U1178">
            <v>0.46509404252545256</v>
          </cell>
          <cell r="V1178">
            <v>0.45566107907758369</v>
          </cell>
          <cell r="W1178">
            <v>0.46271733117042796</v>
          </cell>
          <cell r="X1178">
            <v>0.41118113931327549</v>
          </cell>
          <cell r="Y1178">
            <v>0.4262931197349234</v>
          </cell>
          <cell r="Z1178">
            <v>0.4113217115966103</v>
          </cell>
          <cell r="AA1178">
            <v>0.44765616415410259</v>
          </cell>
          <cell r="AB1178">
            <v>0.47972465886220389</v>
          </cell>
          <cell r="AC1178">
            <v>0.46122571426519887</v>
          </cell>
          <cell r="AD1178">
            <v>0.44569714355850304</v>
          </cell>
          <cell r="AE1178">
            <v>0.45718248620722712</v>
          </cell>
          <cell r="AF1178">
            <v>0.47607178323835936</v>
          </cell>
          <cell r="AG1178">
            <v>0.49415845463607244</v>
          </cell>
          <cell r="AH1178">
            <v>0.4572065831807548</v>
          </cell>
          <cell r="AI1178">
            <v>0.4572065831807548</v>
          </cell>
          <cell r="AJ1178">
            <v>0.4572065831807548</v>
          </cell>
          <cell r="AK1178">
            <v>0.4572065831807548</v>
          </cell>
          <cell r="AL1178">
            <v>0.4572065831807548</v>
          </cell>
          <cell r="AM1178">
            <v>0.4572065831807548</v>
          </cell>
          <cell r="AN1178">
            <v>0.4572065831807548</v>
          </cell>
          <cell r="AO1178">
            <v>0.4572065831807548</v>
          </cell>
          <cell r="AP1178">
            <v>0.4572065831807548</v>
          </cell>
          <cell r="AQ1178">
            <v>0.4572065831807548</v>
          </cell>
          <cell r="AR1178">
            <v>0.4572065831807548</v>
          </cell>
          <cell r="AS1178">
            <v>0.4572065831807548</v>
          </cell>
          <cell r="AT1178">
            <v>0.4572065831807548</v>
          </cell>
          <cell r="AU1178">
            <v>0.4572065831807548</v>
          </cell>
          <cell r="AV1178">
            <v>0.4572065831807548</v>
          </cell>
          <cell r="AW1178">
            <v>0.4572065831807548</v>
          </cell>
          <cell r="AX1178">
            <v>0.4572065831807548</v>
          </cell>
          <cell r="AY1178">
            <v>0.4572065831807548</v>
          </cell>
          <cell r="AZ1178">
            <v>0.4572065831807548</v>
          </cell>
          <cell r="BA1178">
            <v>0.4572065831807548</v>
          </cell>
          <cell r="BB1178">
            <v>0.4572065831807548</v>
          </cell>
          <cell r="BC1178">
            <v>0.4572065831807548</v>
          </cell>
          <cell r="BD1178">
            <v>0.4572065831807548</v>
          </cell>
          <cell r="BE1178">
            <v>0.4572065831807548</v>
          </cell>
          <cell r="BF1178">
            <v>0.4572065831807548</v>
          </cell>
          <cell r="BG1178">
            <v>0.4572065831807548</v>
          </cell>
          <cell r="BH1178">
            <v>0.4572065831807548</v>
          </cell>
          <cell r="BI1178">
            <v>0.4572065831807548</v>
          </cell>
          <cell r="BJ1178">
            <v>0.4572065831807548</v>
          </cell>
          <cell r="BK1178">
            <v>0.4572065831807548</v>
          </cell>
          <cell r="BL1178">
            <v>0.4572065831807548</v>
          </cell>
          <cell r="BM1178">
            <v>0.4572065831807548</v>
          </cell>
          <cell r="BN1178">
            <v>0.4572065831807548</v>
          </cell>
          <cell r="BO1178">
            <v>0.4572065831807548</v>
          </cell>
          <cell r="BP1178">
            <v>0.4572065831807548</v>
          </cell>
          <cell r="BQ1178">
            <v>0.4572065831807548</v>
          </cell>
          <cell r="BR1178">
            <v>0.4572065831807548</v>
          </cell>
          <cell r="BS1178">
            <v>0.4572065831807548</v>
          </cell>
          <cell r="BT1178">
            <v>0.4572065831807548</v>
          </cell>
          <cell r="BU1178">
            <v>0.4572065831807548</v>
          </cell>
          <cell r="BV1178">
            <v>0.4572065831807548</v>
          </cell>
          <cell r="BW1178">
            <v>0.4572065831807548</v>
          </cell>
          <cell r="BX1178">
            <v>0.4572065831807548</v>
          </cell>
          <cell r="BY1178">
            <v>0.4572065831807548</v>
          </cell>
          <cell r="BZ1178">
            <v>0.4572065831807548</v>
          </cell>
          <cell r="CA1178">
            <v>0.4572065831807548</v>
          </cell>
          <cell r="CB1178">
            <v>0.4572065831807548</v>
          </cell>
          <cell r="CC1178">
            <v>0.4572065831807548</v>
          </cell>
          <cell r="CD1178">
            <v>0.4572065831807548</v>
          </cell>
          <cell r="CE1178">
            <v>0.4572065831807548</v>
          </cell>
          <cell r="CF1178">
            <v>0.4572065831807548</v>
          </cell>
          <cell r="CG1178">
            <v>0.4572065831807548</v>
          </cell>
          <cell r="CH1178">
            <v>0.4572065831807548</v>
          </cell>
          <cell r="CI1178">
            <v>0.4572065831807548</v>
          </cell>
          <cell r="CJ1178">
            <v>0.4572065831807548</v>
          </cell>
          <cell r="CK1178">
            <v>0.4572065831807548</v>
          </cell>
          <cell r="CL1178">
            <v>0.4572065831807548</v>
          </cell>
          <cell r="CM1178">
            <v>0.4572065831807548</v>
          </cell>
          <cell r="CN1178">
            <v>0.4572065831807548</v>
          </cell>
          <cell r="CO1178">
            <v>0.4572065831807548</v>
          </cell>
          <cell r="CP1178">
            <v>0.4572065831807548</v>
          </cell>
          <cell r="CQ1178">
            <v>0.4572065831807548</v>
          </cell>
          <cell r="CR1178">
            <v>0.4572065831807548</v>
          </cell>
          <cell r="CS1178">
            <v>0.4572065831807548</v>
          </cell>
          <cell r="CT1178">
            <v>0.4572065831807548</v>
          </cell>
          <cell r="CU1178">
            <v>0.4572065831807548</v>
          </cell>
          <cell r="CV1178">
            <v>0.4572065831807548</v>
          </cell>
          <cell r="CW1178">
            <v>0.4572065831807548</v>
          </cell>
          <cell r="CX1178">
            <v>0.4572065831807548</v>
          </cell>
          <cell r="CY1178">
            <v>0.4572065831807548</v>
          </cell>
          <cell r="CZ1178">
            <v>0.4572065831807548</v>
          </cell>
          <cell r="DA1178">
            <v>0.4572065831807548</v>
          </cell>
          <cell r="DB1178">
            <v>0.4572065831807548</v>
          </cell>
          <cell r="DC1178">
            <v>0.4572065831807548</v>
          </cell>
          <cell r="DD1178">
            <v>0.4572065831807548</v>
          </cell>
          <cell r="DE1178">
            <v>0.4572065831807548</v>
          </cell>
          <cell r="DF1178">
            <v>0.4572065831807548</v>
          </cell>
          <cell r="DG1178">
            <v>0.4572065831807548</v>
          </cell>
          <cell r="DH1178">
            <v>0.4572065831807548</v>
          </cell>
          <cell r="DI1178">
            <v>0.4572065831807548</v>
          </cell>
          <cell r="DJ1178">
            <v>0.4572065831807548</v>
          </cell>
          <cell r="DL1178" t="str">
            <v>.Residential.Dwellings.Building Type.High Density.Vintage.&lt;1960 Bldg CodeQCReferenceService requested.Residential.Dwellings.Building Type.High Density.Vintage.&lt;1960 Bldg Code.Heating (Cold)</v>
          </cell>
        </row>
        <row r="1179">
          <cell r="M1179" t="str">
            <v>GJ</v>
          </cell>
          <cell r="N1179">
            <v>0.4830581475903023</v>
          </cell>
          <cell r="O1179">
            <v>0.49078039979614996</v>
          </cell>
          <cell r="P1179">
            <v>0.51645075121794204</v>
          </cell>
          <cell r="Q1179">
            <v>0.49258066935662381</v>
          </cell>
          <cell r="R1179">
            <v>0.51033208708419253</v>
          </cell>
          <cell r="S1179">
            <v>0.48716992230082584</v>
          </cell>
          <cell r="T1179">
            <v>0.47592325862268076</v>
          </cell>
          <cell r="U1179">
            <v>0.55423177581859939</v>
          </cell>
          <cell r="V1179">
            <v>0.56343048376433758</v>
          </cell>
          <cell r="W1179">
            <v>0.58188644847878712</v>
          </cell>
          <cell r="X1179">
            <v>0.56869347099650525</v>
          </cell>
          <cell r="Y1179">
            <v>0.63014258487165864</v>
          </cell>
          <cell r="Z1179">
            <v>0.56245587838783473</v>
          </cell>
          <cell r="AA1179">
            <v>0.55240970709750559</v>
          </cell>
          <cell r="AB1179">
            <v>0.56589699543488881</v>
          </cell>
          <cell r="AC1179">
            <v>0.58734498946781222</v>
          </cell>
          <cell r="AD1179">
            <v>0.53209579509807869</v>
          </cell>
          <cell r="AE1179">
            <v>0.53781696362851639</v>
          </cell>
          <cell r="AF1179">
            <v>0.54096305860194083</v>
          </cell>
          <cell r="AG1179">
            <v>0.53325571545863515</v>
          </cell>
          <cell r="AH1179">
            <v>0.50494162734705805</v>
          </cell>
          <cell r="AI1179">
            <v>0.50494162734705805</v>
          </cell>
          <cell r="AJ1179">
            <v>0.50494162734705805</v>
          </cell>
          <cell r="AK1179">
            <v>0.50494162734705805</v>
          </cell>
          <cell r="AL1179">
            <v>0.50494162734705805</v>
          </cell>
          <cell r="AM1179">
            <v>0.50494162734705805</v>
          </cell>
          <cell r="AN1179">
            <v>0.50494162734705805</v>
          </cell>
          <cell r="AO1179">
            <v>0.50494162734705805</v>
          </cell>
          <cell r="AP1179">
            <v>0.50494162734705805</v>
          </cell>
          <cell r="AQ1179">
            <v>0.50494162734705805</v>
          </cell>
          <cell r="AR1179">
            <v>0.50494162734705805</v>
          </cell>
          <cell r="AS1179">
            <v>0.50494162734705805</v>
          </cell>
          <cell r="AT1179">
            <v>0.50494162734705805</v>
          </cell>
          <cell r="AU1179">
            <v>0.50494162734705805</v>
          </cell>
          <cell r="AV1179">
            <v>0.50494162734705805</v>
          </cell>
          <cell r="AW1179">
            <v>0.50494162734705805</v>
          </cell>
          <cell r="AX1179">
            <v>0.50494162734705805</v>
          </cell>
          <cell r="AY1179">
            <v>0.50494162734705805</v>
          </cell>
          <cell r="AZ1179">
            <v>0.50494162734705805</v>
          </cell>
          <cell r="BA1179">
            <v>0.50494162734705805</v>
          </cell>
          <cell r="BB1179">
            <v>0.50494162734705805</v>
          </cell>
          <cell r="BC1179">
            <v>0.50494162734705805</v>
          </cell>
          <cell r="BD1179">
            <v>0.50494162734705805</v>
          </cell>
          <cell r="BE1179">
            <v>0.50494162734705805</v>
          </cell>
          <cell r="BF1179">
            <v>0.50494162734705805</v>
          </cell>
          <cell r="BG1179">
            <v>0.50494162734705805</v>
          </cell>
          <cell r="BH1179">
            <v>0.50494162734705805</v>
          </cell>
          <cell r="BI1179">
            <v>0.50494162734705805</v>
          </cell>
          <cell r="BJ1179">
            <v>0.50494162734705805</v>
          </cell>
          <cell r="BK1179">
            <v>0.50494162734705805</v>
          </cell>
          <cell r="BL1179">
            <v>0.50494162734705805</v>
          </cell>
          <cell r="BM1179">
            <v>0.50494162734705805</v>
          </cell>
          <cell r="BN1179">
            <v>0.50494162734705805</v>
          </cell>
          <cell r="BO1179">
            <v>0.50494162734705805</v>
          </cell>
          <cell r="BP1179">
            <v>0.50494162734705805</v>
          </cell>
          <cell r="BQ1179">
            <v>0.50494162734705805</v>
          </cell>
          <cell r="BR1179">
            <v>0.50494162734705805</v>
          </cell>
          <cell r="BS1179">
            <v>0.50494162734705805</v>
          </cell>
          <cell r="BT1179">
            <v>0.50494162734705805</v>
          </cell>
          <cell r="BU1179">
            <v>0.50494162734705805</v>
          </cell>
          <cell r="BV1179">
            <v>0.50494162734705805</v>
          </cell>
          <cell r="BW1179">
            <v>0.50494162734705805</v>
          </cell>
          <cell r="BX1179">
            <v>0.50494162734705805</v>
          </cell>
          <cell r="BY1179">
            <v>0.50494162734705805</v>
          </cell>
          <cell r="BZ1179">
            <v>0.50494162734705805</v>
          </cell>
          <cell r="CA1179">
            <v>0.50494162734705805</v>
          </cell>
          <cell r="CB1179">
            <v>0.50494162734705805</v>
          </cell>
          <cell r="CC1179">
            <v>0.50494162734705805</v>
          </cell>
          <cell r="CD1179">
            <v>0.50494162734705805</v>
          </cell>
          <cell r="CE1179">
            <v>0.50494162734705805</v>
          </cell>
          <cell r="CF1179">
            <v>0.50494162734705805</v>
          </cell>
          <cell r="CG1179">
            <v>0.50494162734705805</v>
          </cell>
          <cell r="CH1179">
            <v>0.50494162734705805</v>
          </cell>
          <cell r="CI1179">
            <v>0.50494162734705805</v>
          </cell>
          <cell r="CJ1179">
            <v>0.50494162734705805</v>
          </cell>
          <cell r="CK1179">
            <v>0.50494162734705805</v>
          </cell>
          <cell r="CL1179">
            <v>0.50494162734705805</v>
          </cell>
          <cell r="CM1179">
            <v>0.50494162734705805</v>
          </cell>
          <cell r="CN1179">
            <v>0.50494162734705805</v>
          </cell>
          <cell r="CO1179">
            <v>0.50494162734705805</v>
          </cell>
          <cell r="CP1179">
            <v>0.50494162734705805</v>
          </cell>
          <cell r="CQ1179">
            <v>0.50494162734705805</v>
          </cell>
          <cell r="CR1179">
            <v>0.50494162734705805</v>
          </cell>
          <cell r="CS1179">
            <v>0.50494162734705805</v>
          </cell>
          <cell r="CT1179">
            <v>0.50494162734705805</v>
          </cell>
          <cell r="CU1179">
            <v>0.50494162734705805</v>
          </cell>
          <cell r="CV1179">
            <v>0.50494162734705805</v>
          </cell>
          <cell r="CW1179">
            <v>0.50494162734705805</v>
          </cell>
          <cell r="CX1179">
            <v>0.50494162734705805</v>
          </cell>
          <cell r="CY1179">
            <v>0.50494162734705805</v>
          </cell>
          <cell r="CZ1179">
            <v>0.50494162734705805</v>
          </cell>
          <cell r="DA1179">
            <v>0.50494162734705805</v>
          </cell>
          <cell r="DB1179">
            <v>0.50494162734705805</v>
          </cell>
          <cell r="DC1179">
            <v>0.50494162734705805</v>
          </cell>
          <cell r="DD1179">
            <v>0.50494162734705805</v>
          </cell>
          <cell r="DE1179">
            <v>0.50494162734705805</v>
          </cell>
          <cell r="DF1179">
            <v>0.50494162734705805</v>
          </cell>
          <cell r="DG1179">
            <v>0.50494162734705805</v>
          </cell>
          <cell r="DH1179">
            <v>0.50494162734705805</v>
          </cell>
          <cell r="DI1179">
            <v>0.50494162734705805</v>
          </cell>
          <cell r="DJ1179">
            <v>0.50494162734705805</v>
          </cell>
          <cell r="DL1179" t="str">
            <v>.Residential.Dwellings.Building Type.High Density.Vintage.&lt;1960 Bldg CodeATReferenceService requested.Residential.Dwellings.Building Type.High Density.Vintage.&lt;1960 Bldg Code.Heating (Cold)</v>
          </cell>
        </row>
        <row r="1180">
          <cell r="M1180" t="str">
            <v>GJ</v>
          </cell>
          <cell r="N1180">
            <v>0.23578920007379264</v>
          </cell>
          <cell r="O1180">
            <v>0.23180783373382652</v>
          </cell>
          <cell r="P1180">
            <v>0.23205776313038148</v>
          </cell>
          <cell r="Q1180">
            <v>0.2177081271768605</v>
          </cell>
          <cell r="R1180">
            <v>0.21490016549581395</v>
          </cell>
          <cell r="S1180">
            <v>0.23331273080520645</v>
          </cell>
          <cell r="T1180">
            <v>0.24014813319637845</v>
          </cell>
          <cell r="U1180">
            <v>0.24263955875705762</v>
          </cell>
          <cell r="V1180">
            <v>0.25121944568987836</v>
          </cell>
          <cell r="W1180">
            <v>0.24783846743325058</v>
          </cell>
          <cell r="X1180">
            <v>0.21578965485332821</v>
          </cell>
          <cell r="Y1180">
            <v>0.25869820563966278</v>
          </cell>
          <cell r="Z1180">
            <v>0.24664281492099813</v>
          </cell>
          <cell r="AA1180">
            <v>0.24691346710264417</v>
          </cell>
          <cell r="AB1180">
            <v>0.23604475745832193</v>
          </cell>
          <cell r="AC1180">
            <v>0.22639839271309739</v>
          </cell>
          <cell r="AD1180">
            <v>0.23661615105824091</v>
          </cell>
          <cell r="AE1180">
            <v>0.25571295889034124</v>
          </cell>
          <cell r="AF1180">
            <v>0.24790486506525902</v>
          </cell>
          <cell r="AG1180">
            <v>0.26288941602337407</v>
          </cell>
          <cell r="AH1180">
            <v>0.26663424158648047</v>
          </cell>
          <cell r="AI1180">
            <v>0.26663424158648047</v>
          </cell>
          <cell r="AJ1180">
            <v>0.26663424158648047</v>
          </cell>
          <cell r="AK1180">
            <v>0.26663424158648047</v>
          </cell>
          <cell r="AL1180">
            <v>0.26663424158648047</v>
          </cell>
          <cell r="AM1180">
            <v>0.26663424158648047</v>
          </cell>
          <cell r="AN1180">
            <v>0.26663424158648047</v>
          </cell>
          <cell r="AO1180">
            <v>0.26663424158648047</v>
          </cell>
          <cell r="AP1180">
            <v>0.26663424158648047</v>
          </cell>
          <cell r="AQ1180">
            <v>0.26663424158648047</v>
          </cell>
          <cell r="AR1180">
            <v>0.26663424158648047</v>
          </cell>
          <cell r="AS1180">
            <v>0.26663424158648047</v>
          </cell>
          <cell r="AT1180">
            <v>0.26663424158648047</v>
          </cell>
          <cell r="AU1180">
            <v>0.26663424158648047</v>
          </cell>
          <cell r="AV1180">
            <v>0.26663424158648047</v>
          </cell>
          <cell r="AW1180">
            <v>0.26663424158648047</v>
          </cell>
          <cell r="AX1180">
            <v>0.26663424158648047</v>
          </cell>
          <cell r="AY1180">
            <v>0.26663424158648047</v>
          </cell>
          <cell r="AZ1180">
            <v>0.26663424158648047</v>
          </cell>
          <cell r="BA1180">
            <v>0.26663424158648047</v>
          </cell>
          <cell r="BB1180">
            <v>0.26663424158648047</v>
          </cell>
          <cell r="BC1180">
            <v>0.26663424158648047</v>
          </cell>
          <cell r="BD1180">
            <v>0.26663424158648047</v>
          </cell>
          <cell r="BE1180">
            <v>0.26663424158648047</v>
          </cell>
          <cell r="BF1180">
            <v>0.26663424158648047</v>
          </cell>
          <cell r="BG1180">
            <v>0.26663424158648047</v>
          </cell>
          <cell r="BH1180">
            <v>0.26663424158648047</v>
          </cell>
          <cell r="BI1180">
            <v>0.26663424158648047</v>
          </cell>
          <cell r="BJ1180">
            <v>0.26663424158648047</v>
          </cell>
          <cell r="BK1180">
            <v>0.26663424158648047</v>
          </cell>
          <cell r="BL1180">
            <v>0.26663424158648047</v>
          </cell>
          <cell r="BM1180">
            <v>0.26663424158648047</v>
          </cell>
          <cell r="BN1180">
            <v>0.26663424158648047</v>
          </cell>
          <cell r="BO1180">
            <v>0.26663424158648047</v>
          </cell>
          <cell r="BP1180">
            <v>0.26663424158648047</v>
          </cell>
          <cell r="BQ1180">
            <v>0.26663424158648047</v>
          </cell>
          <cell r="BR1180">
            <v>0.26663424158648047</v>
          </cell>
          <cell r="BS1180">
            <v>0.26663424158648047</v>
          </cell>
          <cell r="BT1180">
            <v>0.26663424158648047</v>
          </cell>
          <cell r="BU1180">
            <v>0.26663424158648047</v>
          </cell>
          <cell r="BV1180">
            <v>0.26663424158648047</v>
          </cell>
          <cell r="BW1180">
            <v>0.26663424158648047</v>
          </cell>
          <cell r="BX1180">
            <v>0.26663424158648047</v>
          </cell>
          <cell r="BY1180">
            <v>0.26663424158648047</v>
          </cell>
          <cell r="BZ1180">
            <v>0.26663424158648047</v>
          </cell>
          <cell r="CA1180">
            <v>0.26663424158648047</v>
          </cell>
          <cell r="CB1180">
            <v>0.26663424158648047</v>
          </cell>
          <cell r="CC1180">
            <v>0.26663424158648047</v>
          </cell>
          <cell r="CD1180">
            <v>0.26663424158648047</v>
          </cell>
          <cell r="CE1180">
            <v>0.26663424158648047</v>
          </cell>
          <cell r="CF1180">
            <v>0.26663424158648047</v>
          </cell>
          <cell r="CG1180">
            <v>0.26663424158648047</v>
          </cell>
          <cell r="CH1180">
            <v>0.26663424158648047</v>
          </cell>
          <cell r="CI1180">
            <v>0.26663424158648047</v>
          </cell>
          <cell r="CJ1180">
            <v>0.26663424158648047</v>
          </cell>
          <cell r="CK1180">
            <v>0.26663424158648047</v>
          </cell>
          <cell r="CL1180">
            <v>0.26663424158648047</v>
          </cell>
          <cell r="CM1180">
            <v>0.26663424158648047</v>
          </cell>
          <cell r="CN1180">
            <v>0.26663424158648047</v>
          </cell>
          <cell r="CO1180">
            <v>0.26663424158648047</v>
          </cell>
          <cell r="CP1180">
            <v>0.26663424158648047</v>
          </cell>
          <cell r="CQ1180">
            <v>0.26663424158648047</v>
          </cell>
          <cell r="CR1180">
            <v>0.26663424158648047</v>
          </cell>
          <cell r="CS1180">
            <v>0.26663424158648047</v>
          </cell>
          <cell r="CT1180">
            <v>0.26663424158648047</v>
          </cell>
          <cell r="CU1180">
            <v>0.26663424158648047</v>
          </cell>
          <cell r="CV1180">
            <v>0.26663424158648047</v>
          </cell>
          <cell r="CW1180">
            <v>0.26663424158648047</v>
          </cell>
          <cell r="CX1180">
            <v>0.26663424158648047</v>
          </cell>
          <cell r="CY1180">
            <v>0.26663424158648047</v>
          </cell>
          <cell r="CZ1180">
            <v>0.26663424158648047</v>
          </cell>
          <cell r="DA1180">
            <v>0.26663424158648047</v>
          </cell>
          <cell r="DB1180">
            <v>0.26663424158648047</v>
          </cell>
          <cell r="DC1180">
            <v>0.26663424158648047</v>
          </cell>
          <cell r="DD1180">
            <v>0.26663424158648047</v>
          </cell>
          <cell r="DE1180">
            <v>0.26663424158648047</v>
          </cell>
          <cell r="DF1180">
            <v>0.26663424158648047</v>
          </cell>
          <cell r="DG1180">
            <v>0.26663424158648047</v>
          </cell>
          <cell r="DH1180">
            <v>0.26663424158648047</v>
          </cell>
          <cell r="DI1180">
            <v>0.26663424158648047</v>
          </cell>
          <cell r="DJ1180">
            <v>0.26663424158648047</v>
          </cell>
          <cell r="DL1180" t="str">
            <v>.Residential.Dwellings.Building Type.High Density.Vintage.&lt;1960 Bldg CodeBCRetrofit AverageService requested.Residential.Dwellings.Building Type.High Density.Vintage.&lt;1960 Bldg Code.Heating (Marine)</v>
          </cell>
        </row>
        <row r="1181">
          <cell r="M1181" t="str">
            <v>GJ</v>
          </cell>
          <cell r="N1181">
            <v>0.13700621646359304</v>
          </cell>
          <cell r="O1181">
            <v>0.13469282832527479</v>
          </cell>
          <cell r="P1181">
            <v>0.13483805075698205</v>
          </cell>
          <cell r="Q1181">
            <v>0.12650013990692371</v>
          </cell>
          <cell r="R1181">
            <v>0.12486856303328175</v>
          </cell>
          <cell r="S1181">
            <v>0.13556725452398272</v>
          </cell>
          <cell r="T1181">
            <v>0.13953899122493246</v>
          </cell>
          <cell r="U1181">
            <v>0.1409866435752628</v>
          </cell>
          <cell r="V1181">
            <v>0.14853015693442423</v>
          </cell>
          <cell r="W1181">
            <v>0.14653119849524068</v>
          </cell>
          <cell r="X1181">
            <v>0.1275827641931678</v>
          </cell>
          <cell r="Y1181">
            <v>0.15034648338214632</v>
          </cell>
          <cell r="Z1181">
            <v>0.14334030567841086</v>
          </cell>
          <cell r="AA1181">
            <v>0.14349759940076029</v>
          </cell>
          <cell r="AB1181">
            <v>0.14327241206910607</v>
          </cell>
          <cell r="AC1181">
            <v>0.13707745666553511</v>
          </cell>
          <cell r="AD1181">
            <v>0.13905566429970678</v>
          </cell>
          <cell r="AE1181">
            <v>0.15125204254580615</v>
          </cell>
          <cell r="AF1181">
            <v>0.14985114373304725</v>
          </cell>
          <cell r="AG1181">
            <v>0.15922421138400669</v>
          </cell>
          <cell r="AH1181">
            <v>0.15570434810243231</v>
          </cell>
          <cell r="AI1181">
            <v>0.15570434810243231</v>
          </cell>
          <cell r="AJ1181">
            <v>0.15570434810243231</v>
          </cell>
          <cell r="AK1181">
            <v>0.15570434810243231</v>
          </cell>
          <cell r="AL1181">
            <v>0.15570434810243231</v>
          </cell>
          <cell r="AM1181">
            <v>0.15570434810243231</v>
          </cell>
          <cell r="AN1181">
            <v>0.15570434810243231</v>
          </cell>
          <cell r="AO1181">
            <v>0.15570434810243231</v>
          </cell>
          <cell r="AP1181">
            <v>0.15570434810243231</v>
          </cell>
          <cell r="AQ1181">
            <v>0.15570434810243231</v>
          </cell>
          <cell r="AR1181">
            <v>0.15570434810243231</v>
          </cell>
          <cell r="AS1181">
            <v>0.15570434810243231</v>
          </cell>
          <cell r="AT1181">
            <v>0.15570434810243231</v>
          </cell>
          <cell r="AU1181">
            <v>0.15570434810243231</v>
          </cell>
          <cell r="AV1181">
            <v>0.15570434810243231</v>
          </cell>
          <cell r="AW1181">
            <v>0.15570434810243231</v>
          </cell>
          <cell r="AX1181">
            <v>0.15570434810243231</v>
          </cell>
          <cell r="AY1181">
            <v>0.15570434810243231</v>
          </cell>
          <cell r="AZ1181">
            <v>0.15570434810243231</v>
          </cell>
          <cell r="BA1181">
            <v>0.15570434810243231</v>
          </cell>
          <cell r="BB1181">
            <v>0.15570434810243231</v>
          </cell>
          <cell r="BC1181">
            <v>0.15570434810243231</v>
          </cell>
          <cell r="BD1181">
            <v>0.15570434810243231</v>
          </cell>
          <cell r="BE1181">
            <v>0.15570434810243231</v>
          </cell>
          <cell r="BF1181">
            <v>0.15570434810243231</v>
          </cell>
          <cell r="BG1181">
            <v>0.15570434810243231</v>
          </cell>
          <cell r="BH1181">
            <v>0.15570434810243231</v>
          </cell>
          <cell r="BI1181">
            <v>0.15570434810243231</v>
          </cell>
          <cell r="BJ1181">
            <v>0.15570434810243231</v>
          </cell>
          <cell r="BK1181">
            <v>0.15570434810243231</v>
          </cell>
          <cell r="BL1181">
            <v>0.15570434810243231</v>
          </cell>
          <cell r="BM1181">
            <v>0.15570434810243231</v>
          </cell>
          <cell r="BN1181">
            <v>0.15570434810243231</v>
          </cell>
          <cell r="BO1181">
            <v>0.15570434810243231</v>
          </cell>
          <cell r="BP1181">
            <v>0.15570434810243231</v>
          </cell>
          <cell r="BQ1181">
            <v>0.15570434810243231</v>
          </cell>
          <cell r="BR1181">
            <v>0.15570434810243231</v>
          </cell>
          <cell r="BS1181">
            <v>0.15570434810243231</v>
          </cell>
          <cell r="BT1181">
            <v>0.15570434810243231</v>
          </cell>
          <cell r="BU1181">
            <v>0.15570434810243231</v>
          </cell>
          <cell r="BV1181">
            <v>0.15570434810243231</v>
          </cell>
          <cell r="BW1181">
            <v>0.15570434810243231</v>
          </cell>
          <cell r="BX1181">
            <v>0.15570434810243231</v>
          </cell>
          <cell r="BY1181">
            <v>0.15570434810243231</v>
          </cell>
          <cell r="BZ1181">
            <v>0.15570434810243231</v>
          </cell>
          <cell r="CA1181">
            <v>0.15570434810243231</v>
          </cell>
          <cell r="CB1181">
            <v>0.15570434810243231</v>
          </cell>
          <cell r="CC1181">
            <v>0.15570434810243231</v>
          </cell>
          <cell r="CD1181">
            <v>0.15570434810243231</v>
          </cell>
          <cell r="CE1181">
            <v>0.15570434810243231</v>
          </cell>
          <cell r="CF1181">
            <v>0.15570434810243231</v>
          </cell>
          <cell r="CG1181">
            <v>0.15570434810243231</v>
          </cell>
          <cell r="CH1181">
            <v>0.15570434810243231</v>
          </cell>
          <cell r="CI1181">
            <v>0.15570434810243231</v>
          </cell>
          <cell r="CJ1181">
            <v>0.15570434810243231</v>
          </cell>
          <cell r="CK1181">
            <v>0.15570434810243231</v>
          </cell>
          <cell r="CL1181">
            <v>0.15570434810243231</v>
          </cell>
          <cell r="CM1181">
            <v>0.15570434810243231</v>
          </cell>
          <cell r="CN1181">
            <v>0.15570434810243231</v>
          </cell>
          <cell r="CO1181">
            <v>0.15570434810243231</v>
          </cell>
          <cell r="CP1181">
            <v>0.15570434810243231</v>
          </cell>
          <cell r="CQ1181">
            <v>0.15570434810243231</v>
          </cell>
          <cell r="CR1181">
            <v>0.15570434810243231</v>
          </cell>
          <cell r="CS1181">
            <v>0.15570434810243231</v>
          </cell>
          <cell r="CT1181">
            <v>0.15570434810243231</v>
          </cell>
          <cell r="CU1181">
            <v>0.15570434810243231</v>
          </cell>
          <cell r="CV1181">
            <v>0.15570434810243231</v>
          </cell>
          <cell r="CW1181">
            <v>0.15570434810243231</v>
          </cell>
          <cell r="CX1181">
            <v>0.15570434810243231</v>
          </cell>
          <cell r="CY1181">
            <v>0.15570434810243231</v>
          </cell>
          <cell r="CZ1181">
            <v>0.15570434810243231</v>
          </cell>
          <cell r="DA1181">
            <v>0.15570434810243231</v>
          </cell>
          <cell r="DB1181">
            <v>0.15570434810243231</v>
          </cell>
          <cell r="DC1181">
            <v>0.15570434810243231</v>
          </cell>
          <cell r="DD1181">
            <v>0.15570434810243231</v>
          </cell>
          <cell r="DE1181">
            <v>0.15570434810243231</v>
          </cell>
          <cell r="DF1181">
            <v>0.15570434810243231</v>
          </cell>
          <cell r="DG1181">
            <v>0.15570434810243231</v>
          </cell>
          <cell r="DH1181">
            <v>0.15570434810243231</v>
          </cell>
          <cell r="DI1181">
            <v>0.15570434810243231</v>
          </cell>
          <cell r="DJ1181">
            <v>0.15570434810243231</v>
          </cell>
          <cell r="DL1181" t="str">
            <v>.Residential.Dwellings.Building Type.High Density.Vintage.&lt;1960 Bldg CodeBCRetrofit AverageService requested.Residential.Dwellings.Building Type.High Density.Vintage.&lt;1960 Bldg Code.Heating (Cold)</v>
          </cell>
        </row>
        <row r="1182">
          <cell r="M1182" t="str">
            <v>GJ</v>
          </cell>
          <cell r="N1182">
            <v>0.45372823615422803</v>
          </cell>
          <cell r="O1182">
            <v>0.39454681548944054</v>
          </cell>
          <cell r="P1182">
            <v>0.445643455931159</v>
          </cell>
          <cell r="Q1182">
            <v>0.44880581768383243</v>
          </cell>
          <cell r="R1182">
            <v>0.44355003544748517</v>
          </cell>
          <cell r="S1182">
            <v>0.39923282623970907</v>
          </cell>
          <cell r="T1182">
            <v>0.40314693075753127</v>
          </cell>
          <cell r="U1182">
            <v>0.47260464024717808</v>
          </cell>
          <cell r="V1182">
            <v>0.46434931276491787</v>
          </cell>
          <cell r="W1182">
            <v>0.46575941751767747</v>
          </cell>
          <cell r="X1182">
            <v>0.43510812380364439</v>
          </cell>
          <cell r="Y1182">
            <v>0.46039819680531419</v>
          </cell>
          <cell r="Z1182">
            <v>0.44916483684471431</v>
          </cell>
          <cell r="AA1182">
            <v>0.45145558932292723</v>
          </cell>
          <cell r="AB1182">
            <v>0.44777340640695695</v>
          </cell>
          <cell r="AC1182">
            <v>0.4168031243858053</v>
          </cell>
          <cell r="AD1182">
            <v>0.36175361820713881</v>
          </cell>
          <cell r="AE1182">
            <v>0.43493546826876583</v>
          </cell>
          <cell r="AF1182">
            <v>0.46297659708583438</v>
          </cell>
          <cell r="AG1182">
            <v>0.46634038586260301</v>
          </cell>
          <cell r="AH1182">
            <v>0.45159023810999049</v>
          </cell>
          <cell r="AI1182">
            <v>0.45159023810999049</v>
          </cell>
          <cell r="AJ1182">
            <v>0.45159023810999049</v>
          </cell>
          <cell r="AK1182">
            <v>0.45159023810999049</v>
          </cell>
          <cell r="AL1182">
            <v>0.45159023810999049</v>
          </cell>
          <cell r="AM1182">
            <v>0.45159023810999049</v>
          </cell>
          <cell r="AN1182">
            <v>0.45159023810999049</v>
          </cell>
          <cell r="AO1182">
            <v>0.45159023810999049</v>
          </cell>
          <cell r="AP1182">
            <v>0.45159023810999049</v>
          </cell>
          <cell r="AQ1182">
            <v>0.45159023810999049</v>
          </cell>
          <cell r="AR1182">
            <v>0.45159023810999049</v>
          </cell>
          <cell r="AS1182">
            <v>0.45159023810999049</v>
          </cell>
          <cell r="AT1182">
            <v>0.45159023810999049</v>
          </cell>
          <cell r="AU1182">
            <v>0.45159023810999049</v>
          </cell>
          <cell r="AV1182">
            <v>0.45159023810999049</v>
          </cell>
          <cell r="AW1182">
            <v>0.45159023810999049</v>
          </cell>
          <cell r="AX1182">
            <v>0.45159023810999049</v>
          </cell>
          <cell r="AY1182">
            <v>0.45159023810999049</v>
          </cell>
          <cell r="AZ1182">
            <v>0.45159023810999049</v>
          </cell>
          <cell r="BA1182">
            <v>0.45159023810999049</v>
          </cell>
          <cell r="BB1182">
            <v>0.45159023810999049</v>
          </cell>
          <cell r="BC1182">
            <v>0.45159023810999049</v>
          </cell>
          <cell r="BD1182">
            <v>0.45159023810999049</v>
          </cell>
          <cell r="BE1182">
            <v>0.45159023810999049</v>
          </cell>
          <cell r="BF1182">
            <v>0.45159023810999049</v>
          </cell>
          <cell r="BG1182">
            <v>0.45159023810999049</v>
          </cell>
          <cell r="BH1182">
            <v>0.45159023810999049</v>
          </cell>
          <cell r="BI1182">
            <v>0.45159023810999049</v>
          </cell>
          <cell r="BJ1182">
            <v>0.45159023810999049</v>
          </cell>
          <cell r="BK1182">
            <v>0.45159023810999049</v>
          </cell>
          <cell r="BL1182">
            <v>0.45159023810999049</v>
          </cell>
          <cell r="BM1182">
            <v>0.45159023810999049</v>
          </cell>
          <cell r="BN1182">
            <v>0.45159023810999049</v>
          </cell>
          <cell r="BO1182">
            <v>0.45159023810999049</v>
          </cell>
          <cell r="BP1182">
            <v>0.45159023810999049</v>
          </cell>
          <cell r="BQ1182">
            <v>0.45159023810999049</v>
          </cell>
          <cell r="BR1182">
            <v>0.45159023810999049</v>
          </cell>
          <cell r="BS1182">
            <v>0.45159023810999049</v>
          </cell>
          <cell r="BT1182">
            <v>0.45159023810999049</v>
          </cell>
          <cell r="BU1182">
            <v>0.45159023810999049</v>
          </cell>
          <cell r="BV1182">
            <v>0.45159023810999049</v>
          </cell>
          <cell r="BW1182">
            <v>0.45159023810999049</v>
          </cell>
          <cell r="BX1182">
            <v>0.45159023810999049</v>
          </cell>
          <cell r="BY1182">
            <v>0.45159023810999049</v>
          </cell>
          <cell r="BZ1182">
            <v>0.45159023810999049</v>
          </cell>
          <cell r="CA1182">
            <v>0.45159023810999049</v>
          </cell>
          <cell r="CB1182">
            <v>0.45159023810999049</v>
          </cell>
          <cell r="CC1182">
            <v>0.45159023810999049</v>
          </cell>
          <cell r="CD1182">
            <v>0.45159023810999049</v>
          </cell>
          <cell r="CE1182">
            <v>0.45159023810999049</v>
          </cell>
          <cell r="CF1182">
            <v>0.45159023810999049</v>
          </cell>
          <cell r="CG1182">
            <v>0.45159023810999049</v>
          </cell>
          <cell r="CH1182">
            <v>0.45159023810999049</v>
          </cell>
          <cell r="CI1182">
            <v>0.45159023810999049</v>
          </cell>
          <cell r="CJ1182">
            <v>0.45159023810999049</v>
          </cell>
          <cell r="CK1182">
            <v>0.45159023810999049</v>
          </cell>
          <cell r="CL1182">
            <v>0.45159023810999049</v>
          </cell>
          <cell r="CM1182">
            <v>0.45159023810999049</v>
          </cell>
          <cell r="CN1182">
            <v>0.45159023810999049</v>
          </cell>
          <cell r="CO1182">
            <v>0.45159023810999049</v>
          </cell>
          <cell r="CP1182">
            <v>0.45159023810999049</v>
          </cell>
          <cell r="CQ1182">
            <v>0.45159023810999049</v>
          </cell>
          <cell r="CR1182">
            <v>0.45159023810999049</v>
          </cell>
          <cell r="CS1182">
            <v>0.45159023810999049</v>
          </cell>
          <cell r="CT1182">
            <v>0.45159023810999049</v>
          </cell>
          <cell r="CU1182">
            <v>0.45159023810999049</v>
          </cell>
          <cell r="CV1182">
            <v>0.45159023810999049</v>
          </cell>
          <cell r="CW1182">
            <v>0.45159023810999049</v>
          </cell>
          <cell r="CX1182">
            <v>0.45159023810999049</v>
          </cell>
          <cell r="CY1182">
            <v>0.45159023810999049</v>
          </cell>
          <cell r="CZ1182">
            <v>0.45159023810999049</v>
          </cell>
          <cell r="DA1182">
            <v>0.45159023810999049</v>
          </cell>
          <cell r="DB1182">
            <v>0.45159023810999049</v>
          </cell>
          <cell r="DC1182">
            <v>0.45159023810999049</v>
          </cell>
          <cell r="DD1182">
            <v>0.45159023810999049</v>
          </cell>
          <cell r="DE1182">
            <v>0.45159023810999049</v>
          </cell>
          <cell r="DF1182">
            <v>0.45159023810999049</v>
          </cell>
          <cell r="DG1182">
            <v>0.45159023810999049</v>
          </cell>
          <cell r="DH1182">
            <v>0.45159023810999049</v>
          </cell>
          <cell r="DI1182">
            <v>0.45159023810999049</v>
          </cell>
          <cell r="DJ1182">
            <v>0.45159023810999049</v>
          </cell>
          <cell r="DL1182" t="str">
            <v>.Residential.Dwellings.Building Type.High Density.Vintage.&lt;1960 Bldg CodeABRetrofit AverageService requested.Residential.Dwellings.Building Type.High Density.Vintage.&lt;1960 Bldg Code.Heating (Cold)</v>
          </cell>
        </row>
        <row r="1183">
          <cell r="M1183" t="str">
            <v>GJ</v>
          </cell>
          <cell r="N1183">
            <v>0.41080503093173215</v>
          </cell>
          <cell r="O1183">
            <v>0.40011494315894136</v>
          </cell>
          <cell r="P1183">
            <v>0.42621934834264658</v>
          </cell>
          <cell r="Q1183">
            <v>0.38211801277185076</v>
          </cell>
          <cell r="R1183">
            <v>0.37413668859959565</v>
          </cell>
          <cell r="S1183">
            <v>0.35250202919692136</v>
          </cell>
          <cell r="T1183">
            <v>0.36725009352590193</v>
          </cell>
          <cell r="U1183">
            <v>0.36073023411110205</v>
          </cell>
          <cell r="V1183">
            <v>0.38108981515455309</v>
          </cell>
          <cell r="W1183">
            <v>0.40576889736197158</v>
          </cell>
          <cell r="X1183">
            <v>0.42681951763155362</v>
          </cell>
          <cell r="Y1183">
            <v>0.41248477191283983</v>
          </cell>
          <cell r="Z1183">
            <v>0.4081577006917203</v>
          </cell>
          <cell r="AA1183">
            <v>0.44859780176812691</v>
          </cell>
          <cell r="AB1183">
            <v>0.46013047124062523</v>
          </cell>
          <cell r="AC1183">
            <v>0.41728525318874093</v>
          </cell>
          <cell r="AD1183">
            <v>0.40718778409965523</v>
          </cell>
          <cell r="AE1183">
            <v>0.44570689061101637</v>
          </cell>
          <cell r="AF1183">
            <v>0.50294423922565368</v>
          </cell>
          <cell r="AG1183">
            <v>0.5286796248219533</v>
          </cell>
          <cell r="AH1183">
            <v>0.47776445804978107</v>
          </cell>
          <cell r="AI1183">
            <v>0.47776445804978107</v>
          </cell>
          <cell r="AJ1183">
            <v>0.47776445804978107</v>
          </cell>
          <cell r="AK1183">
            <v>0.47776445804978107</v>
          </cell>
          <cell r="AL1183">
            <v>0.47776445804978107</v>
          </cell>
          <cell r="AM1183">
            <v>0.47776445804978107</v>
          </cell>
          <cell r="AN1183">
            <v>0.47776445804978107</v>
          </cell>
          <cell r="AO1183">
            <v>0.47776445804978107</v>
          </cell>
          <cell r="AP1183">
            <v>0.47776445804978107</v>
          </cell>
          <cell r="AQ1183">
            <v>0.47776445804978107</v>
          </cell>
          <cell r="AR1183">
            <v>0.47776445804978107</v>
          </cell>
          <cell r="AS1183">
            <v>0.47776445804978107</v>
          </cell>
          <cell r="AT1183">
            <v>0.47776445804978107</v>
          </cell>
          <cell r="AU1183">
            <v>0.47776445804978107</v>
          </cell>
          <cell r="AV1183">
            <v>0.47776445804978107</v>
          </cell>
          <cell r="AW1183">
            <v>0.47776445804978107</v>
          </cell>
          <cell r="AX1183">
            <v>0.47776445804978107</v>
          </cell>
          <cell r="AY1183">
            <v>0.47776445804978107</v>
          </cell>
          <cell r="AZ1183">
            <v>0.47776445804978107</v>
          </cell>
          <cell r="BA1183">
            <v>0.47776445804978107</v>
          </cell>
          <cell r="BB1183">
            <v>0.47776445804978107</v>
          </cell>
          <cell r="BC1183">
            <v>0.47776445804978107</v>
          </cell>
          <cell r="BD1183">
            <v>0.47776445804978107</v>
          </cell>
          <cell r="BE1183">
            <v>0.47776445804978107</v>
          </cell>
          <cell r="BF1183">
            <v>0.47776445804978107</v>
          </cell>
          <cell r="BG1183">
            <v>0.47776445804978107</v>
          </cell>
          <cell r="BH1183">
            <v>0.47776445804978107</v>
          </cell>
          <cell r="BI1183">
            <v>0.47776445804978107</v>
          </cell>
          <cell r="BJ1183">
            <v>0.47776445804978107</v>
          </cell>
          <cell r="BK1183">
            <v>0.47776445804978107</v>
          </cell>
          <cell r="BL1183">
            <v>0.47776445804978107</v>
          </cell>
          <cell r="BM1183">
            <v>0.47776445804978107</v>
          </cell>
          <cell r="BN1183">
            <v>0.47776445804978107</v>
          </cell>
          <cell r="BO1183">
            <v>0.47776445804978107</v>
          </cell>
          <cell r="BP1183">
            <v>0.47776445804978107</v>
          </cell>
          <cell r="BQ1183">
            <v>0.47776445804978107</v>
          </cell>
          <cell r="BR1183">
            <v>0.47776445804978107</v>
          </cell>
          <cell r="BS1183">
            <v>0.47776445804978107</v>
          </cell>
          <cell r="BT1183">
            <v>0.47776445804978107</v>
          </cell>
          <cell r="BU1183">
            <v>0.47776445804978107</v>
          </cell>
          <cell r="BV1183">
            <v>0.47776445804978107</v>
          </cell>
          <cell r="BW1183">
            <v>0.47776445804978107</v>
          </cell>
          <cell r="BX1183">
            <v>0.47776445804978107</v>
          </cell>
          <cell r="BY1183">
            <v>0.47776445804978107</v>
          </cell>
          <cell r="BZ1183">
            <v>0.47776445804978107</v>
          </cell>
          <cell r="CA1183">
            <v>0.47776445804978107</v>
          </cell>
          <cell r="CB1183">
            <v>0.47776445804978107</v>
          </cell>
          <cell r="CC1183">
            <v>0.47776445804978107</v>
          </cell>
          <cell r="CD1183">
            <v>0.47776445804978107</v>
          </cell>
          <cell r="CE1183">
            <v>0.47776445804978107</v>
          </cell>
          <cell r="CF1183">
            <v>0.47776445804978107</v>
          </cell>
          <cell r="CG1183">
            <v>0.47776445804978107</v>
          </cell>
          <cell r="CH1183">
            <v>0.47776445804978107</v>
          </cell>
          <cell r="CI1183">
            <v>0.47776445804978107</v>
          </cell>
          <cell r="CJ1183">
            <v>0.47776445804978107</v>
          </cell>
          <cell r="CK1183">
            <v>0.47776445804978107</v>
          </cell>
          <cell r="CL1183">
            <v>0.47776445804978107</v>
          </cell>
          <cell r="CM1183">
            <v>0.47776445804978107</v>
          </cell>
          <cell r="CN1183">
            <v>0.47776445804978107</v>
          </cell>
          <cell r="CO1183">
            <v>0.47776445804978107</v>
          </cell>
          <cell r="CP1183">
            <v>0.47776445804978107</v>
          </cell>
          <cell r="CQ1183">
            <v>0.47776445804978107</v>
          </cell>
          <cell r="CR1183">
            <v>0.47776445804978107</v>
          </cell>
          <cell r="CS1183">
            <v>0.47776445804978107</v>
          </cell>
          <cell r="CT1183">
            <v>0.47776445804978107</v>
          </cell>
          <cell r="CU1183">
            <v>0.47776445804978107</v>
          </cell>
          <cell r="CV1183">
            <v>0.47776445804978107</v>
          </cell>
          <cell r="CW1183">
            <v>0.47776445804978107</v>
          </cell>
          <cell r="CX1183">
            <v>0.47776445804978107</v>
          </cell>
          <cell r="CY1183">
            <v>0.47776445804978107</v>
          </cell>
          <cell r="CZ1183">
            <v>0.47776445804978107</v>
          </cell>
          <cell r="DA1183">
            <v>0.47776445804978107</v>
          </cell>
          <cell r="DB1183">
            <v>0.47776445804978107</v>
          </cell>
          <cell r="DC1183">
            <v>0.47776445804978107</v>
          </cell>
          <cell r="DD1183">
            <v>0.47776445804978107</v>
          </cell>
          <cell r="DE1183">
            <v>0.47776445804978107</v>
          </cell>
          <cell r="DF1183">
            <v>0.47776445804978107</v>
          </cell>
          <cell r="DG1183">
            <v>0.47776445804978107</v>
          </cell>
          <cell r="DH1183">
            <v>0.47776445804978107</v>
          </cell>
          <cell r="DI1183">
            <v>0.47776445804978107</v>
          </cell>
          <cell r="DJ1183">
            <v>0.47776445804978107</v>
          </cell>
          <cell r="DL1183" t="str">
            <v>.Residential.Dwellings.Building Type.High Density.Vintage.&lt;1960 Bldg CodeSKRetrofit AverageService requested.Residential.Dwellings.Building Type.High Density.Vintage.&lt;1960 Bldg Code.Heating (Cold)</v>
          </cell>
        </row>
        <row r="1184">
          <cell r="M1184" t="str">
            <v>GJ</v>
          </cell>
          <cell r="N1184">
            <v>0.30214602915408217</v>
          </cell>
          <cell r="O1184">
            <v>0.27383512460956089</v>
          </cell>
          <cell r="P1184">
            <v>0.2918684940452807</v>
          </cell>
          <cell r="Q1184">
            <v>0.28575570253883309</v>
          </cell>
          <cell r="R1184">
            <v>0.30218159311221393</v>
          </cell>
          <cell r="S1184">
            <v>0.27401656495019511</v>
          </cell>
          <cell r="T1184">
            <v>0.2351160328363201</v>
          </cell>
          <cell r="U1184">
            <v>0.29781546680151993</v>
          </cell>
          <cell r="V1184">
            <v>0.31964734205162526</v>
          </cell>
          <cell r="W1184">
            <v>0.31316292655741984</v>
          </cell>
          <cell r="X1184">
            <v>0.28056788952167389</v>
          </cell>
          <cell r="Y1184">
            <v>0.29333349108607221</v>
          </cell>
          <cell r="Z1184">
            <v>0.27510403225591851</v>
          </cell>
          <cell r="AA1184">
            <v>0.3518957611707087</v>
          </cell>
          <cell r="AB1184">
            <v>0.36285738090856245</v>
          </cell>
          <cell r="AC1184">
            <v>0.29881041466058222</v>
          </cell>
          <cell r="AD1184">
            <v>0.30668648536575327</v>
          </cell>
          <cell r="AE1184">
            <v>0.31559638860486317</v>
          </cell>
          <cell r="AF1184">
            <v>0.35086974797902093</v>
          </cell>
          <cell r="AG1184">
            <v>0.3573491643970424</v>
          </cell>
          <cell r="AH1184">
            <v>0.33231163915423095</v>
          </cell>
          <cell r="AI1184">
            <v>0.33231163915423095</v>
          </cell>
          <cell r="AJ1184">
            <v>0.33231163915423095</v>
          </cell>
          <cell r="AK1184">
            <v>0.33231163915423095</v>
          </cell>
          <cell r="AL1184">
            <v>0.33231163915423095</v>
          </cell>
          <cell r="AM1184">
            <v>0.33231163915423095</v>
          </cell>
          <cell r="AN1184">
            <v>0.33231163915423095</v>
          </cell>
          <cell r="AO1184">
            <v>0.33231163915423095</v>
          </cell>
          <cell r="AP1184">
            <v>0.33231163915423095</v>
          </cell>
          <cell r="AQ1184">
            <v>0.33231163915423095</v>
          </cell>
          <cell r="AR1184">
            <v>0.33231163915423095</v>
          </cell>
          <cell r="AS1184">
            <v>0.33231163915423095</v>
          </cell>
          <cell r="AT1184">
            <v>0.33231163915423095</v>
          </cell>
          <cell r="AU1184">
            <v>0.33231163915423095</v>
          </cell>
          <cell r="AV1184">
            <v>0.33231163915423095</v>
          </cell>
          <cell r="AW1184">
            <v>0.33231163915423095</v>
          </cell>
          <cell r="AX1184">
            <v>0.33231163915423095</v>
          </cell>
          <cell r="AY1184">
            <v>0.33231163915423095</v>
          </cell>
          <cell r="AZ1184">
            <v>0.33231163915423095</v>
          </cell>
          <cell r="BA1184">
            <v>0.33231163915423095</v>
          </cell>
          <cell r="BB1184">
            <v>0.33231163915423095</v>
          </cell>
          <cell r="BC1184">
            <v>0.33231163915423095</v>
          </cell>
          <cell r="BD1184">
            <v>0.33231163915423095</v>
          </cell>
          <cell r="BE1184">
            <v>0.33231163915423095</v>
          </cell>
          <cell r="BF1184">
            <v>0.33231163915423095</v>
          </cell>
          <cell r="BG1184">
            <v>0.33231163915423095</v>
          </cell>
          <cell r="BH1184">
            <v>0.33231163915423095</v>
          </cell>
          <cell r="BI1184">
            <v>0.33231163915423095</v>
          </cell>
          <cell r="BJ1184">
            <v>0.33231163915423095</v>
          </cell>
          <cell r="BK1184">
            <v>0.33231163915423095</v>
          </cell>
          <cell r="BL1184">
            <v>0.33231163915423095</v>
          </cell>
          <cell r="BM1184">
            <v>0.33231163915423095</v>
          </cell>
          <cell r="BN1184">
            <v>0.33231163915423095</v>
          </cell>
          <cell r="BO1184">
            <v>0.33231163915423095</v>
          </cell>
          <cell r="BP1184">
            <v>0.33231163915423095</v>
          </cell>
          <cell r="BQ1184">
            <v>0.33231163915423095</v>
          </cell>
          <cell r="BR1184">
            <v>0.33231163915423095</v>
          </cell>
          <cell r="BS1184">
            <v>0.33231163915423095</v>
          </cell>
          <cell r="BT1184">
            <v>0.33231163915423095</v>
          </cell>
          <cell r="BU1184">
            <v>0.33231163915423095</v>
          </cell>
          <cell r="BV1184">
            <v>0.33231163915423095</v>
          </cell>
          <cell r="BW1184">
            <v>0.33231163915423095</v>
          </cell>
          <cell r="BX1184">
            <v>0.33231163915423095</v>
          </cell>
          <cell r="BY1184">
            <v>0.33231163915423095</v>
          </cell>
          <cell r="BZ1184">
            <v>0.33231163915423095</v>
          </cell>
          <cell r="CA1184">
            <v>0.33231163915423095</v>
          </cell>
          <cell r="CB1184">
            <v>0.33231163915423095</v>
          </cell>
          <cell r="CC1184">
            <v>0.33231163915423095</v>
          </cell>
          <cell r="CD1184">
            <v>0.33231163915423095</v>
          </cell>
          <cell r="CE1184">
            <v>0.33231163915423095</v>
          </cell>
          <cell r="CF1184">
            <v>0.33231163915423095</v>
          </cell>
          <cell r="CG1184">
            <v>0.33231163915423095</v>
          </cell>
          <cell r="CH1184">
            <v>0.33231163915423095</v>
          </cell>
          <cell r="CI1184">
            <v>0.33231163915423095</v>
          </cell>
          <cell r="CJ1184">
            <v>0.33231163915423095</v>
          </cell>
          <cell r="CK1184">
            <v>0.33231163915423095</v>
          </cell>
          <cell r="CL1184">
            <v>0.33231163915423095</v>
          </cell>
          <cell r="CM1184">
            <v>0.33231163915423095</v>
          </cell>
          <cell r="CN1184">
            <v>0.33231163915423095</v>
          </cell>
          <cell r="CO1184">
            <v>0.33231163915423095</v>
          </cell>
          <cell r="CP1184">
            <v>0.33231163915423095</v>
          </cell>
          <cell r="CQ1184">
            <v>0.33231163915423095</v>
          </cell>
          <cell r="CR1184">
            <v>0.33231163915423095</v>
          </cell>
          <cell r="CS1184">
            <v>0.33231163915423095</v>
          </cell>
          <cell r="CT1184">
            <v>0.33231163915423095</v>
          </cell>
          <cell r="CU1184">
            <v>0.33231163915423095</v>
          </cell>
          <cell r="CV1184">
            <v>0.33231163915423095</v>
          </cell>
          <cell r="CW1184">
            <v>0.33231163915423095</v>
          </cell>
          <cell r="CX1184">
            <v>0.33231163915423095</v>
          </cell>
          <cell r="CY1184">
            <v>0.33231163915423095</v>
          </cell>
          <cell r="CZ1184">
            <v>0.33231163915423095</v>
          </cell>
          <cell r="DA1184">
            <v>0.33231163915423095</v>
          </cell>
          <cell r="DB1184">
            <v>0.33231163915423095</v>
          </cell>
          <cell r="DC1184">
            <v>0.33231163915423095</v>
          </cell>
          <cell r="DD1184">
            <v>0.33231163915423095</v>
          </cell>
          <cell r="DE1184">
            <v>0.33231163915423095</v>
          </cell>
          <cell r="DF1184">
            <v>0.33231163915423095</v>
          </cell>
          <cell r="DG1184">
            <v>0.33231163915423095</v>
          </cell>
          <cell r="DH1184">
            <v>0.33231163915423095</v>
          </cell>
          <cell r="DI1184">
            <v>0.33231163915423095</v>
          </cell>
          <cell r="DJ1184">
            <v>0.33231163915423095</v>
          </cell>
          <cell r="DL1184" t="str">
            <v>.Residential.Dwellings.Building Type.High Density.Vintage.&lt;1960 Bldg CodeMBRetrofit AverageService requested.Residential.Dwellings.Building Type.High Density.Vintage.&lt;1960 Bldg Code.Heating (Cold)</v>
          </cell>
        </row>
        <row r="1185">
          <cell r="M1185" t="str">
            <v>GJ</v>
          </cell>
          <cell r="N1185">
            <v>0.30418685447999516</v>
          </cell>
          <cell r="O1185">
            <v>0.28072020625910804</v>
          </cell>
          <cell r="P1185">
            <v>0.29053710116909054</v>
          </cell>
          <cell r="Q1185">
            <v>0.32098634676713261</v>
          </cell>
          <cell r="R1185">
            <v>0.31399650097341447</v>
          </cell>
          <cell r="S1185">
            <v>0.31489042331865652</v>
          </cell>
          <cell r="T1185">
            <v>0.2922032322652468</v>
          </cell>
          <cell r="U1185">
            <v>0.32909388069069784</v>
          </cell>
          <cell r="V1185">
            <v>0.3366082512095907</v>
          </cell>
          <cell r="W1185">
            <v>0.32091587786909626</v>
          </cell>
          <cell r="X1185">
            <v>0.30190801410430496</v>
          </cell>
          <cell r="Y1185">
            <v>0.32403256508757783</v>
          </cell>
          <cell r="Z1185">
            <v>0.28544656557717796</v>
          </cell>
          <cell r="AA1185">
            <v>0.3300037975503437</v>
          </cell>
          <cell r="AB1185">
            <v>0.33684477586539135</v>
          </cell>
          <cell r="AC1185">
            <v>0.32933204564352664</v>
          </cell>
          <cell r="AD1185">
            <v>0.29199316798794267</v>
          </cell>
          <cell r="AE1185">
            <v>0.30629396762974404</v>
          </cell>
          <cell r="AF1185">
            <v>0.34254927058844986</v>
          </cell>
          <cell r="AG1185">
            <v>0.30251674969304293</v>
          </cell>
          <cell r="AH1185">
            <v>0.26892131816607706</v>
          </cell>
          <cell r="AI1185">
            <v>0.26892131816607706</v>
          </cell>
          <cell r="AJ1185">
            <v>0.26892131816607706</v>
          </cell>
          <cell r="AK1185">
            <v>0.26892131816607706</v>
          </cell>
          <cell r="AL1185">
            <v>0.26892131816607706</v>
          </cell>
          <cell r="AM1185">
            <v>0.26892131816607706</v>
          </cell>
          <cell r="AN1185">
            <v>0.26892131816607706</v>
          </cell>
          <cell r="AO1185">
            <v>0.26892131816607706</v>
          </cell>
          <cell r="AP1185">
            <v>0.26892131816607706</v>
          </cell>
          <cell r="AQ1185">
            <v>0.26892131816607706</v>
          </cell>
          <cell r="AR1185">
            <v>0.26892131816607706</v>
          </cell>
          <cell r="AS1185">
            <v>0.26892131816607706</v>
          </cell>
          <cell r="AT1185">
            <v>0.26892131816607706</v>
          </cell>
          <cell r="AU1185">
            <v>0.26892131816607706</v>
          </cell>
          <cell r="AV1185">
            <v>0.26892131816607706</v>
          </cell>
          <cell r="AW1185">
            <v>0.26892131816607706</v>
          </cell>
          <cell r="AX1185">
            <v>0.26892131816607706</v>
          </cell>
          <cell r="AY1185">
            <v>0.26892131816607706</v>
          </cell>
          <cell r="AZ1185">
            <v>0.26892131816607706</v>
          </cell>
          <cell r="BA1185">
            <v>0.26892131816607706</v>
          </cell>
          <cell r="BB1185">
            <v>0.26892131816607706</v>
          </cell>
          <cell r="BC1185">
            <v>0.26892131816607706</v>
          </cell>
          <cell r="BD1185">
            <v>0.26892131816607706</v>
          </cell>
          <cell r="BE1185">
            <v>0.26892131816607706</v>
          </cell>
          <cell r="BF1185">
            <v>0.26892131816607706</v>
          </cell>
          <cell r="BG1185">
            <v>0.26892131816607706</v>
          </cell>
          <cell r="BH1185">
            <v>0.26892131816607706</v>
          </cell>
          <cell r="BI1185">
            <v>0.26892131816607706</v>
          </cell>
          <cell r="BJ1185">
            <v>0.26892131816607706</v>
          </cell>
          <cell r="BK1185">
            <v>0.26892131816607706</v>
          </cell>
          <cell r="BL1185">
            <v>0.26892131816607706</v>
          </cell>
          <cell r="BM1185">
            <v>0.26892131816607706</v>
          </cell>
          <cell r="BN1185">
            <v>0.26892131816607706</v>
          </cell>
          <cell r="BO1185">
            <v>0.26892131816607706</v>
          </cell>
          <cell r="BP1185">
            <v>0.26892131816607706</v>
          </cell>
          <cell r="BQ1185">
            <v>0.26892131816607706</v>
          </cell>
          <cell r="BR1185">
            <v>0.26892131816607706</v>
          </cell>
          <cell r="BS1185">
            <v>0.26892131816607706</v>
          </cell>
          <cell r="BT1185">
            <v>0.26892131816607706</v>
          </cell>
          <cell r="BU1185">
            <v>0.26892131816607706</v>
          </cell>
          <cell r="BV1185">
            <v>0.26892131816607706</v>
          </cell>
          <cell r="BW1185">
            <v>0.26892131816607706</v>
          </cell>
          <cell r="BX1185">
            <v>0.26892131816607706</v>
          </cell>
          <cell r="BY1185">
            <v>0.26892131816607706</v>
          </cell>
          <cell r="BZ1185">
            <v>0.26892131816607706</v>
          </cell>
          <cell r="CA1185">
            <v>0.26892131816607706</v>
          </cell>
          <cell r="CB1185">
            <v>0.26892131816607706</v>
          </cell>
          <cell r="CC1185">
            <v>0.26892131816607706</v>
          </cell>
          <cell r="CD1185">
            <v>0.26892131816607706</v>
          </cell>
          <cell r="CE1185">
            <v>0.26892131816607706</v>
          </cell>
          <cell r="CF1185">
            <v>0.26892131816607706</v>
          </cell>
          <cell r="CG1185">
            <v>0.26892131816607706</v>
          </cell>
          <cell r="CH1185">
            <v>0.26892131816607706</v>
          </cell>
          <cell r="CI1185">
            <v>0.26892131816607706</v>
          </cell>
          <cell r="CJ1185">
            <v>0.26892131816607706</v>
          </cell>
          <cell r="CK1185">
            <v>0.26892131816607706</v>
          </cell>
          <cell r="CL1185">
            <v>0.26892131816607706</v>
          </cell>
          <cell r="CM1185">
            <v>0.26892131816607706</v>
          </cell>
          <cell r="CN1185">
            <v>0.26892131816607706</v>
          </cell>
          <cell r="CO1185">
            <v>0.26892131816607706</v>
          </cell>
          <cell r="CP1185">
            <v>0.26892131816607706</v>
          </cell>
          <cell r="CQ1185">
            <v>0.26892131816607706</v>
          </cell>
          <cell r="CR1185">
            <v>0.26892131816607706</v>
          </cell>
          <cell r="CS1185">
            <v>0.26892131816607706</v>
          </cell>
          <cell r="CT1185">
            <v>0.26892131816607706</v>
          </cell>
          <cell r="CU1185">
            <v>0.26892131816607706</v>
          </cell>
          <cell r="CV1185">
            <v>0.26892131816607706</v>
          </cell>
          <cell r="CW1185">
            <v>0.26892131816607706</v>
          </cell>
          <cell r="CX1185">
            <v>0.26892131816607706</v>
          </cell>
          <cell r="CY1185">
            <v>0.26892131816607706</v>
          </cell>
          <cell r="CZ1185">
            <v>0.26892131816607706</v>
          </cell>
          <cell r="DA1185">
            <v>0.26892131816607706</v>
          </cell>
          <cell r="DB1185">
            <v>0.26892131816607706</v>
          </cell>
          <cell r="DC1185">
            <v>0.26892131816607706</v>
          </cell>
          <cell r="DD1185">
            <v>0.26892131816607706</v>
          </cell>
          <cell r="DE1185">
            <v>0.26892131816607706</v>
          </cell>
          <cell r="DF1185">
            <v>0.26892131816607706</v>
          </cell>
          <cell r="DG1185">
            <v>0.26892131816607706</v>
          </cell>
          <cell r="DH1185">
            <v>0.26892131816607706</v>
          </cell>
          <cell r="DI1185">
            <v>0.26892131816607706</v>
          </cell>
          <cell r="DJ1185">
            <v>0.26892131816607706</v>
          </cell>
          <cell r="DL1185" t="str">
            <v>.Residential.Dwellings.Building Type.High Density.Vintage.&lt;1960 Bldg CodeONRetrofit AverageService requested.Residential.Dwellings.Building Type.High Density.Vintage.&lt;1960 Bldg Code.Heating (Cold)</v>
          </cell>
        </row>
        <row r="1186">
          <cell r="M1186" t="str">
            <v>GJ</v>
          </cell>
          <cell r="N1186">
            <v>0.31410193874412579</v>
          </cell>
          <cell r="O1186">
            <v>0.2844763144809575</v>
          </cell>
          <cell r="P1186">
            <v>0.30028275021395245</v>
          </cell>
          <cell r="Q1186">
            <v>0.32224481615786826</v>
          </cell>
          <cell r="R1186">
            <v>0.34049865858471329</v>
          </cell>
          <cell r="S1186">
            <v>0.31365741704368433</v>
          </cell>
          <cell r="T1186">
            <v>0.29306632394288695</v>
          </cell>
          <cell r="U1186">
            <v>0.32556582976781678</v>
          </cell>
          <cell r="V1186">
            <v>0.31896275535430857</v>
          </cell>
          <cell r="W1186">
            <v>0.32390213181929955</v>
          </cell>
          <cell r="X1186">
            <v>0.2878267975192928</v>
          </cell>
          <cell r="Y1186">
            <v>0.29840518381444636</v>
          </cell>
          <cell r="Z1186">
            <v>0.28792519811762718</v>
          </cell>
          <cell r="AA1186">
            <v>0.31335931490787178</v>
          </cell>
          <cell r="AB1186">
            <v>0.33580726120354271</v>
          </cell>
          <cell r="AC1186">
            <v>0.32285799998563919</v>
          </cell>
          <cell r="AD1186">
            <v>0.3119880004909521</v>
          </cell>
          <cell r="AE1186">
            <v>0.32002774034505899</v>
          </cell>
          <cell r="AF1186">
            <v>0.33325024826685151</v>
          </cell>
          <cell r="AG1186">
            <v>0.34591091824525066</v>
          </cell>
          <cell r="AH1186">
            <v>0.32004460822652836</v>
          </cell>
          <cell r="AI1186">
            <v>0.32004460822652836</v>
          </cell>
          <cell r="AJ1186">
            <v>0.32004460822652836</v>
          </cell>
          <cell r="AK1186">
            <v>0.32004460822652836</v>
          </cell>
          <cell r="AL1186">
            <v>0.32004460822652836</v>
          </cell>
          <cell r="AM1186">
            <v>0.32004460822652836</v>
          </cell>
          <cell r="AN1186">
            <v>0.32004460822652836</v>
          </cell>
          <cell r="AO1186">
            <v>0.32004460822652836</v>
          </cell>
          <cell r="AP1186">
            <v>0.32004460822652836</v>
          </cell>
          <cell r="AQ1186">
            <v>0.32004460822652836</v>
          </cell>
          <cell r="AR1186">
            <v>0.32004460822652836</v>
          </cell>
          <cell r="AS1186">
            <v>0.32004460822652836</v>
          </cell>
          <cell r="AT1186">
            <v>0.32004460822652836</v>
          </cell>
          <cell r="AU1186">
            <v>0.32004460822652836</v>
          </cell>
          <cell r="AV1186">
            <v>0.32004460822652836</v>
          </cell>
          <cell r="AW1186">
            <v>0.32004460822652836</v>
          </cell>
          <cell r="AX1186">
            <v>0.32004460822652836</v>
          </cell>
          <cell r="AY1186">
            <v>0.32004460822652836</v>
          </cell>
          <cell r="AZ1186">
            <v>0.32004460822652836</v>
          </cell>
          <cell r="BA1186">
            <v>0.32004460822652836</v>
          </cell>
          <cell r="BB1186">
            <v>0.32004460822652836</v>
          </cell>
          <cell r="BC1186">
            <v>0.32004460822652836</v>
          </cell>
          <cell r="BD1186">
            <v>0.32004460822652836</v>
          </cell>
          <cell r="BE1186">
            <v>0.32004460822652836</v>
          </cell>
          <cell r="BF1186">
            <v>0.32004460822652836</v>
          </cell>
          <cell r="BG1186">
            <v>0.32004460822652836</v>
          </cell>
          <cell r="BH1186">
            <v>0.32004460822652836</v>
          </cell>
          <cell r="BI1186">
            <v>0.32004460822652836</v>
          </cell>
          <cell r="BJ1186">
            <v>0.32004460822652836</v>
          </cell>
          <cell r="BK1186">
            <v>0.32004460822652836</v>
          </cell>
          <cell r="BL1186">
            <v>0.32004460822652836</v>
          </cell>
          <cell r="BM1186">
            <v>0.32004460822652836</v>
          </cell>
          <cell r="BN1186">
            <v>0.32004460822652836</v>
          </cell>
          <cell r="BO1186">
            <v>0.32004460822652836</v>
          </cell>
          <cell r="BP1186">
            <v>0.32004460822652836</v>
          </cell>
          <cell r="BQ1186">
            <v>0.32004460822652836</v>
          </cell>
          <cell r="BR1186">
            <v>0.32004460822652836</v>
          </cell>
          <cell r="BS1186">
            <v>0.32004460822652836</v>
          </cell>
          <cell r="BT1186">
            <v>0.32004460822652836</v>
          </cell>
          <cell r="BU1186">
            <v>0.32004460822652836</v>
          </cell>
          <cell r="BV1186">
            <v>0.32004460822652836</v>
          </cell>
          <cell r="BW1186">
            <v>0.32004460822652836</v>
          </cell>
          <cell r="BX1186">
            <v>0.32004460822652836</v>
          </cell>
          <cell r="BY1186">
            <v>0.32004460822652836</v>
          </cell>
          <cell r="BZ1186">
            <v>0.32004460822652836</v>
          </cell>
          <cell r="CA1186">
            <v>0.32004460822652836</v>
          </cell>
          <cell r="CB1186">
            <v>0.32004460822652836</v>
          </cell>
          <cell r="CC1186">
            <v>0.32004460822652836</v>
          </cell>
          <cell r="CD1186">
            <v>0.32004460822652836</v>
          </cell>
          <cell r="CE1186">
            <v>0.32004460822652836</v>
          </cell>
          <cell r="CF1186">
            <v>0.32004460822652836</v>
          </cell>
          <cell r="CG1186">
            <v>0.32004460822652836</v>
          </cell>
          <cell r="CH1186">
            <v>0.32004460822652836</v>
          </cell>
          <cell r="CI1186">
            <v>0.32004460822652836</v>
          </cell>
          <cell r="CJ1186">
            <v>0.32004460822652836</v>
          </cell>
          <cell r="CK1186">
            <v>0.32004460822652836</v>
          </cell>
          <cell r="CL1186">
            <v>0.32004460822652836</v>
          </cell>
          <cell r="CM1186">
            <v>0.32004460822652836</v>
          </cell>
          <cell r="CN1186">
            <v>0.32004460822652836</v>
          </cell>
          <cell r="CO1186">
            <v>0.32004460822652836</v>
          </cell>
          <cell r="CP1186">
            <v>0.32004460822652836</v>
          </cell>
          <cell r="CQ1186">
            <v>0.32004460822652836</v>
          </cell>
          <cell r="CR1186">
            <v>0.32004460822652836</v>
          </cell>
          <cell r="CS1186">
            <v>0.32004460822652836</v>
          </cell>
          <cell r="CT1186">
            <v>0.32004460822652836</v>
          </cell>
          <cell r="CU1186">
            <v>0.32004460822652836</v>
          </cell>
          <cell r="CV1186">
            <v>0.32004460822652836</v>
          </cell>
          <cell r="CW1186">
            <v>0.32004460822652836</v>
          </cell>
          <cell r="CX1186">
            <v>0.32004460822652836</v>
          </cell>
          <cell r="CY1186">
            <v>0.32004460822652836</v>
          </cell>
          <cell r="CZ1186">
            <v>0.32004460822652836</v>
          </cell>
          <cell r="DA1186">
            <v>0.32004460822652836</v>
          </cell>
          <cell r="DB1186">
            <v>0.32004460822652836</v>
          </cell>
          <cell r="DC1186">
            <v>0.32004460822652836</v>
          </cell>
          <cell r="DD1186">
            <v>0.32004460822652836</v>
          </cell>
          <cell r="DE1186">
            <v>0.32004460822652836</v>
          </cell>
          <cell r="DF1186">
            <v>0.32004460822652836</v>
          </cell>
          <cell r="DG1186">
            <v>0.32004460822652836</v>
          </cell>
          <cell r="DH1186">
            <v>0.32004460822652836</v>
          </cell>
          <cell r="DI1186">
            <v>0.32004460822652836</v>
          </cell>
          <cell r="DJ1186">
            <v>0.32004460822652836</v>
          </cell>
          <cell r="DL1186" t="str">
            <v>.Residential.Dwellings.Building Type.High Density.Vintage.&lt;1960 Bldg CodeQCRetrofit AverageService requested.Residential.Dwellings.Building Type.High Density.Vintage.&lt;1960 Bldg Code.Heating (Cold)</v>
          </cell>
        </row>
        <row r="1187">
          <cell r="M1187" t="str">
            <v>GJ</v>
          </cell>
          <cell r="N1187">
            <v>0.33814070331321161</v>
          </cell>
          <cell r="O1187">
            <v>0.34354627985730496</v>
          </cell>
          <cell r="P1187">
            <v>0.36151552585255942</v>
          </cell>
          <cell r="Q1187">
            <v>0.34480646854963665</v>
          </cell>
          <cell r="R1187">
            <v>0.35723246095893474</v>
          </cell>
          <cell r="S1187">
            <v>0.34101894561057805</v>
          </cell>
          <cell r="T1187">
            <v>0.33314628103587651</v>
          </cell>
          <cell r="U1187">
            <v>0.38796224307301957</v>
          </cell>
          <cell r="V1187">
            <v>0.39440133863503629</v>
          </cell>
          <cell r="W1187">
            <v>0.40732051393515095</v>
          </cell>
          <cell r="X1187">
            <v>0.39808542969755367</v>
          </cell>
          <cell r="Y1187">
            <v>0.44109980941016103</v>
          </cell>
          <cell r="Z1187">
            <v>0.39371911487148431</v>
          </cell>
          <cell r="AA1187">
            <v>0.38668679496825387</v>
          </cell>
          <cell r="AB1187">
            <v>0.39612789680442212</v>
          </cell>
          <cell r="AC1187">
            <v>0.41114149262746852</v>
          </cell>
          <cell r="AD1187">
            <v>0.37246705656865509</v>
          </cell>
          <cell r="AE1187">
            <v>0.37647187453996145</v>
          </cell>
          <cell r="AF1187">
            <v>0.37867414102135855</v>
          </cell>
          <cell r="AG1187">
            <v>0.37327900082104459</v>
          </cell>
          <cell r="AH1187">
            <v>0.35345913914294064</v>
          </cell>
          <cell r="AI1187">
            <v>0.35345913914294064</v>
          </cell>
          <cell r="AJ1187">
            <v>0.35345913914294064</v>
          </cell>
          <cell r="AK1187">
            <v>0.35345913914294064</v>
          </cell>
          <cell r="AL1187">
            <v>0.35345913914294064</v>
          </cell>
          <cell r="AM1187">
            <v>0.35345913914294064</v>
          </cell>
          <cell r="AN1187">
            <v>0.35345913914294064</v>
          </cell>
          <cell r="AO1187">
            <v>0.35345913914294064</v>
          </cell>
          <cell r="AP1187">
            <v>0.35345913914294064</v>
          </cell>
          <cell r="AQ1187">
            <v>0.35345913914294064</v>
          </cell>
          <cell r="AR1187">
            <v>0.35345913914294064</v>
          </cell>
          <cell r="AS1187">
            <v>0.35345913914294064</v>
          </cell>
          <cell r="AT1187">
            <v>0.35345913914294064</v>
          </cell>
          <cell r="AU1187">
            <v>0.35345913914294064</v>
          </cell>
          <cell r="AV1187">
            <v>0.35345913914294064</v>
          </cell>
          <cell r="AW1187">
            <v>0.35345913914294064</v>
          </cell>
          <cell r="AX1187">
            <v>0.35345913914294064</v>
          </cell>
          <cell r="AY1187">
            <v>0.35345913914294064</v>
          </cell>
          <cell r="AZ1187">
            <v>0.35345913914294064</v>
          </cell>
          <cell r="BA1187">
            <v>0.35345913914294064</v>
          </cell>
          <cell r="BB1187">
            <v>0.35345913914294064</v>
          </cell>
          <cell r="BC1187">
            <v>0.35345913914294064</v>
          </cell>
          <cell r="BD1187">
            <v>0.35345913914294064</v>
          </cell>
          <cell r="BE1187">
            <v>0.35345913914294064</v>
          </cell>
          <cell r="BF1187">
            <v>0.35345913914294064</v>
          </cell>
          <cell r="BG1187">
            <v>0.35345913914294064</v>
          </cell>
          <cell r="BH1187">
            <v>0.35345913914294064</v>
          </cell>
          <cell r="BI1187">
            <v>0.35345913914294064</v>
          </cell>
          <cell r="BJ1187">
            <v>0.35345913914294064</v>
          </cell>
          <cell r="BK1187">
            <v>0.35345913914294064</v>
          </cell>
          <cell r="BL1187">
            <v>0.35345913914294064</v>
          </cell>
          <cell r="BM1187">
            <v>0.35345913914294064</v>
          </cell>
          <cell r="BN1187">
            <v>0.35345913914294064</v>
          </cell>
          <cell r="BO1187">
            <v>0.35345913914294064</v>
          </cell>
          <cell r="BP1187">
            <v>0.35345913914294064</v>
          </cell>
          <cell r="BQ1187">
            <v>0.35345913914294064</v>
          </cell>
          <cell r="BR1187">
            <v>0.35345913914294064</v>
          </cell>
          <cell r="BS1187">
            <v>0.35345913914294064</v>
          </cell>
          <cell r="BT1187">
            <v>0.35345913914294064</v>
          </cell>
          <cell r="BU1187">
            <v>0.35345913914294064</v>
          </cell>
          <cell r="BV1187">
            <v>0.35345913914294064</v>
          </cell>
          <cell r="BW1187">
            <v>0.35345913914294064</v>
          </cell>
          <cell r="BX1187">
            <v>0.35345913914294064</v>
          </cell>
          <cell r="BY1187">
            <v>0.35345913914294064</v>
          </cell>
          <cell r="BZ1187">
            <v>0.35345913914294064</v>
          </cell>
          <cell r="CA1187">
            <v>0.35345913914294064</v>
          </cell>
          <cell r="CB1187">
            <v>0.35345913914294064</v>
          </cell>
          <cell r="CC1187">
            <v>0.35345913914294064</v>
          </cell>
          <cell r="CD1187">
            <v>0.35345913914294064</v>
          </cell>
          <cell r="CE1187">
            <v>0.35345913914294064</v>
          </cell>
          <cell r="CF1187">
            <v>0.35345913914294064</v>
          </cell>
          <cell r="CG1187">
            <v>0.35345913914294064</v>
          </cell>
          <cell r="CH1187">
            <v>0.35345913914294064</v>
          </cell>
          <cell r="CI1187">
            <v>0.35345913914294064</v>
          </cell>
          <cell r="CJ1187">
            <v>0.35345913914294064</v>
          </cell>
          <cell r="CK1187">
            <v>0.35345913914294064</v>
          </cell>
          <cell r="CL1187">
            <v>0.35345913914294064</v>
          </cell>
          <cell r="CM1187">
            <v>0.35345913914294064</v>
          </cell>
          <cell r="CN1187">
            <v>0.35345913914294064</v>
          </cell>
          <cell r="CO1187">
            <v>0.35345913914294064</v>
          </cell>
          <cell r="CP1187">
            <v>0.35345913914294064</v>
          </cell>
          <cell r="CQ1187">
            <v>0.35345913914294064</v>
          </cell>
          <cell r="CR1187">
            <v>0.35345913914294064</v>
          </cell>
          <cell r="CS1187">
            <v>0.35345913914294064</v>
          </cell>
          <cell r="CT1187">
            <v>0.35345913914294064</v>
          </cell>
          <cell r="CU1187">
            <v>0.35345913914294064</v>
          </cell>
          <cell r="CV1187">
            <v>0.35345913914294064</v>
          </cell>
          <cell r="CW1187">
            <v>0.35345913914294064</v>
          </cell>
          <cell r="CX1187">
            <v>0.35345913914294064</v>
          </cell>
          <cell r="CY1187">
            <v>0.35345913914294064</v>
          </cell>
          <cell r="CZ1187">
            <v>0.35345913914294064</v>
          </cell>
          <cell r="DA1187">
            <v>0.35345913914294064</v>
          </cell>
          <cell r="DB1187">
            <v>0.35345913914294064</v>
          </cell>
          <cell r="DC1187">
            <v>0.35345913914294064</v>
          </cell>
          <cell r="DD1187">
            <v>0.35345913914294064</v>
          </cell>
          <cell r="DE1187">
            <v>0.35345913914294064</v>
          </cell>
          <cell r="DF1187">
            <v>0.35345913914294064</v>
          </cell>
          <cell r="DG1187">
            <v>0.35345913914294064</v>
          </cell>
          <cell r="DH1187">
            <v>0.35345913914294064</v>
          </cell>
          <cell r="DI1187">
            <v>0.35345913914294064</v>
          </cell>
          <cell r="DJ1187">
            <v>0.35345913914294064</v>
          </cell>
          <cell r="DL1187" t="str">
            <v>.Residential.Dwellings.Building Type.High Density.Vintage.&lt;1960 Bldg CodeATRetrofit AverageService requested.Residential.Dwellings.Building Type.High Density.Vintage.&lt;1960 Bldg Code.Heating (Cold)</v>
          </cell>
        </row>
        <row r="1188">
          <cell r="M1188" t="str">
            <v>GJ</v>
          </cell>
          <cell r="N1188">
            <v>0.16842085719556618</v>
          </cell>
          <cell r="O1188">
            <v>0.16557702409559039</v>
          </cell>
          <cell r="P1188">
            <v>0.16575554509312965</v>
          </cell>
          <cell r="Q1188">
            <v>0.15550580512632894</v>
          </cell>
          <cell r="R1188">
            <v>0.15350011821129569</v>
          </cell>
          <cell r="S1188">
            <v>0.16665195057514748</v>
          </cell>
          <cell r="T1188">
            <v>0.17153438085455605</v>
          </cell>
          <cell r="U1188">
            <v>0.17331397054075545</v>
          </cell>
          <cell r="V1188">
            <v>0.17944246120705598</v>
          </cell>
          <cell r="W1188">
            <v>0.17702747673803615</v>
          </cell>
          <cell r="X1188">
            <v>0.1541354677523773</v>
          </cell>
          <cell r="Y1188">
            <v>0.18478443259975913</v>
          </cell>
          <cell r="Z1188">
            <v>0.17617343922928438</v>
          </cell>
          <cell r="AA1188">
            <v>0.17636676221617442</v>
          </cell>
          <cell r="AB1188">
            <v>0.16860339818451567</v>
          </cell>
          <cell r="AC1188">
            <v>0.16171313765221243</v>
          </cell>
          <cell r="AD1188">
            <v>0.16901153647017209</v>
          </cell>
          <cell r="AE1188">
            <v>0.1826521134931009</v>
          </cell>
          <cell r="AF1188">
            <v>0.17707490361804218</v>
          </cell>
          <cell r="AG1188">
            <v>0.18777815430241007</v>
          </cell>
          <cell r="AH1188">
            <v>0.19045302970462891</v>
          </cell>
          <cell r="AI1188">
            <v>0.19045302970462891</v>
          </cell>
          <cell r="AJ1188">
            <v>0.19045302970462891</v>
          </cell>
          <cell r="AK1188">
            <v>0.19045302970462891</v>
          </cell>
          <cell r="AL1188">
            <v>0.19045302970462891</v>
          </cell>
          <cell r="AM1188">
            <v>0.19045302970462891</v>
          </cell>
          <cell r="AN1188">
            <v>0.19045302970462891</v>
          </cell>
          <cell r="AO1188">
            <v>0.19045302970462891</v>
          </cell>
          <cell r="AP1188">
            <v>0.19045302970462891</v>
          </cell>
          <cell r="AQ1188">
            <v>0.19045302970462891</v>
          </cell>
          <cell r="AR1188">
            <v>0.19045302970462891</v>
          </cell>
          <cell r="AS1188">
            <v>0.19045302970462891</v>
          </cell>
          <cell r="AT1188">
            <v>0.19045302970462891</v>
          </cell>
          <cell r="AU1188">
            <v>0.19045302970462891</v>
          </cell>
          <cell r="AV1188">
            <v>0.19045302970462891</v>
          </cell>
          <cell r="AW1188">
            <v>0.19045302970462891</v>
          </cell>
          <cell r="AX1188">
            <v>0.19045302970462891</v>
          </cell>
          <cell r="AY1188">
            <v>0.19045302970462891</v>
          </cell>
          <cell r="AZ1188">
            <v>0.19045302970462891</v>
          </cell>
          <cell r="BA1188">
            <v>0.19045302970462891</v>
          </cell>
          <cell r="BB1188">
            <v>0.19045302970462891</v>
          </cell>
          <cell r="BC1188">
            <v>0.19045302970462891</v>
          </cell>
          <cell r="BD1188">
            <v>0.19045302970462891</v>
          </cell>
          <cell r="BE1188">
            <v>0.19045302970462891</v>
          </cell>
          <cell r="BF1188">
            <v>0.19045302970462891</v>
          </cell>
          <cell r="BG1188">
            <v>0.19045302970462891</v>
          </cell>
          <cell r="BH1188">
            <v>0.19045302970462891</v>
          </cell>
          <cell r="BI1188">
            <v>0.19045302970462891</v>
          </cell>
          <cell r="BJ1188">
            <v>0.19045302970462891</v>
          </cell>
          <cell r="BK1188">
            <v>0.19045302970462891</v>
          </cell>
          <cell r="BL1188">
            <v>0.19045302970462891</v>
          </cell>
          <cell r="BM1188">
            <v>0.19045302970462891</v>
          </cell>
          <cell r="BN1188">
            <v>0.19045302970462891</v>
          </cell>
          <cell r="BO1188">
            <v>0.19045302970462891</v>
          </cell>
          <cell r="BP1188">
            <v>0.19045302970462891</v>
          </cell>
          <cell r="BQ1188">
            <v>0.19045302970462891</v>
          </cell>
          <cell r="BR1188">
            <v>0.19045302970462891</v>
          </cell>
          <cell r="BS1188">
            <v>0.19045302970462891</v>
          </cell>
          <cell r="BT1188">
            <v>0.19045302970462891</v>
          </cell>
          <cell r="BU1188">
            <v>0.19045302970462891</v>
          </cell>
          <cell r="BV1188">
            <v>0.19045302970462891</v>
          </cell>
          <cell r="BW1188">
            <v>0.19045302970462891</v>
          </cell>
          <cell r="BX1188">
            <v>0.19045302970462891</v>
          </cell>
          <cell r="BY1188">
            <v>0.19045302970462891</v>
          </cell>
          <cell r="BZ1188">
            <v>0.19045302970462891</v>
          </cell>
          <cell r="CA1188">
            <v>0.19045302970462891</v>
          </cell>
          <cell r="CB1188">
            <v>0.19045302970462891</v>
          </cell>
          <cell r="CC1188">
            <v>0.19045302970462891</v>
          </cell>
          <cell r="CD1188">
            <v>0.19045302970462891</v>
          </cell>
          <cell r="CE1188">
            <v>0.19045302970462891</v>
          </cell>
          <cell r="CF1188">
            <v>0.19045302970462891</v>
          </cell>
          <cell r="CG1188">
            <v>0.19045302970462891</v>
          </cell>
          <cell r="CH1188">
            <v>0.19045302970462891</v>
          </cell>
          <cell r="CI1188">
            <v>0.19045302970462891</v>
          </cell>
          <cell r="CJ1188">
            <v>0.19045302970462891</v>
          </cell>
          <cell r="CK1188">
            <v>0.19045302970462891</v>
          </cell>
          <cell r="CL1188">
            <v>0.19045302970462891</v>
          </cell>
          <cell r="CM1188">
            <v>0.19045302970462891</v>
          </cell>
          <cell r="CN1188">
            <v>0.19045302970462891</v>
          </cell>
          <cell r="CO1188">
            <v>0.19045302970462891</v>
          </cell>
          <cell r="CP1188">
            <v>0.19045302970462891</v>
          </cell>
          <cell r="CQ1188">
            <v>0.19045302970462891</v>
          </cell>
          <cell r="CR1188">
            <v>0.19045302970462891</v>
          </cell>
          <cell r="CS1188">
            <v>0.19045302970462891</v>
          </cell>
          <cell r="CT1188">
            <v>0.19045302970462891</v>
          </cell>
          <cell r="CU1188">
            <v>0.19045302970462891</v>
          </cell>
          <cell r="CV1188">
            <v>0.19045302970462891</v>
          </cell>
          <cell r="CW1188">
            <v>0.19045302970462891</v>
          </cell>
          <cell r="CX1188">
            <v>0.19045302970462891</v>
          </cell>
          <cell r="CY1188">
            <v>0.19045302970462891</v>
          </cell>
          <cell r="CZ1188">
            <v>0.19045302970462891</v>
          </cell>
          <cell r="DA1188">
            <v>0.19045302970462891</v>
          </cell>
          <cell r="DB1188">
            <v>0.19045302970462891</v>
          </cell>
          <cell r="DC1188">
            <v>0.19045302970462891</v>
          </cell>
          <cell r="DD1188">
            <v>0.19045302970462891</v>
          </cell>
          <cell r="DE1188">
            <v>0.19045302970462891</v>
          </cell>
          <cell r="DF1188">
            <v>0.19045302970462891</v>
          </cell>
          <cell r="DG1188">
            <v>0.19045302970462891</v>
          </cell>
          <cell r="DH1188">
            <v>0.19045302970462891</v>
          </cell>
          <cell r="DI1188">
            <v>0.19045302970462891</v>
          </cell>
          <cell r="DJ1188">
            <v>0.19045302970462891</v>
          </cell>
          <cell r="DL1188" t="str">
            <v>.Residential.Dwellings.Building Type.High Density.Vintage.&lt;1960 Bldg CodeBCRetrofit DeepService requested.Residential.Dwellings.Building Type.High Density.Vintage.&lt;1960 Bldg Code.Heating (Marine)</v>
          </cell>
        </row>
        <row r="1189">
          <cell r="M1189" t="str">
            <v>GJ</v>
          </cell>
          <cell r="N1189">
            <v>9.7861583188280754E-2</v>
          </cell>
          <cell r="O1189">
            <v>9.6209163089482005E-2</v>
          </cell>
          <cell r="P1189">
            <v>9.6312893397844324E-2</v>
          </cell>
          <cell r="Q1189">
            <v>9.0357242790659792E-2</v>
          </cell>
          <cell r="R1189">
            <v>8.9191830738058406E-2</v>
          </cell>
          <cell r="S1189">
            <v>9.6833753231416228E-2</v>
          </cell>
          <cell r="T1189">
            <v>9.9670708017808904E-2</v>
          </cell>
          <cell r="U1189">
            <v>0.10070474541090201</v>
          </cell>
          <cell r="V1189">
            <v>0.10609296923887446</v>
          </cell>
          <cell r="W1189">
            <v>0.10466514178231479</v>
          </cell>
          <cell r="X1189">
            <v>9.1130545852262726E-2</v>
          </cell>
          <cell r="Y1189">
            <v>0.10739034527296167</v>
          </cell>
          <cell r="Z1189">
            <v>0.10238593262743632</v>
          </cell>
          <cell r="AA1189">
            <v>0.10249828528625736</v>
          </cell>
          <cell r="AB1189">
            <v>0.10233743719221862</v>
          </cell>
          <cell r="AC1189">
            <v>9.7912469046810793E-2</v>
          </cell>
          <cell r="AD1189">
            <v>9.9325474499790567E-2</v>
          </cell>
          <cell r="AE1189">
            <v>0.1080371732470044</v>
          </cell>
          <cell r="AF1189">
            <v>0.10703653123789091</v>
          </cell>
          <cell r="AG1189">
            <v>0.11373157956000479</v>
          </cell>
          <cell r="AH1189">
            <v>0.11121739150173737</v>
          </cell>
          <cell r="AI1189">
            <v>0.11121739150173737</v>
          </cell>
          <cell r="AJ1189">
            <v>0.11121739150173737</v>
          </cell>
          <cell r="AK1189">
            <v>0.11121739150173737</v>
          </cell>
          <cell r="AL1189">
            <v>0.11121739150173737</v>
          </cell>
          <cell r="AM1189">
            <v>0.11121739150173737</v>
          </cell>
          <cell r="AN1189">
            <v>0.11121739150173737</v>
          </cell>
          <cell r="AO1189">
            <v>0.11121739150173737</v>
          </cell>
          <cell r="AP1189">
            <v>0.11121739150173737</v>
          </cell>
          <cell r="AQ1189">
            <v>0.11121739150173737</v>
          </cell>
          <cell r="AR1189">
            <v>0.11121739150173737</v>
          </cell>
          <cell r="AS1189">
            <v>0.11121739150173737</v>
          </cell>
          <cell r="AT1189">
            <v>0.11121739150173737</v>
          </cell>
          <cell r="AU1189">
            <v>0.11121739150173737</v>
          </cell>
          <cell r="AV1189">
            <v>0.11121739150173737</v>
          </cell>
          <cell r="AW1189">
            <v>0.11121739150173737</v>
          </cell>
          <cell r="AX1189">
            <v>0.11121739150173737</v>
          </cell>
          <cell r="AY1189">
            <v>0.11121739150173737</v>
          </cell>
          <cell r="AZ1189">
            <v>0.11121739150173737</v>
          </cell>
          <cell r="BA1189">
            <v>0.11121739150173737</v>
          </cell>
          <cell r="BB1189">
            <v>0.11121739150173737</v>
          </cell>
          <cell r="BC1189">
            <v>0.11121739150173737</v>
          </cell>
          <cell r="BD1189">
            <v>0.11121739150173737</v>
          </cell>
          <cell r="BE1189">
            <v>0.11121739150173737</v>
          </cell>
          <cell r="BF1189">
            <v>0.11121739150173737</v>
          </cell>
          <cell r="BG1189">
            <v>0.11121739150173737</v>
          </cell>
          <cell r="BH1189">
            <v>0.11121739150173737</v>
          </cell>
          <cell r="BI1189">
            <v>0.11121739150173737</v>
          </cell>
          <cell r="BJ1189">
            <v>0.11121739150173737</v>
          </cell>
          <cell r="BK1189">
            <v>0.11121739150173737</v>
          </cell>
          <cell r="BL1189">
            <v>0.11121739150173737</v>
          </cell>
          <cell r="BM1189">
            <v>0.11121739150173737</v>
          </cell>
          <cell r="BN1189">
            <v>0.11121739150173737</v>
          </cell>
          <cell r="BO1189">
            <v>0.11121739150173737</v>
          </cell>
          <cell r="BP1189">
            <v>0.11121739150173737</v>
          </cell>
          <cell r="BQ1189">
            <v>0.11121739150173737</v>
          </cell>
          <cell r="BR1189">
            <v>0.11121739150173737</v>
          </cell>
          <cell r="BS1189">
            <v>0.11121739150173737</v>
          </cell>
          <cell r="BT1189">
            <v>0.11121739150173737</v>
          </cell>
          <cell r="BU1189">
            <v>0.11121739150173737</v>
          </cell>
          <cell r="BV1189">
            <v>0.11121739150173737</v>
          </cell>
          <cell r="BW1189">
            <v>0.11121739150173737</v>
          </cell>
          <cell r="BX1189">
            <v>0.11121739150173737</v>
          </cell>
          <cell r="BY1189">
            <v>0.11121739150173737</v>
          </cell>
          <cell r="BZ1189">
            <v>0.11121739150173737</v>
          </cell>
          <cell r="CA1189">
            <v>0.11121739150173737</v>
          </cell>
          <cell r="CB1189">
            <v>0.11121739150173737</v>
          </cell>
          <cell r="CC1189">
            <v>0.11121739150173737</v>
          </cell>
          <cell r="CD1189">
            <v>0.11121739150173737</v>
          </cell>
          <cell r="CE1189">
            <v>0.11121739150173737</v>
          </cell>
          <cell r="CF1189">
            <v>0.11121739150173737</v>
          </cell>
          <cell r="CG1189">
            <v>0.11121739150173737</v>
          </cell>
          <cell r="CH1189">
            <v>0.11121739150173737</v>
          </cell>
          <cell r="CI1189">
            <v>0.11121739150173737</v>
          </cell>
          <cell r="CJ1189">
            <v>0.11121739150173737</v>
          </cell>
          <cell r="CK1189">
            <v>0.11121739150173737</v>
          </cell>
          <cell r="CL1189">
            <v>0.11121739150173737</v>
          </cell>
          <cell r="CM1189">
            <v>0.11121739150173737</v>
          </cell>
          <cell r="CN1189">
            <v>0.11121739150173737</v>
          </cell>
          <cell r="CO1189">
            <v>0.11121739150173737</v>
          </cell>
          <cell r="CP1189">
            <v>0.11121739150173737</v>
          </cell>
          <cell r="CQ1189">
            <v>0.11121739150173737</v>
          </cell>
          <cell r="CR1189">
            <v>0.11121739150173737</v>
          </cell>
          <cell r="CS1189">
            <v>0.11121739150173737</v>
          </cell>
          <cell r="CT1189">
            <v>0.11121739150173737</v>
          </cell>
          <cell r="CU1189">
            <v>0.11121739150173737</v>
          </cell>
          <cell r="CV1189">
            <v>0.11121739150173737</v>
          </cell>
          <cell r="CW1189">
            <v>0.11121739150173737</v>
          </cell>
          <cell r="CX1189">
            <v>0.11121739150173737</v>
          </cell>
          <cell r="CY1189">
            <v>0.11121739150173737</v>
          </cell>
          <cell r="CZ1189">
            <v>0.11121739150173737</v>
          </cell>
          <cell r="DA1189">
            <v>0.11121739150173737</v>
          </cell>
          <cell r="DB1189">
            <v>0.11121739150173737</v>
          </cell>
          <cell r="DC1189">
            <v>0.11121739150173737</v>
          </cell>
          <cell r="DD1189">
            <v>0.11121739150173737</v>
          </cell>
          <cell r="DE1189">
            <v>0.11121739150173737</v>
          </cell>
          <cell r="DF1189">
            <v>0.11121739150173737</v>
          </cell>
          <cell r="DG1189">
            <v>0.11121739150173737</v>
          </cell>
          <cell r="DH1189">
            <v>0.11121739150173737</v>
          </cell>
          <cell r="DI1189">
            <v>0.11121739150173737</v>
          </cell>
          <cell r="DJ1189">
            <v>0.11121739150173737</v>
          </cell>
          <cell r="DL1189" t="str">
            <v>.Residential.Dwellings.Building Type.High Density.Vintage.&lt;1960 Bldg CodeBCRetrofit DeepService requested.Residential.Dwellings.Building Type.High Density.Vintage.&lt;1960 Bldg Code.Heating (Cold)</v>
          </cell>
        </row>
        <row r="1190">
          <cell r="M1190" t="str">
            <v>GJ</v>
          </cell>
          <cell r="N1190">
            <v>0.32409159725302006</v>
          </cell>
          <cell r="O1190">
            <v>0.28181915392102896</v>
          </cell>
          <cell r="P1190">
            <v>0.31831675423654215</v>
          </cell>
          <cell r="Q1190">
            <v>0.32057558405988035</v>
          </cell>
          <cell r="R1190">
            <v>0.31682145389106087</v>
          </cell>
          <cell r="S1190">
            <v>0.28516630445693508</v>
          </cell>
          <cell r="T1190">
            <v>0.28796209339823664</v>
          </cell>
          <cell r="U1190">
            <v>0.33757474303369867</v>
          </cell>
          <cell r="V1190">
            <v>0.33167808054636994</v>
          </cell>
          <cell r="W1190">
            <v>0.33268529822691251</v>
          </cell>
          <cell r="X1190">
            <v>0.31079151700260316</v>
          </cell>
          <cell r="Y1190">
            <v>0.32885585486093871</v>
          </cell>
          <cell r="Z1190">
            <v>0.32083202631765312</v>
          </cell>
          <cell r="AA1190">
            <v>0.3224682780878052</v>
          </cell>
          <cell r="AB1190">
            <v>0.31983814743354072</v>
          </cell>
          <cell r="AC1190">
            <v>0.29771651741843236</v>
          </cell>
          <cell r="AD1190">
            <v>0.25839544157652772</v>
          </cell>
          <cell r="AE1190">
            <v>0.31066819162054704</v>
          </cell>
          <cell r="AF1190">
            <v>0.3306975693470246</v>
          </cell>
          <cell r="AG1190">
            <v>0.33310027561614503</v>
          </cell>
          <cell r="AH1190">
            <v>0.32256445579285037</v>
          </cell>
          <cell r="AI1190">
            <v>0.32256445579285037</v>
          </cell>
          <cell r="AJ1190">
            <v>0.32256445579285037</v>
          </cell>
          <cell r="AK1190">
            <v>0.32256445579285037</v>
          </cell>
          <cell r="AL1190">
            <v>0.32256445579285037</v>
          </cell>
          <cell r="AM1190">
            <v>0.32256445579285037</v>
          </cell>
          <cell r="AN1190">
            <v>0.32256445579285037</v>
          </cell>
          <cell r="AO1190">
            <v>0.32256445579285037</v>
          </cell>
          <cell r="AP1190">
            <v>0.32256445579285037</v>
          </cell>
          <cell r="AQ1190">
            <v>0.32256445579285037</v>
          </cell>
          <cell r="AR1190">
            <v>0.32256445579285037</v>
          </cell>
          <cell r="AS1190">
            <v>0.32256445579285037</v>
          </cell>
          <cell r="AT1190">
            <v>0.32256445579285037</v>
          </cell>
          <cell r="AU1190">
            <v>0.32256445579285037</v>
          </cell>
          <cell r="AV1190">
            <v>0.32256445579285037</v>
          </cell>
          <cell r="AW1190">
            <v>0.32256445579285037</v>
          </cell>
          <cell r="AX1190">
            <v>0.32256445579285037</v>
          </cell>
          <cell r="AY1190">
            <v>0.32256445579285037</v>
          </cell>
          <cell r="AZ1190">
            <v>0.32256445579285037</v>
          </cell>
          <cell r="BA1190">
            <v>0.32256445579285037</v>
          </cell>
          <cell r="BB1190">
            <v>0.32256445579285037</v>
          </cell>
          <cell r="BC1190">
            <v>0.32256445579285037</v>
          </cell>
          <cell r="BD1190">
            <v>0.32256445579285037</v>
          </cell>
          <cell r="BE1190">
            <v>0.32256445579285037</v>
          </cell>
          <cell r="BF1190">
            <v>0.32256445579285037</v>
          </cell>
          <cell r="BG1190">
            <v>0.32256445579285037</v>
          </cell>
          <cell r="BH1190">
            <v>0.32256445579285037</v>
          </cell>
          <cell r="BI1190">
            <v>0.32256445579285037</v>
          </cell>
          <cell r="BJ1190">
            <v>0.32256445579285037</v>
          </cell>
          <cell r="BK1190">
            <v>0.32256445579285037</v>
          </cell>
          <cell r="BL1190">
            <v>0.32256445579285037</v>
          </cell>
          <cell r="BM1190">
            <v>0.32256445579285037</v>
          </cell>
          <cell r="BN1190">
            <v>0.32256445579285037</v>
          </cell>
          <cell r="BO1190">
            <v>0.32256445579285037</v>
          </cell>
          <cell r="BP1190">
            <v>0.32256445579285037</v>
          </cell>
          <cell r="BQ1190">
            <v>0.32256445579285037</v>
          </cell>
          <cell r="BR1190">
            <v>0.32256445579285037</v>
          </cell>
          <cell r="BS1190">
            <v>0.32256445579285037</v>
          </cell>
          <cell r="BT1190">
            <v>0.32256445579285037</v>
          </cell>
          <cell r="BU1190">
            <v>0.32256445579285037</v>
          </cell>
          <cell r="BV1190">
            <v>0.32256445579285037</v>
          </cell>
          <cell r="BW1190">
            <v>0.32256445579285037</v>
          </cell>
          <cell r="BX1190">
            <v>0.32256445579285037</v>
          </cell>
          <cell r="BY1190">
            <v>0.32256445579285037</v>
          </cell>
          <cell r="BZ1190">
            <v>0.32256445579285037</v>
          </cell>
          <cell r="CA1190">
            <v>0.32256445579285037</v>
          </cell>
          <cell r="CB1190">
            <v>0.32256445579285037</v>
          </cell>
          <cell r="CC1190">
            <v>0.32256445579285037</v>
          </cell>
          <cell r="CD1190">
            <v>0.32256445579285037</v>
          </cell>
          <cell r="CE1190">
            <v>0.32256445579285037</v>
          </cell>
          <cell r="CF1190">
            <v>0.32256445579285037</v>
          </cell>
          <cell r="CG1190">
            <v>0.32256445579285037</v>
          </cell>
          <cell r="CH1190">
            <v>0.32256445579285037</v>
          </cell>
          <cell r="CI1190">
            <v>0.32256445579285037</v>
          </cell>
          <cell r="CJ1190">
            <v>0.32256445579285037</v>
          </cell>
          <cell r="CK1190">
            <v>0.32256445579285037</v>
          </cell>
          <cell r="CL1190">
            <v>0.32256445579285037</v>
          </cell>
          <cell r="CM1190">
            <v>0.32256445579285037</v>
          </cell>
          <cell r="CN1190">
            <v>0.32256445579285037</v>
          </cell>
          <cell r="CO1190">
            <v>0.32256445579285037</v>
          </cell>
          <cell r="CP1190">
            <v>0.32256445579285037</v>
          </cell>
          <cell r="CQ1190">
            <v>0.32256445579285037</v>
          </cell>
          <cell r="CR1190">
            <v>0.32256445579285037</v>
          </cell>
          <cell r="CS1190">
            <v>0.32256445579285037</v>
          </cell>
          <cell r="CT1190">
            <v>0.32256445579285037</v>
          </cell>
          <cell r="CU1190">
            <v>0.32256445579285037</v>
          </cell>
          <cell r="CV1190">
            <v>0.32256445579285037</v>
          </cell>
          <cell r="CW1190">
            <v>0.32256445579285037</v>
          </cell>
          <cell r="CX1190">
            <v>0.32256445579285037</v>
          </cell>
          <cell r="CY1190">
            <v>0.32256445579285037</v>
          </cell>
          <cell r="CZ1190">
            <v>0.32256445579285037</v>
          </cell>
          <cell r="DA1190">
            <v>0.32256445579285037</v>
          </cell>
          <cell r="DB1190">
            <v>0.32256445579285037</v>
          </cell>
          <cell r="DC1190">
            <v>0.32256445579285037</v>
          </cell>
          <cell r="DD1190">
            <v>0.32256445579285037</v>
          </cell>
          <cell r="DE1190">
            <v>0.32256445579285037</v>
          </cell>
          <cell r="DF1190">
            <v>0.32256445579285037</v>
          </cell>
          <cell r="DG1190">
            <v>0.32256445579285037</v>
          </cell>
          <cell r="DH1190">
            <v>0.32256445579285037</v>
          </cell>
          <cell r="DI1190">
            <v>0.32256445579285037</v>
          </cell>
          <cell r="DJ1190">
            <v>0.32256445579285037</v>
          </cell>
          <cell r="DL1190" t="str">
            <v>.Residential.Dwellings.Building Type.High Density.Vintage.&lt;1960 Bldg CodeABRetrofit DeepService requested.Residential.Dwellings.Building Type.High Density.Vintage.&lt;1960 Bldg Code.Heating (Cold)</v>
          </cell>
        </row>
        <row r="1191">
          <cell r="M1191" t="str">
            <v>GJ</v>
          </cell>
          <cell r="N1191">
            <v>0.29343216495123725</v>
          </cell>
          <cell r="O1191">
            <v>0.28579638797067242</v>
          </cell>
          <cell r="P1191">
            <v>0.30444239167331899</v>
          </cell>
          <cell r="Q1191">
            <v>0.27294143769417911</v>
          </cell>
          <cell r="R1191">
            <v>0.26724049185685406</v>
          </cell>
          <cell r="S1191">
            <v>0.2517871637120867</v>
          </cell>
          <cell r="T1191">
            <v>0.26232149537564425</v>
          </cell>
          <cell r="U1191">
            <v>0.25766445293650148</v>
          </cell>
          <cell r="V1191">
            <v>0.2722070108246808</v>
          </cell>
          <cell r="W1191">
            <v>0.28983492668712257</v>
          </cell>
          <cell r="X1191">
            <v>0.30487108402253832</v>
          </cell>
          <cell r="Y1191">
            <v>0.29463197993774276</v>
          </cell>
          <cell r="Z1191">
            <v>0.29154121477980022</v>
          </cell>
          <cell r="AA1191">
            <v>0.32042700126294782</v>
          </cell>
          <cell r="AB1191">
            <v>0.32866462231473231</v>
          </cell>
          <cell r="AC1191">
            <v>0.29806089513481498</v>
          </cell>
          <cell r="AD1191">
            <v>0.29084841721403948</v>
          </cell>
          <cell r="AE1191">
            <v>0.31836206472215456</v>
          </cell>
          <cell r="AF1191">
            <v>0.35924588516118122</v>
          </cell>
          <cell r="AG1191">
            <v>0.37762830344425236</v>
          </cell>
          <cell r="AH1191">
            <v>0.34126032717841509</v>
          </cell>
          <cell r="AI1191">
            <v>0.34126032717841509</v>
          </cell>
          <cell r="AJ1191">
            <v>0.34126032717841509</v>
          </cell>
          <cell r="AK1191">
            <v>0.34126032717841509</v>
          </cell>
          <cell r="AL1191">
            <v>0.34126032717841509</v>
          </cell>
          <cell r="AM1191">
            <v>0.34126032717841509</v>
          </cell>
          <cell r="AN1191">
            <v>0.34126032717841509</v>
          </cell>
          <cell r="AO1191">
            <v>0.34126032717841509</v>
          </cell>
          <cell r="AP1191">
            <v>0.34126032717841509</v>
          </cell>
          <cell r="AQ1191">
            <v>0.34126032717841509</v>
          </cell>
          <cell r="AR1191">
            <v>0.34126032717841509</v>
          </cell>
          <cell r="AS1191">
            <v>0.34126032717841509</v>
          </cell>
          <cell r="AT1191">
            <v>0.34126032717841509</v>
          </cell>
          <cell r="AU1191">
            <v>0.34126032717841509</v>
          </cell>
          <cell r="AV1191">
            <v>0.34126032717841509</v>
          </cell>
          <cell r="AW1191">
            <v>0.34126032717841509</v>
          </cell>
          <cell r="AX1191">
            <v>0.34126032717841509</v>
          </cell>
          <cell r="AY1191">
            <v>0.34126032717841509</v>
          </cell>
          <cell r="AZ1191">
            <v>0.34126032717841509</v>
          </cell>
          <cell r="BA1191">
            <v>0.34126032717841509</v>
          </cell>
          <cell r="BB1191">
            <v>0.34126032717841509</v>
          </cell>
          <cell r="BC1191">
            <v>0.34126032717841509</v>
          </cell>
          <cell r="BD1191">
            <v>0.34126032717841509</v>
          </cell>
          <cell r="BE1191">
            <v>0.34126032717841509</v>
          </cell>
          <cell r="BF1191">
            <v>0.34126032717841509</v>
          </cell>
          <cell r="BG1191">
            <v>0.34126032717841509</v>
          </cell>
          <cell r="BH1191">
            <v>0.34126032717841509</v>
          </cell>
          <cell r="BI1191">
            <v>0.34126032717841509</v>
          </cell>
          <cell r="BJ1191">
            <v>0.34126032717841509</v>
          </cell>
          <cell r="BK1191">
            <v>0.34126032717841509</v>
          </cell>
          <cell r="BL1191">
            <v>0.34126032717841509</v>
          </cell>
          <cell r="BM1191">
            <v>0.34126032717841509</v>
          </cell>
          <cell r="BN1191">
            <v>0.34126032717841509</v>
          </cell>
          <cell r="BO1191">
            <v>0.34126032717841509</v>
          </cell>
          <cell r="BP1191">
            <v>0.34126032717841509</v>
          </cell>
          <cell r="BQ1191">
            <v>0.34126032717841509</v>
          </cell>
          <cell r="BR1191">
            <v>0.34126032717841509</v>
          </cell>
          <cell r="BS1191">
            <v>0.34126032717841509</v>
          </cell>
          <cell r="BT1191">
            <v>0.34126032717841509</v>
          </cell>
          <cell r="BU1191">
            <v>0.34126032717841509</v>
          </cell>
          <cell r="BV1191">
            <v>0.34126032717841509</v>
          </cell>
          <cell r="BW1191">
            <v>0.34126032717841509</v>
          </cell>
          <cell r="BX1191">
            <v>0.34126032717841509</v>
          </cell>
          <cell r="BY1191">
            <v>0.34126032717841509</v>
          </cell>
          <cell r="BZ1191">
            <v>0.34126032717841509</v>
          </cell>
          <cell r="CA1191">
            <v>0.34126032717841509</v>
          </cell>
          <cell r="CB1191">
            <v>0.34126032717841509</v>
          </cell>
          <cell r="CC1191">
            <v>0.34126032717841509</v>
          </cell>
          <cell r="CD1191">
            <v>0.34126032717841509</v>
          </cell>
          <cell r="CE1191">
            <v>0.34126032717841509</v>
          </cell>
          <cell r="CF1191">
            <v>0.34126032717841509</v>
          </cell>
          <cell r="CG1191">
            <v>0.34126032717841509</v>
          </cell>
          <cell r="CH1191">
            <v>0.34126032717841509</v>
          </cell>
          <cell r="CI1191">
            <v>0.34126032717841509</v>
          </cell>
          <cell r="CJ1191">
            <v>0.34126032717841509</v>
          </cell>
          <cell r="CK1191">
            <v>0.34126032717841509</v>
          </cell>
          <cell r="CL1191">
            <v>0.34126032717841509</v>
          </cell>
          <cell r="CM1191">
            <v>0.34126032717841509</v>
          </cell>
          <cell r="CN1191">
            <v>0.34126032717841509</v>
          </cell>
          <cell r="CO1191">
            <v>0.34126032717841509</v>
          </cell>
          <cell r="CP1191">
            <v>0.34126032717841509</v>
          </cell>
          <cell r="CQ1191">
            <v>0.34126032717841509</v>
          </cell>
          <cell r="CR1191">
            <v>0.34126032717841509</v>
          </cell>
          <cell r="CS1191">
            <v>0.34126032717841509</v>
          </cell>
          <cell r="CT1191">
            <v>0.34126032717841509</v>
          </cell>
          <cell r="CU1191">
            <v>0.34126032717841509</v>
          </cell>
          <cell r="CV1191">
            <v>0.34126032717841509</v>
          </cell>
          <cell r="CW1191">
            <v>0.34126032717841509</v>
          </cell>
          <cell r="CX1191">
            <v>0.34126032717841509</v>
          </cell>
          <cell r="CY1191">
            <v>0.34126032717841509</v>
          </cell>
          <cell r="CZ1191">
            <v>0.34126032717841509</v>
          </cell>
          <cell r="DA1191">
            <v>0.34126032717841509</v>
          </cell>
          <cell r="DB1191">
            <v>0.34126032717841509</v>
          </cell>
          <cell r="DC1191">
            <v>0.34126032717841509</v>
          </cell>
          <cell r="DD1191">
            <v>0.34126032717841509</v>
          </cell>
          <cell r="DE1191">
            <v>0.34126032717841509</v>
          </cell>
          <cell r="DF1191">
            <v>0.34126032717841509</v>
          </cell>
          <cell r="DG1191">
            <v>0.34126032717841509</v>
          </cell>
          <cell r="DH1191">
            <v>0.34126032717841509</v>
          </cell>
          <cell r="DI1191">
            <v>0.34126032717841509</v>
          </cell>
          <cell r="DJ1191">
            <v>0.34126032717841509</v>
          </cell>
          <cell r="DL1191" t="str">
            <v>.Residential.Dwellings.Building Type.High Density.Vintage.&lt;1960 Bldg CodeSKRetrofit DeepService requested.Residential.Dwellings.Building Type.High Density.Vintage.&lt;1960 Bldg Code.Heating (Cold)</v>
          </cell>
        </row>
        <row r="1192">
          <cell r="M1192" t="str">
            <v>GJ</v>
          </cell>
          <cell r="N1192">
            <v>0.21581859225291586</v>
          </cell>
          <cell r="O1192">
            <v>0.19559651757825777</v>
          </cell>
          <cell r="P1192">
            <v>0.20847749574662908</v>
          </cell>
          <cell r="Q1192">
            <v>0.20411121609916649</v>
          </cell>
          <cell r="R1192">
            <v>0.21584399508015284</v>
          </cell>
          <cell r="S1192">
            <v>0.19572611782156793</v>
          </cell>
          <cell r="T1192">
            <v>0.16794002345451436</v>
          </cell>
          <cell r="U1192">
            <v>0.2127253334296571</v>
          </cell>
          <cell r="V1192">
            <v>0.22831953003687519</v>
          </cell>
          <cell r="W1192">
            <v>0.22368780468387134</v>
          </cell>
          <cell r="X1192">
            <v>0.20040563537262421</v>
          </cell>
          <cell r="Y1192">
            <v>0.2095239222043373</v>
          </cell>
          <cell r="Z1192">
            <v>0.19650288018279893</v>
          </cell>
          <cell r="AA1192">
            <v>0.25135411512193478</v>
          </cell>
          <cell r="AB1192">
            <v>0.25918384350611606</v>
          </cell>
          <cell r="AC1192">
            <v>0.21343601047184446</v>
          </cell>
          <cell r="AD1192">
            <v>0.21906177526125234</v>
          </cell>
          <cell r="AE1192">
            <v>0.22542599186061657</v>
          </cell>
          <cell r="AF1192">
            <v>0.25062124855644352</v>
          </cell>
          <cell r="AG1192">
            <v>0.25524940314074457</v>
          </cell>
          <cell r="AH1192">
            <v>0.23736545653873642</v>
          </cell>
          <cell r="AI1192">
            <v>0.23736545653873642</v>
          </cell>
          <cell r="AJ1192">
            <v>0.23736545653873642</v>
          </cell>
          <cell r="AK1192">
            <v>0.23736545653873642</v>
          </cell>
          <cell r="AL1192">
            <v>0.23736545653873642</v>
          </cell>
          <cell r="AM1192">
            <v>0.23736545653873642</v>
          </cell>
          <cell r="AN1192">
            <v>0.23736545653873642</v>
          </cell>
          <cell r="AO1192">
            <v>0.23736545653873642</v>
          </cell>
          <cell r="AP1192">
            <v>0.23736545653873642</v>
          </cell>
          <cell r="AQ1192">
            <v>0.23736545653873642</v>
          </cell>
          <cell r="AR1192">
            <v>0.23736545653873642</v>
          </cell>
          <cell r="AS1192">
            <v>0.23736545653873642</v>
          </cell>
          <cell r="AT1192">
            <v>0.23736545653873642</v>
          </cell>
          <cell r="AU1192">
            <v>0.23736545653873642</v>
          </cell>
          <cell r="AV1192">
            <v>0.23736545653873642</v>
          </cell>
          <cell r="AW1192">
            <v>0.23736545653873642</v>
          </cell>
          <cell r="AX1192">
            <v>0.23736545653873642</v>
          </cell>
          <cell r="AY1192">
            <v>0.23736545653873642</v>
          </cell>
          <cell r="AZ1192">
            <v>0.23736545653873642</v>
          </cell>
          <cell r="BA1192">
            <v>0.23736545653873642</v>
          </cell>
          <cell r="BB1192">
            <v>0.23736545653873642</v>
          </cell>
          <cell r="BC1192">
            <v>0.23736545653873642</v>
          </cell>
          <cell r="BD1192">
            <v>0.23736545653873642</v>
          </cell>
          <cell r="BE1192">
            <v>0.23736545653873642</v>
          </cell>
          <cell r="BF1192">
            <v>0.23736545653873642</v>
          </cell>
          <cell r="BG1192">
            <v>0.23736545653873642</v>
          </cell>
          <cell r="BH1192">
            <v>0.23736545653873642</v>
          </cell>
          <cell r="BI1192">
            <v>0.23736545653873642</v>
          </cell>
          <cell r="BJ1192">
            <v>0.23736545653873642</v>
          </cell>
          <cell r="BK1192">
            <v>0.23736545653873642</v>
          </cell>
          <cell r="BL1192">
            <v>0.23736545653873642</v>
          </cell>
          <cell r="BM1192">
            <v>0.23736545653873642</v>
          </cell>
          <cell r="BN1192">
            <v>0.23736545653873642</v>
          </cell>
          <cell r="BO1192">
            <v>0.23736545653873642</v>
          </cell>
          <cell r="BP1192">
            <v>0.23736545653873642</v>
          </cell>
          <cell r="BQ1192">
            <v>0.23736545653873642</v>
          </cell>
          <cell r="BR1192">
            <v>0.23736545653873642</v>
          </cell>
          <cell r="BS1192">
            <v>0.23736545653873642</v>
          </cell>
          <cell r="BT1192">
            <v>0.23736545653873642</v>
          </cell>
          <cell r="BU1192">
            <v>0.23736545653873642</v>
          </cell>
          <cell r="BV1192">
            <v>0.23736545653873642</v>
          </cell>
          <cell r="BW1192">
            <v>0.23736545653873642</v>
          </cell>
          <cell r="BX1192">
            <v>0.23736545653873642</v>
          </cell>
          <cell r="BY1192">
            <v>0.23736545653873642</v>
          </cell>
          <cell r="BZ1192">
            <v>0.23736545653873642</v>
          </cell>
          <cell r="CA1192">
            <v>0.23736545653873642</v>
          </cell>
          <cell r="CB1192">
            <v>0.23736545653873642</v>
          </cell>
          <cell r="CC1192">
            <v>0.23736545653873642</v>
          </cell>
          <cell r="CD1192">
            <v>0.23736545653873642</v>
          </cell>
          <cell r="CE1192">
            <v>0.23736545653873642</v>
          </cell>
          <cell r="CF1192">
            <v>0.23736545653873642</v>
          </cell>
          <cell r="CG1192">
            <v>0.23736545653873642</v>
          </cell>
          <cell r="CH1192">
            <v>0.23736545653873642</v>
          </cell>
          <cell r="CI1192">
            <v>0.23736545653873642</v>
          </cell>
          <cell r="CJ1192">
            <v>0.23736545653873642</v>
          </cell>
          <cell r="CK1192">
            <v>0.23736545653873642</v>
          </cell>
          <cell r="CL1192">
            <v>0.23736545653873642</v>
          </cell>
          <cell r="CM1192">
            <v>0.23736545653873642</v>
          </cell>
          <cell r="CN1192">
            <v>0.23736545653873642</v>
          </cell>
          <cell r="CO1192">
            <v>0.23736545653873642</v>
          </cell>
          <cell r="CP1192">
            <v>0.23736545653873642</v>
          </cell>
          <cell r="CQ1192">
            <v>0.23736545653873642</v>
          </cell>
          <cell r="CR1192">
            <v>0.23736545653873642</v>
          </cell>
          <cell r="CS1192">
            <v>0.23736545653873642</v>
          </cell>
          <cell r="CT1192">
            <v>0.23736545653873642</v>
          </cell>
          <cell r="CU1192">
            <v>0.23736545653873642</v>
          </cell>
          <cell r="CV1192">
            <v>0.23736545653873642</v>
          </cell>
          <cell r="CW1192">
            <v>0.23736545653873642</v>
          </cell>
          <cell r="CX1192">
            <v>0.23736545653873642</v>
          </cell>
          <cell r="CY1192">
            <v>0.23736545653873642</v>
          </cell>
          <cell r="CZ1192">
            <v>0.23736545653873642</v>
          </cell>
          <cell r="DA1192">
            <v>0.23736545653873642</v>
          </cell>
          <cell r="DB1192">
            <v>0.23736545653873642</v>
          </cell>
          <cell r="DC1192">
            <v>0.23736545653873642</v>
          </cell>
          <cell r="DD1192">
            <v>0.23736545653873642</v>
          </cell>
          <cell r="DE1192">
            <v>0.23736545653873642</v>
          </cell>
          <cell r="DF1192">
            <v>0.23736545653873642</v>
          </cell>
          <cell r="DG1192">
            <v>0.23736545653873642</v>
          </cell>
          <cell r="DH1192">
            <v>0.23736545653873642</v>
          </cell>
          <cell r="DI1192">
            <v>0.23736545653873642</v>
          </cell>
          <cell r="DJ1192">
            <v>0.23736545653873642</v>
          </cell>
          <cell r="DL1192" t="str">
            <v>.Residential.Dwellings.Building Type.High Density.Vintage.&lt;1960 Bldg CodeMBRetrofit DeepService requested.Residential.Dwellings.Building Type.High Density.Vintage.&lt;1960 Bldg Code.Heating (Cold)</v>
          </cell>
        </row>
        <row r="1193">
          <cell r="M1193" t="str">
            <v>GJ</v>
          </cell>
          <cell r="N1193">
            <v>0.21727632462856797</v>
          </cell>
          <cell r="O1193">
            <v>0.20051443304222002</v>
          </cell>
          <cell r="P1193">
            <v>0.20752650083506469</v>
          </cell>
          <cell r="Q1193">
            <v>0.22927596197652331</v>
          </cell>
          <cell r="R1193">
            <v>0.22428321498101034</v>
          </cell>
          <cell r="S1193">
            <v>0.22492173094189752</v>
          </cell>
          <cell r="T1193">
            <v>0.20871659447517632</v>
          </cell>
          <cell r="U1193">
            <v>0.23506705763621277</v>
          </cell>
          <cell r="V1193">
            <v>0.24043446514970765</v>
          </cell>
          <cell r="W1193">
            <v>0.22922562704935448</v>
          </cell>
          <cell r="X1193">
            <v>0.21564858150307498</v>
          </cell>
          <cell r="Y1193">
            <v>0.23145183220541277</v>
          </cell>
          <cell r="Z1193">
            <v>0.20389040398369856</v>
          </cell>
          <cell r="AA1193">
            <v>0.23571699825024553</v>
          </cell>
          <cell r="AB1193">
            <v>0.24060341133242241</v>
          </cell>
          <cell r="AC1193">
            <v>0.23523717545966188</v>
          </cell>
          <cell r="AD1193">
            <v>0.2085665485628162</v>
          </cell>
          <cell r="AE1193">
            <v>0.2187814054498172</v>
          </cell>
          <cell r="AF1193">
            <v>0.24467805042032134</v>
          </cell>
          <cell r="AG1193">
            <v>0.21608339263788781</v>
          </cell>
          <cell r="AH1193">
            <v>0.19208665583291221</v>
          </cell>
          <cell r="AI1193">
            <v>0.19208665583291221</v>
          </cell>
          <cell r="AJ1193">
            <v>0.19208665583291221</v>
          </cell>
          <cell r="AK1193">
            <v>0.19208665583291221</v>
          </cell>
          <cell r="AL1193">
            <v>0.19208665583291221</v>
          </cell>
          <cell r="AM1193">
            <v>0.19208665583291221</v>
          </cell>
          <cell r="AN1193">
            <v>0.19208665583291221</v>
          </cell>
          <cell r="AO1193">
            <v>0.19208665583291221</v>
          </cell>
          <cell r="AP1193">
            <v>0.19208665583291221</v>
          </cell>
          <cell r="AQ1193">
            <v>0.19208665583291221</v>
          </cell>
          <cell r="AR1193">
            <v>0.19208665583291221</v>
          </cell>
          <cell r="AS1193">
            <v>0.19208665583291221</v>
          </cell>
          <cell r="AT1193">
            <v>0.19208665583291221</v>
          </cell>
          <cell r="AU1193">
            <v>0.19208665583291221</v>
          </cell>
          <cell r="AV1193">
            <v>0.19208665583291221</v>
          </cell>
          <cell r="AW1193">
            <v>0.19208665583291221</v>
          </cell>
          <cell r="AX1193">
            <v>0.19208665583291221</v>
          </cell>
          <cell r="AY1193">
            <v>0.19208665583291221</v>
          </cell>
          <cell r="AZ1193">
            <v>0.19208665583291221</v>
          </cell>
          <cell r="BA1193">
            <v>0.19208665583291221</v>
          </cell>
          <cell r="BB1193">
            <v>0.19208665583291221</v>
          </cell>
          <cell r="BC1193">
            <v>0.19208665583291221</v>
          </cell>
          <cell r="BD1193">
            <v>0.19208665583291221</v>
          </cell>
          <cell r="BE1193">
            <v>0.19208665583291221</v>
          </cell>
          <cell r="BF1193">
            <v>0.19208665583291221</v>
          </cell>
          <cell r="BG1193">
            <v>0.19208665583291221</v>
          </cell>
          <cell r="BH1193">
            <v>0.19208665583291221</v>
          </cell>
          <cell r="BI1193">
            <v>0.19208665583291221</v>
          </cell>
          <cell r="BJ1193">
            <v>0.19208665583291221</v>
          </cell>
          <cell r="BK1193">
            <v>0.19208665583291221</v>
          </cell>
          <cell r="BL1193">
            <v>0.19208665583291221</v>
          </cell>
          <cell r="BM1193">
            <v>0.19208665583291221</v>
          </cell>
          <cell r="BN1193">
            <v>0.19208665583291221</v>
          </cell>
          <cell r="BO1193">
            <v>0.19208665583291221</v>
          </cell>
          <cell r="BP1193">
            <v>0.19208665583291221</v>
          </cell>
          <cell r="BQ1193">
            <v>0.19208665583291221</v>
          </cell>
          <cell r="BR1193">
            <v>0.19208665583291221</v>
          </cell>
          <cell r="BS1193">
            <v>0.19208665583291221</v>
          </cell>
          <cell r="BT1193">
            <v>0.19208665583291221</v>
          </cell>
          <cell r="BU1193">
            <v>0.19208665583291221</v>
          </cell>
          <cell r="BV1193">
            <v>0.19208665583291221</v>
          </cell>
          <cell r="BW1193">
            <v>0.19208665583291221</v>
          </cell>
          <cell r="BX1193">
            <v>0.19208665583291221</v>
          </cell>
          <cell r="BY1193">
            <v>0.19208665583291221</v>
          </cell>
          <cell r="BZ1193">
            <v>0.19208665583291221</v>
          </cell>
          <cell r="CA1193">
            <v>0.19208665583291221</v>
          </cell>
          <cell r="CB1193">
            <v>0.19208665583291221</v>
          </cell>
          <cell r="CC1193">
            <v>0.19208665583291221</v>
          </cell>
          <cell r="CD1193">
            <v>0.19208665583291221</v>
          </cell>
          <cell r="CE1193">
            <v>0.19208665583291221</v>
          </cell>
          <cell r="CF1193">
            <v>0.19208665583291221</v>
          </cell>
          <cell r="CG1193">
            <v>0.19208665583291221</v>
          </cell>
          <cell r="CH1193">
            <v>0.19208665583291221</v>
          </cell>
          <cell r="CI1193">
            <v>0.19208665583291221</v>
          </cell>
          <cell r="CJ1193">
            <v>0.19208665583291221</v>
          </cell>
          <cell r="CK1193">
            <v>0.19208665583291221</v>
          </cell>
          <cell r="CL1193">
            <v>0.19208665583291221</v>
          </cell>
          <cell r="CM1193">
            <v>0.19208665583291221</v>
          </cell>
          <cell r="CN1193">
            <v>0.19208665583291221</v>
          </cell>
          <cell r="CO1193">
            <v>0.19208665583291221</v>
          </cell>
          <cell r="CP1193">
            <v>0.19208665583291221</v>
          </cell>
          <cell r="CQ1193">
            <v>0.19208665583291221</v>
          </cell>
          <cell r="CR1193">
            <v>0.19208665583291221</v>
          </cell>
          <cell r="CS1193">
            <v>0.19208665583291221</v>
          </cell>
          <cell r="CT1193">
            <v>0.19208665583291221</v>
          </cell>
          <cell r="CU1193">
            <v>0.19208665583291221</v>
          </cell>
          <cell r="CV1193">
            <v>0.19208665583291221</v>
          </cell>
          <cell r="CW1193">
            <v>0.19208665583291221</v>
          </cell>
          <cell r="CX1193">
            <v>0.19208665583291221</v>
          </cell>
          <cell r="CY1193">
            <v>0.19208665583291221</v>
          </cell>
          <cell r="CZ1193">
            <v>0.19208665583291221</v>
          </cell>
          <cell r="DA1193">
            <v>0.19208665583291221</v>
          </cell>
          <cell r="DB1193">
            <v>0.19208665583291221</v>
          </cell>
          <cell r="DC1193">
            <v>0.19208665583291221</v>
          </cell>
          <cell r="DD1193">
            <v>0.19208665583291221</v>
          </cell>
          <cell r="DE1193">
            <v>0.19208665583291221</v>
          </cell>
          <cell r="DF1193">
            <v>0.19208665583291221</v>
          </cell>
          <cell r="DG1193">
            <v>0.19208665583291221</v>
          </cell>
          <cell r="DH1193">
            <v>0.19208665583291221</v>
          </cell>
          <cell r="DI1193">
            <v>0.19208665583291221</v>
          </cell>
          <cell r="DJ1193">
            <v>0.19208665583291221</v>
          </cell>
          <cell r="DL1193" t="str">
            <v>.Residential.Dwellings.Building Type.High Density.Vintage.&lt;1960 Bldg CodeONRetrofit DeepService requested.Residential.Dwellings.Building Type.High Density.Vintage.&lt;1960 Bldg Code.Heating (Cold)</v>
          </cell>
        </row>
        <row r="1194">
          <cell r="M1194" t="str">
            <v>GJ</v>
          </cell>
          <cell r="N1194">
            <v>0.22435852767437556</v>
          </cell>
          <cell r="O1194">
            <v>0.20319736748639824</v>
          </cell>
          <cell r="P1194">
            <v>0.21448767872425178</v>
          </cell>
          <cell r="Q1194">
            <v>0.23017486868419162</v>
          </cell>
          <cell r="R1194">
            <v>0.24321332756050951</v>
          </cell>
          <cell r="S1194">
            <v>0.22404101217406025</v>
          </cell>
          <cell r="T1194">
            <v>0.20933308853063357</v>
          </cell>
          <cell r="U1194">
            <v>0.23254702126272628</v>
          </cell>
          <cell r="V1194">
            <v>0.22783053953879184</v>
          </cell>
          <cell r="W1194">
            <v>0.23135866558521398</v>
          </cell>
          <cell r="X1194">
            <v>0.20559056965663774</v>
          </cell>
          <cell r="Y1194">
            <v>0.2131465598674617</v>
          </cell>
          <cell r="Z1194">
            <v>0.20566085579830515</v>
          </cell>
          <cell r="AA1194">
            <v>0.22382808207705129</v>
          </cell>
          <cell r="AB1194">
            <v>0.23986232943110194</v>
          </cell>
          <cell r="AC1194">
            <v>0.23061285713259944</v>
          </cell>
          <cell r="AD1194">
            <v>0.22284857177925152</v>
          </cell>
          <cell r="AE1194">
            <v>0.22859124310361356</v>
          </cell>
          <cell r="AF1194">
            <v>0.23803589161917968</v>
          </cell>
          <cell r="AG1194">
            <v>0.24707922731803622</v>
          </cell>
          <cell r="AH1194">
            <v>0.2286032915903774</v>
          </cell>
          <cell r="AI1194">
            <v>0.2286032915903774</v>
          </cell>
          <cell r="AJ1194">
            <v>0.2286032915903774</v>
          </cell>
          <cell r="AK1194">
            <v>0.2286032915903774</v>
          </cell>
          <cell r="AL1194">
            <v>0.2286032915903774</v>
          </cell>
          <cell r="AM1194">
            <v>0.2286032915903774</v>
          </cell>
          <cell r="AN1194">
            <v>0.2286032915903774</v>
          </cell>
          <cell r="AO1194">
            <v>0.2286032915903774</v>
          </cell>
          <cell r="AP1194">
            <v>0.2286032915903774</v>
          </cell>
          <cell r="AQ1194">
            <v>0.2286032915903774</v>
          </cell>
          <cell r="AR1194">
            <v>0.2286032915903774</v>
          </cell>
          <cell r="AS1194">
            <v>0.2286032915903774</v>
          </cell>
          <cell r="AT1194">
            <v>0.2286032915903774</v>
          </cell>
          <cell r="AU1194">
            <v>0.2286032915903774</v>
          </cell>
          <cell r="AV1194">
            <v>0.2286032915903774</v>
          </cell>
          <cell r="AW1194">
            <v>0.2286032915903774</v>
          </cell>
          <cell r="AX1194">
            <v>0.2286032915903774</v>
          </cell>
          <cell r="AY1194">
            <v>0.2286032915903774</v>
          </cell>
          <cell r="AZ1194">
            <v>0.2286032915903774</v>
          </cell>
          <cell r="BA1194">
            <v>0.2286032915903774</v>
          </cell>
          <cell r="BB1194">
            <v>0.2286032915903774</v>
          </cell>
          <cell r="BC1194">
            <v>0.2286032915903774</v>
          </cell>
          <cell r="BD1194">
            <v>0.2286032915903774</v>
          </cell>
          <cell r="BE1194">
            <v>0.2286032915903774</v>
          </cell>
          <cell r="BF1194">
            <v>0.2286032915903774</v>
          </cell>
          <cell r="BG1194">
            <v>0.2286032915903774</v>
          </cell>
          <cell r="BH1194">
            <v>0.2286032915903774</v>
          </cell>
          <cell r="BI1194">
            <v>0.2286032915903774</v>
          </cell>
          <cell r="BJ1194">
            <v>0.2286032915903774</v>
          </cell>
          <cell r="BK1194">
            <v>0.2286032915903774</v>
          </cell>
          <cell r="BL1194">
            <v>0.2286032915903774</v>
          </cell>
          <cell r="BM1194">
            <v>0.2286032915903774</v>
          </cell>
          <cell r="BN1194">
            <v>0.2286032915903774</v>
          </cell>
          <cell r="BO1194">
            <v>0.2286032915903774</v>
          </cell>
          <cell r="BP1194">
            <v>0.2286032915903774</v>
          </cell>
          <cell r="BQ1194">
            <v>0.2286032915903774</v>
          </cell>
          <cell r="BR1194">
            <v>0.2286032915903774</v>
          </cell>
          <cell r="BS1194">
            <v>0.2286032915903774</v>
          </cell>
          <cell r="BT1194">
            <v>0.2286032915903774</v>
          </cell>
          <cell r="BU1194">
            <v>0.2286032915903774</v>
          </cell>
          <cell r="BV1194">
            <v>0.2286032915903774</v>
          </cell>
          <cell r="BW1194">
            <v>0.2286032915903774</v>
          </cell>
          <cell r="BX1194">
            <v>0.2286032915903774</v>
          </cell>
          <cell r="BY1194">
            <v>0.2286032915903774</v>
          </cell>
          <cell r="BZ1194">
            <v>0.2286032915903774</v>
          </cell>
          <cell r="CA1194">
            <v>0.2286032915903774</v>
          </cell>
          <cell r="CB1194">
            <v>0.2286032915903774</v>
          </cell>
          <cell r="CC1194">
            <v>0.2286032915903774</v>
          </cell>
          <cell r="CD1194">
            <v>0.2286032915903774</v>
          </cell>
          <cell r="CE1194">
            <v>0.2286032915903774</v>
          </cell>
          <cell r="CF1194">
            <v>0.2286032915903774</v>
          </cell>
          <cell r="CG1194">
            <v>0.2286032915903774</v>
          </cell>
          <cell r="CH1194">
            <v>0.2286032915903774</v>
          </cell>
          <cell r="CI1194">
            <v>0.2286032915903774</v>
          </cell>
          <cell r="CJ1194">
            <v>0.2286032915903774</v>
          </cell>
          <cell r="CK1194">
            <v>0.2286032915903774</v>
          </cell>
          <cell r="CL1194">
            <v>0.2286032915903774</v>
          </cell>
          <cell r="CM1194">
            <v>0.2286032915903774</v>
          </cell>
          <cell r="CN1194">
            <v>0.2286032915903774</v>
          </cell>
          <cell r="CO1194">
            <v>0.2286032915903774</v>
          </cell>
          <cell r="CP1194">
            <v>0.2286032915903774</v>
          </cell>
          <cell r="CQ1194">
            <v>0.2286032915903774</v>
          </cell>
          <cell r="CR1194">
            <v>0.2286032915903774</v>
          </cell>
          <cell r="CS1194">
            <v>0.2286032915903774</v>
          </cell>
          <cell r="CT1194">
            <v>0.2286032915903774</v>
          </cell>
          <cell r="CU1194">
            <v>0.2286032915903774</v>
          </cell>
          <cell r="CV1194">
            <v>0.2286032915903774</v>
          </cell>
          <cell r="CW1194">
            <v>0.2286032915903774</v>
          </cell>
          <cell r="CX1194">
            <v>0.2286032915903774</v>
          </cell>
          <cell r="CY1194">
            <v>0.2286032915903774</v>
          </cell>
          <cell r="CZ1194">
            <v>0.2286032915903774</v>
          </cell>
          <cell r="DA1194">
            <v>0.2286032915903774</v>
          </cell>
          <cell r="DB1194">
            <v>0.2286032915903774</v>
          </cell>
          <cell r="DC1194">
            <v>0.2286032915903774</v>
          </cell>
          <cell r="DD1194">
            <v>0.2286032915903774</v>
          </cell>
          <cell r="DE1194">
            <v>0.2286032915903774</v>
          </cell>
          <cell r="DF1194">
            <v>0.2286032915903774</v>
          </cell>
          <cell r="DG1194">
            <v>0.2286032915903774</v>
          </cell>
          <cell r="DH1194">
            <v>0.2286032915903774</v>
          </cell>
          <cell r="DI1194">
            <v>0.2286032915903774</v>
          </cell>
          <cell r="DJ1194">
            <v>0.2286032915903774</v>
          </cell>
          <cell r="DL1194" t="str">
            <v>.Residential.Dwellings.Building Type.High Density.Vintage.&lt;1960 Bldg CodeQCRetrofit DeepService requested.Residential.Dwellings.Building Type.High Density.Vintage.&lt;1960 Bldg Code.Heating (Cold)</v>
          </cell>
        </row>
        <row r="1195">
          <cell r="M1195" t="str">
            <v>GJ</v>
          </cell>
          <cell r="N1195">
            <v>0.24152907379515115</v>
          </cell>
          <cell r="O1195">
            <v>0.24539019989807498</v>
          </cell>
          <cell r="P1195">
            <v>0.25822537560897102</v>
          </cell>
          <cell r="Q1195">
            <v>0.24629033467831191</v>
          </cell>
          <cell r="R1195">
            <v>0.25516604354209627</v>
          </cell>
          <cell r="S1195">
            <v>0.24358496115041292</v>
          </cell>
          <cell r="T1195">
            <v>0.23796162931134038</v>
          </cell>
          <cell r="U1195">
            <v>0.2771158879092997</v>
          </cell>
          <cell r="V1195">
            <v>0.28171524188216879</v>
          </cell>
          <cell r="W1195">
            <v>0.29094322423939356</v>
          </cell>
          <cell r="X1195">
            <v>0.28434673549825262</v>
          </cell>
          <cell r="Y1195">
            <v>0.31507129243582932</v>
          </cell>
          <cell r="Z1195">
            <v>0.28122793919391736</v>
          </cell>
          <cell r="AA1195">
            <v>0.27620485354875279</v>
          </cell>
          <cell r="AB1195">
            <v>0.2829484977174444</v>
          </cell>
          <cell r="AC1195">
            <v>0.29367249473390611</v>
          </cell>
          <cell r="AD1195">
            <v>0.26604789754903935</v>
          </cell>
          <cell r="AE1195">
            <v>0.26890848181425819</v>
          </cell>
          <cell r="AF1195">
            <v>0.27048152930097041</v>
          </cell>
          <cell r="AG1195">
            <v>0.26662785772931757</v>
          </cell>
          <cell r="AH1195">
            <v>0.25247081367352903</v>
          </cell>
          <cell r="AI1195">
            <v>0.25247081367352903</v>
          </cell>
          <cell r="AJ1195">
            <v>0.25247081367352903</v>
          </cell>
          <cell r="AK1195">
            <v>0.25247081367352903</v>
          </cell>
          <cell r="AL1195">
            <v>0.25247081367352903</v>
          </cell>
          <cell r="AM1195">
            <v>0.25247081367352903</v>
          </cell>
          <cell r="AN1195">
            <v>0.25247081367352903</v>
          </cell>
          <cell r="AO1195">
            <v>0.25247081367352903</v>
          </cell>
          <cell r="AP1195">
            <v>0.25247081367352903</v>
          </cell>
          <cell r="AQ1195">
            <v>0.25247081367352903</v>
          </cell>
          <cell r="AR1195">
            <v>0.25247081367352903</v>
          </cell>
          <cell r="AS1195">
            <v>0.25247081367352903</v>
          </cell>
          <cell r="AT1195">
            <v>0.25247081367352903</v>
          </cell>
          <cell r="AU1195">
            <v>0.25247081367352903</v>
          </cell>
          <cell r="AV1195">
            <v>0.25247081367352903</v>
          </cell>
          <cell r="AW1195">
            <v>0.25247081367352903</v>
          </cell>
          <cell r="AX1195">
            <v>0.25247081367352903</v>
          </cell>
          <cell r="AY1195">
            <v>0.25247081367352903</v>
          </cell>
          <cell r="AZ1195">
            <v>0.25247081367352903</v>
          </cell>
          <cell r="BA1195">
            <v>0.25247081367352903</v>
          </cell>
          <cell r="BB1195">
            <v>0.25247081367352903</v>
          </cell>
          <cell r="BC1195">
            <v>0.25247081367352903</v>
          </cell>
          <cell r="BD1195">
            <v>0.25247081367352903</v>
          </cell>
          <cell r="BE1195">
            <v>0.25247081367352903</v>
          </cell>
          <cell r="BF1195">
            <v>0.25247081367352903</v>
          </cell>
          <cell r="BG1195">
            <v>0.25247081367352903</v>
          </cell>
          <cell r="BH1195">
            <v>0.25247081367352903</v>
          </cell>
          <cell r="BI1195">
            <v>0.25247081367352903</v>
          </cell>
          <cell r="BJ1195">
            <v>0.25247081367352903</v>
          </cell>
          <cell r="BK1195">
            <v>0.25247081367352903</v>
          </cell>
          <cell r="BL1195">
            <v>0.25247081367352903</v>
          </cell>
          <cell r="BM1195">
            <v>0.25247081367352903</v>
          </cell>
          <cell r="BN1195">
            <v>0.25247081367352903</v>
          </cell>
          <cell r="BO1195">
            <v>0.25247081367352903</v>
          </cell>
          <cell r="BP1195">
            <v>0.25247081367352903</v>
          </cell>
          <cell r="BQ1195">
            <v>0.25247081367352903</v>
          </cell>
          <cell r="BR1195">
            <v>0.25247081367352903</v>
          </cell>
          <cell r="BS1195">
            <v>0.25247081367352903</v>
          </cell>
          <cell r="BT1195">
            <v>0.25247081367352903</v>
          </cell>
          <cell r="BU1195">
            <v>0.25247081367352903</v>
          </cell>
          <cell r="BV1195">
            <v>0.25247081367352903</v>
          </cell>
          <cell r="BW1195">
            <v>0.25247081367352903</v>
          </cell>
          <cell r="BX1195">
            <v>0.25247081367352903</v>
          </cell>
          <cell r="BY1195">
            <v>0.25247081367352903</v>
          </cell>
          <cell r="BZ1195">
            <v>0.25247081367352903</v>
          </cell>
          <cell r="CA1195">
            <v>0.25247081367352903</v>
          </cell>
          <cell r="CB1195">
            <v>0.25247081367352903</v>
          </cell>
          <cell r="CC1195">
            <v>0.25247081367352903</v>
          </cell>
          <cell r="CD1195">
            <v>0.25247081367352903</v>
          </cell>
          <cell r="CE1195">
            <v>0.25247081367352903</v>
          </cell>
          <cell r="CF1195">
            <v>0.25247081367352903</v>
          </cell>
          <cell r="CG1195">
            <v>0.25247081367352903</v>
          </cell>
          <cell r="CH1195">
            <v>0.25247081367352903</v>
          </cell>
          <cell r="CI1195">
            <v>0.25247081367352903</v>
          </cell>
          <cell r="CJ1195">
            <v>0.25247081367352903</v>
          </cell>
          <cell r="CK1195">
            <v>0.25247081367352903</v>
          </cell>
          <cell r="CL1195">
            <v>0.25247081367352903</v>
          </cell>
          <cell r="CM1195">
            <v>0.25247081367352903</v>
          </cell>
          <cell r="CN1195">
            <v>0.25247081367352903</v>
          </cell>
          <cell r="CO1195">
            <v>0.25247081367352903</v>
          </cell>
          <cell r="CP1195">
            <v>0.25247081367352903</v>
          </cell>
          <cell r="CQ1195">
            <v>0.25247081367352903</v>
          </cell>
          <cell r="CR1195">
            <v>0.25247081367352903</v>
          </cell>
          <cell r="CS1195">
            <v>0.25247081367352903</v>
          </cell>
          <cell r="CT1195">
            <v>0.25247081367352903</v>
          </cell>
          <cell r="CU1195">
            <v>0.25247081367352903</v>
          </cell>
          <cell r="CV1195">
            <v>0.25247081367352903</v>
          </cell>
          <cell r="CW1195">
            <v>0.25247081367352903</v>
          </cell>
          <cell r="CX1195">
            <v>0.25247081367352903</v>
          </cell>
          <cell r="CY1195">
            <v>0.25247081367352903</v>
          </cell>
          <cell r="CZ1195">
            <v>0.25247081367352903</v>
          </cell>
          <cell r="DA1195">
            <v>0.25247081367352903</v>
          </cell>
          <cell r="DB1195">
            <v>0.25247081367352903</v>
          </cell>
          <cell r="DC1195">
            <v>0.25247081367352903</v>
          </cell>
          <cell r="DD1195">
            <v>0.25247081367352903</v>
          </cell>
          <cell r="DE1195">
            <v>0.25247081367352903</v>
          </cell>
          <cell r="DF1195">
            <v>0.25247081367352903</v>
          </cell>
          <cell r="DG1195">
            <v>0.25247081367352903</v>
          </cell>
          <cell r="DH1195">
            <v>0.25247081367352903</v>
          </cell>
          <cell r="DI1195">
            <v>0.25247081367352903</v>
          </cell>
          <cell r="DJ1195">
            <v>0.25247081367352903</v>
          </cell>
          <cell r="DL1195" t="str">
            <v>.Residential.Dwellings.Building Type.High Density.Vintage.&lt;1960 Bldg CodeATRetrofit DeepService requested.Residential.Dwellings.Building Type.High Density.Vintage.&lt;1960 Bldg Code.Heating (Cold)</v>
          </cell>
        </row>
        <row r="1196">
          <cell r="DL1196" t="str">
            <v/>
          </cell>
        </row>
        <row r="1197">
          <cell r="M1197" t="str">
            <v>%</v>
          </cell>
          <cell r="N1197">
            <v>0.27249836908366848</v>
          </cell>
          <cell r="O1197">
            <v>0.2568471035872133</v>
          </cell>
          <cell r="P1197">
            <v>0.23982215208931276</v>
          </cell>
          <cell r="Q1197">
            <v>0.22151006932360104</v>
          </cell>
          <cell r="R1197">
            <v>0.19893503805667423</v>
          </cell>
          <cell r="S1197">
            <v>0.17657156768329135</v>
          </cell>
          <cell r="T1197">
            <v>0.15458970999560948</v>
          </cell>
          <cell r="U1197">
            <v>0.13431433299059628</v>
          </cell>
          <cell r="V1197">
            <v>0.11488958740294897</v>
          </cell>
          <cell r="W1197">
            <v>9.5852525649745196E-2</v>
          </cell>
          <cell r="X1197">
            <v>8.1148736048780659E-2</v>
          </cell>
          <cell r="Y1197">
            <v>6.722915805644146E-2</v>
          </cell>
          <cell r="Z1197">
            <v>5.4023308795610153E-2</v>
          </cell>
          <cell r="AA1197">
            <v>4.2052622094071006E-2</v>
          </cell>
          <cell r="AB1197">
            <v>3.0519407772543146E-2</v>
          </cell>
          <cell r="AC1197">
            <v>1.991704367508676E-2</v>
          </cell>
          <cell r="AD1197">
            <v>1.321836142306141E-2</v>
          </cell>
          <cell r="AE1197">
            <v>9.8100866069482651E-3</v>
          </cell>
          <cell r="AF1197">
            <v>9.4943666398250859E-3</v>
          </cell>
          <cell r="AG1197">
            <v>9.1974097999219691E-3</v>
          </cell>
          <cell r="AH1197">
            <v>8.9085081385666537E-3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DL1197" t="str">
            <v>.Residential.Dwellings.Building Type.High Density.Vintage.&lt;1960 Bldg Code.Heating (Marine)BCNG - ExistingMarket share</v>
          </cell>
        </row>
        <row r="1198">
          <cell r="M1198" t="str">
            <v>%</v>
          </cell>
          <cell r="N1198">
            <v>0.20081010291812312</v>
          </cell>
          <cell r="O1198">
            <v>0.20905754931113285</v>
          </cell>
          <cell r="P1198">
            <v>0.22115688808083583</v>
          </cell>
          <cell r="Q1198">
            <v>0.23432129654886982</v>
          </cell>
          <cell r="R1198">
            <v>0.24709359497258562</v>
          </cell>
          <cell r="S1198">
            <v>0.25873272161619337</v>
          </cell>
          <cell r="T1198">
            <v>0.26770699043697449</v>
          </cell>
          <cell r="U1198">
            <v>0.27556909102051658</v>
          </cell>
          <cell r="V1198">
            <v>0.27908721620111915</v>
          </cell>
          <cell r="W1198">
            <v>0.28127044807679291</v>
          </cell>
          <cell r="X1198">
            <v>0.27612582268312513</v>
          </cell>
          <cell r="Y1198">
            <v>0.27124821622127426</v>
          </cell>
          <cell r="Z1198">
            <v>0.26427709662800236</v>
          </cell>
          <cell r="AA1198">
            <v>0.25601760076890734</v>
          </cell>
          <cell r="AB1198">
            <v>0.24658160226890805</v>
          </cell>
          <cell r="AC1198">
            <v>0.23561940819085161</v>
          </cell>
          <cell r="AD1198">
            <v>0.22278931851877098</v>
          </cell>
          <cell r="AE1198">
            <v>0.20731113119307695</v>
          </cell>
          <cell r="AF1198">
            <v>0.18996016925033757</v>
          </cell>
          <cell r="AG1198">
            <v>0.17247663661524845</v>
          </cell>
          <cell r="AH1198">
            <v>0.15523287719845227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DL1198" t="str">
            <v>.Residential.Dwellings.Building Type.High Density.Vintage.&lt;1960 Bldg Code.Heating (Marine)BCNG - Standard EfficiencyMarket share</v>
          </cell>
        </row>
        <row r="1199">
          <cell r="M1199" t="str">
            <v>%</v>
          </cell>
          <cell r="N1199">
            <v>0.11565582310156471</v>
          </cell>
          <cell r="O1199">
            <v>0.12085626012613442</v>
          </cell>
          <cell r="P1199">
            <v>0.12919892208767378</v>
          </cell>
          <cell r="Q1199">
            <v>0.13894255641360886</v>
          </cell>
          <cell r="R1199">
            <v>0.14952477405860048</v>
          </cell>
          <cell r="S1199">
            <v>0.16017119965058371</v>
          </cell>
          <cell r="T1199">
            <v>0.16907156263720505</v>
          </cell>
          <cell r="U1199">
            <v>0.17763879147742362</v>
          </cell>
          <cell r="V1199">
            <v>0.19259817482903482</v>
          </cell>
          <cell r="W1199">
            <v>0.20205681462881606</v>
          </cell>
          <cell r="X1199">
            <v>0.21255190691702172</v>
          </cell>
          <cell r="Y1199">
            <v>0.22093746832086955</v>
          </cell>
          <cell r="Z1199">
            <v>0.23013914236370533</v>
          </cell>
          <cell r="AA1199">
            <v>0.23924430828377485</v>
          </cell>
          <cell r="AB1199">
            <v>0.24899614969604414</v>
          </cell>
          <cell r="AC1199">
            <v>0.2593267975558855</v>
          </cell>
          <cell r="AD1199">
            <v>0.26750850644444824</v>
          </cell>
          <cell r="AE1199">
            <v>0.27626630907811278</v>
          </cell>
          <cell r="AF1199">
            <v>0.29021145501607126</v>
          </cell>
          <cell r="AG1199">
            <v>0.30387980130976355</v>
          </cell>
          <cell r="AH1199">
            <v>0.31700677168288299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DL1199" t="str">
            <v>.Residential.Dwellings.Building Type.High Density.Vintage.&lt;1960 Bldg Code.Heating (Marine)BCNG - High EfficiencyMarket share</v>
          </cell>
        </row>
        <row r="1200">
          <cell r="M1200" t="str">
            <v>%</v>
          </cell>
          <cell r="N1200">
            <v>0.30697058508514841</v>
          </cell>
          <cell r="O1200">
            <v>0.3062877736231357</v>
          </cell>
          <cell r="P1200">
            <v>0.30386035927869831</v>
          </cell>
          <cell r="Q1200">
            <v>0.30253872997657855</v>
          </cell>
          <cell r="R1200">
            <v>0.30383764936394536</v>
          </cell>
          <cell r="S1200">
            <v>0.3077924123684766</v>
          </cell>
          <cell r="T1200">
            <v>0.31330934559658274</v>
          </cell>
          <cell r="U1200">
            <v>0.32076952409486781</v>
          </cell>
          <cell r="V1200">
            <v>0.32908771199185577</v>
          </cell>
          <cell r="W1200">
            <v>0.34028017290007317</v>
          </cell>
          <cell r="X1200">
            <v>0.35297968632883298</v>
          </cell>
          <cell r="Y1200">
            <v>0.36534439601057395</v>
          </cell>
          <cell r="Z1200">
            <v>0.37761810565510817</v>
          </cell>
          <cell r="AA1200">
            <v>0.39003273863158522</v>
          </cell>
          <cell r="AB1200">
            <v>0.40260440927610747</v>
          </cell>
          <cell r="AC1200">
            <v>0.41536776049762208</v>
          </cell>
          <cell r="AD1200">
            <v>0.42824338371875054</v>
          </cell>
          <cell r="AE1200">
            <v>0.44028923583492618</v>
          </cell>
          <cell r="AF1200">
            <v>0.44554193693711924</v>
          </cell>
          <cell r="AG1200">
            <v>0.45127140279810735</v>
          </cell>
          <cell r="AH1200">
            <v>0.45724004811025309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DL1200" t="str">
            <v>.Residential.Dwellings.Building Type.High Density.Vintage.&lt;1960 Bldg Code.Heating (Marine)BCElectric - Standard EfficiencyMarket share</v>
          </cell>
        </row>
        <row r="1201">
          <cell r="M1201" t="str">
            <v>%</v>
          </cell>
          <cell r="N1201">
            <v>4.10211970439033E-2</v>
          </cell>
          <cell r="O1201">
            <v>3.6224010393909045E-2</v>
          </cell>
          <cell r="P1201">
            <v>3.1384476995262221E-2</v>
          </cell>
          <cell r="Q1201">
            <v>2.6450198940863298E-2</v>
          </cell>
          <cell r="R1201">
            <v>2.126431605511923E-2</v>
          </cell>
          <cell r="S1201">
            <v>1.6613383072643498E-2</v>
          </cell>
          <cell r="T1201">
            <v>1.2676650089822822E-2</v>
          </cell>
          <cell r="U1201">
            <v>9.0649407246505102E-3</v>
          </cell>
          <cell r="V1201">
            <v>5.1760552905829506E-3</v>
          </cell>
          <cell r="W1201">
            <v>3.2942556819463833E-3</v>
          </cell>
          <cell r="X1201">
            <v>9.9939593473565057E-4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DL1201" t="str">
            <v>.Residential.Dwellings.Building Type.High Density.Vintage.&lt;1960 Bldg Code.Heating (Marine)BCHeating Oil - ExistingMarket share</v>
          </cell>
        </row>
        <row r="1202">
          <cell r="M1202" t="str">
            <v>%</v>
          </cell>
          <cell r="N1202">
            <v>1.6936214132011723E-2</v>
          </cell>
          <cell r="O1202">
            <v>2.1188029990758393E-2</v>
          </cell>
          <cell r="P1202">
            <v>2.3372554400649493E-2</v>
          </cell>
          <cell r="Q1202">
            <v>2.4510643101031855E-2</v>
          </cell>
          <cell r="R1202">
            <v>2.6662647479951555E-2</v>
          </cell>
          <cell r="S1202">
            <v>2.816094628798917E-2</v>
          </cell>
          <cell r="T1202">
            <v>2.961791628548089E-2</v>
          </cell>
          <cell r="U1202">
            <v>2.9101438814629194E-2</v>
          </cell>
          <cell r="V1202">
            <v>2.8246850902504402E-2</v>
          </cell>
          <cell r="W1202">
            <v>2.7517671973362304E-2</v>
          </cell>
          <cell r="X1202">
            <v>2.6925181298645448E-2</v>
          </cell>
          <cell r="Y1202">
            <v>2.6386668642144739E-2</v>
          </cell>
          <cell r="Z1202">
            <v>2.5639062748796584E-2</v>
          </cell>
          <cell r="AA1202">
            <v>2.4789751907250558E-2</v>
          </cell>
          <cell r="AB1202">
            <v>2.3860976314439526E-2</v>
          </cell>
          <cell r="AC1202">
            <v>2.2837592587768425E-2</v>
          </cell>
          <cell r="AD1202">
            <v>2.1702084149895197E-2</v>
          </cell>
          <cell r="AE1202">
            <v>2.0369776548798482E-2</v>
          </cell>
          <cell r="AF1202">
            <v>1.888217624533476E-2</v>
          </cell>
          <cell r="AG1202">
            <v>1.7363138614457672E-2</v>
          </cell>
          <cell r="AH1202">
            <v>1.5777780312564559E-2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DL1202" t="str">
            <v>.Residential.Dwellings.Building Type.High Density.Vintage.&lt;1960 Bldg Code.Heating (Marine)BCHeating Oil - High EfficiencyMarket share</v>
          </cell>
        </row>
        <row r="1203">
          <cell r="M1203" t="str">
            <v>%</v>
          </cell>
          <cell r="N1203">
            <v>3.4407953029609653E-2</v>
          </cell>
          <cell r="O1203">
            <v>3.7339576896753067E-2</v>
          </cell>
          <cell r="P1203">
            <v>3.86054985725666E-2</v>
          </cell>
          <cell r="Q1203">
            <v>3.8625567898563674E-2</v>
          </cell>
          <cell r="R1203">
            <v>3.9181556344280118E-2</v>
          </cell>
          <cell r="S1203">
            <v>3.7957848082685632E-2</v>
          </cell>
          <cell r="T1203">
            <v>3.8628185998835024E-2</v>
          </cell>
          <cell r="U1203">
            <v>3.8641331363162799E-2</v>
          </cell>
          <cell r="V1203">
            <v>3.5614301249062126E-2</v>
          </cell>
          <cell r="W1203">
            <v>3.3928899518755024E-2</v>
          </cell>
          <cell r="X1203">
            <v>3.3068619916442915E-2</v>
          </cell>
          <cell r="Y1203">
            <v>3.2174299550058863E-2</v>
          </cell>
          <cell r="Z1203">
            <v>3.1253444875861978E-2</v>
          </cell>
          <cell r="AA1203">
            <v>3.0340301555835884E-2</v>
          </cell>
          <cell r="AB1203">
            <v>2.943743108663479E-2</v>
          </cell>
          <cell r="AC1203">
            <v>2.8549885233137371E-2</v>
          </cell>
          <cell r="AD1203">
            <v>2.7672216447118033E-2</v>
          </cell>
          <cell r="AE1203">
            <v>2.6741404895465035E-2</v>
          </cell>
          <cell r="AF1203">
            <v>2.6249448668509163E-2</v>
          </cell>
          <cell r="AG1203">
            <v>2.5782859955852434E-2</v>
          </cell>
          <cell r="AH1203">
            <v>2.5328856899879727E-2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DL1203" t="str">
            <v>.Residential.Dwellings.Building Type.High Density.Vintage.&lt;1960 Bldg Code.Heating (Marine)BCWoodMarket share</v>
          </cell>
        </row>
        <row r="1204">
          <cell r="M1204" t="str">
            <v>%</v>
          </cell>
          <cell r="DL1204" t="str">
            <v>.Residential.Dwellings.Building Type.High Density.Vintage.&lt;1960 Bldg Code.Heating (Marine)BCNG - ASHPMarket share</v>
          </cell>
        </row>
        <row r="1205">
          <cell r="M1205" t="str">
            <v>%</v>
          </cell>
          <cell r="N1205">
            <v>1.1699755605970615E-2</v>
          </cell>
          <cell r="O1205">
            <v>1.2199696070963176E-2</v>
          </cell>
          <cell r="P1205">
            <v>1.2599148495001124E-2</v>
          </cell>
          <cell r="Q1205">
            <v>1.3100937796882789E-2</v>
          </cell>
          <cell r="R1205">
            <v>1.3500423668843523E-2</v>
          </cell>
          <cell r="S1205">
            <v>1.3999921238136492E-2</v>
          </cell>
          <cell r="T1205">
            <v>1.4399638959489647E-2</v>
          </cell>
          <cell r="U1205">
            <v>1.4900549514153224E-2</v>
          </cell>
          <cell r="V1205">
            <v>1.5300102132891746E-2</v>
          </cell>
          <cell r="W1205">
            <v>1.5799211570509002E-2</v>
          </cell>
          <cell r="X1205">
            <v>1.6200650872415727E-2</v>
          </cell>
          <cell r="Y1205">
            <v>1.6679793198636918E-2</v>
          </cell>
          <cell r="Z1205">
            <v>1.704983893291525E-2</v>
          </cell>
          <cell r="AA1205">
            <v>1.7522676758575117E-2</v>
          </cell>
          <cell r="AB1205">
            <v>1.8000023585322853E-2</v>
          </cell>
          <cell r="AC1205">
            <v>1.8381512259648083E-2</v>
          </cell>
          <cell r="AD1205">
            <v>1.8866129297955614E-2</v>
          </cell>
          <cell r="AE1205">
            <v>1.9212055842672139E-2</v>
          </cell>
          <cell r="AF1205">
            <v>1.9660447242803018E-2</v>
          </cell>
          <cell r="AG1205">
            <v>2.0028750906648581E-2</v>
          </cell>
          <cell r="AH1205">
            <v>2.0505157657400751E-2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DL1205" t="str">
            <v>.Residential.Dwellings.Building Type.High Density.Vintage.&lt;1960 Bldg Code.Heating (Marine)BCElectric - ASHPMarket share</v>
          </cell>
        </row>
        <row r="1206">
          <cell r="DL1206" t="str">
            <v/>
          </cell>
        </row>
        <row r="1207">
          <cell r="M1207" t="str">
            <v>%</v>
          </cell>
          <cell r="N1207">
            <v>0.27249836908366848</v>
          </cell>
          <cell r="O1207">
            <v>0.2568471035872133</v>
          </cell>
          <cell r="P1207">
            <v>0.23982215208931276</v>
          </cell>
          <cell r="Q1207">
            <v>0.22151006932360104</v>
          </cell>
          <cell r="R1207">
            <v>0.19893503805667423</v>
          </cell>
          <cell r="S1207">
            <v>0.17657156768329135</v>
          </cell>
          <cell r="T1207">
            <v>0.15458970999560948</v>
          </cell>
          <cell r="U1207">
            <v>0.13431433299059628</v>
          </cell>
          <cell r="V1207">
            <v>0.11488958740294897</v>
          </cell>
          <cell r="W1207">
            <v>9.5852525649745196E-2</v>
          </cell>
          <cell r="X1207">
            <v>8.1148736048780659E-2</v>
          </cell>
          <cell r="Y1207">
            <v>6.722915805644146E-2</v>
          </cell>
          <cell r="Z1207">
            <v>5.4023308795610153E-2</v>
          </cell>
          <cell r="AA1207">
            <v>4.2052622094071006E-2</v>
          </cell>
          <cell r="AB1207">
            <v>3.0519407772543146E-2</v>
          </cell>
          <cell r="AC1207">
            <v>1.991704367508676E-2</v>
          </cell>
          <cell r="AD1207">
            <v>1.321836142306141E-2</v>
          </cell>
          <cell r="AE1207">
            <v>9.8100866069482651E-3</v>
          </cell>
          <cell r="AF1207">
            <v>9.4943666398250859E-3</v>
          </cell>
          <cell r="AG1207">
            <v>9.1974097999219691E-3</v>
          </cell>
          <cell r="AH1207">
            <v>8.9085081385666537E-3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DL1207" t="str">
            <v>.Residential.Dwellings.Building Type.High Density.Vintage.&lt;1960 Bldg Code.Heating (Cold)BCNG - ExistingMarket share</v>
          </cell>
        </row>
        <row r="1208">
          <cell r="M1208" t="str">
            <v>%</v>
          </cell>
          <cell r="N1208">
            <v>0.20081010291812312</v>
          </cell>
          <cell r="O1208">
            <v>0.20905754931113285</v>
          </cell>
          <cell r="P1208">
            <v>0.22115688808083583</v>
          </cell>
          <cell r="Q1208">
            <v>0.23432129654886982</v>
          </cell>
          <cell r="R1208">
            <v>0.24709359497258562</v>
          </cell>
          <cell r="S1208">
            <v>0.25873272161619337</v>
          </cell>
          <cell r="T1208">
            <v>0.26770699043697449</v>
          </cell>
          <cell r="U1208">
            <v>0.27556909102051658</v>
          </cell>
          <cell r="V1208">
            <v>0.27908721620111915</v>
          </cell>
          <cell r="W1208">
            <v>0.28127044807679291</v>
          </cell>
          <cell r="X1208">
            <v>0.27612582268312513</v>
          </cell>
          <cell r="Y1208">
            <v>0.27124821622127426</v>
          </cell>
          <cell r="Z1208">
            <v>0.26427709662800236</v>
          </cell>
          <cell r="AA1208">
            <v>0.25601760076890734</v>
          </cell>
          <cell r="AB1208">
            <v>0.24658160226890805</v>
          </cell>
          <cell r="AC1208">
            <v>0.23561940819085161</v>
          </cell>
          <cell r="AD1208">
            <v>0.22278931851877098</v>
          </cell>
          <cell r="AE1208">
            <v>0.20731113119307695</v>
          </cell>
          <cell r="AF1208">
            <v>0.18996016925033757</v>
          </cell>
          <cell r="AG1208">
            <v>0.17247663661524845</v>
          </cell>
          <cell r="AH1208">
            <v>0.15523287719845227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DL1208" t="str">
            <v>.Residential.Dwellings.Building Type.High Density.Vintage.&lt;1960 Bldg Code.Heating (Cold)BCNG - Standard EfficiencyMarket share</v>
          </cell>
        </row>
        <row r="1209">
          <cell r="M1209" t="str">
            <v>%</v>
          </cell>
          <cell r="N1209">
            <v>0.11565582310156471</v>
          </cell>
          <cell r="O1209">
            <v>0.12085626012613442</v>
          </cell>
          <cell r="P1209">
            <v>0.12919892208767378</v>
          </cell>
          <cell r="Q1209">
            <v>0.13894255641360886</v>
          </cell>
          <cell r="R1209">
            <v>0.14952477405860048</v>
          </cell>
          <cell r="S1209">
            <v>0.16017119965058371</v>
          </cell>
          <cell r="T1209">
            <v>0.16907156263720505</v>
          </cell>
          <cell r="U1209">
            <v>0.17763879147742362</v>
          </cell>
          <cell r="V1209">
            <v>0.19259817482903482</v>
          </cell>
          <cell r="W1209">
            <v>0.20205681462881606</v>
          </cell>
          <cell r="X1209">
            <v>0.21255190691702172</v>
          </cell>
          <cell r="Y1209">
            <v>0.22093746832086955</v>
          </cell>
          <cell r="Z1209">
            <v>0.23013914236370533</v>
          </cell>
          <cell r="AA1209">
            <v>0.23924430828377485</v>
          </cell>
          <cell r="AB1209">
            <v>0.24899614969604414</v>
          </cell>
          <cell r="AC1209">
            <v>0.2593267975558855</v>
          </cell>
          <cell r="AD1209">
            <v>0.26750850644444824</v>
          </cell>
          <cell r="AE1209">
            <v>0.27626630907811278</v>
          </cell>
          <cell r="AF1209">
            <v>0.29021145501607126</v>
          </cell>
          <cell r="AG1209">
            <v>0.30387980130976355</v>
          </cell>
          <cell r="AH1209">
            <v>0.31700677168288299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DL1209" t="str">
            <v>.Residential.Dwellings.Building Type.High Density.Vintage.&lt;1960 Bldg Code.Heating (Cold)BCNG - High EfficiencyMarket share</v>
          </cell>
        </row>
        <row r="1210">
          <cell r="M1210" t="str">
            <v>%</v>
          </cell>
          <cell r="N1210">
            <v>0.30697058508514841</v>
          </cell>
          <cell r="O1210">
            <v>0.3062877736231357</v>
          </cell>
          <cell r="P1210">
            <v>0.30386035927869831</v>
          </cell>
          <cell r="Q1210">
            <v>0.30253872997657855</v>
          </cell>
          <cell r="R1210">
            <v>0.30383764936394536</v>
          </cell>
          <cell r="S1210">
            <v>0.3077924123684766</v>
          </cell>
          <cell r="T1210">
            <v>0.31330934559658274</v>
          </cell>
          <cell r="U1210">
            <v>0.32076952409486781</v>
          </cell>
          <cell r="V1210">
            <v>0.32908771199185577</v>
          </cell>
          <cell r="W1210">
            <v>0.34028017290007317</v>
          </cell>
          <cell r="X1210">
            <v>0.35297968632883298</v>
          </cell>
          <cell r="Y1210">
            <v>0.36534439601057395</v>
          </cell>
          <cell r="Z1210">
            <v>0.37761810565510817</v>
          </cell>
          <cell r="AA1210">
            <v>0.39003273863158522</v>
          </cell>
          <cell r="AB1210">
            <v>0.40260440927610747</v>
          </cell>
          <cell r="AC1210">
            <v>0.41536776049762208</v>
          </cell>
          <cell r="AD1210">
            <v>0.42824338371875054</v>
          </cell>
          <cell r="AE1210">
            <v>0.44028923583492618</v>
          </cell>
          <cell r="AF1210">
            <v>0.44554193693711924</v>
          </cell>
          <cell r="AG1210">
            <v>0.45127140279810735</v>
          </cell>
          <cell r="AH1210">
            <v>0.45724004811025309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DL1210" t="str">
            <v>.Residential.Dwellings.Building Type.High Density.Vintage.&lt;1960 Bldg Code.Heating (Cold)BCElectric - Standard EfficiencyMarket share</v>
          </cell>
        </row>
        <row r="1211">
          <cell r="M1211" t="str">
            <v>%</v>
          </cell>
          <cell r="N1211">
            <v>4.10211970439033E-2</v>
          </cell>
          <cell r="O1211">
            <v>3.6224010393909045E-2</v>
          </cell>
          <cell r="P1211">
            <v>3.1384476995262221E-2</v>
          </cell>
          <cell r="Q1211">
            <v>2.6450198940863298E-2</v>
          </cell>
          <cell r="R1211">
            <v>2.126431605511923E-2</v>
          </cell>
          <cell r="S1211">
            <v>1.6613383072643498E-2</v>
          </cell>
          <cell r="T1211">
            <v>1.2676650089822822E-2</v>
          </cell>
          <cell r="U1211">
            <v>9.0649407246505102E-3</v>
          </cell>
          <cell r="V1211">
            <v>5.1760552905829506E-3</v>
          </cell>
          <cell r="W1211">
            <v>3.2942556819463833E-3</v>
          </cell>
          <cell r="X1211">
            <v>9.9939593473565057E-4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DL1211" t="str">
            <v>.Residential.Dwellings.Building Type.High Density.Vintage.&lt;1960 Bldg Code.Heating (Cold)BCHeating Oil - ExistingMarket share</v>
          </cell>
        </row>
        <row r="1212">
          <cell r="M1212" t="str">
            <v>%</v>
          </cell>
          <cell r="N1212">
            <v>1.6936214132011723E-2</v>
          </cell>
          <cell r="O1212">
            <v>2.1188029990758393E-2</v>
          </cell>
          <cell r="P1212">
            <v>2.3372554400649493E-2</v>
          </cell>
          <cell r="Q1212">
            <v>2.4510643101031855E-2</v>
          </cell>
          <cell r="R1212">
            <v>2.6662647479951555E-2</v>
          </cell>
          <cell r="S1212">
            <v>2.816094628798917E-2</v>
          </cell>
          <cell r="T1212">
            <v>2.961791628548089E-2</v>
          </cell>
          <cell r="U1212">
            <v>2.9101438814629194E-2</v>
          </cell>
          <cell r="V1212">
            <v>2.8246850902504402E-2</v>
          </cell>
          <cell r="W1212">
            <v>2.7517671973362304E-2</v>
          </cell>
          <cell r="X1212">
            <v>2.6925181298645448E-2</v>
          </cell>
          <cell r="Y1212">
            <v>2.6386668642144739E-2</v>
          </cell>
          <cell r="Z1212">
            <v>2.5639062748796584E-2</v>
          </cell>
          <cell r="AA1212">
            <v>2.4789751907250558E-2</v>
          </cell>
          <cell r="AB1212">
            <v>2.3860976314439526E-2</v>
          </cell>
          <cell r="AC1212">
            <v>2.2837592587768425E-2</v>
          </cell>
          <cell r="AD1212">
            <v>2.1702084149895197E-2</v>
          </cell>
          <cell r="AE1212">
            <v>2.0369776548798482E-2</v>
          </cell>
          <cell r="AF1212">
            <v>1.888217624533476E-2</v>
          </cell>
          <cell r="AG1212">
            <v>1.7363138614457672E-2</v>
          </cell>
          <cell r="AH1212">
            <v>1.5777780312564559E-2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DL1212" t="str">
            <v>.Residential.Dwellings.Building Type.High Density.Vintage.&lt;1960 Bldg Code.Heating (Cold)BCHeating Oil - High EfficiencyMarket share</v>
          </cell>
        </row>
        <row r="1213">
          <cell r="M1213" t="str">
            <v>%</v>
          </cell>
          <cell r="N1213">
            <v>3.4407953029609653E-2</v>
          </cell>
          <cell r="O1213">
            <v>3.7339576896753067E-2</v>
          </cell>
          <cell r="P1213">
            <v>3.86054985725666E-2</v>
          </cell>
          <cell r="Q1213">
            <v>3.8625567898563674E-2</v>
          </cell>
          <cell r="R1213">
            <v>3.9181556344280118E-2</v>
          </cell>
          <cell r="S1213">
            <v>3.7957848082685632E-2</v>
          </cell>
          <cell r="T1213">
            <v>3.8628185998835024E-2</v>
          </cell>
          <cell r="U1213">
            <v>3.8641331363162799E-2</v>
          </cell>
          <cell r="V1213">
            <v>3.5614301249062126E-2</v>
          </cell>
          <cell r="W1213">
            <v>3.3928899518755024E-2</v>
          </cell>
          <cell r="X1213">
            <v>3.3068619916442915E-2</v>
          </cell>
          <cell r="Y1213">
            <v>3.2174299550058863E-2</v>
          </cell>
          <cell r="Z1213">
            <v>3.1253444875861978E-2</v>
          </cell>
          <cell r="AA1213">
            <v>3.0340301555835884E-2</v>
          </cell>
          <cell r="AB1213">
            <v>2.943743108663479E-2</v>
          </cell>
          <cell r="AC1213">
            <v>2.8549885233137371E-2</v>
          </cell>
          <cell r="AD1213">
            <v>2.7672216447118033E-2</v>
          </cell>
          <cell r="AE1213">
            <v>2.6741404895465035E-2</v>
          </cell>
          <cell r="AF1213">
            <v>2.6249448668509163E-2</v>
          </cell>
          <cell r="AG1213">
            <v>2.5782859955852434E-2</v>
          </cell>
          <cell r="AH1213">
            <v>2.5328856899879727E-2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DL1213" t="str">
            <v>.Residential.Dwellings.Building Type.High Density.Vintage.&lt;1960 Bldg Code.Heating (Cold)BCWoodMarket share</v>
          </cell>
        </row>
        <row r="1214">
          <cell r="M1214" t="str">
            <v>%</v>
          </cell>
          <cell r="DL1214" t="str">
            <v>.Residential.Dwellings.Building Type.High Density.Vintage.&lt;1960 Bldg Code.Heating (Cold)BCNG - ASHP / NG - backupMarket share</v>
          </cell>
        </row>
        <row r="1215">
          <cell r="M1215" t="str">
            <v>%</v>
          </cell>
          <cell r="N1215">
            <v>1.1699755605970615E-2</v>
          </cell>
          <cell r="O1215">
            <v>1.2199696070963176E-2</v>
          </cell>
          <cell r="P1215">
            <v>1.2599148495001124E-2</v>
          </cell>
          <cell r="Q1215">
            <v>1.3100937796882789E-2</v>
          </cell>
          <cell r="R1215">
            <v>1.3500423668843523E-2</v>
          </cell>
          <cell r="S1215">
            <v>1.3999921238136492E-2</v>
          </cell>
          <cell r="T1215">
            <v>1.4399638959489647E-2</v>
          </cell>
          <cell r="U1215">
            <v>1.4900549514153224E-2</v>
          </cell>
          <cell r="V1215">
            <v>1.5300102132891746E-2</v>
          </cell>
          <cell r="W1215">
            <v>1.5799211570509002E-2</v>
          </cell>
          <cell r="X1215">
            <v>1.6200650872415727E-2</v>
          </cell>
          <cell r="Y1215">
            <v>1.6679793198636918E-2</v>
          </cell>
          <cell r="Z1215">
            <v>1.704983893291525E-2</v>
          </cell>
          <cell r="AA1215">
            <v>1.7522676758575117E-2</v>
          </cell>
          <cell r="AB1215">
            <v>1.8000023585322853E-2</v>
          </cell>
          <cell r="AC1215">
            <v>1.8381512259648083E-2</v>
          </cell>
          <cell r="AD1215">
            <v>1.8866129297955614E-2</v>
          </cell>
          <cell r="AE1215">
            <v>1.9212055842672139E-2</v>
          </cell>
          <cell r="AF1215">
            <v>1.9660447242803018E-2</v>
          </cell>
          <cell r="AG1215">
            <v>2.0028750906648581E-2</v>
          </cell>
          <cell r="AH1215">
            <v>2.0505157657400751E-2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DL1215" t="str">
            <v>.Residential.Dwellings.Building Type.High Density.Vintage.&lt;1960 Bldg Code.Heating (Cold)BCElectric - ASHP / NG - backupMarket share</v>
          </cell>
        </row>
        <row r="1216">
          <cell r="M1216" t="str">
            <v>%</v>
          </cell>
          <cell r="DL1216" t="str">
            <v>.Residential.Dwellings.Building Type.High Density.Vintage.&lt;1960 Bldg Code.Heating (Cold)BCElectric - ASHP / Electric - backupMarket share</v>
          </cell>
        </row>
        <row r="1217">
          <cell r="DL1217" t="str">
            <v/>
          </cell>
        </row>
        <row r="1218">
          <cell r="M1218" t="str">
            <v>%</v>
          </cell>
          <cell r="N1218">
            <v>0.54159949995065304</v>
          </cell>
          <cell r="O1218">
            <v>0.49177654642995949</v>
          </cell>
          <cell r="P1218">
            <v>0.44137099268923979</v>
          </cell>
          <cell r="Q1218">
            <v>0.39024093545910032</v>
          </cell>
          <cell r="R1218">
            <v>0.33076127888946327</v>
          </cell>
          <cell r="S1218">
            <v>0.27775516892415075</v>
          </cell>
          <cell r="T1218">
            <v>0.22780788047766845</v>
          </cell>
          <cell r="U1218">
            <v>0.18390776990512794</v>
          </cell>
          <cell r="V1218">
            <v>0.14609139549395253</v>
          </cell>
          <cell r="W1218">
            <v>0.11482931170120846</v>
          </cell>
          <cell r="X1218">
            <v>9.1637156949538362E-2</v>
          </cell>
          <cell r="Y1218">
            <v>7.1786461749914113E-2</v>
          </cell>
          <cell r="Z1218">
            <v>5.5561023924798988E-2</v>
          </cell>
          <cell r="AA1218">
            <v>4.2755758705719613E-2</v>
          </cell>
          <cell r="AB1218">
            <v>3.240422098366609E-2</v>
          </cell>
          <cell r="AC1218">
            <v>2.4735322425409045E-2</v>
          </cell>
          <cell r="AD1218">
            <v>1.844313073029134E-2</v>
          </cell>
          <cell r="AE1218">
            <v>1.7368543105493375E-2</v>
          </cell>
          <cell r="AF1218">
            <v>1.7239655943393745E-2</v>
          </cell>
          <cell r="AG1218">
            <v>1.7070154736839399E-2</v>
          </cell>
          <cell r="AH1218">
            <v>1.6894541067658593E-2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DL1218" t="str">
            <v>.Residential.Dwellings.Building Type.High Density.Vintage.&lt;1960 Bldg Code.Heating (Cold)ABNG - ExistingMarket share</v>
          </cell>
        </row>
        <row r="1219">
          <cell r="M1219" t="str">
            <v>%</v>
          </cell>
          <cell r="N1219">
            <v>0.3800621771885383</v>
          </cell>
          <cell r="O1219">
            <v>0.41445805337532204</v>
          </cell>
          <cell r="P1219">
            <v>0.44917122528653713</v>
          </cell>
          <cell r="Q1219">
            <v>0.48002341688905109</v>
          </cell>
          <cell r="R1219">
            <v>0.5144761131211697</v>
          </cell>
          <cell r="S1219">
            <v>0.54324033291436935</v>
          </cell>
          <cell r="T1219">
            <v>0.56764690409805885</v>
          </cell>
          <cell r="U1219">
            <v>0.584690078745561</v>
          </cell>
          <cell r="V1219">
            <v>0.58531485243159265</v>
          </cell>
          <cell r="W1219">
            <v>0.58326132655824814</v>
          </cell>
          <cell r="X1219">
            <v>0.569688250916909</v>
          </cell>
          <cell r="Y1219">
            <v>0.55919782588323497</v>
          </cell>
          <cell r="Z1219">
            <v>0.54564413630183761</v>
          </cell>
          <cell r="AA1219">
            <v>0.52663438984783784</v>
          </cell>
          <cell r="AB1219">
            <v>0.50360681472716773</v>
          </cell>
          <cell r="AC1219">
            <v>0.47504953858347959</v>
          </cell>
          <cell r="AD1219">
            <v>0.4429973014701678</v>
          </cell>
          <cell r="AE1219">
            <v>0.41496584133212139</v>
          </cell>
          <cell r="AF1219">
            <v>0.38991503800931165</v>
          </cell>
          <cell r="AG1219">
            <v>0.36204667042004407</v>
          </cell>
          <cell r="AH1219">
            <v>0.33495526289333472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DL1219" t="str">
            <v>.Residential.Dwellings.Building Type.High Density.Vintage.&lt;1960 Bldg Code.Heating (Cold)ABNG - Standard EfficiencyMarket share</v>
          </cell>
        </row>
        <row r="1220">
          <cell r="M1220" t="str">
            <v>%</v>
          </cell>
          <cell r="N1220">
            <v>4.4864624798499848E-2</v>
          </cell>
          <cell r="O1220">
            <v>5.8427587533204331E-2</v>
          </cell>
          <cell r="P1220">
            <v>7.3855515571096847E-2</v>
          </cell>
          <cell r="Q1220">
            <v>9.0675820541477548E-2</v>
          </cell>
          <cell r="R1220">
            <v>0.11167392749021637</v>
          </cell>
          <cell r="S1220">
            <v>0.13196287666250106</v>
          </cell>
          <cell r="T1220">
            <v>0.15295912462517755</v>
          </cell>
          <cell r="U1220">
            <v>0.1750416030468871</v>
          </cell>
          <cell r="V1220">
            <v>0.20778069860994938</v>
          </cell>
          <cell r="W1220">
            <v>0.23468190201060116</v>
          </cell>
          <cell r="X1220">
            <v>0.26708928797268239</v>
          </cell>
          <cell r="Y1220">
            <v>0.29263424233904983</v>
          </cell>
          <cell r="Z1220">
            <v>0.31697436496853298</v>
          </cell>
          <cell r="AA1220">
            <v>0.34274974439165207</v>
          </cell>
          <cell r="AB1220">
            <v>0.36930971160126175</v>
          </cell>
          <cell r="AC1220">
            <v>0.39815433391836041</v>
          </cell>
          <cell r="AD1220">
            <v>0.42851074374314141</v>
          </cell>
          <cell r="AE1220">
            <v>0.44952966859561627</v>
          </cell>
          <cell r="AF1220">
            <v>0.47113659678564851</v>
          </cell>
          <cell r="AG1220">
            <v>0.49518102333520997</v>
          </cell>
          <cell r="AH1220">
            <v>0.51813360812305231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DL1220" t="str">
            <v>.Residential.Dwellings.Building Type.High Density.Vintage.&lt;1960 Bldg Code.Heating (Cold)ABNG - High EfficiencyMarket share</v>
          </cell>
        </row>
        <row r="1221">
          <cell r="M1221" t="str">
            <v>%</v>
          </cell>
          <cell r="N1221">
            <v>1.704526762509458E-2</v>
          </cell>
          <cell r="O1221">
            <v>1.9079213593438865E-2</v>
          </cell>
          <cell r="P1221">
            <v>1.950841305207595E-2</v>
          </cell>
          <cell r="Q1221">
            <v>2.3223015456667353E-2</v>
          </cell>
          <cell r="R1221">
            <v>2.7512368012995649E-2</v>
          </cell>
          <cell r="S1221">
            <v>3.1861677032726014E-2</v>
          </cell>
          <cell r="T1221">
            <v>3.6891297104880143E-2</v>
          </cell>
          <cell r="U1221">
            <v>4.22378150251334E-2</v>
          </cell>
          <cell r="V1221">
            <v>4.7324119435482787E-2</v>
          </cell>
          <cell r="W1221">
            <v>5.440810430879945E-2</v>
          </cell>
          <cell r="X1221">
            <v>5.9510560263058045E-2</v>
          </cell>
          <cell r="Y1221">
            <v>6.505794520975855E-2</v>
          </cell>
          <cell r="Z1221">
            <v>7.1066926687624196E-2</v>
          </cell>
          <cell r="AA1221">
            <v>7.7575629999398571E-2</v>
          </cell>
          <cell r="AB1221">
            <v>8.4601258797376969E-2</v>
          </cell>
          <cell r="AC1221">
            <v>9.2198380796014265E-2</v>
          </cell>
          <cell r="AD1221">
            <v>0.10039838033749322</v>
          </cell>
          <cell r="AE1221">
            <v>0.10867600843371246</v>
          </cell>
          <cell r="AF1221">
            <v>0.11234184706841677</v>
          </cell>
          <cell r="AG1221">
            <v>0.11650637688536518</v>
          </cell>
          <cell r="AH1221">
            <v>0.1208856941791495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DL1221" t="str">
            <v>.Residential.Dwellings.Building Type.High Density.Vintage.&lt;1960 Bldg Code.Heating (Cold)ABElectric - Standard EfficiencyMarket share</v>
          </cell>
        </row>
        <row r="1222">
          <cell r="M1222" t="str">
            <v>%</v>
          </cell>
          <cell r="N1222">
            <v>7.6487811297167472E-3</v>
          </cell>
          <cell r="O1222">
            <v>6.9673986642146551E-3</v>
          </cell>
          <cell r="P1222">
            <v>6.1438579041965405E-3</v>
          </cell>
          <cell r="Q1222">
            <v>5.3182187958549058E-3</v>
          </cell>
          <cell r="R1222">
            <v>4.555859115410176E-3</v>
          </cell>
          <cell r="S1222">
            <v>3.8859217269482729E-3</v>
          </cell>
          <cell r="T1222">
            <v>3.2791484735300827E-3</v>
          </cell>
          <cell r="U1222">
            <v>2.7380809415155525E-3</v>
          </cell>
          <cell r="V1222">
            <v>2.2536875506166936E-3</v>
          </cell>
          <cell r="W1222">
            <v>1.7604044416358224E-3</v>
          </cell>
          <cell r="X1222">
            <v>1.191981788288858E-3</v>
          </cell>
          <cell r="Y1222">
            <v>6.8722081654327939E-4</v>
          </cell>
          <cell r="Z1222">
            <v>2.7991215064810429E-4</v>
          </cell>
          <cell r="AA1222">
            <v>3.0071570337403018E-6</v>
          </cell>
          <cell r="AB1222">
            <v>2.9287979920160967E-6</v>
          </cell>
          <cell r="AC1222">
            <v>2.8307761988337205E-6</v>
          </cell>
          <cell r="AD1222">
            <v>2.723037166734289E-6</v>
          </cell>
          <cell r="AE1222">
            <v>2.6655222691057973E-6</v>
          </cell>
          <cell r="AF1222">
            <v>2.6304021884946208E-6</v>
          </cell>
          <cell r="AG1222">
            <v>2.5708064362709939E-6</v>
          </cell>
          <cell r="AH1222">
            <v>2.5133205991756314E-6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DL1222" t="str">
            <v>.Residential.Dwellings.Building Type.High Density.Vintage.&lt;1960 Bldg Code.Heating (Cold)ABHeating Oil - ExistingMarket share</v>
          </cell>
        </row>
        <row r="1223">
          <cell r="M1223" t="str">
            <v>%</v>
          </cell>
          <cell r="N1223">
            <v>1.3776030529328552E-3</v>
          </cell>
          <cell r="O1223">
            <v>1.8590413917168489E-3</v>
          </cell>
          <cell r="P1223">
            <v>2.4904357087756532E-3</v>
          </cell>
          <cell r="Q1223">
            <v>3.1285876118574609E-3</v>
          </cell>
          <cell r="R1223">
            <v>3.6070294617145393E-3</v>
          </cell>
          <cell r="S1223">
            <v>3.8823203166359951E-3</v>
          </cell>
          <cell r="T1223">
            <v>4.0191488242411486E-3</v>
          </cell>
          <cell r="U1223">
            <v>4.0179107550309678E-3</v>
          </cell>
          <cell r="V1223">
            <v>3.9099321570345577E-3</v>
          </cell>
          <cell r="W1223">
            <v>3.7787435999948418E-3</v>
          </cell>
          <cell r="X1223">
            <v>3.6676362716580239E-3</v>
          </cell>
          <cell r="Y1223">
            <v>3.5704245150407652E-3</v>
          </cell>
          <cell r="Z1223">
            <v>3.4512245387601434E-3</v>
          </cell>
          <cell r="AA1223">
            <v>3.2928369519456303E-3</v>
          </cell>
          <cell r="AB1223">
            <v>3.116241063505127E-3</v>
          </cell>
          <cell r="AC1223">
            <v>2.9185302609975655E-3</v>
          </cell>
          <cell r="AD1223">
            <v>2.7175910924008206E-3</v>
          </cell>
          <cell r="AE1223">
            <v>2.5668979451488826E-3</v>
          </cell>
          <cell r="AF1223">
            <v>2.4541652418654811E-3</v>
          </cell>
          <cell r="AG1223">
            <v>2.3394338570066043E-3</v>
          </cell>
          <cell r="AH1223">
            <v>2.2318286920679606E-3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DL1223" t="str">
            <v>.Residential.Dwellings.Building Type.High Density.Vintage.&lt;1960 Bldg Code.Heating (Cold)ABHeating Oil - High EfficiencyMarket share</v>
          </cell>
        </row>
        <row r="1224">
          <cell r="M1224" t="str">
            <v>%</v>
          </cell>
          <cell r="N1224">
            <v>3.3021350791196499E-3</v>
          </cell>
          <cell r="O1224">
            <v>3.2332896618868473E-3</v>
          </cell>
          <cell r="P1224">
            <v>3.1600339889653337E-3</v>
          </cell>
          <cell r="Q1224">
            <v>3.0905731815797275E-3</v>
          </cell>
          <cell r="R1224">
            <v>3.0126264490880901E-3</v>
          </cell>
          <cell r="S1224">
            <v>2.9099395323208574E-3</v>
          </cell>
          <cell r="T1224">
            <v>2.7951672015010436E-3</v>
          </cell>
          <cell r="U1224">
            <v>2.6660261798967222E-3</v>
          </cell>
          <cell r="V1224">
            <v>2.5258560029739379E-3</v>
          </cell>
          <cell r="W1224">
            <v>2.379447761771496E-3</v>
          </cell>
          <cell r="X1224">
            <v>2.2163905400278232E-3</v>
          </cell>
          <cell r="Y1224">
            <v>2.064786180614126E-3</v>
          </cell>
          <cell r="Z1224">
            <v>1.9224735621435735E-3</v>
          </cell>
          <cell r="AA1224">
            <v>1.7892584350754795E-3</v>
          </cell>
          <cell r="AB1224">
            <v>1.6606284614731266E-3</v>
          </cell>
          <cell r="AC1224">
            <v>1.5427730283643776E-3</v>
          </cell>
          <cell r="AD1224">
            <v>1.432317549702236E-3</v>
          </cell>
          <cell r="AE1224">
            <v>1.3220990454764754E-3</v>
          </cell>
          <cell r="AF1224">
            <v>1.2652234526659126E-3</v>
          </cell>
          <cell r="AG1224">
            <v>1.2159914443561799E-3</v>
          </cell>
          <cell r="AH1224">
            <v>1.1661807580174929E-3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DL1224" t="str">
            <v>.Residential.Dwellings.Building Type.High Density.Vintage.&lt;1960 Bldg Code.Heating (Cold)ABWoodMarket share</v>
          </cell>
        </row>
        <row r="1225">
          <cell r="M1225" t="str">
            <v>%</v>
          </cell>
          <cell r="DL1225" t="str">
            <v>.Residential.Dwellings.Building Type.High Density.Vintage.&lt;1960 Bldg Code.Heating (Cold)ABNG - ASHP / NG - backupMarket share</v>
          </cell>
        </row>
        <row r="1226">
          <cell r="M1226" t="str">
            <v>%</v>
          </cell>
          <cell r="N1226">
            <v>4.0999111754449445E-3</v>
          </cell>
          <cell r="O1226">
            <v>4.1988693502570213E-3</v>
          </cell>
          <cell r="P1226">
            <v>4.2995257991126842E-3</v>
          </cell>
          <cell r="Q1226">
            <v>4.2994320644116511E-3</v>
          </cell>
          <cell r="R1226">
            <v>4.4007974599424059E-3</v>
          </cell>
          <cell r="S1226">
            <v>4.5017628903478608E-3</v>
          </cell>
          <cell r="T1226">
            <v>4.6013291949427463E-3</v>
          </cell>
          <cell r="U1226">
            <v>4.700715400847503E-3</v>
          </cell>
          <cell r="V1226">
            <v>4.7994583183972586E-3</v>
          </cell>
          <cell r="W1226">
            <v>4.9007596177407511E-3</v>
          </cell>
          <cell r="X1226">
            <v>4.9987352978373588E-3</v>
          </cell>
          <cell r="Y1226">
            <v>5.0010933058445015E-3</v>
          </cell>
          <cell r="Z1226">
            <v>5.0999378656544714E-3</v>
          </cell>
          <cell r="AA1226">
            <v>5.199374511336982E-3</v>
          </cell>
          <cell r="AB1226">
            <v>5.2981955675571188E-3</v>
          </cell>
          <cell r="AC1226">
            <v>5.3982902111759049E-3</v>
          </cell>
          <cell r="AD1226">
            <v>5.4978120396365297E-3</v>
          </cell>
          <cell r="AE1226">
            <v>5.5682760201620106E-3</v>
          </cell>
          <cell r="AF1226">
            <v>5.6448430965094559E-3</v>
          </cell>
          <cell r="AG1226">
            <v>5.63777851474229E-3</v>
          </cell>
          <cell r="AH1226">
            <v>5.7303709661204391E-3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DL1226" t="str">
            <v>.Residential.Dwellings.Building Type.High Density.Vintage.&lt;1960 Bldg Code.Heating (Cold)ABElectric - ASHP / NG - backupMarket share</v>
          </cell>
        </row>
        <row r="1227">
          <cell r="M1227" t="str">
            <v>%</v>
          </cell>
          <cell r="DL1227" t="str">
            <v>.Residential.Dwellings.Building Type.High Density.Vintage.&lt;1960 Bldg Code.Heating (Cold)ABElectric - ASHP / Electric - backupMarket share</v>
          </cell>
        </row>
        <row r="1228">
          <cell r="DL1228" t="str">
            <v/>
          </cell>
        </row>
        <row r="1229">
          <cell r="M1229" t="str">
            <v>%</v>
          </cell>
          <cell r="N1229">
            <v>0.52326825897877061</v>
          </cell>
          <cell r="O1229">
            <v>0.49097258740881561</v>
          </cell>
          <cell r="P1229">
            <v>0.45928679756807889</v>
          </cell>
          <cell r="Q1229">
            <v>0.42494866803551895</v>
          </cell>
          <cell r="R1229">
            <v>0.38839823629887582</v>
          </cell>
          <cell r="S1229">
            <v>0.35085111420979243</v>
          </cell>
          <cell r="T1229">
            <v>0.31456450556647025</v>
          </cell>
          <cell r="U1229">
            <v>0.27723778501628654</v>
          </cell>
          <cell r="V1229">
            <v>0.23985720177337874</v>
          </cell>
          <cell r="W1229">
            <v>0.20470570299696367</v>
          </cell>
          <cell r="X1229">
            <v>0.17241379310344832</v>
          </cell>
          <cell r="Y1229">
            <v>0.14145139928952483</v>
          </cell>
          <cell r="Z1229">
            <v>0.11280741285199598</v>
          </cell>
          <cell r="AA1229">
            <v>8.7762090154322431E-2</v>
          </cell>
          <cell r="AB1229">
            <v>6.7379229659582693E-2</v>
          </cell>
          <cell r="AC1229">
            <v>5.1071551066019044E-2</v>
          </cell>
          <cell r="AD1229">
            <v>3.964302994462663E-2</v>
          </cell>
          <cell r="AE1229">
            <v>2.95831608445053E-2</v>
          </cell>
          <cell r="AF1229">
            <v>2.5305483028720623E-2</v>
          </cell>
          <cell r="AG1229">
            <v>1.9937559889957029E-2</v>
          </cell>
          <cell r="AH1229">
            <v>1.5922981010976431E-2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DL1229" t="str">
            <v>.Residential.Dwellings.Building Type.High Density.Vintage.&lt;1960 Bldg Code.Heating (Cold)SKNG - ExistingMarket share</v>
          </cell>
        </row>
        <row r="1230">
          <cell r="M1230" t="str">
            <v>%</v>
          </cell>
          <cell r="N1230">
            <v>0.20232208418571251</v>
          </cell>
          <cell r="O1230">
            <v>0.2199209848576783</v>
          </cell>
          <cell r="P1230">
            <v>0.23818599095411289</v>
          </cell>
          <cell r="Q1230">
            <v>0.25581984480413855</v>
          </cell>
          <cell r="R1230">
            <v>0.27328098724891753</v>
          </cell>
          <cell r="S1230">
            <v>0.29019442763555997</v>
          </cell>
          <cell r="T1230">
            <v>0.30478061558611658</v>
          </cell>
          <cell r="U1230">
            <v>0.31305537459283378</v>
          </cell>
          <cell r="V1230">
            <v>0.31740385606763588</v>
          </cell>
          <cell r="W1230">
            <v>0.31457319629540231</v>
          </cell>
          <cell r="X1230">
            <v>0.30878372423864747</v>
          </cell>
          <cell r="Y1230">
            <v>0.30010768526197223</v>
          </cell>
          <cell r="Z1230">
            <v>0.28801918280295452</v>
          </cell>
          <cell r="AA1230">
            <v>0.27502462592054033</v>
          </cell>
          <cell r="AB1230">
            <v>0.25991889957859582</v>
          </cell>
          <cell r="AC1230">
            <v>0.2452452341701426</v>
          </cell>
          <cell r="AD1230">
            <v>0.22918122681576258</v>
          </cell>
          <cell r="AE1230">
            <v>0.2157967922385334</v>
          </cell>
          <cell r="AF1230">
            <v>0.20114882506527415</v>
          </cell>
          <cell r="AG1230">
            <v>0.18676393310871378</v>
          </cell>
          <cell r="AH1230">
            <v>0.17323140445189378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DL1230" t="str">
            <v>.Residential.Dwellings.Building Type.High Density.Vintage.&lt;1960 Bldg Code.Heating (Cold)SKNG - Standard EfficiencyMarket share</v>
          </cell>
        </row>
        <row r="1231">
          <cell r="M1231" t="str">
            <v>%</v>
          </cell>
          <cell r="N1231">
            <v>0.16644764472382911</v>
          </cell>
          <cell r="O1231">
            <v>0.18336636867440634</v>
          </cell>
          <cell r="P1231">
            <v>0.20304929605819427</v>
          </cell>
          <cell r="Q1231">
            <v>0.22443401509293082</v>
          </cell>
          <cell r="R1231">
            <v>0.24821577532672165</v>
          </cell>
          <cell r="S1231">
            <v>0.27401404930411216</v>
          </cell>
          <cell r="T1231">
            <v>0.29875573018991486</v>
          </cell>
          <cell r="U1231">
            <v>0.32912052117263835</v>
          </cell>
          <cell r="V1231">
            <v>0.36167388390555733</v>
          </cell>
          <cell r="W1231">
            <v>0.39712626885012642</v>
          </cell>
          <cell r="X1231">
            <v>0.43195981417834356</v>
          </cell>
          <cell r="Y1231">
            <v>0.4675892116696167</v>
          </cell>
          <cell r="Z1231">
            <v>0.50350037955922933</v>
          </cell>
          <cell r="AA1231">
            <v>0.53564895163938264</v>
          </cell>
          <cell r="AB1231">
            <v>0.56420450027828573</v>
          </cell>
          <cell r="AC1231">
            <v>0.58697985240587269</v>
          </cell>
          <cell r="AD1231">
            <v>0.60517176495887315</v>
          </cell>
          <cell r="AE1231">
            <v>0.61790274814508162</v>
          </cell>
          <cell r="AF1231">
            <v>0.63279373368146208</v>
          </cell>
          <cell r="AG1231">
            <v>0.64834677959465437</v>
          </cell>
          <cell r="AH1231">
            <v>0.66145780103427831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DL1231" t="str">
            <v>.Residential.Dwellings.Building Type.High Density.Vintage.&lt;1960 Bldg Code.Heating (Cold)SKNG - High EfficiencyMarket share</v>
          </cell>
        </row>
        <row r="1232">
          <cell r="M1232" t="str">
            <v>%</v>
          </cell>
          <cell r="N1232">
            <v>3.3449392383455484E-2</v>
          </cell>
          <cell r="O1232">
            <v>3.2104957997923483E-2</v>
          </cell>
          <cell r="P1232">
            <v>3.0949281294877125E-2</v>
          </cell>
          <cell r="Q1232">
            <v>2.9785872376736616E-2</v>
          </cell>
          <cell r="R1232">
            <v>2.9355295737722286E-2</v>
          </cell>
          <cell r="S1232">
            <v>2.9769265174037725E-2</v>
          </cell>
          <cell r="T1232">
            <v>3.1015062213490506E-2</v>
          </cell>
          <cell r="U1232">
            <v>3.3211726384364808E-2</v>
          </cell>
          <cell r="V1232">
            <v>3.6434168470976393E-2</v>
          </cell>
          <cell r="W1232">
            <v>4.0781065389452822E-2</v>
          </cell>
          <cell r="X1232">
            <v>4.6379876874268242E-2</v>
          </cell>
          <cell r="Y1232">
            <v>5.270389028480895E-2</v>
          </cell>
          <cell r="Z1232">
            <v>5.982576423949585E-2</v>
          </cell>
          <cell r="AA1232">
            <v>6.78268211454571E-2</v>
          </cell>
          <cell r="AB1232">
            <v>7.6806869682754228E-2</v>
          </cell>
          <cell r="AC1232">
            <v>8.6852616089308818E-2</v>
          </cell>
          <cell r="AD1232">
            <v>9.8069996236761464E-2</v>
          </cell>
          <cell r="AE1232">
            <v>0.11054145569956159</v>
          </cell>
          <cell r="AF1232">
            <v>0.1162924281984334</v>
          </cell>
          <cell r="AG1232">
            <v>0.12251038092588584</v>
          </cell>
          <cell r="AH1232">
            <v>0.12923369376366944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DL1232" t="str">
            <v>.Residential.Dwellings.Building Type.High Density.Vintage.&lt;1960 Bldg Code.Heating (Cold)SKElectric - Standard EfficiencyMarket share</v>
          </cell>
        </row>
        <row r="1233">
          <cell r="M1233" t="str">
            <v>%</v>
          </cell>
          <cell r="N1233">
            <v>3.2365572460135744E-2</v>
          </cell>
          <cell r="O1233">
            <v>2.6630530048676562E-2</v>
          </cell>
          <cell r="P1233">
            <v>2.135312512582372E-2</v>
          </cell>
          <cell r="Q1233">
            <v>1.6986213700967971E-2</v>
          </cell>
          <cell r="R1233">
            <v>1.2499503462521351E-2</v>
          </cell>
          <cell r="S1233">
            <v>7.2745928595858884E-3</v>
          </cell>
          <cell r="T1233">
            <v>3.7459070072036675E-3</v>
          </cell>
          <cell r="U1233">
            <v>1.2508143322475566E-3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DL1233" t="str">
            <v>.Residential.Dwellings.Building Type.High Density.Vintage.&lt;1960 Bldg Code.Heating (Cold)SKHeating Oil - ExistingMarket share</v>
          </cell>
        </row>
        <row r="1234">
          <cell r="M1234" t="str">
            <v>%</v>
          </cell>
          <cell r="N1234">
            <v>2.112094075569344E-2</v>
          </cell>
          <cell r="O1234">
            <v>2.6172080417458839E-2</v>
          </cell>
          <cell r="P1234">
            <v>2.6345810573219337E-2</v>
          </cell>
          <cell r="Q1234">
            <v>2.663928961894349E-2</v>
          </cell>
          <cell r="R1234">
            <v>2.6720336851025515E-2</v>
          </cell>
          <cell r="S1234">
            <v>2.6546344286879419E-2</v>
          </cell>
          <cell r="T1234">
            <v>2.6430910281597903E-2</v>
          </cell>
          <cell r="U1234">
            <v>2.6293159609120507E-2</v>
          </cell>
          <cell r="V1234">
            <v>2.5943396226415099E-2</v>
          </cell>
          <cell r="W1234">
            <v>2.5523102918196486E-2</v>
          </cell>
          <cell r="X1234">
            <v>2.5216854880336398E-2</v>
          </cell>
          <cell r="Y1234">
            <v>2.4730477404661413E-2</v>
          </cell>
          <cell r="Z1234">
            <v>2.4038751189888061E-2</v>
          </cell>
          <cell r="AA1234">
            <v>2.3359444626858669E-2</v>
          </cell>
          <cell r="AB1234">
            <v>2.2580901645861493E-2</v>
          </cell>
          <cell r="AC1234">
            <v>2.1873582421473064E-2</v>
          </cell>
          <cell r="AD1234">
            <v>2.0945110477931291E-2</v>
          </cell>
          <cell r="AE1234">
            <v>2.0072392234287591E-2</v>
          </cell>
          <cell r="AF1234">
            <v>1.8788511749347255E-2</v>
          </cell>
          <cell r="AG1234">
            <v>1.7165878437554734E-2</v>
          </cell>
          <cell r="AH1234">
            <v>1.5238231506653313E-2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DL1234" t="str">
            <v>.Residential.Dwellings.Building Type.High Density.Vintage.&lt;1960 Bldg Code.Heating (Cold)SKHeating Oil - High EfficiencyMarket share</v>
          </cell>
        </row>
        <row r="1235">
          <cell r="M1235" t="str">
            <v>%</v>
          </cell>
          <cell r="N1235">
            <v>1.9928738840041729E-2</v>
          </cell>
          <cell r="O1235">
            <v>1.9929075145288078E-2</v>
          </cell>
          <cell r="P1235">
            <v>2.0024426579339404E-2</v>
          </cell>
          <cell r="Q1235">
            <v>2.0679448548038715E-2</v>
          </cell>
          <cell r="R1235">
            <v>2.0934020099837136E-2</v>
          </cell>
          <cell r="S1235">
            <v>2.085032492304454E-2</v>
          </cell>
          <cell r="T1235">
            <v>2.0406024885396203E-2</v>
          </cell>
          <cell r="U1235">
            <v>1.9635179153094453E-2</v>
          </cell>
          <cell r="V1235">
            <v>1.8584390143313746E-2</v>
          </cell>
          <cell r="W1235">
            <v>1.7290663549858348E-2</v>
          </cell>
          <cell r="X1235">
            <v>1.5245936724956256E-2</v>
          </cell>
          <cell r="Y1235">
            <v>1.3417336089415902E-2</v>
          </cell>
          <cell r="Z1235">
            <v>1.180850935643624E-2</v>
          </cell>
          <cell r="AA1235">
            <v>1.0378066513438715E-2</v>
          </cell>
          <cell r="AB1235">
            <v>9.1095991549199791E-3</v>
          </cell>
          <cell r="AC1235">
            <v>7.9771638471836503E-3</v>
          </cell>
          <cell r="AD1235">
            <v>6.9888715660448358E-3</v>
          </cell>
          <cell r="AE1235">
            <v>6.1034508380303351E-3</v>
          </cell>
          <cell r="AF1235">
            <v>5.671018276762402E-3</v>
          </cell>
          <cell r="AG1235">
            <v>5.2754680432341083E-3</v>
          </cell>
          <cell r="AH1235">
            <v>4.9158882325286675E-3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DL1235" t="str">
            <v>.Residential.Dwellings.Building Type.High Density.Vintage.&lt;1960 Bldg Code.Heating (Cold)SKWoodMarket share</v>
          </cell>
        </row>
        <row r="1236">
          <cell r="M1236" t="str">
            <v>%</v>
          </cell>
          <cell r="DL1236" t="str">
            <v>.Residential.Dwellings.Building Type.High Density.Vintage.&lt;1960 Bldg Code.Heating (Cold)SKNG - ASHP / NG - backupMarket share</v>
          </cell>
        </row>
        <row r="1237">
          <cell r="M1237" t="str">
            <v>%</v>
          </cell>
          <cell r="N1237">
            <v>1.0973676723612371E-3</v>
          </cell>
          <cell r="O1237">
            <v>9.0341544975257196E-4</v>
          </cell>
          <cell r="P1237">
            <v>8.0527184635413151E-4</v>
          </cell>
          <cell r="Q1237">
            <v>7.0664782272472724E-4</v>
          </cell>
          <cell r="R1237">
            <v>5.9584497437866607E-4</v>
          </cell>
          <cell r="S1237">
            <v>4.9988160698781871E-4</v>
          </cell>
          <cell r="T1237">
            <v>3.0124426981008513E-4</v>
          </cell>
          <cell r="U1237">
            <v>1.954397394136807E-4</v>
          </cell>
          <cell r="V1237">
            <v>1.0310341272296116E-4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DL1237" t="str">
            <v>.Residential.Dwellings.Building Type.High Density.Vintage.&lt;1960 Bldg Code.Heating (Cold)SKElectric - ASHP / NG - backupMarket share</v>
          </cell>
        </row>
        <row r="1238">
          <cell r="M1238" t="str">
            <v>%</v>
          </cell>
          <cell r="DL1238" t="str">
            <v>.Residential.Dwellings.Building Type.High Density.Vintage.&lt;1960 Bldg Code.Heating (Cold)SKElectric - ASHP / Electric - backupMarket share</v>
          </cell>
        </row>
        <row r="1239">
          <cell r="DL1239" t="str">
            <v/>
          </cell>
        </row>
        <row r="1240">
          <cell r="M1240" t="str">
            <v>%</v>
          </cell>
          <cell r="N1240">
            <v>0.30327838557066827</v>
          </cell>
          <cell r="O1240">
            <v>0.2786407052284815</v>
          </cell>
          <cell r="P1240">
            <v>0.25379121686127637</v>
          </cell>
          <cell r="Q1240">
            <v>0.22891368109426827</v>
          </cell>
          <cell r="R1240">
            <v>0.20334506245986017</v>
          </cell>
          <cell r="S1240">
            <v>0.17956689729535449</v>
          </cell>
          <cell r="T1240">
            <v>0.15770423991726992</v>
          </cell>
          <cell r="U1240">
            <v>0.13698992410017719</v>
          </cell>
          <cell r="V1240">
            <v>0.11729606725958865</v>
          </cell>
          <cell r="W1240">
            <v>9.9217690266770187E-2</v>
          </cell>
          <cell r="X1240">
            <v>8.2556738130400112E-2</v>
          </cell>
          <cell r="Y1240">
            <v>6.6015346555411122E-2</v>
          </cell>
          <cell r="Z1240">
            <v>5.0021975834874402E-2</v>
          </cell>
          <cell r="AA1240">
            <v>3.6109431433754433E-2</v>
          </cell>
          <cell r="AB1240">
            <v>2.3262571636128822E-2</v>
          </cell>
          <cell r="AC1240">
            <v>1.2979683972911963E-2</v>
          </cell>
          <cell r="AD1240">
            <v>4.9915509628787463E-3</v>
          </cell>
          <cell r="AE1240">
            <v>4.6712484275764736E-3</v>
          </cell>
          <cell r="AF1240">
            <v>4.506948840854964E-3</v>
          </cell>
          <cell r="AG1240">
            <v>4.3490823954775472E-3</v>
          </cell>
          <cell r="AH1240">
            <v>4.2150243817358638E-3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DL1240" t="str">
            <v>.Residential.Dwellings.Building Type.High Density.Vintage.&lt;1960 Bldg Code.Heating (Cold)MBNG - ExistingMarket share</v>
          </cell>
        </row>
        <row r="1241">
          <cell r="M1241" t="str">
            <v>%</v>
          </cell>
          <cell r="N1241">
            <v>0.15874482554701361</v>
          </cell>
          <cell r="O1241">
            <v>0.1700958830999135</v>
          </cell>
          <cell r="P1241">
            <v>0.17907762355878679</v>
          </cell>
          <cell r="Q1241">
            <v>0.18733039116252295</v>
          </cell>
          <cell r="R1241">
            <v>0.19328635652323362</v>
          </cell>
          <cell r="S1241">
            <v>0.19776260221044117</v>
          </cell>
          <cell r="T1241">
            <v>0.20175266554933496</v>
          </cell>
          <cell r="U1241">
            <v>0.20591683636139246</v>
          </cell>
          <cell r="V1241">
            <v>0.20453203168426901</v>
          </cell>
          <cell r="W1241">
            <v>0.20229147649231768</v>
          </cell>
          <cell r="X1241">
            <v>0.1993430768447319</v>
          </cell>
          <cell r="Y1241">
            <v>0.19455742379135393</v>
          </cell>
          <cell r="Z1241">
            <v>0.18907510759866319</v>
          </cell>
          <cell r="AA1241">
            <v>0.18177286767229403</v>
          </cell>
          <cell r="AB1241">
            <v>0.17346839938655259</v>
          </cell>
          <cell r="AC1241">
            <v>0.16312434425968905</v>
          </cell>
          <cell r="AD1241">
            <v>0.15062647468793072</v>
          </cell>
          <cell r="AE1241">
            <v>0.13724572761022308</v>
          </cell>
          <cell r="AF1241">
            <v>0.12348889089867657</v>
          </cell>
          <cell r="AG1241">
            <v>0.11023108667787895</v>
          </cell>
          <cell r="AH1241">
            <v>9.7526943453267734E-2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DL1241" t="str">
            <v>.Residential.Dwellings.Building Type.High Density.Vintage.&lt;1960 Bldg Code.Heating (Cold)MBNG - Standard EfficiencyMarket share</v>
          </cell>
        </row>
        <row r="1242">
          <cell r="M1242" t="str">
            <v>%</v>
          </cell>
          <cell r="N1242">
            <v>0.13168982850384389</v>
          </cell>
          <cell r="O1242">
            <v>0.14866481403095494</v>
          </cell>
          <cell r="P1242">
            <v>0.16439010060953221</v>
          </cell>
          <cell r="Q1242">
            <v>0.18200341730398473</v>
          </cell>
          <cell r="R1242">
            <v>0.19914790458702319</v>
          </cell>
          <cell r="S1242">
            <v>0.21479917333093718</v>
          </cell>
          <cell r="T1242">
            <v>0.23370359804585816</v>
          </cell>
          <cell r="U1242">
            <v>0.24655541744902545</v>
          </cell>
          <cell r="V1242">
            <v>0.26134310728182319</v>
          </cell>
          <cell r="W1242">
            <v>0.27911480416663115</v>
          </cell>
          <cell r="X1242">
            <v>0.29525046256217014</v>
          </cell>
          <cell r="Y1242">
            <v>0.31291039456580988</v>
          </cell>
          <cell r="Z1242">
            <v>0.33050826374318953</v>
          </cell>
          <cell r="AA1242">
            <v>0.34775858405922627</v>
          </cell>
          <cell r="AB1242">
            <v>0.36469448704495927</v>
          </cell>
          <cell r="AC1242">
            <v>0.38099704320732514</v>
          </cell>
          <cell r="AD1242">
            <v>0.39724491305668252</v>
          </cell>
          <cell r="AE1242">
            <v>0.40906789801491122</v>
          </cell>
          <cell r="AF1242">
            <v>0.42242470832956497</v>
          </cell>
          <cell r="AG1242">
            <v>0.43495269354157562</v>
          </cell>
          <cell r="AH1242">
            <v>0.44650916041074684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DL1242" t="str">
            <v>.Residential.Dwellings.Building Type.High Density.Vintage.&lt;1960 Bldg Code.Heating (Cold)MBNG - High EfficiencyMarket share</v>
          </cell>
        </row>
        <row r="1243">
          <cell r="M1243" t="str">
            <v>%</v>
          </cell>
          <cell r="N1243">
            <v>0.33329945298639857</v>
          </cell>
          <cell r="O1243">
            <v>0.33212175865432397</v>
          </cell>
          <cell r="P1243">
            <v>0.33493060145406472</v>
          </cell>
          <cell r="Q1243">
            <v>0.33351607686192813</v>
          </cell>
          <cell r="R1243">
            <v>0.33908331901113514</v>
          </cell>
          <cell r="S1243">
            <v>0.34550274058765384</v>
          </cell>
          <cell r="T1243">
            <v>0.34798345398138575</v>
          </cell>
          <cell r="U1243">
            <v>0.35531871754863847</v>
          </cell>
          <cell r="V1243">
            <v>0.36303154530294607</v>
          </cell>
          <cell r="W1243">
            <v>0.36728460888778935</v>
          </cell>
          <cell r="X1243">
            <v>0.372926957614028</v>
          </cell>
          <cell r="Y1243">
            <v>0.37849805023271416</v>
          </cell>
          <cell r="Z1243">
            <v>0.3839966165507061</v>
          </cell>
          <cell r="AA1243">
            <v>0.38945725538904047</v>
          </cell>
          <cell r="AB1243">
            <v>0.39481798369521348</v>
          </cell>
          <cell r="AC1243">
            <v>0.40014466028677709</v>
          </cell>
          <cell r="AD1243">
            <v>0.40532795502153141</v>
          </cell>
          <cell r="AE1243">
            <v>0.40823949927898634</v>
          </cell>
          <cell r="AF1243">
            <v>0.40935606403183505</v>
          </cell>
          <cell r="AG1243">
            <v>0.41094753687829239</v>
          </cell>
          <cell r="AH1243">
            <v>0.41294157830861244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DL1243" t="str">
            <v>.Residential.Dwellings.Building Type.High Density.Vintage.&lt;1960 Bldg Code.Heating (Cold)MBElectric - Standard EfficiencyMarket share</v>
          </cell>
        </row>
        <row r="1244">
          <cell r="M1244" t="str">
            <v>%</v>
          </cell>
          <cell r="N1244">
            <v>1.6142445298639858E-2</v>
          </cell>
          <cell r="O1244">
            <v>1.2956180871229548E-2</v>
          </cell>
          <cell r="P1244">
            <v>1.0217008151575236E-2</v>
          </cell>
          <cell r="Q1244">
            <v>7.8671089060058669E-3</v>
          </cell>
          <cell r="R1244">
            <v>5.6173168944649984E-3</v>
          </cell>
          <cell r="S1244">
            <v>4.0974031808787854E-3</v>
          </cell>
          <cell r="T1244">
            <v>2.3446136290696433E-3</v>
          </cell>
          <cell r="U1244">
            <v>5.8181048845635098E-4</v>
          </cell>
          <cell r="V1244">
            <v>5.9929127292940526E-4</v>
          </cell>
          <cell r="W1244">
            <v>6.0571418821501999E-4</v>
          </cell>
          <cell r="X1244">
            <v>6.280660657602147E-4</v>
          </cell>
          <cell r="Y1244">
            <v>6.457293806868212E-4</v>
          </cell>
          <cell r="Z1244">
            <v>6.5512866229361377E-4</v>
          </cell>
          <cell r="AA1244">
            <v>6.7005507525862487E-4</v>
          </cell>
          <cell r="AB1244">
            <v>6.8609250141254345E-4</v>
          </cell>
          <cell r="AC1244">
            <v>6.9945633166947497E-4</v>
          </cell>
          <cell r="AD1244">
            <v>7.0862891984706071E-4</v>
          </cell>
          <cell r="AE1244">
            <v>7.133433559353236E-4</v>
          </cell>
          <cell r="AF1244">
            <v>7.1598685598866477E-4</v>
          </cell>
          <cell r="AG1244">
            <v>7.2608189907461603E-4</v>
          </cell>
          <cell r="AH1244">
            <v>7.2672834167859714E-4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DL1244" t="str">
            <v>.Residential.Dwellings.Building Type.High Density.Vintage.&lt;1960 Bldg Code.Heating (Cold)MBHeating Oil - ExistingMarket share</v>
          </cell>
        </row>
        <row r="1245">
          <cell r="M1245" t="str">
            <v>%</v>
          </cell>
          <cell r="N1245">
            <v>7.9280011827321112E-3</v>
          </cell>
          <cell r="O1245">
            <v>9.1834293391243535E-3</v>
          </cell>
          <cell r="P1245">
            <v>1.0703532349269294E-2</v>
          </cell>
          <cell r="Q1245">
            <v>1.2216404886561954E-2</v>
          </cell>
          <cell r="R1245">
            <v>1.2202512867364386E-2</v>
          </cell>
          <cell r="S1245">
            <v>1.223829634288795E-2</v>
          </cell>
          <cell r="T1245">
            <v>1.2142067539136327E-2</v>
          </cell>
          <cell r="U1245">
            <v>1.2006452807235607E-2</v>
          </cell>
          <cell r="V1245">
            <v>1.1803432462479155E-2</v>
          </cell>
          <cell r="W1245">
            <v>1.1576819062081439E-2</v>
          </cell>
          <cell r="X1245">
            <v>1.1483424148291493E-2</v>
          </cell>
          <cell r="Y1245">
            <v>1.1329615497505136E-2</v>
          </cell>
          <cell r="Z1245">
            <v>1.1195236634131375E-2</v>
          </cell>
          <cell r="AA1245">
            <v>1.1023223128340059E-2</v>
          </cell>
          <cell r="AB1245">
            <v>1.0888691581241424E-2</v>
          </cell>
          <cell r="AC1245">
            <v>1.0706450894986168E-2</v>
          </cell>
          <cell r="AD1245">
            <v>1.0419181261047992E-2</v>
          </cell>
          <cell r="AE1245">
            <v>1.0055840211088272E-2</v>
          </cell>
          <cell r="AF1245">
            <v>9.5640770552591122E-3</v>
          </cell>
          <cell r="AG1245">
            <v>8.9352527579998654E-3</v>
          </cell>
          <cell r="AH1245">
            <v>8.1393574268002877E-3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DL1245" t="str">
            <v>.Residential.Dwellings.Building Type.High Density.Vintage.&lt;1960 Bldg Code.Heating (Cold)MBHeating Oil - High EfficiencyMarket share</v>
          </cell>
        </row>
        <row r="1246">
          <cell r="M1246" t="str">
            <v>%</v>
          </cell>
          <cell r="N1246">
            <v>3.6415212891780006E-2</v>
          </cell>
          <cell r="O1246">
            <v>3.5335038739716947E-2</v>
          </cell>
          <cell r="P1246">
            <v>3.3285598883748255E-2</v>
          </cell>
          <cell r="Q1246">
            <v>3.3953747612912658E-2</v>
          </cell>
          <cell r="R1246">
            <v>3.2518927915622657E-2</v>
          </cell>
          <cell r="S1246">
            <v>3.0631682990385475E-2</v>
          </cell>
          <cell r="T1246">
            <v>2.8367150447527013E-2</v>
          </cell>
          <cell r="U1246">
            <v>2.6137395428380006E-2</v>
          </cell>
          <cell r="V1246">
            <v>2.4327751528627015E-2</v>
          </cell>
          <cell r="W1246">
            <v>2.2283457177713135E-2</v>
          </cell>
          <cell r="X1246">
            <v>1.9631308244640225E-2</v>
          </cell>
          <cell r="Y1246">
            <v>1.7292129649041886E-2</v>
          </cell>
          <cell r="Z1246">
            <v>1.5225521822418668E-2</v>
          </cell>
          <cell r="AA1246">
            <v>1.3401101505172496E-2</v>
          </cell>
          <cell r="AB1246">
            <v>1.1784647671321332E-2</v>
          </cell>
          <cell r="AC1246">
            <v>1.0364671096556767E-2</v>
          </cell>
          <cell r="AD1246">
            <v>9.1109432551764943E-3</v>
          </cell>
          <cell r="AE1246">
            <v>7.9695026539440984E-3</v>
          </cell>
          <cell r="AF1246">
            <v>7.3859696723041213E-3</v>
          </cell>
          <cell r="AG1246">
            <v>6.8607330463581065E-3</v>
          </cell>
          <cell r="AH1246">
            <v>6.3879421233548686E-3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DL1246" t="str">
            <v>.Residential.Dwellings.Building Type.High Density.Vintage.&lt;1960 Bldg Code.Heating (Cold)MBWoodMarket share</v>
          </cell>
        </row>
        <row r="1247">
          <cell r="M1247" t="str">
            <v>%</v>
          </cell>
          <cell r="DL1247" t="str">
            <v>.Residential.Dwellings.Building Type.High Density.Vintage.&lt;1960 Bldg Code.Heating (Cold)MBNG - ASHP / NG - backupMarket share</v>
          </cell>
        </row>
        <row r="1248">
          <cell r="M1248" t="str">
            <v>%</v>
          </cell>
          <cell r="N1248">
            <v>1.2501848018923713E-2</v>
          </cell>
          <cell r="O1248">
            <v>1.3002190036255221E-2</v>
          </cell>
          <cell r="P1248">
            <v>1.3604318131747079E-2</v>
          </cell>
          <cell r="Q1248">
            <v>1.4199172171815466E-2</v>
          </cell>
          <cell r="R1248">
            <v>1.4798599741295873E-2</v>
          </cell>
          <cell r="S1248">
            <v>1.5401204061461046E-2</v>
          </cell>
          <cell r="T1248">
            <v>1.6002210890418287E-2</v>
          </cell>
          <cell r="U1248">
            <v>1.6493445816694433E-2</v>
          </cell>
          <cell r="V1248">
            <v>1.7066773207337408E-2</v>
          </cell>
          <cell r="W1248">
            <v>1.7625429758482133E-2</v>
          </cell>
          <cell r="X1248">
            <v>1.8179966389978104E-2</v>
          </cell>
          <cell r="Y1248">
            <v>1.8751310327477046E-2</v>
          </cell>
          <cell r="Z1248">
            <v>1.9322149153723038E-2</v>
          </cell>
          <cell r="AA1248">
            <v>1.9807481736913494E-2</v>
          </cell>
          <cell r="AB1248">
            <v>2.0397126483170557E-2</v>
          </cell>
          <cell r="AC1248">
            <v>2.0983689950084251E-2</v>
          </cell>
          <cell r="AD1248">
            <v>2.1570352834905035E-2</v>
          </cell>
          <cell r="AE1248">
            <v>2.2036940447335323E-2</v>
          </cell>
          <cell r="AF1248">
            <v>2.2557354315516566E-2</v>
          </cell>
          <cell r="AG1248">
            <v>2.2997532803342942E-2</v>
          </cell>
          <cell r="AH1248">
            <v>2.3553265553803333E-2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DL1248" t="str">
            <v>.Residential.Dwellings.Building Type.High Density.Vintage.&lt;1960 Bldg Code.Heating (Cold)MBElectric - ASHP / NG - backupMarket share</v>
          </cell>
        </row>
        <row r="1249">
          <cell r="M1249" t="str">
            <v>%</v>
          </cell>
          <cell r="DL1249" t="str">
            <v>.Residential.Dwellings.Building Type.High Density.Vintage.&lt;1960 Bldg Code.Heating (Cold)MBElectric - ASHP / Electric - backupMarket share</v>
          </cell>
        </row>
        <row r="1250">
          <cell r="DL1250" t="str">
            <v/>
          </cell>
        </row>
        <row r="1251">
          <cell r="M1251" t="str">
            <v>%</v>
          </cell>
          <cell r="N1251">
            <v>0.33990247425844322</v>
          </cell>
          <cell r="O1251">
            <v>0.31923686262664258</v>
          </cell>
          <cell r="P1251">
            <v>0.29570436035136188</v>
          </cell>
          <cell r="Q1251">
            <v>0.27118410230158974</v>
          </cell>
          <cell r="R1251">
            <v>0.24574638497645593</v>
          </cell>
          <cell r="S1251">
            <v>0.21985879053832072</v>
          </cell>
          <cell r="T1251">
            <v>0.19526053866922549</v>
          </cell>
          <cell r="U1251">
            <v>0.17217491308334892</v>
          </cell>
          <cell r="V1251">
            <v>0.15050351509201346</v>
          </cell>
          <cell r="W1251">
            <v>0.13004109649328086</v>
          </cell>
          <cell r="X1251">
            <v>0.11168372584582614</v>
          </cell>
          <cell r="Y1251">
            <v>9.4590129301705753E-2</v>
          </cell>
          <cell r="Z1251">
            <v>7.9230198130626275E-2</v>
          </cell>
          <cell r="AA1251">
            <v>6.5613623954153003E-2</v>
          </cell>
          <cell r="AB1251">
            <v>5.433623591836894E-2</v>
          </cell>
          <cell r="AC1251">
            <v>4.542135250953621E-2</v>
          </cell>
          <cell r="AD1251">
            <v>3.8904126628727796E-2</v>
          </cell>
          <cell r="AE1251">
            <v>3.4957846965905967E-2</v>
          </cell>
          <cell r="AF1251">
            <v>3.3347544076855876E-2</v>
          </cell>
          <cell r="AG1251">
            <v>3.4550112793687825E-2</v>
          </cell>
          <cell r="AH1251">
            <v>3.5840653071494345E-2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DL1251" t="str">
            <v>.Residential.Dwellings.Building Type.High Density.Vintage.&lt;1960 Bldg Code.Heating (Cold)ONNG - ExistingMarket share</v>
          </cell>
        </row>
        <row r="1252">
          <cell r="M1252" t="str">
            <v>%</v>
          </cell>
          <cell r="N1252">
            <v>0.19667045382329737</v>
          </cell>
          <cell r="O1252">
            <v>0.2075896090766467</v>
          </cell>
          <cell r="P1252">
            <v>0.21890678315790121</v>
          </cell>
          <cell r="Q1252">
            <v>0.22802844625917212</v>
          </cell>
          <cell r="R1252">
            <v>0.23610160567590532</v>
          </cell>
          <cell r="S1252">
            <v>0.24217833341155484</v>
          </cell>
          <cell r="T1252">
            <v>0.24764253517111021</v>
          </cell>
          <cell r="U1252">
            <v>0.25234329012057555</v>
          </cell>
          <cell r="V1252">
            <v>0.25288927902240904</v>
          </cell>
          <cell r="W1252">
            <v>0.25180491355625428</v>
          </cell>
          <cell r="X1252">
            <v>0.24637119746355376</v>
          </cell>
          <cell r="Y1252">
            <v>0.23972479375104944</v>
          </cell>
          <cell r="Z1252">
            <v>0.23267401166905122</v>
          </cell>
          <cell r="AA1252">
            <v>0.22392043033274128</v>
          </cell>
          <cell r="AB1252">
            <v>0.21358594335313227</v>
          </cell>
          <cell r="AC1252">
            <v>0.19899360371374405</v>
          </cell>
          <cell r="AD1252">
            <v>0.18456012687750722</v>
          </cell>
          <cell r="AE1252">
            <v>0.16919739961908911</v>
          </cell>
          <cell r="AF1252">
            <v>0.15296492431726796</v>
          </cell>
          <cell r="AG1252">
            <v>0.1375175183252659</v>
          </cell>
          <cell r="AH1252">
            <v>0.12244682815229249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DL1252" t="str">
            <v>.Residential.Dwellings.Building Type.High Density.Vintage.&lt;1960 Bldg Code.Heating (Cold)ONNG - Standard EfficiencyMarket share</v>
          </cell>
        </row>
        <row r="1253">
          <cell r="M1253" t="str">
            <v>%</v>
          </cell>
          <cell r="N1253">
            <v>0.15420521635617665</v>
          </cell>
          <cell r="O1253">
            <v>0.16986348659369929</v>
          </cell>
          <cell r="P1253">
            <v>0.18988700573574177</v>
          </cell>
          <cell r="Q1253">
            <v>0.20905648314914227</v>
          </cell>
          <cell r="R1253">
            <v>0.23043210487943466</v>
          </cell>
          <cell r="S1253">
            <v>0.25249551203829723</v>
          </cell>
          <cell r="T1253">
            <v>0.27722889064011741</v>
          </cell>
          <cell r="U1253">
            <v>0.29886135422917887</v>
          </cell>
          <cell r="V1253">
            <v>0.32168308504761423</v>
          </cell>
          <cell r="W1253">
            <v>0.34382459348840977</v>
          </cell>
          <cell r="X1253">
            <v>0.36828286219907913</v>
          </cell>
          <cell r="Y1253">
            <v>0.39148501952797016</v>
          </cell>
          <cell r="Z1253">
            <v>0.41337657382168441</v>
          </cell>
          <cell r="AA1253">
            <v>0.43543592793625896</v>
          </cell>
          <cell r="AB1253">
            <v>0.45693654144679607</v>
          </cell>
          <cell r="AC1253">
            <v>0.48103198649363543</v>
          </cell>
          <cell r="AD1253">
            <v>0.50252448922474113</v>
          </cell>
          <cell r="AE1253">
            <v>0.52256110215598484</v>
          </cell>
          <cell r="AF1253">
            <v>0.54255075430185662</v>
          </cell>
          <cell r="AG1253">
            <v>0.55941100453429438</v>
          </cell>
          <cell r="AH1253">
            <v>0.57565379662456251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DL1253" t="str">
            <v>.Residential.Dwellings.Building Type.High Density.Vintage.&lt;1960 Bldg Code.Heating (Cold)ONNG - High EfficiencyMarket share</v>
          </cell>
        </row>
        <row r="1254">
          <cell r="M1254" t="str">
            <v>%</v>
          </cell>
          <cell r="N1254">
            <v>0.17553935982069646</v>
          </cell>
          <cell r="O1254">
            <v>0.17402299984280467</v>
          </cell>
          <cell r="P1254">
            <v>0.17322640420610916</v>
          </cell>
          <cell r="Q1254">
            <v>0.1725547729207173</v>
          </cell>
          <cell r="R1254">
            <v>0.17226479912481318</v>
          </cell>
          <cell r="S1254">
            <v>0.17280045876941849</v>
          </cell>
          <cell r="T1254">
            <v>0.17441874769789423</v>
          </cell>
          <cell r="U1254">
            <v>0.17639581079307992</v>
          </cell>
          <cell r="V1254">
            <v>0.17914767771921847</v>
          </cell>
          <cell r="W1254">
            <v>0.18240611829894188</v>
          </cell>
          <cell r="X1254">
            <v>0.18573152640893043</v>
          </cell>
          <cell r="Y1254">
            <v>0.18874148867594398</v>
          </cell>
          <cell r="Z1254">
            <v>0.19179758319261014</v>
          </cell>
          <cell r="AA1254">
            <v>0.1949209197064812</v>
          </cell>
          <cell r="AB1254">
            <v>0.19810419026194745</v>
          </cell>
          <cell r="AC1254">
            <v>0.20149883692380904</v>
          </cell>
          <cell r="AD1254">
            <v>0.2048760767484529</v>
          </cell>
          <cell r="AE1254">
            <v>0.20830290188943298</v>
          </cell>
          <cell r="AF1254">
            <v>0.2100626495360062</v>
          </cell>
          <cell r="AG1254">
            <v>0.21154186182565574</v>
          </cell>
          <cell r="AH1254">
            <v>0.21325118685469963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DL1254" t="str">
            <v>.Residential.Dwellings.Building Type.High Density.Vintage.&lt;1960 Bldg Code.Heating (Cold)ONElectric - Standard EfficiencyMarket share</v>
          </cell>
        </row>
        <row r="1255">
          <cell r="M1255" t="str">
            <v>%</v>
          </cell>
          <cell r="N1255">
            <v>5.063139082681431E-2</v>
          </cell>
          <cell r="O1255">
            <v>4.3586274068617342E-2</v>
          </cell>
          <cell r="P1255">
            <v>3.5796235757713263E-2</v>
          </cell>
          <cell r="Q1255">
            <v>3.040263685031486E-2</v>
          </cell>
          <cell r="R1255">
            <v>2.5478869138270136E-2</v>
          </cell>
          <cell r="S1255">
            <v>2.0874888534284503E-2</v>
          </cell>
          <cell r="T1255">
            <v>1.5080827882453483E-2</v>
          </cell>
          <cell r="U1255">
            <v>9.0397619032255051E-3</v>
          </cell>
          <cell r="V1255">
            <v>5.7895217084075754E-3</v>
          </cell>
          <cell r="W1255">
            <v>3.590616615054464E-3</v>
          </cell>
          <cell r="X1255">
            <v>1.9939836463066583E-3</v>
          </cell>
          <cell r="Y1255">
            <v>1.9981636665998576E-3</v>
          </cell>
          <cell r="Z1255">
            <v>2.0081032479148803E-3</v>
          </cell>
          <cell r="AA1255">
            <v>2.0161144251966225E-3</v>
          </cell>
          <cell r="AB1255">
            <v>2.0273260154661586E-3</v>
          </cell>
          <cell r="AC1255">
            <v>2.0135519258466157E-3</v>
          </cell>
          <cell r="AD1255">
            <v>2.0188450415150666E-3</v>
          </cell>
          <cell r="AE1255">
            <v>2.0269943487813851E-3</v>
          </cell>
          <cell r="AF1255">
            <v>2.0311942857177217E-3</v>
          </cell>
          <cell r="AG1255">
            <v>2.041678483995875E-3</v>
          </cell>
          <cell r="AH1255">
            <v>2.0425957215569855E-3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DL1255" t="str">
            <v>.Residential.Dwellings.Building Type.High Density.Vintage.&lt;1960 Bldg Code.Heating (Cold)ONHeating Oil - ExistingMarket share</v>
          </cell>
        </row>
        <row r="1256">
          <cell r="M1256" t="str">
            <v>%</v>
          </cell>
          <cell r="N1256">
            <v>5.1145214465181665E-2</v>
          </cell>
          <cell r="O1256">
            <v>5.4371110570002823E-2</v>
          </cell>
          <cell r="P1256">
            <v>5.4322057253878529E-2</v>
          </cell>
          <cell r="Q1256">
            <v>5.4758973516149716E-2</v>
          </cell>
          <cell r="R1256">
            <v>5.5890717821505675E-2</v>
          </cell>
          <cell r="S1256">
            <v>5.6032788520204629E-2</v>
          </cell>
          <cell r="T1256">
            <v>5.53438884655547E-2</v>
          </cell>
          <cell r="U1256">
            <v>5.4833669958350262E-2</v>
          </cell>
          <cell r="V1256">
            <v>5.4087642819401593E-2</v>
          </cell>
          <cell r="W1256">
            <v>5.3376541817061578E-2</v>
          </cell>
          <cell r="X1256">
            <v>5.2308700043760308E-2</v>
          </cell>
          <cell r="Y1256">
            <v>5.1000232927245426E-2</v>
          </cell>
          <cell r="Z1256">
            <v>4.9610508160383628E-2</v>
          </cell>
          <cell r="AA1256">
            <v>4.7837435707948614E-2</v>
          </cell>
          <cell r="AB1256">
            <v>4.5699307265299659E-2</v>
          </cell>
          <cell r="AC1256">
            <v>4.2566816765509163E-2</v>
          </cell>
          <cell r="AD1256">
            <v>3.9395465994962214E-2</v>
          </cell>
          <cell r="AE1256">
            <v>3.5901859435196484E-2</v>
          </cell>
          <cell r="AF1256">
            <v>3.2060158947867817E-2</v>
          </cell>
          <cell r="AG1256">
            <v>2.813730806976239E-2</v>
          </cell>
          <cell r="AH1256">
            <v>2.4099367884477731E-2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DL1256" t="str">
            <v>.Residential.Dwellings.Building Type.High Density.Vintage.&lt;1960 Bldg Code.Heating (Cold)ONHeating Oil - High EfficiencyMarket share</v>
          </cell>
        </row>
        <row r="1257">
          <cell r="M1257" t="str">
            <v>%</v>
          </cell>
          <cell r="N1257">
            <v>2.3505687709927569E-2</v>
          </cell>
          <cell r="O1257">
            <v>2.2629971304136094E-2</v>
          </cell>
          <cell r="P1257">
            <v>2.3156896213070557E-2</v>
          </cell>
          <cell r="Q1257">
            <v>2.4714440479753557E-2</v>
          </cell>
          <cell r="R1257">
            <v>2.4485421868797937E-2</v>
          </cell>
          <cell r="S1257">
            <v>2.5759580184915754E-2</v>
          </cell>
          <cell r="T1257">
            <v>2.4724887056611713E-2</v>
          </cell>
          <cell r="U1257">
            <v>2.5751276056174437E-2</v>
          </cell>
          <cell r="V1257">
            <v>2.4999274983536823E-2</v>
          </cell>
          <cell r="W1257">
            <v>2.375605043349361E-2</v>
          </cell>
          <cell r="X1257">
            <v>2.2159502178382411E-2</v>
          </cell>
          <cell r="Y1257">
            <v>2.0636405986771893E-2</v>
          </cell>
          <cell r="Z1257">
            <v>1.9219653082622256E-2</v>
          </cell>
          <cell r="AA1257">
            <v>1.7904624153722636E-2</v>
          </cell>
          <cell r="AB1257">
            <v>1.6683853452919582E-2</v>
          </cell>
          <cell r="AC1257">
            <v>1.5554087472441802E-2</v>
          </cell>
          <cell r="AD1257">
            <v>1.4503840532387971E-2</v>
          </cell>
          <cell r="AE1257">
            <v>1.3529620993074183E-2</v>
          </cell>
          <cell r="AF1257">
            <v>1.3050032440181087E-2</v>
          </cell>
          <cell r="AG1257">
            <v>1.2575220514329724E-2</v>
          </cell>
          <cell r="AH1257">
            <v>1.2130933472651524E-2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DL1257" t="str">
            <v>.Residential.Dwellings.Building Type.High Density.Vintage.&lt;1960 Bldg Code.Heating (Cold)ONWoodMarket share</v>
          </cell>
        </row>
        <row r="1258">
          <cell r="M1258" t="str">
            <v>%</v>
          </cell>
          <cell r="DL1258" t="str">
            <v>.Residential.Dwellings.Building Type.High Density.Vintage.&lt;1960 Bldg Code.Heating (Cold)ONNG - ASHP / NG - backupMarket share</v>
          </cell>
        </row>
        <row r="1259">
          <cell r="M1259" t="str">
            <v>%</v>
          </cell>
          <cell r="N1259">
            <v>8.40020273946274E-3</v>
          </cell>
          <cell r="O1259">
            <v>8.6996859174508483E-3</v>
          </cell>
          <cell r="P1259">
            <v>9.0002573242239561E-3</v>
          </cell>
          <cell r="Q1259">
            <v>9.3001445231602684E-3</v>
          </cell>
          <cell r="R1259">
            <v>9.6000965148171843E-3</v>
          </cell>
          <cell r="S1259">
            <v>9.9996480030037065E-3</v>
          </cell>
          <cell r="T1259">
            <v>1.0299684417032651E-2</v>
          </cell>
          <cell r="U1259">
            <v>1.0599923856066456E-2</v>
          </cell>
          <cell r="V1259">
            <v>1.0900003607398989E-2</v>
          </cell>
          <cell r="W1259">
            <v>1.1200069297503544E-2</v>
          </cell>
          <cell r="X1259">
            <v>1.1468502214161276E-2</v>
          </cell>
          <cell r="Y1259">
            <v>1.1823766162713219E-2</v>
          </cell>
          <cell r="Z1259">
            <v>1.2083368695107111E-2</v>
          </cell>
          <cell r="AA1259">
            <v>1.2350923783497898E-2</v>
          </cell>
          <cell r="AB1259">
            <v>1.2626602286069998E-2</v>
          </cell>
          <cell r="AC1259">
            <v>1.2919764195477799E-2</v>
          </cell>
          <cell r="AD1259">
            <v>1.3217028951705694E-2</v>
          </cell>
          <cell r="AE1259">
            <v>1.3522274592534956E-2</v>
          </cell>
          <cell r="AF1259">
            <v>1.3932742094246693E-2</v>
          </cell>
          <cell r="AG1259">
            <v>1.422529545300817E-2</v>
          </cell>
          <cell r="AH1259">
            <v>1.4534638218264777E-2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DL1259" t="str">
            <v>.Residential.Dwellings.Building Type.High Density.Vintage.&lt;1960 Bldg Code.Heating (Cold)ONElectric - ASHP / NG - backupMarket share</v>
          </cell>
        </row>
        <row r="1260">
          <cell r="M1260" t="str">
            <v>%</v>
          </cell>
          <cell r="DL1260" t="str">
            <v>.Residential.Dwellings.Building Type.High Density.Vintage.&lt;1960 Bldg Code.Heating (Cold)ONElectric - ASHP / Electric - backupMarket share</v>
          </cell>
        </row>
        <row r="1261">
          <cell r="DL1261" t="str">
            <v/>
          </cell>
        </row>
        <row r="1262">
          <cell r="M1262" t="str">
            <v>%</v>
          </cell>
          <cell r="N1262">
            <v>4.8096574022276947E-2</v>
          </cell>
          <cell r="O1262">
            <v>4.7354627617009336E-2</v>
          </cell>
          <cell r="P1262">
            <v>4.4284969081950475E-2</v>
          </cell>
          <cell r="Q1262">
            <v>4.0923591504480009E-2</v>
          </cell>
          <cell r="R1262">
            <v>3.661244126368883E-2</v>
          </cell>
          <cell r="S1262">
            <v>3.194711431369824E-2</v>
          </cell>
          <cell r="T1262">
            <v>2.7160639412997904E-2</v>
          </cell>
          <cell r="U1262">
            <v>2.2622465455564334E-2</v>
          </cell>
          <cell r="V1262">
            <v>1.8676339338252367E-2</v>
          </cell>
          <cell r="W1262">
            <v>1.5163119356361552E-2</v>
          </cell>
          <cell r="X1262">
            <v>1.2238169604124835E-2</v>
          </cell>
          <cell r="Y1262">
            <v>9.8353901666881627E-3</v>
          </cell>
          <cell r="Z1262">
            <v>7.9459947231650899E-3</v>
          </cell>
          <cell r="AA1262">
            <v>7.7644713548252744E-3</v>
          </cell>
          <cell r="AB1262">
            <v>8.057141314287794E-3</v>
          </cell>
          <cell r="AC1262">
            <v>8.4020298133920569E-3</v>
          </cell>
          <cell r="AD1262">
            <v>8.7728089883779455E-3</v>
          </cell>
          <cell r="AE1262">
            <v>9.1948557151441505E-3</v>
          </cell>
          <cell r="AF1262">
            <v>9.4486069311661078E-3</v>
          </cell>
          <cell r="AG1262">
            <v>9.7243650402290324E-3</v>
          </cell>
          <cell r="AH1262">
            <v>1.0013058405561687E-2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DL1262" t="str">
            <v>.Residential.Dwellings.Building Type.High Density.Vintage.&lt;1960 Bldg Code.Heating (Cold)QCNG - ExistingMarket share</v>
          </cell>
        </row>
        <row r="1263">
          <cell r="M1263" t="str">
            <v>%</v>
          </cell>
          <cell r="N1263">
            <v>5.172608141326745E-3</v>
          </cell>
          <cell r="O1263">
            <v>5.286774983685588E-3</v>
          </cell>
          <cell r="P1263">
            <v>5.488317003751123E-3</v>
          </cell>
          <cell r="Q1263">
            <v>6.1065484589244981E-3</v>
          </cell>
          <cell r="R1263">
            <v>7.0669207490976502E-3</v>
          </cell>
          <cell r="S1263">
            <v>7.6619614169076474E-3</v>
          </cell>
          <cell r="T1263">
            <v>8.0653825995807126E-3</v>
          </cell>
          <cell r="U1263">
            <v>8.1539265062006653E-3</v>
          </cell>
          <cell r="V1263">
            <v>8.1749935909220736E-3</v>
          </cell>
          <cell r="W1263">
            <v>8.0668246969133866E-3</v>
          </cell>
          <cell r="X1263">
            <v>7.7074192508861947E-3</v>
          </cell>
          <cell r="Y1263">
            <v>7.2912699756529781E-3</v>
          </cell>
          <cell r="Z1263">
            <v>6.8856848522769543E-3</v>
          </cell>
          <cell r="AA1263">
            <v>6.4820958359987531E-3</v>
          </cell>
          <cell r="AB1263">
            <v>6.0785135463513077E-3</v>
          </cell>
          <cell r="AC1263">
            <v>5.7025381953976885E-3</v>
          </cell>
          <cell r="AD1263">
            <v>5.3319527145710066E-3</v>
          </cell>
          <cell r="AE1263">
            <v>4.9879593192158431E-3</v>
          </cell>
          <cell r="AF1263">
            <v>4.6870385336082402E-3</v>
          </cell>
          <cell r="AG1263">
            <v>4.4413114757687186E-3</v>
          </cell>
          <cell r="AH1263">
            <v>4.2414260833445877E-3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DL1263" t="str">
            <v>.Residential.Dwellings.Building Type.High Density.Vintage.&lt;1960 Bldg Code.Heating (Cold)QCNG - Standard EfficiencyMarket share</v>
          </cell>
        </row>
        <row r="1264">
          <cell r="M1264" t="str">
            <v>%</v>
          </cell>
          <cell r="N1264">
            <v>7.0909820323981146E-3</v>
          </cell>
          <cell r="O1264">
            <v>7.30370297113829E-3</v>
          </cell>
          <cell r="P1264">
            <v>7.7575316479341159E-3</v>
          </cell>
          <cell r="Q1264">
            <v>9.4410633222525003E-3</v>
          </cell>
          <cell r="R1264">
            <v>1.2735848101368361E-2</v>
          </cell>
          <cell r="S1264">
            <v>1.5682318842121571E-2</v>
          </cell>
          <cell r="T1264">
            <v>1.9017950733752623E-2</v>
          </cell>
          <cell r="U1264">
            <v>2.3920121217833795E-2</v>
          </cell>
          <cell r="V1264">
            <v>2.7138866747795309E-2</v>
          </cell>
          <cell r="W1264">
            <v>3.0485064132825757E-2</v>
          </cell>
          <cell r="X1264">
            <v>3.4047247217471058E-2</v>
          </cell>
          <cell r="Y1264">
            <v>3.7152590363029203E-2</v>
          </cell>
          <cell r="Z1264">
            <v>3.9747454563099888E-2</v>
          </cell>
          <cell r="AA1264">
            <v>4.1812582751900515E-2</v>
          </cell>
          <cell r="AB1264">
            <v>4.3546832610790835E-2</v>
          </cell>
          <cell r="AC1264">
            <v>4.4555831766707278E-2</v>
          </cell>
          <cell r="AD1264">
            <v>4.614515854684529E-2</v>
          </cell>
          <cell r="AE1264">
            <v>4.697390357515599E-2</v>
          </cell>
          <cell r="AF1264">
            <v>4.7951068363351994E-2</v>
          </cell>
          <cell r="AG1264">
            <v>4.8608142787479817E-2</v>
          </cell>
          <cell r="AH1264">
            <v>4.9312025946788213E-2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DL1264" t="str">
            <v>.Residential.Dwellings.Building Type.High Density.Vintage.&lt;1960 Bldg Code.Heating (Cold)QCNG - High EfficiencyMarket share</v>
          </cell>
        </row>
        <row r="1265">
          <cell r="M1265" t="str">
            <v>%</v>
          </cell>
          <cell r="N1265">
            <v>0.68131398809627997</v>
          </cell>
          <cell r="O1265">
            <v>0.68878926515150984</v>
          </cell>
          <cell r="P1265">
            <v>0.69898521828046123</v>
          </cell>
          <cell r="Q1265">
            <v>0.71134446708663457</v>
          </cell>
          <cell r="R1265">
            <v>0.72166903265742277</v>
          </cell>
          <cell r="S1265">
            <v>0.73062517163445206</v>
          </cell>
          <cell r="T1265">
            <v>0.73892819706498969</v>
          </cell>
          <cell r="U1265">
            <v>0.7443101668423775</v>
          </cell>
          <cell r="V1265">
            <v>0.74912229029592448</v>
          </cell>
          <cell r="W1265">
            <v>0.75279482517903951</v>
          </cell>
          <cell r="X1265">
            <v>0.75728043429761283</v>
          </cell>
          <cell r="Y1265">
            <v>0.76162474043800177</v>
          </cell>
          <cell r="Z1265">
            <v>0.76588430385744244</v>
          </cell>
          <cell r="AA1265">
            <v>0.76916883619214826</v>
          </cell>
          <cell r="AB1265">
            <v>0.77265032816694901</v>
          </cell>
          <cell r="AC1265">
            <v>0.77710417855300051</v>
          </cell>
          <cell r="AD1265">
            <v>0.78207203920560198</v>
          </cell>
          <cell r="AE1265">
            <v>0.7886137629725346</v>
          </cell>
          <cell r="AF1265">
            <v>0.79492996695657292</v>
          </cell>
          <cell r="AG1265">
            <v>0.80250804115451102</v>
          </cell>
          <cell r="AH1265">
            <v>0.81056272742582625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DL1265" t="str">
            <v>.Residential.Dwellings.Building Type.High Density.Vintage.&lt;1960 Bldg Code.Heating (Cold)QCElectric - Standard EfficiencyMarket share</v>
          </cell>
        </row>
        <row r="1266">
          <cell r="M1266" t="str">
            <v>%</v>
          </cell>
          <cell r="N1266">
            <v>6.5566378887245133E-2</v>
          </cell>
          <cell r="O1266">
            <v>5.708477295979307E-2</v>
          </cell>
          <cell r="P1266">
            <v>4.4871644087519751E-2</v>
          </cell>
          <cell r="Q1266">
            <v>3.4761616059319198E-2</v>
          </cell>
          <cell r="R1266">
            <v>2.4958671102983717E-2</v>
          </cell>
          <cell r="S1266">
            <v>1.9936526005653214E-2</v>
          </cell>
          <cell r="T1266">
            <v>2.0030791404612159E-2</v>
          </cell>
          <cell r="U1266">
            <v>2.0090422719434561E-2</v>
          </cell>
          <cell r="V1266">
            <v>2.0228513049391567E-2</v>
          </cell>
          <cell r="W1266">
            <v>2.0381758555228554E-2</v>
          </cell>
          <cell r="X1266">
            <v>2.0545474827098981E-2</v>
          </cell>
          <cell r="Y1266">
            <v>2.0695885946150475E-2</v>
          </cell>
          <cell r="Z1266">
            <v>2.0845728229137848E-2</v>
          </cell>
          <cell r="AA1266">
            <v>2.0997039527514548E-2</v>
          </cell>
          <cell r="AB1266">
            <v>2.1142732372838976E-2</v>
          </cell>
          <cell r="AC1266">
            <v>2.1371894293224808E-2</v>
          </cell>
          <cell r="AD1266">
            <v>2.1573504490351794E-2</v>
          </cell>
          <cell r="AE1266">
            <v>2.1808767784288835E-2</v>
          </cell>
          <cell r="AF1266">
            <v>2.2075300747467788E-2</v>
          </cell>
          <cell r="AG1266">
            <v>2.2351590963696176E-2</v>
          </cell>
          <cell r="AH1266">
            <v>2.2615199941030027E-2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DL1266" t="str">
            <v>.Residential.Dwellings.Building Type.High Density.Vintage.&lt;1960 Bldg Code.Heating (Cold)QCHeating Oil - ExistingMarket share</v>
          </cell>
        </row>
        <row r="1267">
          <cell r="M1267" t="str">
            <v>%</v>
          </cell>
          <cell r="N1267">
            <v>0.10486993915114057</v>
          </cell>
          <cell r="O1267">
            <v>0.10791957638940639</v>
          </cell>
          <cell r="P1267">
            <v>0.11359979078947917</v>
          </cell>
          <cell r="Q1267">
            <v>0.11295061797668235</v>
          </cell>
          <cell r="R1267">
            <v>0.11210340965931759</v>
          </cell>
          <cell r="S1267">
            <v>0.10994179888199063</v>
          </cell>
          <cell r="T1267">
            <v>0.10709250524109017</v>
          </cell>
          <cell r="U1267">
            <v>0.10423210090467912</v>
          </cell>
          <cell r="V1267">
            <v>0.10193073870109778</v>
          </cell>
          <cell r="W1267">
            <v>9.9830251408712406E-2</v>
          </cell>
          <cell r="X1267">
            <v>9.7896061079298963E-2</v>
          </cell>
          <cell r="Y1267">
            <v>9.5958932203047922E-2</v>
          </cell>
          <cell r="Z1267">
            <v>9.3942007861603949E-2</v>
          </cell>
          <cell r="AA1267">
            <v>9.1640756333774706E-2</v>
          </cell>
          <cell r="AB1267">
            <v>8.8743597780368222E-2</v>
          </cell>
          <cell r="AC1267">
            <v>8.5309390992137177E-2</v>
          </cell>
          <cell r="AD1267">
            <v>8.0622446776402179E-2</v>
          </cell>
          <cell r="AE1267">
            <v>7.4786068954923124E-2</v>
          </cell>
          <cell r="AF1267">
            <v>6.779547892946193E-2</v>
          </cell>
          <cell r="AG1267">
            <v>5.9771897745302408E-2</v>
          </cell>
          <cell r="AH1267">
            <v>5.113223962685351E-2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DL1267" t="str">
            <v>.Residential.Dwellings.Building Type.High Density.Vintage.&lt;1960 Bldg Code.Heating (Cold)QCHeating Oil - High EfficiencyMarket share</v>
          </cell>
        </row>
        <row r="1268">
          <cell r="M1268" t="str">
            <v>%</v>
          </cell>
          <cell r="N1268">
            <v>8.1989479749603203E-2</v>
          </cell>
          <cell r="O1268">
            <v>8.01610477996611E-2</v>
          </cell>
          <cell r="P1268">
            <v>7.8712691136364588E-2</v>
          </cell>
          <cell r="Q1268">
            <v>7.7972083958882762E-2</v>
          </cell>
          <cell r="R1268">
            <v>7.8053393762289827E-2</v>
          </cell>
          <cell r="S1268">
            <v>7.7239991675105701E-2</v>
          </cell>
          <cell r="T1268">
            <v>7.2621855345911965E-2</v>
          </cell>
          <cell r="U1268">
            <v>6.9481396071008242E-2</v>
          </cell>
          <cell r="V1268">
            <v>6.7399962722385465E-2</v>
          </cell>
          <cell r="W1268">
            <v>6.5718568888799594E-2</v>
          </cell>
          <cell r="X1268">
            <v>6.2585211075580668E-2</v>
          </cell>
          <cell r="Y1268">
            <v>5.9596718439492179E-2</v>
          </cell>
          <cell r="Z1268">
            <v>5.6755210678568181E-2</v>
          </cell>
          <cell r="AA1268">
            <v>5.3996042785521968E-2</v>
          </cell>
          <cell r="AB1268">
            <v>5.1397365507898668E-2</v>
          </cell>
          <cell r="AC1268">
            <v>4.900352135361135E-2</v>
          </cell>
          <cell r="AD1268">
            <v>4.6753379146509566E-2</v>
          </cell>
          <cell r="AE1268">
            <v>4.470469835044933E-2</v>
          </cell>
          <cell r="AF1268">
            <v>4.3858600162297132E-2</v>
          </cell>
          <cell r="AG1268">
            <v>4.309248819070876E-2</v>
          </cell>
          <cell r="AH1268">
            <v>4.2363684396577381E-2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DL1268" t="str">
            <v>.Residential.Dwellings.Building Type.High Density.Vintage.&lt;1960 Bldg Code.Heating (Cold)QCWoodMarket share</v>
          </cell>
        </row>
        <row r="1269">
          <cell r="M1269" t="str">
            <v>%</v>
          </cell>
          <cell r="DL1269" t="str">
            <v>.Residential.Dwellings.Building Type.High Density.Vintage.&lt;1960 Bldg Code.Heating (Cold)QCNG - ASHP / NG - backupMarket share</v>
          </cell>
        </row>
        <row r="1270">
          <cell r="M1270" t="str">
            <v>%</v>
          </cell>
          <cell r="N1270">
            <v>5.9000499197293553E-3</v>
          </cell>
          <cell r="O1270">
            <v>6.1002321277963461E-3</v>
          </cell>
          <cell r="P1270">
            <v>6.2998379725397362E-3</v>
          </cell>
          <cell r="Q1270">
            <v>6.500011632824273E-3</v>
          </cell>
          <cell r="R1270">
            <v>6.8002827038312853E-3</v>
          </cell>
          <cell r="S1270">
            <v>6.9651172300709543E-3</v>
          </cell>
          <cell r="T1270">
            <v>7.0826781970649904E-3</v>
          </cell>
          <cell r="U1270">
            <v>7.189400282901868E-3</v>
          </cell>
          <cell r="V1270">
            <v>7.3282955542309774E-3</v>
          </cell>
          <cell r="W1270">
            <v>7.5595877821191442E-3</v>
          </cell>
          <cell r="X1270">
            <v>7.6999826479264271E-3</v>
          </cell>
          <cell r="Y1270">
            <v>7.8444724679371785E-3</v>
          </cell>
          <cell r="Z1270">
            <v>7.9936152347058285E-3</v>
          </cell>
          <cell r="AA1270">
            <v>8.1381752183162532E-3</v>
          </cell>
          <cell r="AB1270">
            <v>8.3834887005152306E-3</v>
          </cell>
          <cell r="AC1270">
            <v>8.5506150325291349E-3</v>
          </cell>
          <cell r="AD1270">
            <v>8.7287101313401408E-3</v>
          </cell>
          <cell r="AE1270">
            <v>8.9299833282881456E-3</v>
          </cell>
          <cell r="AF1270">
            <v>9.2539393760737998E-3</v>
          </cell>
          <cell r="AG1270">
            <v>9.5021626423039407E-3</v>
          </cell>
          <cell r="AH1270">
            <v>9.7596381740184535E-3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DL1270" t="str">
            <v>.Residential.Dwellings.Building Type.High Density.Vintage.&lt;1960 Bldg Code.Heating (Cold)QCElectric - ASHP / NG - backupMarket share</v>
          </cell>
        </row>
        <row r="1271">
          <cell r="M1271" t="str">
            <v>%</v>
          </cell>
          <cell r="DL1271" t="str">
            <v>.Residential.Dwellings.Building Type.High Density.Vintage.&lt;1960 Bldg Code.Heating (Cold)QCElectric - ASHP / Electric - backupMarket share</v>
          </cell>
        </row>
        <row r="1272">
          <cell r="DL1272" t="str">
            <v/>
          </cell>
        </row>
        <row r="1273">
          <cell r="M1273" t="str">
            <v>%</v>
          </cell>
          <cell r="N1273">
            <v>7.736695089679506E-3</v>
          </cell>
          <cell r="O1273">
            <v>7.5874742990229092E-3</v>
          </cell>
          <cell r="P1273">
            <v>7.4048717209570479E-3</v>
          </cell>
          <cell r="Q1273">
            <v>1.0623837458863928E-2</v>
          </cell>
          <cell r="R1273">
            <v>1.3480199318122213E-2</v>
          </cell>
          <cell r="S1273">
            <v>1.613713098433036E-2</v>
          </cell>
          <cell r="T1273">
            <v>1.8557302753553526E-2</v>
          </cell>
          <cell r="U1273">
            <v>2.0760836514747114E-2</v>
          </cell>
          <cell r="V1273">
            <v>2.2900123965557673E-2</v>
          </cell>
          <cell r="W1273">
            <v>2.4944962177014883E-2</v>
          </cell>
          <cell r="X1273">
            <v>2.3547520796489158E-2</v>
          </cell>
          <cell r="Y1273">
            <v>2.2101764914658147E-2</v>
          </cell>
          <cell r="Z1273">
            <v>2.0662272691177638E-2</v>
          </cell>
          <cell r="AA1273">
            <v>1.9329997349919723E-2</v>
          </cell>
          <cell r="AB1273">
            <v>1.8071917596990068E-2</v>
          </cell>
          <cell r="AC1273">
            <v>1.6857379513452158E-2</v>
          </cell>
          <cell r="AD1273">
            <v>1.5748863756473941E-2</v>
          </cell>
          <cell r="AE1273">
            <v>1.4911884319927696E-2</v>
          </cell>
          <cell r="AF1273">
            <v>1.4553200363457615E-2</v>
          </cell>
          <cell r="AG1273">
            <v>1.3966604166359087E-2</v>
          </cell>
          <cell r="AH1273">
            <v>1.3605936079689839E-2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DL1273" t="str">
            <v>.Residential.Dwellings.Building Type.High Density.Vintage.&lt;1960 Bldg Code.Heating (Cold)NBNG - ExistingMarket share</v>
          </cell>
        </row>
        <row r="1274">
          <cell r="M1274" t="str">
            <v>%</v>
          </cell>
          <cell r="N1274">
            <v>5.6233460746839166E-3</v>
          </cell>
          <cell r="O1274">
            <v>5.6041776597099656E-3</v>
          </cell>
          <cell r="P1274">
            <v>5.6392332084174105E-3</v>
          </cell>
          <cell r="Q1274">
            <v>5.7053941908713698E-3</v>
          </cell>
          <cell r="R1274">
            <v>5.6123787044322047E-3</v>
          </cell>
          <cell r="S1274">
            <v>5.5925893862003298E-3</v>
          </cell>
          <cell r="T1274">
            <v>5.5792075808555937E-3</v>
          </cell>
          <cell r="U1274">
            <v>5.473157876955302E-3</v>
          </cell>
          <cell r="V1274">
            <v>5.4444332763761843E-3</v>
          </cell>
          <cell r="W1274">
            <v>5.363084104414613E-3</v>
          </cell>
          <cell r="X1274">
            <v>5.2891858256369955E-3</v>
          </cell>
          <cell r="Y1274">
            <v>5.1947213887006743E-3</v>
          </cell>
          <cell r="Z1274">
            <v>5.0504248391963786E-3</v>
          </cell>
          <cell r="AA1274">
            <v>4.9104428751812201E-3</v>
          </cell>
          <cell r="AB1274">
            <v>4.7955344476654531E-3</v>
          </cell>
          <cell r="AC1274">
            <v>4.693683467803785E-3</v>
          </cell>
          <cell r="AD1274">
            <v>4.4996753589925543E-3</v>
          </cell>
          <cell r="AE1274">
            <v>4.27775267359542E-3</v>
          </cell>
          <cell r="AF1274">
            <v>3.9622838246465971E-3</v>
          </cell>
          <cell r="AG1274">
            <v>3.558088376419175E-3</v>
          </cell>
          <cell r="AH1274">
            <v>3.0348352621720129E-3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DL1274" t="str">
            <v>.Residential.Dwellings.Building Type.High Density.Vintage.&lt;1960 Bldg Code.Heating (Cold)NBNG - Standard EfficiencyMarket share</v>
          </cell>
        </row>
        <row r="1275">
          <cell r="M1275" t="str">
            <v>%</v>
          </cell>
          <cell r="N1275">
            <v>6.4686856806821522E-3</v>
          </cell>
          <cell r="O1275">
            <v>6.4775559962881426E-3</v>
          </cell>
          <cell r="P1275">
            <v>6.7202363793600452E-3</v>
          </cell>
          <cell r="Q1275">
            <v>7.1719845471455148E-3</v>
          </cell>
          <cell r="R1275">
            <v>7.2209109187866046E-3</v>
          </cell>
          <cell r="S1275">
            <v>7.7569041641416337E-3</v>
          </cell>
          <cell r="T1275">
            <v>9.0468996772643008E-3</v>
          </cell>
          <cell r="U1275">
            <v>1.0692928815162673E-2</v>
          </cell>
          <cell r="V1275">
            <v>1.1257412805307065E-2</v>
          </cell>
          <cell r="W1275">
            <v>1.1570357373413007E-2</v>
          </cell>
          <cell r="X1275">
            <v>1.1953887469705902E-2</v>
          </cell>
          <cell r="Y1275">
            <v>1.2680282644468105E-2</v>
          </cell>
          <cell r="Z1275">
            <v>1.2911935202096401E-2</v>
          </cell>
          <cell r="AA1275">
            <v>1.3047748211195812E-2</v>
          </cell>
          <cell r="AB1275">
            <v>1.3214704249676185E-2</v>
          </cell>
          <cell r="AC1275">
            <v>1.7317544559315275E-2</v>
          </cell>
          <cell r="AD1275">
            <v>2.2151086414906301E-2</v>
          </cell>
          <cell r="AE1275">
            <v>2.4175327609579751E-2</v>
          </cell>
          <cell r="AF1275">
            <v>2.5546303606274117E-2</v>
          </cell>
          <cell r="AG1275">
            <v>2.7283598836608448E-2</v>
          </cell>
          <cell r="AH1275">
            <v>2.8997923533767993E-2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DL1275" t="str">
            <v>.Residential.Dwellings.Building Type.High Density.Vintage.&lt;1960 Bldg Code.Heating (Cold)NBNG - High EfficiencyMarket share</v>
          </cell>
        </row>
        <row r="1276">
          <cell r="M1276" t="str">
            <v>%</v>
          </cell>
          <cell r="N1276">
            <v>0.55340341076154076</v>
          </cell>
          <cell r="O1276">
            <v>0.55568696664786477</v>
          </cell>
          <cell r="P1276">
            <v>0.55624819832804839</v>
          </cell>
          <cell r="Q1276">
            <v>0.5614894834740306</v>
          </cell>
          <cell r="R1276">
            <v>0.56485706792551782</v>
          </cell>
          <cell r="S1276">
            <v>0.57395896459181028</v>
          </cell>
          <cell r="T1276">
            <v>0.5855592941014901</v>
          </cell>
          <cell r="U1276">
            <v>0.59473293016655959</v>
          </cell>
          <cell r="V1276">
            <v>0.60647636278352923</v>
          </cell>
          <cell r="W1276">
            <v>0.626090411004254</v>
          </cell>
          <cell r="X1276">
            <v>0.64629593240322269</v>
          </cell>
          <cell r="Y1276">
            <v>0.66264963056173976</v>
          </cell>
          <cell r="Z1276">
            <v>0.67631223695703968</v>
          </cell>
          <cell r="AA1276">
            <v>0.69034591342031837</v>
          </cell>
          <cell r="AB1276">
            <v>0.70381792388823772</v>
          </cell>
          <cell r="AC1276">
            <v>0.71414547350983215</v>
          </cell>
          <cell r="AD1276">
            <v>0.72520271188488061</v>
          </cell>
          <cell r="AE1276">
            <v>0.73774664859165517</v>
          </cell>
          <cell r="AF1276">
            <v>0.74773956176545076</v>
          </cell>
          <cell r="AG1276">
            <v>0.7579318795860216</v>
          </cell>
          <cell r="AH1276">
            <v>0.76853935847357957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DL1276" t="str">
            <v>.Residential.Dwellings.Building Type.High Density.Vintage.&lt;1960 Bldg Code.Heating (Cold)NBElectric - Standard EfficiencyMarket share</v>
          </cell>
        </row>
        <row r="1277">
          <cell r="M1277" t="str">
            <v>%</v>
          </cell>
          <cell r="N1277">
            <v>0.11390032343428404</v>
          </cell>
          <cell r="O1277">
            <v>0.10120271475099619</v>
          </cell>
          <cell r="P1277">
            <v>8.914672816373595E-2</v>
          </cell>
          <cell r="Q1277">
            <v>7.8730862784375452E-2</v>
          </cell>
          <cell r="R1277">
            <v>6.7261124224145444E-2</v>
          </cell>
          <cell r="S1277">
            <v>5.580469223443859E-2</v>
          </cell>
          <cell r="T1277">
            <v>4.6487674242944449E-2</v>
          </cell>
          <cell r="U1277">
            <v>3.6741106118449947E-2</v>
          </cell>
          <cell r="V1277">
            <v>2.7707977351157563E-2</v>
          </cell>
          <cell r="W1277">
            <v>1.731415423832619E-2</v>
          </cell>
          <cell r="X1277">
            <v>7.0577061636208829E-3</v>
          </cell>
          <cell r="Y1277">
            <v>2.5005646436292066E-3</v>
          </cell>
          <cell r="Z1277">
            <v>2.49344874136425E-3</v>
          </cell>
          <cell r="AA1277">
            <v>2.4630157913607389E-3</v>
          </cell>
          <cell r="AB1277">
            <v>2.4671559859372107E-3</v>
          </cell>
          <cell r="AC1277">
            <v>2.4695524127987239E-3</v>
          </cell>
          <cell r="AD1277">
            <v>2.4612318238784779E-3</v>
          </cell>
          <cell r="AE1277">
            <v>2.4853140533212829E-3</v>
          </cell>
          <cell r="AF1277">
            <v>2.4875992432931648E-3</v>
          </cell>
          <cell r="AG1277">
            <v>2.509854871333028E-3</v>
          </cell>
          <cell r="AH1277">
            <v>2.5120885184486039E-3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DL1277" t="str">
            <v>.Residential.Dwellings.Building Type.High Density.Vintage.&lt;1960 Bldg Code.Heating (Cold)NBHeating Oil - ExistingMarket share</v>
          </cell>
        </row>
        <row r="1278">
          <cell r="M1278" t="str">
            <v>%</v>
          </cell>
          <cell r="N1278">
            <v>0.11393707733019701</v>
          </cell>
          <cell r="O1278">
            <v>0.12411070070416129</v>
          </cell>
          <cell r="P1278">
            <v>0.13390025944076103</v>
          </cell>
          <cell r="Q1278">
            <v>0.13650021462297895</v>
          </cell>
          <cell r="R1278">
            <v>0.14361395226855492</v>
          </cell>
          <cell r="S1278">
            <v>0.14281014630767899</v>
          </cell>
          <cell r="T1278">
            <v>0.14191787406440981</v>
          </cell>
          <cell r="U1278">
            <v>0.13959931078752658</v>
          </cell>
          <cell r="V1278">
            <v>0.13832210942473278</v>
          </cell>
          <cell r="W1278">
            <v>0.13642759008822605</v>
          </cell>
          <cell r="X1278">
            <v>0.13486605095958604</v>
          </cell>
          <cell r="Y1278">
            <v>0.13173942503145872</v>
          </cell>
          <cell r="Z1278">
            <v>0.12759469546573493</v>
          </cell>
          <cell r="AA1278">
            <v>0.12254282997396689</v>
          </cell>
          <cell r="AB1278">
            <v>0.11749830383025966</v>
          </cell>
          <cell r="AC1278">
            <v>0.11163604012639199</v>
          </cell>
          <cell r="AD1278">
            <v>0.1037643257281773</v>
          </cell>
          <cell r="AE1278">
            <v>9.6294622684139158E-2</v>
          </cell>
          <cell r="AF1278">
            <v>8.7646909865490896E-2</v>
          </cell>
          <cell r="AG1278">
            <v>7.8720859846751201E-2</v>
          </cell>
          <cell r="AH1278">
            <v>6.9176819086064462E-2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DL1278" t="str">
            <v>.Residential.Dwellings.Building Type.High Density.Vintage.&lt;1960 Bldg Code.Heating (Cold)NBHeating Oil - High EfficiencyMarket share</v>
          </cell>
        </row>
        <row r="1279">
          <cell r="M1279" t="str">
            <v>%</v>
          </cell>
          <cell r="N1279">
            <v>0.18810643928256393</v>
          </cell>
          <cell r="O1279">
            <v>0.18801288233046454</v>
          </cell>
          <cell r="P1279">
            <v>0.18913952147592963</v>
          </cell>
          <cell r="Q1279">
            <v>0.18749105737587643</v>
          </cell>
          <cell r="R1279">
            <v>0.18506862487979711</v>
          </cell>
          <cell r="S1279">
            <v>0.18457276426283439</v>
          </cell>
          <cell r="T1279">
            <v>0.1789981459864039</v>
          </cell>
          <cell r="U1279">
            <v>0.17767492145004898</v>
          </cell>
          <cell r="V1279">
            <v>0.17298220926726302</v>
          </cell>
          <cell r="W1279">
            <v>0.16287885057851786</v>
          </cell>
          <cell r="X1279">
            <v>0.15504028296325409</v>
          </cell>
          <cell r="Y1279">
            <v>0.14661375149227246</v>
          </cell>
          <cell r="Z1279">
            <v>0.13802906376558405</v>
          </cell>
          <cell r="AA1279">
            <v>0.12994746605558935</v>
          </cell>
          <cell r="AB1279">
            <v>0.12223215937827668</v>
          </cell>
          <cell r="AC1279">
            <v>0.1144583857410191</v>
          </cell>
          <cell r="AD1279">
            <v>0.10726742869222518</v>
          </cell>
          <cell r="AE1279">
            <v>0.10072300045187525</v>
          </cell>
          <cell r="AF1279">
            <v>9.7984597738816973E-2</v>
          </cell>
          <cell r="AG1279">
            <v>9.5344957406286443E-2</v>
          </cell>
          <cell r="AH1279">
            <v>9.2816588496667504E-2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DL1279" t="str">
            <v>.Residential.Dwellings.Building Type.High Density.Vintage.&lt;1960 Bldg Code.Heating (Cold)NBWoodMarket share</v>
          </cell>
        </row>
        <row r="1280">
          <cell r="M1280" t="str">
            <v>%</v>
          </cell>
          <cell r="DL1280" t="str">
            <v>.Residential.Dwellings.Building Type.High Density.Vintage.&lt;1960 Bldg Code.Heating (Cold)NBNG - ASHP / NG - backupMarket share</v>
          </cell>
        </row>
        <row r="1281">
          <cell r="M1281" t="str">
            <v>%</v>
          </cell>
          <cell r="N1281">
            <v>1.0824022346368716E-2</v>
          </cell>
          <cell r="O1281">
            <v>1.1317527611492203E-2</v>
          </cell>
          <cell r="P1281">
            <v>1.1800951282790429E-2</v>
          </cell>
          <cell r="Q1281">
            <v>1.2287165545857778E-2</v>
          </cell>
          <cell r="R1281">
            <v>1.288574176064341E-2</v>
          </cell>
          <cell r="S1281">
            <v>1.3366808068565494E-2</v>
          </cell>
          <cell r="T1281">
            <v>1.385360159307835E-2</v>
          </cell>
          <cell r="U1281">
            <v>1.4324808270549678E-2</v>
          </cell>
          <cell r="V1281">
            <v>1.4909371126076321E-2</v>
          </cell>
          <cell r="W1281">
            <v>1.5410590435833349E-2</v>
          </cell>
          <cell r="X1281">
            <v>1.5949433418484312E-2</v>
          </cell>
          <cell r="Y1281">
            <v>1.6519859323072952E-2</v>
          </cell>
          <cell r="Z1281">
            <v>1.6945922337806715E-2</v>
          </cell>
          <cell r="AA1281">
            <v>1.7412586322468008E-2</v>
          </cell>
          <cell r="AB1281">
            <v>1.7902300622956887E-2</v>
          </cell>
          <cell r="AC1281">
            <v>1.8421940669386752E-2</v>
          </cell>
          <cell r="AD1281">
            <v>1.8904676340465363E-2</v>
          </cell>
          <cell r="AE1281">
            <v>1.9385449615906006E-2</v>
          </cell>
          <cell r="AF1281">
            <v>2.0079543592569974E-2</v>
          </cell>
          <cell r="AG1281">
            <v>2.0684156910221015E-2</v>
          </cell>
          <cell r="AH1281">
            <v>2.1316450549610122E-2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DL1281" t="str">
            <v>.Residential.Dwellings.Building Type.High Density.Vintage.&lt;1960 Bldg Code.Heating (Cold)NBElectric - ASHP / NG - backupMarket share</v>
          </cell>
        </row>
        <row r="1282">
          <cell r="M1282" t="str">
            <v>%</v>
          </cell>
          <cell r="DL1282" t="str">
            <v>.Residential.Dwellings.Building Type.High Density.Vintage.&lt;1960 Bldg Code.Heating (Cold)NBElectric - ASHP / Electric - backupMarket share</v>
          </cell>
        </row>
        <row r="1283">
          <cell r="DL1283" t="str">
            <v/>
          </cell>
        </row>
        <row r="1284">
          <cell r="M1284" t="str">
            <v>%</v>
          </cell>
          <cell r="N1284">
            <v>2.1607699934705325E-2</v>
          </cell>
          <cell r="O1284">
            <v>2.1427718753730451E-2</v>
          </cell>
          <cell r="P1284">
            <v>2.1082063140012271E-2</v>
          </cell>
          <cell r="Q1284">
            <v>2.0846435143129994E-2</v>
          </cell>
          <cell r="R1284">
            <v>2.0755257578362274E-2</v>
          </cell>
          <cell r="S1284">
            <v>2.0700926094062103E-2</v>
          </cell>
          <cell r="T1284">
            <v>2.0646158671834745E-2</v>
          </cell>
          <cell r="U1284">
            <v>2.057990887778122E-2</v>
          </cell>
          <cell r="V1284">
            <v>2.0601597141269658E-2</v>
          </cell>
          <cell r="W1284">
            <v>2.0759679227386394E-2</v>
          </cell>
          <cell r="X1284">
            <v>2.0877807189821532E-2</v>
          </cell>
          <cell r="Y1284">
            <v>2.0922491678554447E-2</v>
          </cell>
          <cell r="Z1284">
            <v>2.0949181542185266E-2</v>
          </cell>
          <cell r="AA1284">
            <v>2.0946414724727584E-2</v>
          </cell>
          <cell r="AB1284">
            <v>2.0907186593619079E-2</v>
          </cell>
          <cell r="AC1284">
            <v>2.082047811461215E-2</v>
          </cell>
          <cell r="AD1284">
            <v>2.0593371661793852E-2</v>
          </cell>
          <cell r="AE1284">
            <v>2.0379975466759393E-2</v>
          </cell>
          <cell r="AF1284">
            <v>2.0396907657636239E-2</v>
          </cell>
          <cell r="AG1284">
            <v>2.0156314273961331E-2</v>
          </cell>
          <cell r="AH1284">
            <v>2.0026505669268148E-2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DL1284" t="str">
            <v>.Residential.Dwellings.Building Type.High Density.Vintage.&lt;1960 Bldg Code.Heating (Cold)NSNG - ExistingMarket share</v>
          </cell>
        </row>
        <row r="1285">
          <cell r="M1285" t="str">
            <v>%</v>
          </cell>
          <cell r="N1285">
            <v>5.4291310971923282E-3</v>
          </cell>
          <cell r="O1285">
            <v>5.3957263936970281E-3</v>
          </cell>
          <cell r="P1285">
            <v>5.415034684535888E-3</v>
          </cell>
          <cell r="Q1285">
            <v>5.4503528754105239E-3</v>
          </cell>
          <cell r="R1285">
            <v>5.3979714629534131E-3</v>
          </cell>
          <cell r="S1285">
            <v>5.3908661703286724E-3</v>
          </cell>
          <cell r="T1285">
            <v>5.3435798624336265E-3</v>
          </cell>
          <cell r="U1285">
            <v>5.2638563276861151E-3</v>
          </cell>
          <cell r="V1285">
            <v>5.1967011297650058E-3</v>
          </cell>
          <cell r="W1285">
            <v>5.1198585841165829E-3</v>
          </cell>
          <cell r="X1285">
            <v>5.0593459140978554E-3</v>
          </cell>
          <cell r="Y1285">
            <v>4.9981507898768955E-3</v>
          </cell>
          <cell r="Z1285">
            <v>4.9138767461998304E-3</v>
          </cell>
          <cell r="AA1285">
            <v>4.7851283516304119E-3</v>
          </cell>
          <cell r="AB1285">
            <v>4.6930389945214306E-3</v>
          </cell>
          <cell r="AC1285">
            <v>4.5781166026393838E-3</v>
          </cell>
          <cell r="AD1285">
            <v>4.4051566822989234E-3</v>
          </cell>
          <cell r="AE1285">
            <v>4.1532651425149475E-3</v>
          </cell>
          <cell r="AF1285">
            <v>3.8036191436151496E-3</v>
          </cell>
          <cell r="AG1285">
            <v>3.3562693990501474E-3</v>
          </cell>
          <cell r="AH1285">
            <v>2.8530407892799294E-3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DL1285" t="str">
            <v>.Residential.Dwellings.Building Type.High Density.Vintage.&lt;1960 Bldg Code.Heating (Cold)NSNG - Standard EfficiencyMarket share</v>
          </cell>
        </row>
        <row r="1286">
          <cell r="M1286" t="str">
            <v>%</v>
          </cell>
          <cell r="N1286">
            <v>6.2150854876544693E-3</v>
          </cell>
          <cell r="O1286">
            <v>6.2194102900799816E-3</v>
          </cell>
          <cell r="P1286">
            <v>6.4532112689349259E-3</v>
          </cell>
          <cell r="Q1286">
            <v>6.8711713600260868E-3</v>
          </cell>
          <cell r="R1286">
            <v>6.9566213970546111E-3</v>
          </cell>
          <cell r="S1286">
            <v>7.5018158707100061E-3</v>
          </cell>
          <cell r="T1286">
            <v>8.7603342818094263E-3</v>
          </cell>
          <cell r="U1286">
            <v>1.0439244481797673E-2</v>
          </cell>
          <cell r="V1286">
            <v>1.0927235289631658E-2</v>
          </cell>
          <cell r="W1286">
            <v>1.1263688885056482E-2</v>
          </cell>
          <cell r="X1286">
            <v>1.1655708308427973E-2</v>
          </cell>
          <cell r="Y1286">
            <v>1.2500660432186825E-2</v>
          </cell>
          <cell r="Z1286">
            <v>1.2853282699189367E-2</v>
          </cell>
          <cell r="AA1286">
            <v>1.3018814022772721E-2</v>
          </cell>
          <cell r="AB1286">
            <v>1.3223090557524974E-2</v>
          </cell>
          <cell r="AC1286">
            <v>1.4062779912020542E-2</v>
          </cell>
          <cell r="AD1286">
            <v>1.9710378117457766E-2</v>
          </cell>
          <cell r="AE1286">
            <v>2.4484946828547426E-2</v>
          </cell>
          <cell r="AF1286">
            <v>2.6748951627473538E-2</v>
          </cell>
          <cell r="AG1286">
            <v>2.9449160465203243E-2</v>
          </cell>
          <cell r="AH1286">
            <v>3.2312987777941393E-2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DL1286" t="str">
            <v>.Residential.Dwellings.Building Type.High Density.Vintage.&lt;1960 Bldg Code.Heating (Cold)NSNG - High EfficiencyMarket share</v>
          </cell>
        </row>
        <row r="1287">
          <cell r="M1287" t="str">
            <v>%</v>
          </cell>
          <cell r="N1287">
            <v>0.24670503736306251</v>
          </cell>
          <cell r="O1287">
            <v>0.24765429151247462</v>
          </cell>
          <cell r="P1287">
            <v>0.24650795148883961</v>
          </cell>
          <cell r="Q1287">
            <v>0.24680315840961498</v>
          </cell>
          <cell r="R1287">
            <v>0.2509082574064524</v>
          </cell>
          <cell r="S1287">
            <v>0.25719538768839662</v>
          </cell>
          <cell r="T1287">
            <v>0.26570026661886953</v>
          </cell>
          <cell r="U1287">
            <v>0.27644092537709564</v>
          </cell>
          <cell r="V1287">
            <v>0.29103705237010979</v>
          </cell>
          <cell r="W1287">
            <v>0.31050056048978186</v>
          </cell>
          <cell r="X1287">
            <v>0.33218768679019717</v>
          </cell>
          <cell r="Y1287">
            <v>0.35439319490674698</v>
          </cell>
          <cell r="Z1287">
            <v>0.37735652210201254</v>
          </cell>
          <cell r="AA1287">
            <v>0.40091009264171729</v>
          </cell>
          <cell r="AB1287">
            <v>0.42480059619722843</v>
          </cell>
          <cell r="AC1287">
            <v>0.4486952367682478</v>
          </cell>
          <cell r="AD1287">
            <v>0.47039028314659659</v>
          </cell>
          <cell r="AE1287">
            <v>0.49234543575478351</v>
          </cell>
          <cell r="AF1287">
            <v>0.50303814079096254</v>
          </cell>
          <cell r="AG1287">
            <v>0.51268651134961285</v>
          </cell>
          <cell r="AH1287">
            <v>0.5222629215137683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DL1287" t="str">
            <v>.Residential.Dwellings.Building Type.High Density.Vintage.&lt;1960 Bldg Code.Heating (Cold)NSElectric - Standard EfficiencyMarket share</v>
          </cell>
        </row>
        <row r="1288">
          <cell r="M1288" t="str">
            <v>%</v>
          </cell>
          <cell r="N1288">
            <v>0.30740489951875405</v>
          </cell>
          <cell r="O1288">
            <v>0.28109108272651312</v>
          </cell>
          <cell r="P1288">
            <v>0.25871832381671467</v>
          </cell>
          <cell r="Q1288">
            <v>0.23664780006055949</v>
          </cell>
          <cell r="R1288">
            <v>0.21871525987049456</v>
          </cell>
          <cell r="S1288">
            <v>0.19887189032140912</v>
          </cell>
          <cell r="T1288">
            <v>0.17731275065534474</v>
          </cell>
          <cell r="U1288">
            <v>0.15761710974476933</v>
          </cell>
          <cell r="V1288">
            <v>0.1414221747703974</v>
          </cell>
          <cell r="W1288">
            <v>0.12257480382857638</v>
          </cell>
          <cell r="X1288">
            <v>0.10506148065920927</v>
          </cell>
          <cell r="Y1288">
            <v>8.9290431658477304E-2</v>
          </cell>
          <cell r="Z1288">
            <v>7.6159873136430509E-2</v>
          </cell>
          <cell r="AA1288">
            <v>6.6165367506019673E-2</v>
          </cell>
          <cell r="AB1288">
            <v>4.7564856590396387E-2</v>
          </cell>
          <cell r="AC1288">
            <v>3.5659547363601975E-2</v>
          </cell>
          <cell r="AD1288">
            <v>2.3124619822223972E-2</v>
          </cell>
          <cell r="AE1288">
            <v>1.2623994282016363E-2</v>
          </cell>
          <cell r="AF1288">
            <v>2.2346262468739002E-3</v>
          </cell>
          <cell r="AG1288">
            <v>7.1986836692719037E-4</v>
          </cell>
          <cell r="AH1288">
            <v>7.362685907819173E-4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DL1288" t="str">
            <v>.Residential.Dwellings.Building Type.High Density.Vintage.&lt;1960 Bldg Code.Heating (Cold)NSHeating Oil - ExistingMarket share</v>
          </cell>
        </row>
        <row r="1289">
          <cell r="M1289" t="str">
            <v>%</v>
          </cell>
          <cell r="N1289">
            <v>0.27271408188435581</v>
          </cell>
          <cell r="O1289">
            <v>0.30165930524053958</v>
          </cell>
          <cell r="P1289">
            <v>0.32540937190316643</v>
          </cell>
          <cell r="Q1289">
            <v>0.3464118510236881</v>
          </cell>
          <cell r="R1289">
            <v>0.36010543808377748</v>
          </cell>
          <cell r="S1289">
            <v>0.37494325404031237</v>
          </cell>
          <cell r="T1289">
            <v>0.38724710416059871</v>
          </cell>
          <cell r="U1289">
            <v>0.39485557570663959</v>
          </cell>
          <cell r="V1289">
            <v>0.39600605737070899</v>
          </cell>
          <cell r="W1289">
            <v>0.3966219711994482</v>
          </cell>
          <cell r="X1289">
            <v>0.39451157031850387</v>
          </cell>
          <cell r="Y1289">
            <v>0.39000369842024624</v>
          </cell>
          <cell r="Z1289">
            <v>0.38275031037756518</v>
          </cell>
          <cell r="AA1289">
            <v>0.37216871403501611</v>
          </cell>
          <cell r="AB1289">
            <v>0.36991419593941344</v>
          </cell>
          <cell r="AC1289">
            <v>0.36061625430442484</v>
          </cell>
          <cell r="AD1289">
            <v>0.35004807409296945</v>
          </cell>
          <cell r="AE1289">
            <v>0.33818202891831595</v>
          </cell>
          <cell r="AF1289">
            <v>0.33759972613942163</v>
          </cell>
          <cell r="AG1289">
            <v>0.3293444523391047</v>
          </cell>
          <cell r="AH1289">
            <v>0.3194025180385805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DL1289" t="str">
            <v>.Residential.Dwellings.Building Type.High Density.Vintage.&lt;1960 Bldg Code.Heating (Cold)NSHeating Oil - High EfficiencyMarket share</v>
          </cell>
        </row>
        <row r="1290">
          <cell r="M1290" t="str">
            <v>%</v>
          </cell>
          <cell r="N1290">
            <v>0.1310488259050567</v>
          </cell>
          <cell r="O1290">
            <v>0.1272770681628268</v>
          </cell>
          <cell r="P1290">
            <v>0.12674012552498704</v>
          </cell>
          <cell r="Q1290">
            <v>0.12690704120373605</v>
          </cell>
          <cell r="R1290">
            <v>0.12670907111340329</v>
          </cell>
          <cell r="S1290">
            <v>0.12455738151443617</v>
          </cell>
          <cell r="T1290">
            <v>0.12376492729594697</v>
          </cell>
          <cell r="U1290">
            <v>0.12320299022426683</v>
          </cell>
          <cell r="V1290">
            <v>0.12272712416520502</v>
          </cell>
          <cell r="W1290">
            <v>0.12067776149004054</v>
          </cell>
          <cell r="X1290">
            <v>0.11775254034668259</v>
          </cell>
          <cell r="Y1290">
            <v>0.11457705922755852</v>
          </cell>
          <cell r="Z1290">
            <v>0.1112768776538586</v>
          </cell>
          <cell r="AA1290">
            <v>0.10782353181243111</v>
          </cell>
          <cell r="AB1290">
            <v>0.1042539477924589</v>
          </cell>
          <cell r="AC1290">
            <v>0.10046975457314039</v>
          </cell>
          <cell r="AD1290">
            <v>9.6128563860055347E-2</v>
          </cell>
          <cell r="AE1290">
            <v>9.1825794674161867E-2</v>
          </cell>
          <cell r="AF1290">
            <v>8.9774920837176558E-2</v>
          </cell>
          <cell r="AG1290">
            <v>8.7515425750719841E-2</v>
          </cell>
          <cell r="AH1290">
            <v>8.5259902812546015E-2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DL1290" t="str">
            <v>.Residential.Dwellings.Building Type.High Density.Vintage.&lt;1960 Bldg Code.Heating (Cold)NSWoodMarket share</v>
          </cell>
        </row>
        <row r="1291">
          <cell r="M1291" t="str">
            <v>%</v>
          </cell>
          <cell r="DL1291" t="str">
            <v>.Residential.Dwellings.Building Type.High Density.Vintage.&lt;1960 Bldg Code.Heating (Cold)NSNG - ASHP / NG - backupMarket share</v>
          </cell>
        </row>
        <row r="1292">
          <cell r="M1292" t="str">
            <v>%</v>
          </cell>
          <cell r="N1292">
            <v>8.8752388092186388E-3</v>
          </cell>
          <cell r="O1292">
            <v>9.2753969201384758E-3</v>
          </cell>
          <cell r="P1292">
            <v>9.6739181728092115E-3</v>
          </cell>
          <cell r="Q1292">
            <v>1.0062189923834812E-2</v>
          </cell>
          <cell r="R1292">
            <v>1.0452123087502152E-2</v>
          </cell>
          <cell r="S1292">
            <v>1.0838478300345015E-2</v>
          </cell>
          <cell r="T1292">
            <v>1.1224878453162461E-2</v>
          </cell>
          <cell r="U1292">
            <v>1.1600389259963729E-2</v>
          </cell>
          <cell r="V1292">
            <v>1.2082057762912771E-2</v>
          </cell>
          <cell r="W1292">
            <v>1.2481676295593689E-2</v>
          </cell>
          <cell r="X1292">
            <v>1.2893860473059513E-2</v>
          </cell>
          <cell r="Y1292">
            <v>1.3314312886352831E-2</v>
          </cell>
          <cell r="Z1292">
            <v>1.3740075742558762E-2</v>
          </cell>
          <cell r="AA1292">
            <v>1.4181936905685017E-2</v>
          </cell>
          <cell r="AB1292">
            <v>1.4643087334837252E-2</v>
          </cell>
          <cell r="AC1292">
            <v>1.5097832361312923E-2</v>
          </cell>
          <cell r="AD1292">
            <v>1.5599552616604206E-2</v>
          </cell>
          <cell r="AE1292">
            <v>1.6004558932900623E-2</v>
          </cell>
          <cell r="AF1292">
            <v>1.6403107556840334E-2</v>
          </cell>
          <cell r="AG1292">
            <v>1.6771998055420515E-2</v>
          </cell>
          <cell r="AH1292">
            <v>1.7145854807833899E-2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DL1292" t="str">
            <v>.Residential.Dwellings.Building Type.High Density.Vintage.&lt;1960 Bldg Code.Heating (Cold)NSElectric - ASHP / NG - backupMarket share</v>
          </cell>
        </row>
        <row r="1293">
          <cell r="M1293" t="str">
            <v>%</v>
          </cell>
          <cell r="DL1293" t="str">
            <v>.Residential.Dwellings.Building Type.High Density.Vintage.&lt;1960 Bldg Code.Heating (Cold)NSElectric - ASHP / Electric - backupMarket share</v>
          </cell>
        </row>
        <row r="1294">
          <cell r="DL1294" t="str">
            <v/>
          </cell>
        </row>
        <row r="1295">
          <cell r="M1295" t="str">
            <v>%</v>
          </cell>
          <cell r="N1295">
            <v>1.2786642713727149E-2</v>
          </cell>
          <cell r="O1295">
            <v>1.2594458438287158E-2</v>
          </cell>
          <cell r="P1295">
            <v>1.2557555462536627E-2</v>
          </cell>
          <cell r="Q1295">
            <v>1.2419788863589317E-2</v>
          </cell>
          <cell r="R1295">
            <v>1.2415349887133184E-2</v>
          </cell>
          <cell r="S1295">
            <v>1.2475910335733848E-2</v>
          </cell>
          <cell r="T1295">
            <v>1.2715258309971963E-2</v>
          </cell>
          <cell r="U1295">
            <v>1.3126727200947494E-2</v>
          </cell>
          <cell r="V1295">
            <v>1.3735732249951635E-2</v>
          </cell>
          <cell r="W1295">
            <v>1.4510622154779971E-2</v>
          </cell>
          <cell r="X1295">
            <v>1.5345033538546356E-2</v>
          </cell>
          <cell r="Y1295">
            <v>1.6234639878015968E-2</v>
          </cell>
          <cell r="Z1295">
            <v>1.7329966036749977E-2</v>
          </cell>
          <cell r="AA1295">
            <v>1.8312510696559987E-2</v>
          </cell>
          <cell r="AB1295">
            <v>1.9364573727890019E-2</v>
          </cell>
          <cell r="AC1295">
            <v>2.02854996243426E-2</v>
          </cell>
          <cell r="AD1295">
            <v>2.1302845862806383E-2</v>
          </cell>
          <cell r="AE1295">
            <v>2.2204148027653515E-2</v>
          </cell>
          <cell r="AF1295">
            <v>2.2712782913611732E-2</v>
          </cell>
          <cell r="AG1295">
            <v>2.3144139179721326E-2</v>
          </cell>
          <cell r="AH1295">
            <v>2.3538287438702375E-2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DL1295" t="str">
            <v>.Residential.Dwellings.Building Type.High Density.Vintage.&lt;1960 Bldg Code.Heating (Cold)PENG - ExistingMarket share</v>
          </cell>
        </row>
        <row r="1296">
          <cell r="M1296" t="str">
            <v>%</v>
          </cell>
          <cell r="N1296">
            <v>5.3894113917362357E-3</v>
          </cell>
          <cell r="O1296">
            <v>5.4575986565911011E-3</v>
          </cell>
          <cell r="P1296">
            <v>5.4416073670992045E-3</v>
          </cell>
          <cell r="Q1296">
            <v>5.5889049886151928E-3</v>
          </cell>
          <cell r="R1296">
            <v>5.5407346603734871E-3</v>
          </cell>
          <cell r="S1296">
            <v>5.4772289278831538E-3</v>
          </cell>
          <cell r="T1296">
            <v>5.4064877853424089E-3</v>
          </cell>
          <cell r="U1296">
            <v>5.3296486379786814E-3</v>
          </cell>
          <cell r="V1296">
            <v>5.3201779841361959E-3</v>
          </cell>
          <cell r="W1296">
            <v>5.1213960546282241E-3</v>
          </cell>
          <cell r="X1296">
            <v>4.9618671322245698E-3</v>
          </cell>
          <cell r="Y1296">
            <v>4.8434837205130511E-3</v>
          </cell>
          <cell r="Z1296">
            <v>4.7026038491683351E-3</v>
          </cell>
          <cell r="AA1296">
            <v>4.5353414341947626E-3</v>
          </cell>
          <cell r="AB1296">
            <v>4.4429541453600476E-3</v>
          </cell>
          <cell r="AC1296">
            <v>4.3409299607646713E-3</v>
          </cell>
          <cell r="AD1296">
            <v>4.1947688764599434E-3</v>
          </cell>
          <cell r="AE1296">
            <v>3.9040260268401786E-3</v>
          </cell>
          <cell r="AF1296">
            <v>3.5862288810965888E-3</v>
          </cell>
          <cell r="AG1296">
            <v>3.22758403526726E-3</v>
          </cell>
          <cell r="AH1296">
            <v>2.6405130139569976E-3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DL1296" t="str">
            <v>.Residential.Dwellings.Building Type.High Density.Vintage.&lt;1960 Bldg Code.Heating (Cold)PENG - Standard EfficiencyMarket share</v>
          </cell>
        </row>
        <row r="1297">
          <cell r="M1297" t="str">
            <v>%</v>
          </cell>
          <cell r="N1297">
            <v>6.2348092571066259E-3</v>
          </cell>
          <cell r="O1297">
            <v>6.2972292191435788E-3</v>
          </cell>
          <cell r="P1297">
            <v>6.5927166178317296E-3</v>
          </cell>
          <cell r="Q1297">
            <v>7.0378803560339469E-3</v>
          </cell>
          <cell r="R1297">
            <v>7.1824338190026697E-3</v>
          </cell>
          <cell r="S1297">
            <v>7.7086925651688827E-3</v>
          </cell>
          <cell r="T1297">
            <v>8.9106928313976742E-3</v>
          </cell>
          <cell r="U1297">
            <v>1.0659297275957363E-2</v>
          </cell>
          <cell r="V1297">
            <v>1.1027278003482298E-2</v>
          </cell>
          <cell r="W1297">
            <v>1.1286039453717754E-2</v>
          </cell>
          <cell r="X1297">
            <v>1.1485803546816135E-2</v>
          </cell>
          <cell r="Y1297">
            <v>1.2108709301282628E-2</v>
          </cell>
          <cell r="Z1297">
            <v>1.2279021161717318E-2</v>
          </cell>
          <cell r="AA1297">
            <v>1.2493582064008215E-2</v>
          </cell>
          <cell r="AB1297">
            <v>1.2574398524603908E-2</v>
          </cell>
          <cell r="AC1297">
            <v>1.3440186993906004E-2</v>
          </cell>
          <cell r="AD1297">
            <v>1.3406810330646488E-2</v>
          </cell>
          <cell r="AE1297">
            <v>1.3501423342822285E-2</v>
          </cell>
          <cell r="AF1297">
            <v>1.33885878227606E-2</v>
          </cell>
          <cell r="AG1297">
            <v>1.385499488309848E-2</v>
          </cell>
          <cell r="AH1297">
            <v>1.3655224443606185E-2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DL1297" t="str">
            <v>.Residential.Dwellings.Building Type.High Density.Vintage.&lt;1960 Bldg Code.Heating (Cold)PENG - High EfficiencyMarket share</v>
          </cell>
        </row>
        <row r="1298">
          <cell r="M1298" t="str">
            <v>%</v>
          </cell>
          <cell r="N1298">
            <v>4.5968508929514956E-2</v>
          </cell>
          <cell r="O1298">
            <v>5.2267002518891707E-2</v>
          </cell>
          <cell r="P1298">
            <v>5.9753034742570113E-2</v>
          </cell>
          <cell r="Q1298">
            <v>6.8205340509211343E-2</v>
          </cell>
          <cell r="R1298">
            <v>7.7775497640057464E-2</v>
          </cell>
          <cell r="S1298">
            <v>8.9055685160766826E-2</v>
          </cell>
          <cell r="T1298">
            <v>0.10192230676812171</v>
          </cell>
          <cell r="U1298">
            <v>0.11685748124753256</v>
          </cell>
          <cell r="V1298">
            <v>0.13348810214741727</v>
          </cell>
          <cell r="W1298">
            <v>0.15202959028831561</v>
          </cell>
          <cell r="X1298">
            <v>0.17366534962785996</v>
          </cell>
          <cell r="Y1298">
            <v>0.19750650282536553</v>
          </cell>
          <cell r="Z1298">
            <v>0.22380910911782628</v>
          </cell>
          <cell r="AA1298">
            <v>0.25235324319698782</v>
          </cell>
          <cell r="AB1298">
            <v>0.28317545477408002</v>
          </cell>
          <cell r="AC1298">
            <v>0.31580265464562984</v>
          </cell>
          <cell r="AD1298">
            <v>0.35055107747984859</v>
          </cell>
          <cell r="AE1298">
            <v>0.38682391215941436</v>
          </cell>
          <cell r="AF1298">
            <v>0.40380937201147593</v>
          </cell>
          <cell r="AG1298">
            <v>0.42108163425962375</v>
          </cell>
          <cell r="AH1298">
            <v>0.43915503583553372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DL1298" t="str">
            <v>.Residential.Dwellings.Building Type.High Density.Vintage.&lt;1960 Bldg Code.Heating (Cold)PEElectric - Standard EfficiencyMarket share</v>
          </cell>
        </row>
        <row r="1299">
          <cell r="M1299" t="str">
            <v>%</v>
          </cell>
          <cell r="N1299">
            <v>0.43950121525943148</v>
          </cell>
          <cell r="O1299">
            <v>0.42170445004198165</v>
          </cell>
          <cell r="P1299">
            <v>0.40016743407283384</v>
          </cell>
          <cell r="Q1299">
            <v>0.37507762368039743</v>
          </cell>
          <cell r="R1299">
            <v>0.35481223065873185</v>
          </cell>
          <cell r="S1299">
            <v>0.32741657368901517</v>
          </cell>
          <cell r="T1299">
            <v>0.29595514617541041</v>
          </cell>
          <cell r="U1299">
            <v>0.26776549545992895</v>
          </cell>
          <cell r="V1299">
            <v>0.24008512284774616</v>
          </cell>
          <cell r="W1299">
            <v>0.21016691957511383</v>
          </cell>
          <cell r="X1299">
            <v>0.17678948819259394</v>
          </cell>
          <cell r="Y1299">
            <v>0.15373576105480313</v>
          </cell>
          <cell r="Z1299">
            <v>0.12958286162152746</v>
          </cell>
          <cell r="AA1299">
            <v>0.11098750641793599</v>
          </cell>
          <cell r="AB1299">
            <v>7.586553776511025E-2</v>
          </cell>
          <cell r="AC1299">
            <v>6.1607813673929382E-2</v>
          </cell>
          <cell r="AD1299">
            <v>4.7787465043592686E-2</v>
          </cell>
          <cell r="AE1299">
            <v>3.4160227734851563E-2</v>
          </cell>
          <cell r="AF1299">
            <v>1.8409308256295824E-2</v>
          </cell>
          <cell r="AG1299">
            <v>1.8657010155081477E-2</v>
          </cell>
          <cell r="AH1299">
            <v>8.0724254998113913E-3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DL1299" t="str">
            <v>.Residential.Dwellings.Building Type.High Density.Vintage.&lt;1960 Bldg Code.Heating (Cold)PEHeating Oil - ExistingMarket share</v>
          </cell>
        </row>
        <row r="1300">
          <cell r="M1300" t="str">
            <v>%</v>
          </cell>
          <cell r="N1300">
            <v>0.358660044383388</v>
          </cell>
          <cell r="O1300">
            <v>0.36954240134340899</v>
          </cell>
          <cell r="P1300">
            <v>0.38478442863122647</v>
          </cell>
          <cell r="Q1300">
            <v>0.3996067066859863</v>
          </cell>
          <cell r="R1300">
            <v>0.41175867022368157</v>
          </cell>
          <cell r="S1300">
            <v>0.4283395881935288</v>
          </cell>
          <cell r="T1300">
            <v>0.44923908690428499</v>
          </cell>
          <cell r="U1300">
            <v>0.46150809317015401</v>
          </cell>
          <cell r="V1300">
            <v>0.47591410330818334</v>
          </cell>
          <cell r="W1300">
            <v>0.48615326251896812</v>
          </cell>
          <cell r="X1300">
            <v>0.49921896535881644</v>
          </cell>
          <cell r="Y1300">
            <v>0.4996860704995964</v>
          </cell>
          <cell r="Z1300">
            <v>0.49943394583297041</v>
          </cell>
          <cell r="AA1300">
            <v>0.49187061441040564</v>
          </cell>
          <cell r="AB1300">
            <v>0.49895213345628309</v>
          </cell>
          <cell r="AC1300">
            <v>0.48317889640203693</v>
          </cell>
          <cell r="AD1300">
            <v>0.46594834676756042</v>
          </cell>
          <cell r="AE1300">
            <v>0.44741764945099632</v>
          </cell>
          <cell r="AF1300">
            <v>0.44835830411220912</v>
          </cell>
          <cell r="AG1300">
            <v>0.43265370384948443</v>
          </cell>
          <cell r="AH1300">
            <v>0.42806488117691438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DL1300" t="str">
            <v>.Residential.Dwellings.Building Type.High Density.Vintage.&lt;1960 Bldg Code.Heating (Cold)PEHeating Oil - High EfficiencyMarket share</v>
          </cell>
        </row>
        <row r="1301">
          <cell r="M1301" t="str">
            <v>%</v>
          </cell>
          <cell r="N1301">
            <v>0.13145936806509564</v>
          </cell>
          <cell r="O1301">
            <v>0.13213685978169612</v>
          </cell>
          <cell r="P1301">
            <v>0.13070322310590204</v>
          </cell>
          <cell r="Q1301">
            <v>0.13206375491616643</v>
          </cell>
          <cell r="R1301">
            <v>0.13051508311101992</v>
          </cell>
          <cell r="S1301">
            <v>0.12952632112790347</v>
          </cell>
          <cell r="T1301">
            <v>0.12585102122547054</v>
          </cell>
          <cell r="U1301">
            <v>0.12475325700750102</v>
          </cell>
          <cell r="V1301">
            <v>0.12042948345908297</v>
          </cell>
          <cell r="W1301">
            <v>0.12073216995447647</v>
          </cell>
          <cell r="X1301">
            <v>0.11853349260314251</v>
          </cell>
          <cell r="Y1301">
            <v>0.11588483272042335</v>
          </cell>
          <cell r="Z1301">
            <v>0.11286249238004004</v>
          </cell>
          <cell r="AA1301">
            <v>0.10944720177990758</v>
          </cell>
          <cell r="AB1301">
            <v>0.10562494760667285</v>
          </cell>
          <cell r="AC1301">
            <v>0.10134401869939061</v>
          </cell>
          <cell r="AD1301">
            <v>9.6808685639085373E-2</v>
          </cell>
          <cell r="AE1301">
            <v>9.1988613257421706E-2</v>
          </cell>
          <cell r="AF1301">
            <v>8.9735416002550195E-2</v>
          </cell>
          <cell r="AG1301">
            <v>8.7380933637723368E-2</v>
          </cell>
          <cell r="AH1301">
            <v>8.4873632591474915E-2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DL1301" t="str">
            <v>.Residential.Dwellings.Building Type.High Density.Vintage.&lt;1960 Bldg Code.Heating (Cold)PEWoodMarket share</v>
          </cell>
        </row>
        <row r="1302">
          <cell r="M1302" t="str">
            <v>%</v>
          </cell>
          <cell r="DL1302" t="str">
            <v>.Residential.Dwellings.Building Type.High Density.Vintage.&lt;1960 Bldg Code.Heating (Cold)PENG - ASHP / NG - backupMarket share</v>
          </cell>
        </row>
        <row r="1303">
          <cell r="M1303" t="str">
            <v>%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DL1303" t="str">
            <v>.Residential.Dwellings.Building Type.High Density.Vintage.&lt;1960 Bldg Code.Heating (Cold)PEElectric - ASHP / NG - backupMarket share</v>
          </cell>
        </row>
        <row r="1304">
          <cell r="M1304" t="str">
            <v>%</v>
          </cell>
          <cell r="DL1304" t="str">
            <v>.Residential.Dwellings.Building Type.High Density.Vintage.&lt;1960 Bldg Code.Heating (Cold)PEElectric - ASHP / Electric - backupMarket share</v>
          </cell>
        </row>
        <row r="1305">
          <cell r="DL1305" t="str">
            <v/>
          </cell>
        </row>
        <row r="1306">
          <cell r="M1306" t="str">
            <v>%</v>
          </cell>
          <cell r="N1306">
            <v>6.7439785905441581E-3</v>
          </cell>
          <cell r="O1306">
            <v>6.7133472893957996E-3</v>
          </cell>
          <cell r="P1306">
            <v>6.6693247308710017E-3</v>
          </cell>
          <cell r="Q1306">
            <v>6.6460698376203491E-3</v>
          </cell>
          <cell r="R1306">
            <v>6.5871461634324372E-3</v>
          </cell>
          <cell r="S1306">
            <v>6.4711261166209479E-3</v>
          </cell>
          <cell r="T1306">
            <v>6.3545267274187365E-3</v>
          </cell>
          <cell r="U1306">
            <v>6.1933430212442048E-3</v>
          </cell>
          <cell r="V1306">
            <v>5.9734285420028161E-3</v>
          </cell>
          <cell r="W1306">
            <v>5.7166190281747655E-3</v>
          </cell>
          <cell r="X1306">
            <v>5.4598766472313039E-3</v>
          </cell>
          <cell r="Y1306">
            <v>5.101364780707566E-3</v>
          </cell>
          <cell r="Z1306">
            <v>4.8290390536379841E-3</v>
          </cell>
          <cell r="AA1306">
            <v>4.5822272784730132E-3</v>
          </cell>
          <cell r="AB1306">
            <v>4.2755047904378491E-3</v>
          </cell>
          <cell r="AC1306">
            <v>4.0071512237223354E-3</v>
          </cell>
          <cell r="AD1306">
            <v>3.787763081528546E-3</v>
          </cell>
          <cell r="AE1306">
            <v>3.5905550146056475E-3</v>
          </cell>
          <cell r="AF1306">
            <v>3.4233087945711774E-3</v>
          </cell>
          <cell r="AG1306">
            <v>3.3248700278080043E-3</v>
          </cell>
          <cell r="AH1306">
            <v>3.2264873503603411E-3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DL1306" t="str">
            <v>.Residential.Dwellings.Building Type.High Density.Vintage.&lt;1960 Bldg Code.Heating (Cold)NLNG - ExistingMarket share</v>
          </cell>
        </row>
        <row r="1307">
          <cell r="M1307" t="str">
            <v>%</v>
          </cell>
          <cell r="N1307">
            <v>5.3880463871543265E-3</v>
          </cell>
          <cell r="O1307">
            <v>5.4861762795062443E-3</v>
          </cell>
          <cell r="P1307">
            <v>5.5819348290985548E-3</v>
          </cell>
          <cell r="Q1307">
            <v>5.6401781865210521E-3</v>
          </cell>
          <cell r="R1307">
            <v>5.625778885526081E-3</v>
          </cell>
          <cell r="S1307">
            <v>5.5918970246887538E-3</v>
          </cell>
          <cell r="T1307">
            <v>5.551482140986698E-3</v>
          </cell>
          <cell r="U1307">
            <v>5.5013493875856337E-3</v>
          </cell>
          <cell r="V1307">
            <v>5.4584778056232623E-3</v>
          </cell>
          <cell r="W1307">
            <v>5.4103715802368314E-3</v>
          </cell>
          <cell r="X1307">
            <v>5.3250648781638637E-3</v>
          </cell>
          <cell r="Y1307">
            <v>5.2338677620246462E-3</v>
          </cell>
          <cell r="Z1307">
            <v>5.0883163182628421E-3</v>
          </cell>
          <cell r="AA1307">
            <v>4.9298445202882067E-3</v>
          </cell>
          <cell r="AB1307">
            <v>4.8060418812221079E-3</v>
          </cell>
          <cell r="AC1307">
            <v>4.6852845077368843E-3</v>
          </cell>
          <cell r="AD1307">
            <v>4.5208785166631028E-3</v>
          </cell>
          <cell r="AE1307">
            <v>4.2904089581304759E-3</v>
          </cell>
          <cell r="AF1307">
            <v>3.9686146202550822E-3</v>
          </cell>
          <cell r="AG1307">
            <v>3.5364526659412412E-3</v>
          </cell>
          <cell r="AH1307">
            <v>3.0455628260410697E-3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DL1307" t="str">
            <v>.Residential.Dwellings.Building Type.High Density.Vintage.&lt;1960 Bldg Code.Heating (Cold)NLNG - Standard EfficiencyMarket share</v>
          </cell>
        </row>
        <row r="1308">
          <cell r="M1308" t="str">
            <v>%</v>
          </cell>
          <cell r="N1308">
            <v>6.1730597680642284E-3</v>
          </cell>
          <cell r="O1308">
            <v>6.3163213744315307E-3</v>
          </cell>
          <cell r="P1308">
            <v>6.633078400811919E-3</v>
          </cell>
          <cell r="Q1308">
            <v>7.0412415576950717E-3</v>
          </cell>
          <cell r="R1308">
            <v>7.1924514865586604E-3</v>
          </cell>
          <cell r="S1308">
            <v>7.702046845326019E-3</v>
          </cell>
          <cell r="T1308">
            <v>8.9382353968087708E-3</v>
          </cell>
          <cell r="U1308">
            <v>1.0587502594976126E-2</v>
          </cell>
          <cell r="V1308">
            <v>1.1122935905798347E-2</v>
          </cell>
          <cell r="W1308">
            <v>1.1433238056349531E-2</v>
          </cell>
          <cell r="X1308">
            <v>1.1796029793400964E-2</v>
          </cell>
          <cell r="Y1308">
            <v>1.2521531734464027E-2</v>
          </cell>
          <cell r="Z1308">
            <v>1.2704585966618052E-2</v>
          </cell>
          <cell r="AA1308">
            <v>1.2798634812286691E-2</v>
          </cell>
          <cell r="AB1308">
            <v>1.2951346627968667E-2</v>
          </cell>
          <cell r="AC1308">
            <v>1.3655138400838419E-2</v>
          </cell>
          <cell r="AD1308">
            <v>1.3715367932309007E-2</v>
          </cell>
          <cell r="AE1308">
            <v>1.3875365141187925E-2</v>
          </cell>
          <cell r="AF1308">
            <v>1.3844709018752462E-2</v>
          </cell>
          <cell r="AG1308">
            <v>1.4236488937250635E-2</v>
          </cell>
          <cell r="AH1308">
            <v>1.4413653770768626E-2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DL1308" t="str">
            <v>.Residential.Dwellings.Building Type.High Density.Vintage.&lt;1960 Bldg Code.Heating (Cold)NLNG - High EfficiencyMarket share</v>
          </cell>
        </row>
        <row r="1309">
          <cell r="M1309" t="str">
            <v>%</v>
          </cell>
          <cell r="N1309">
            <v>0.48831400535236402</v>
          </cell>
          <cell r="O1309">
            <v>0.49400851801053924</v>
          </cell>
          <cell r="P1309">
            <v>0.49882199427307994</v>
          </cell>
          <cell r="Q1309">
            <v>0.50855007903434402</v>
          </cell>
          <cell r="R1309">
            <v>0.52241410005340927</v>
          </cell>
          <cell r="S1309">
            <v>0.53794752760779352</v>
          </cell>
          <cell r="T1309">
            <v>0.55602108864913935</v>
          </cell>
          <cell r="U1309">
            <v>0.57525430766036956</v>
          </cell>
          <cell r="V1309">
            <v>0.59614130248206254</v>
          </cell>
          <cell r="W1309">
            <v>0.61855178984619574</v>
          </cell>
          <cell r="X1309">
            <v>0.64099625897340828</v>
          </cell>
          <cell r="Y1309">
            <v>0.66241552934941039</v>
          </cell>
          <cell r="Z1309">
            <v>0.68339005023497001</v>
          </cell>
          <cell r="AA1309">
            <v>0.70354569586651505</v>
          </cell>
          <cell r="AB1309">
            <v>0.72274755796897916</v>
          </cell>
          <cell r="AC1309">
            <v>0.74055237038406996</v>
          </cell>
          <cell r="AD1309">
            <v>0.75791917402327635</v>
          </cell>
          <cell r="AE1309">
            <v>0.77422103213242444</v>
          </cell>
          <cell r="AF1309">
            <v>0.77875730861280257</v>
          </cell>
          <cell r="AG1309">
            <v>0.78409503083061305</v>
          </cell>
          <cell r="AH1309">
            <v>0.79009739770225851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DL1309" t="str">
            <v>.Residential.Dwellings.Building Type.High Density.Vintage.&lt;1960 Bldg Code.Heating (Cold)NLElectric - Standard EfficiencyMarket share</v>
          </cell>
        </row>
        <row r="1310">
          <cell r="M1310" t="str">
            <v>%</v>
          </cell>
          <cell r="N1310">
            <v>0.15097234611953614</v>
          </cell>
          <cell r="O1310">
            <v>0.14538367140691547</v>
          </cell>
          <cell r="P1310">
            <v>0.14284678676284029</v>
          </cell>
          <cell r="Q1310">
            <v>0.1352924270728553</v>
          </cell>
          <cell r="R1310">
            <v>0.12512017090973826</v>
          </cell>
          <cell r="S1310">
            <v>0.11549553351621299</v>
          </cell>
          <cell r="T1310">
            <v>0.1023008973150379</v>
          </cell>
          <cell r="U1310">
            <v>9.1723756141443485E-2</v>
          </cell>
          <cell r="V1310">
            <v>7.6830649867829323E-2</v>
          </cell>
          <cell r="W1310">
            <v>5.9854362324758395E-2</v>
          </cell>
          <cell r="X1310">
            <v>4.5802298540662603E-2</v>
          </cell>
          <cell r="Y1310">
            <v>3.4550152378428511E-2</v>
          </cell>
          <cell r="Z1310">
            <v>2.5960136120563929E-2</v>
          </cell>
          <cell r="AA1310">
            <v>1.9972190620654785E-2</v>
          </cell>
          <cell r="AB1310">
            <v>1.4605374028649004E-2</v>
          </cell>
          <cell r="AC1310">
            <v>1.1928980950619568E-2</v>
          </cell>
          <cell r="AD1310">
            <v>7.9115374041604306E-3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DL1310" t="str">
            <v>.Residential.Dwellings.Building Type.High Density.Vintage.&lt;1960 Bldg Code.Heating (Cold)NLHeating Oil - ExistingMarket share</v>
          </cell>
        </row>
        <row r="1311">
          <cell r="M1311" t="str">
            <v>%</v>
          </cell>
          <cell r="N1311">
            <v>0.16542372881355932</v>
          </cell>
          <cell r="O1311">
            <v>0.16740056305493395</v>
          </cell>
          <cell r="P1311">
            <v>0.16836420312443368</v>
          </cell>
          <cell r="Q1311">
            <v>0.16719356229343296</v>
          </cell>
          <cell r="R1311">
            <v>0.16585365853658535</v>
          </cell>
          <cell r="S1311">
            <v>0.16385313357248366</v>
          </cell>
          <cell r="T1311">
            <v>0.16228483642330924</v>
          </cell>
          <cell r="U1311">
            <v>0.16012732682859318</v>
          </cell>
          <cell r="V1311">
            <v>0.15791822582306292</v>
          </cell>
          <cell r="W1311">
            <v>0.15509731863345583</v>
          </cell>
          <cell r="X1311">
            <v>0.15152842843180211</v>
          </cell>
          <cell r="Y1311">
            <v>0.14591890817543396</v>
          </cell>
          <cell r="Z1311">
            <v>0.13871333657429916</v>
          </cell>
          <cell r="AA1311">
            <v>0.12985084060169386</v>
          </cell>
          <cell r="AB1311">
            <v>0.12111849701962987</v>
          </cell>
          <cell r="AC1311">
            <v>0.11062819801491892</v>
          </cell>
          <cell r="AD1311">
            <v>0.10242233558359043</v>
          </cell>
          <cell r="AE1311">
            <v>9.901411879259979E-2</v>
          </cell>
          <cell r="AF1311">
            <v>9.7579448029325333E-2</v>
          </cell>
          <cell r="AG1311">
            <v>9.4879700157175673E-2</v>
          </cell>
          <cell r="AH1311">
            <v>9.1577963392937903E-2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DL1311" t="str">
            <v>.Residential.Dwellings.Building Type.High Density.Vintage.&lt;1960 Bldg Code.Heating (Cold)NLHeating Oil - High EfficiencyMarket share</v>
          </cell>
        </row>
        <row r="1312">
          <cell r="M1312" t="str">
            <v>%</v>
          </cell>
          <cell r="N1312">
            <v>0.17145405887600357</v>
          </cell>
          <cell r="O1312">
            <v>0.16877210712481053</v>
          </cell>
          <cell r="P1312">
            <v>0.16488455543876185</v>
          </cell>
          <cell r="Q1312">
            <v>0.16313407098721081</v>
          </cell>
          <cell r="R1312">
            <v>0.16040591062844933</v>
          </cell>
          <cell r="S1312">
            <v>0.1557290567630302</v>
          </cell>
          <cell r="T1312">
            <v>0.15107712719527949</v>
          </cell>
          <cell r="U1312">
            <v>0.14286208566881184</v>
          </cell>
          <cell r="V1312">
            <v>0.13841875793882386</v>
          </cell>
          <cell r="W1312">
            <v>0.13549748196542807</v>
          </cell>
          <cell r="X1312">
            <v>0.13036298068821409</v>
          </cell>
          <cell r="Y1312">
            <v>0.12511594010865243</v>
          </cell>
          <cell r="Z1312">
            <v>0.11988332523091881</v>
          </cell>
          <cell r="AA1312">
            <v>0.11458728352926303</v>
          </cell>
          <cell r="AB1312">
            <v>0.10935305682988485</v>
          </cell>
          <cell r="AC1312">
            <v>0.10409345909623327</v>
          </cell>
          <cell r="AD1312">
            <v>9.8970583743165211E-2</v>
          </cell>
          <cell r="AE1312">
            <v>9.3962999026290156E-2</v>
          </cell>
          <cell r="AF1312">
            <v>9.1035778121118474E-2</v>
          </cell>
          <cell r="AG1312">
            <v>8.8290412283883457E-2</v>
          </cell>
          <cell r="AH1312">
            <v>8.5728070439948123E-2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DL1312" t="str">
            <v>.Residential.Dwellings.Building Type.High Density.Vintage.&lt;1960 Bldg Code.Heating (Cold)NLWoodMarket share</v>
          </cell>
        </row>
        <row r="1313">
          <cell r="M1313" t="str">
            <v>%</v>
          </cell>
          <cell r="DL1313" t="str">
            <v>.Residential.Dwellings.Building Type.High Density.Vintage.&lt;1960 Bldg Code.Heating (Cold)NLNG - ASHP / NG - backupMarket share</v>
          </cell>
        </row>
        <row r="1314">
          <cell r="M1314" t="str">
            <v>%</v>
          </cell>
          <cell r="N1314">
            <v>5.5307760927743085E-3</v>
          </cell>
          <cell r="O1314">
            <v>5.9192954594672635E-3</v>
          </cell>
          <cell r="P1314">
            <v>6.1981224401029414E-3</v>
          </cell>
          <cell r="Q1314">
            <v>6.5023710303204483E-3</v>
          </cell>
          <cell r="R1314">
            <v>6.8007833363005156E-3</v>
          </cell>
          <cell r="S1314">
            <v>7.2096785538439895E-3</v>
          </cell>
          <cell r="T1314">
            <v>7.4718061520198317E-3</v>
          </cell>
          <cell r="U1314">
            <v>7.7503286969759881E-3</v>
          </cell>
          <cell r="V1314">
            <v>8.136221634796938E-3</v>
          </cell>
          <cell r="W1314">
            <v>8.4388185654008432E-3</v>
          </cell>
          <cell r="X1314">
            <v>8.7290620471167143E-3</v>
          </cell>
          <cell r="Y1314">
            <v>9.1427057108784959E-3</v>
          </cell>
          <cell r="Z1314">
            <v>9.4312105007292174E-3</v>
          </cell>
          <cell r="AA1314">
            <v>9.7332827708254341E-3</v>
          </cell>
          <cell r="AB1314">
            <v>1.0142620853228475E-2</v>
          </cell>
          <cell r="AC1314">
            <v>1.0449417421860552E-2</v>
          </cell>
          <cell r="AD1314">
            <v>1.0752359715306838E-2</v>
          </cell>
          <cell r="AE1314">
            <v>1.104552093476144E-2</v>
          </cell>
          <cell r="AF1314">
            <v>1.1390832803174891E-2</v>
          </cell>
          <cell r="AG1314">
            <v>1.1637045097328016E-2</v>
          </cell>
          <cell r="AH1314">
            <v>1.1910864517685372E-2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DL1314" t="str">
            <v>.Residential.Dwellings.Building Type.High Density.Vintage.&lt;1960 Bldg Code.Heating (Cold)NLElectric - ASHP / NG - backupMarket share</v>
          </cell>
        </row>
        <row r="1315">
          <cell r="M1315" t="str">
            <v>%</v>
          </cell>
          <cell r="DL1315" t="str">
            <v>.Residential.Dwellings.Building Type.High Density.Vintage.&lt;1960 Bldg Code.Heating (Cold)NLElectric - ASHP / Electric - backupMarket share</v>
          </cell>
        </row>
        <row r="1316">
          <cell r="DL1316" t="str">
            <v/>
          </cell>
        </row>
        <row r="1317">
          <cell r="M1317" t="str">
            <v>%</v>
          </cell>
          <cell r="N1317">
            <v>1.44266013012004E-2</v>
          </cell>
          <cell r="O1317">
            <v>1.4315428155759131E-2</v>
          </cell>
          <cell r="P1317">
            <v>1.4102686950787147E-2</v>
          </cell>
          <cell r="Q1317">
            <v>1.499364108971642E-2</v>
          </cell>
          <cell r="R1317">
            <v>1.5838444573673179E-2</v>
          </cell>
          <cell r="S1317">
            <v>1.6637706342311036E-2</v>
          </cell>
          <cell r="T1317">
            <v>1.7373552875446563E-2</v>
          </cell>
          <cell r="U1317">
            <v>1.8032343727638459E-2</v>
          </cell>
          <cell r="V1317">
            <v>1.8711802627926832E-2</v>
          </cell>
          <cell r="W1317">
            <v>1.9438489659386302E-2</v>
          </cell>
          <cell r="X1317">
            <v>1.9051861409356458E-2</v>
          </cell>
          <cell r="Y1317">
            <v>1.8624598411832453E-2</v>
          </cell>
          <cell r="Z1317">
            <v>1.8180010439710667E-2</v>
          </cell>
          <cell r="AA1317">
            <v>1.7762421529028176E-2</v>
          </cell>
          <cell r="AB1317">
            <v>1.7374675065707598E-2</v>
          </cell>
          <cell r="AC1317">
            <v>1.6964077471191056E-2</v>
          </cell>
          <cell r="AD1317">
            <v>1.6545722520019152E-2</v>
          </cell>
          <cell r="AE1317">
            <v>1.6231094331902864E-2</v>
          </cell>
          <cell r="AF1317">
            <v>1.615790681661694E-2</v>
          </cell>
          <cell r="AG1317">
            <v>1.5905771795034607E-2</v>
          </cell>
          <cell r="AH1317">
            <v>1.5772011377996883E-2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DL1317" t="str">
            <v>.Residential.Dwellings.Building Type.High Density.Vintage.&lt;1960 Bldg Code.Heating (Cold)ATNG - ExistingMarket share</v>
          </cell>
        </row>
        <row r="1318">
          <cell r="M1318" t="str">
            <v>%</v>
          </cell>
          <cell r="N1318">
            <v>5.4808485292770085E-3</v>
          </cell>
          <cell r="O1318">
            <v>5.4727103271123637E-3</v>
          </cell>
          <cell r="P1318">
            <v>5.5125610862789094E-3</v>
          </cell>
          <cell r="Q1318">
            <v>5.5612575023985368E-3</v>
          </cell>
          <cell r="R1318">
            <v>5.5025839651521294E-3</v>
          </cell>
          <cell r="S1318">
            <v>5.4897914856646387E-3</v>
          </cell>
          <cell r="T1318">
            <v>5.452738456579548E-3</v>
          </cell>
          <cell r="U1318">
            <v>5.3747197353984123E-3</v>
          </cell>
          <cell r="V1318">
            <v>5.3155554624533252E-3</v>
          </cell>
          <cell r="W1318">
            <v>5.2402108511717992E-3</v>
          </cell>
          <cell r="X1318">
            <v>5.1712926695646391E-3</v>
          </cell>
          <cell r="Y1318">
            <v>5.0817320320866418E-3</v>
          </cell>
          <cell r="Z1318">
            <v>4.971290795655091E-3</v>
          </cell>
          <cell r="AA1318">
            <v>4.8323519392671176E-3</v>
          </cell>
          <cell r="AB1318">
            <v>4.7280642324823777E-3</v>
          </cell>
          <cell r="AC1318">
            <v>4.612287056561205E-3</v>
          </cell>
          <cell r="AD1318">
            <v>4.4356617819625811E-3</v>
          </cell>
          <cell r="AE1318">
            <v>4.1984182703260634E-3</v>
          </cell>
          <cell r="AF1318">
            <v>3.8604544411292166E-3</v>
          </cell>
          <cell r="AG1318">
            <v>3.4333245648249778E-3</v>
          </cell>
          <cell r="AH1318">
            <v>2.9248775347078025E-3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DL1318" t="str">
            <v>.Residential.Dwellings.Building Type.High Density.Vintage.&lt;1960 Bldg Code.Heating (Cold)ATNG - Standard EfficiencyMarket share</v>
          </cell>
        </row>
        <row r="1319">
          <cell r="M1319" t="str">
            <v>%</v>
          </cell>
          <cell r="N1319">
            <v>6.2883716668193897E-3</v>
          </cell>
          <cell r="O1319">
            <v>6.3137914573435476E-3</v>
          </cell>
          <cell r="P1319">
            <v>6.5665988399948149E-3</v>
          </cell>
          <cell r="Q1319">
            <v>6.9948013119435961E-3</v>
          </cell>
          <cell r="R1319">
            <v>7.0825881346075759E-3</v>
          </cell>
          <cell r="S1319">
            <v>7.6238053866203295E-3</v>
          </cell>
          <cell r="T1319">
            <v>8.8801740578581222E-3</v>
          </cell>
          <cell r="U1319">
            <v>1.0553320506092938E-2</v>
          </cell>
          <cell r="V1319">
            <v>1.1065781962723032E-2</v>
          </cell>
          <cell r="W1319">
            <v>1.1386584645975084E-2</v>
          </cell>
          <cell r="X1319">
            <v>1.1755730662693477E-2</v>
          </cell>
          <cell r="Y1319">
            <v>1.2542684528500131E-2</v>
          </cell>
          <cell r="Z1319">
            <v>1.2815987671198825E-2</v>
          </cell>
          <cell r="AA1319">
            <v>1.2964134507761935E-2</v>
          </cell>
          <cell r="AB1319">
            <v>1.314151999577165E-2</v>
          </cell>
          <cell r="AC1319">
            <v>1.4974463446792105E-2</v>
          </cell>
          <cell r="AD1319">
            <v>1.918834430123072E-2</v>
          </cell>
          <cell r="AE1319">
            <v>2.2140495906193481E-2</v>
          </cell>
          <cell r="AF1319">
            <v>2.3649299977048427E-2</v>
          </cell>
          <cell r="AG1319">
            <v>2.5602532587103034E-2</v>
          </cell>
          <cell r="AH1319">
            <v>2.7538503445103842E-2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DL1319" t="str">
            <v>.Residential.Dwellings.Building Type.High Density.Vintage.&lt;1960 Bldg Code.Heating (Cold)ATNG - High EfficiencyMarket share</v>
          </cell>
        </row>
        <row r="1320">
          <cell r="M1320" t="str">
            <v>%</v>
          </cell>
          <cell r="N1320">
            <v>0.37018349674699896</v>
          </cell>
          <cell r="O1320">
            <v>0.37207610647632466</v>
          </cell>
          <cell r="P1320">
            <v>0.37258261795922509</v>
          </cell>
          <cell r="Q1320">
            <v>0.37596778152122989</v>
          </cell>
          <cell r="R1320">
            <v>0.38199892471938462</v>
          </cell>
          <cell r="S1320">
            <v>0.39088835794960908</v>
          </cell>
          <cell r="T1320">
            <v>0.40167611270783532</v>
          </cell>
          <cell r="U1320">
            <v>0.41351948733442517</v>
          </cell>
          <cell r="V1320">
            <v>0.4276639312067621</v>
          </cell>
          <cell r="W1320">
            <v>0.44745290541730104</v>
          </cell>
          <cell r="X1320">
            <v>0.46848327522029198</v>
          </cell>
          <cell r="Y1320">
            <v>0.48904346244771774</v>
          </cell>
          <cell r="Z1320">
            <v>0.50910989038303789</v>
          </cell>
          <cell r="AA1320">
            <v>0.52942722273589959</v>
          </cell>
          <cell r="AB1320">
            <v>0.54950773355628268</v>
          </cell>
          <cell r="AC1320">
            <v>0.56856314644606387</v>
          </cell>
          <cell r="AD1320">
            <v>0.58694835857044958</v>
          </cell>
          <cell r="AE1320">
            <v>0.60513016026520239</v>
          </cell>
          <cell r="AF1320">
            <v>0.614514574248336</v>
          </cell>
          <cell r="AG1320">
            <v>0.62346815670836253</v>
          </cell>
          <cell r="AH1320">
            <v>0.63274255272594127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DL1320" t="str">
            <v>.Residential.Dwellings.Building Type.High Density.Vintage.&lt;1960 Bldg Code.Heating (Cold)ATElectric - Standard EfficiencyMarket share</v>
          </cell>
        </row>
        <row r="1321">
          <cell r="M1321" t="str">
            <v>%</v>
          </cell>
          <cell r="N1321">
            <v>0.22915330339961512</v>
          </cell>
          <cell r="O1321">
            <v>0.21115114455229475</v>
          </cell>
          <cell r="P1321">
            <v>0.19527317614830936</v>
          </cell>
          <cell r="Q1321">
            <v>0.17912046230393364</v>
          </cell>
          <cell r="R1321">
            <v>0.16405161346953553</v>
          </cell>
          <cell r="S1321">
            <v>0.14801802780191139</v>
          </cell>
          <cell r="T1321">
            <v>0.1311987966370303</v>
          </cell>
          <cell r="U1321">
            <v>0.11550876969802978</v>
          </cell>
          <cell r="V1321">
            <v>0.10136214381850653</v>
          </cell>
          <cell r="W1321">
            <v>8.4884166485434107E-2</v>
          </cell>
          <cell r="X1321">
            <v>6.9413083882463186E-2</v>
          </cell>
          <cell r="Y1321">
            <v>5.7399325129821571E-2</v>
          </cell>
          <cell r="Z1321">
            <v>4.8450200094454519E-2</v>
          </cell>
          <cell r="AA1321">
            <v>4.1714925300501235E-2</v>
          </cell>
          <cell r="AB1321">
            <v>3.0064530388864062E-2</v>
          </cell>
          <cell r="AC1321">
            <v>2.3170911652569605E-2</v>
          </cell>
          <cell r="AD1321">
            <v>1.5766548069431015E-2</v>
          </cell>
          <cell r="AE1321">
            <v>8.7966858997307988E-3</v>
          </cell>
          <cell r="AF1321">
            <v>2.910259352765664E-3</v>
          </cell>
          <cell r="AG1321">
            <v>2.1996861478733344E-3</v>
          </cell>
          <cell r="AH1321">
            <v>1.6075662786180288E-3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DL1321" t="str">
            <v>.Residential.Dwellings.Building Type.High Density.Vintage.&lt;1960 Bldg Code.Heating (Cold)ATHeating Oil - ExistingMarket share</v>
          </cell>
        </row>
        <row r="1322">
          <cell r="M1322" t="str">
            <v>%</v>
          </cell>
          <cell r="N1322">
            <v>0.21066617795290021</v>
          </cell>
          <cell r="O1322">
            <v>0.22874565251983359</v>
          </cell>
          <cell r="P1322">
            <v>0.24427184028227925</v>
          </cell>
          <cell r="Q1322">
            <v>0.25598518485463756</v>
          </cell>
          <cell r="R1322">
            <v>0.26501278267262091</v>
          </cell>
          <cell r="S1322">
            <v>0.27240443092962641</v>
          </cell>
          <cell r="T1322">
            <v>0.27919095328910259</v>
          </cell>
          <cell r="U1322">
            <v>0.2823742055856801</v>
          </cell>
          <cell r="V1322">
            <v>0.28345788666083616</v>
          </cell>
          <cell r="W1322">
            <v>0.28335974151054777</v>
          </cell>
          <cell r="X1322">
            <v>0.28225017792318841</v>
          </cell>
          <cell r="Y1322">
            <v>0.27808591461073728</v>
          </cell>
          <cell r="Z1322">
            <v>0.27210857299097707</v>
          </cell>
          <cell r="AA1322">
            <v>0.26373059516278163</v>
          </cell>
          <cell r="AB1322">
            <v>0.26035104915937518</v>
          </cell>
          <cell r="AC1322">
            <v>0.25174329219243091</v>
          </cell>
          <cell r="AD1322">
            <v>0.24205570627939507</v>
          </cell>
          <cell r="AE1322">
            <v>0.23321911279936397</v>
          </cell>
          <cell r="AF1322">
            <v>0.23058985540509525</v>
          </cell>
          <cell r="AG1322">
            <v>0.22312527779541558</v>
          </cell>
          <cell r="AH1322">
            <v>0.21514595362171285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DL1322" t="str">
            <v>.Residential.Dwellings.Building Type.High Density.Vintage.&lt;1960 Bldg Code.Heating (Cold)ATHeating Oil - High EfficiencyMarket share</v>
          </cell>
        </row>
        <row r="1323">
          <cell r="M1323" t="str">
            <v>%</v>
          </cell>
          <cell r="N1323">
            <v>0.15533652524512048</v>
          </cell>
          <cell r="O1323">
            <v>0.15304266781841741</v>
          </cell>
          <cell r="P1323">
            <v>0.15241273187421442</v>
          </cell>
          <cell r="Q1323">
            <v>0.15171579017827261</v>
          </cell>
          <cell r="R1323">
            <v>0.15041859138239391</v>
          </cell>
          <cell r="S1323">
            <v>0.14844700260642921</v>
          </cell>
          <cell r="T1323">
            <v>0.14535980015579253</v>
          </cell>
          <cell r="U1323">
            <v>0.14339476627389866</v>
          </cell>
          <cell r="V1323">
            <v>0.14070772824157235</v>
          </cell>
          <cell r="W1323">
            <v>0.13613674257723102</v>
          </cell>
          <cell r="X1323">
            <v>0.13137643426570206</v>
          </cell>
          <cell r="Y1323">
            <v>0.1262906387019862</v>
          </cell>
          <cell r="Z1323">
            <v>0.12106087345579278</v>
          </cell>
          <cell r="AA1323">
            <v>0.11586451895469366</v>
          </cell>
          <cell r="AB1323">
            <v>0.11071069916730332</v>
          </cell>
          <cell r="AC1323">
            <v>0.10542098424016261</v>
          </cell>
          <cell r="AD1323">
            <v>0.10007228485866902</v>
          </cell>
          <cell r="AE1323">
            <v>9.4913079258511918E-2</v>
          </cell>
          <cell r="AF1323">
            <v>9.2490245581822339E-2</v>
          </cell>
          <cell r="AG1323">
            <v>9.0028391825331303E-2</v>
          </cell>
          <cell r="AH1323">
            <v>8.7630224032222773E-2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DL1323" t="str">
            <v>.Residential.Dwellings.Building Type.High Density.Vintage.&lt;1960 Bldg Code.Heating (Cold)ATWoodMarket share</v>
          </cell>
        </row>
        <row r="1324">
          <cell r="M1324" t="str">
            <v>%</v>
          </cell>
          <cell r="DL1324" t="str">
            <v>.Residential.Dwellings.Building Type.High Density.Vintage.&lt;1960 Bldg Code.Heating (Cold)ATNG - ASHP / NG - backupMarket share</v>
          </cell>
        </row>
        <row r="1325">
          <cell r="M1325" t="str">
            <v>%</v>
          </cell>
          <cell r="N1325">
            <v>8.4646751580683584E-3</v>
          </cell>
          <cell r="O1325">
            <v>8.8824986929144593E-3</v>
          </cell>
          <cell r="P1325">
            <v>9.2777868589111294E-3</v>
          </cell>
          <cell r="Q1325">
            <v>9.6610812378678697E-3</v>
          </cell>
          <cell r="R1325">
            <v>1.0094471082632023E-2</v>
          </cell>
          <cell r="S1325">
            <v>1.0490877497827976E-2</v>
          </cell>
          <cell r="T1325">
            <v>1.0867871820355101E-2</v>
          </cell>
          <cell r="U1325">
            <v>1.1242387138836324E-2</v>
          </cell>
          <cell r="V1325">
            <v>1.1715170019219793E-2</v>
          </cell>
          <cell r="W1325">
            <v>1.210115885295306E-2</v>
          </cell>
          <cell r="X1325">
            <v>1.2498143966739886E-2</v>
          </cell>
          <cell r="Y1325">
            <v>1.2931644137317894E-2</v>
          </cell>
          <cell r="Z1325">
            <v>1.3303174169173024E-2</v>
          </cell>
          <cell r="AA1325">
            <v>1.3703829870066669E-2</v>
          </cell>
          <cell r="AB1325">
            <v>1.4121728434213119E-2</v>
          </cell>
          <cell r="AC1325">
            <v>1.4550837494228693E-2</v>
          </cell>
          <cell r="AD1325">
            <v>1.498737361884288E-2</v>
          </cell>
          <cell r="AE1325">
            <v>1.5370953268768512E-2</v>
          </cell>
          <cell r="AF1325">
            <v>1.5827404177186137E-2</v>
          </cell>
          <cell r="AG1325">
            <v>1.6236858576054718E-2</v>
          </cell>
          <cell r="AH1325">
            <v>1.66383109836966E-2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DL1325" t="str">
            <v>.Residential.Dwellings.Building Type.High Density.Vintage.&lt;1960 Bldg Code.Heating (Cold)ATElectric - ASHP / NG - backupMarket share</v>
          </cell>
        </row>
        <row r="1326">
          <cell r="M1326" t="str">
            <v>%</v>
          </cell>
          <cell r="DL1326" t="str">
            <v>.Residential.Dwellings.Building Type.High Density.Vintage.&lt;1960 Bldg Code.Heating (Cold)ATElectric - ASHP / Electric - backupMarket share</v>
          </cell>
        </row>
        <row r="1327">
          <cell r="DL1327" t="str">
            <v/>
          </cell>
        </row>
        <row r="1328">
          <cell r="M1328" t="str">
            <v>%</v>
          </cell>
          <cell r="N1328">
            <v>0.15307532826537668</v>
          </cell>
          <cell r="O1328">
            <v>0.15186246418338106</v>
          </cell>
          <cell r="P1328">
            <v>0.15120165526022603</v>
          </cell>
          <cell r="Q1328">
            <v>0.15148222877541517</v>
          </cell>
          <cell r="R1328">
            <v>0.15082798746829776</v>
          </cell>
          <cell r="S1328">
            <v>0.14327400058360082</v>
          </cell>
          <cell r="T1328">
            <v>0.13570506383589154</v>
          </cell>
          <cell r="U1328">
            <v>0.13125261251219172</v>
          </cell>
          <cell r="V1328">
            <v>0.12648648648648647</v>
          </cell>
          <cell r="W1328">
            <v>0.12171269988106249</v>
          </cell>
          <cell r="X1328">
            <v>0.11733088620870478</v>
          </cell>
          <cell r="Y1328">
            <v>0.11273408239700375</v>
          </cell>
          <cell r="Z1328">
            <v>0.10873006209667599</v>
          </cell>
          <cell r="AA1328">
            <v>0.105</v>
          </cell>
          <cell r="AB1328">
            <v>0.10158326591933432</v>
          </cell>
          <cell r="AC1328">
            <v>9.8460842009959235E-2</v>
          </cell>
          <cell r="AD1328">
            <v>9.6319755378399055E-2</v>
          </cell>
          <cell r="AE1328">
            <v>9.4475494411006014E-2</v>
          </cell>
          <cell r="AF1328">
            <v>9.3208775060354784E-2</v>
          </cell>
          <cell r="AG1328">
            <v>9.2404152533662257E-2</v>
          </cell>
          <cell r="AH1328">
            <v>9.1650720112800885E-2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DL1328" t="str">
            <v>.Residential.Dwellings.Building Type.High Density.Vintage.&lt;1960 Bldg Code.Heating (Cold)TRNG - ExistingMarket share</v>
          </cell>
        </row>
        <row r="1329">
          <cell r="M1329" t="str">
            <v>%</v>
          </cell>
          <cell r="N1329">
            <v>6.9108500345542515E-2</v>
          </cell>
          <cell r="O1329">
            <v>7.2138884206977907E-2</v>
          </cell>
          <cell r="P1329">
            <v>7.4009231258952743E-2</v>
          </cell>
          <cell r="Q1329">
            <v>7.7137979202234974E-2</v>
          </cell>
          <cell r="R1329">
            <v>7.9964195136506044E-2</v>
          </cell>
          <cell r="S1329">
            <v>8.3309016632623273E-2</v>
          </cell>
          <cell r="T1329">
            <v>8.736192798737627E-2</v>
          </cell>
          <cell r="U1329">
            <v>8.9870419395290516E-2</v>
          </cell>
          <cell r="V1329">
            <v>9.0270270270270264E-2</v>
          </cell>
          <cell r="W1329">
            <v>9.3035549094753534E-2</v>
          </cell>
          <cell r="X1329">
            <v>9.2160461457787099E-2</v>
          </cell>
          <cell r="Y1329">
            <v>8.826466916354557E-2</v>
          </cell>
          <cell r="Z1329">
            <v>8.5717764519663939E-2</v>
          </cell>
          <cell r="AA1329">
            <v>8.2976190476190467E-2</v>
          </cell>
          <cell r="AB1329">
            <v>7.9278862822142609E-2</v>
          </cell>
          <cell r="AC1329">
            <v>7.5599818922589407E-2</v>
          </cell>
          <cell r="AD1329">
            <v>7.0547122420006561E-2</v>
          </cell>
          <cell r="AE1329">
            <v>6.631556319862425E-2</v>
          </cell>
          <cell r="AF1329">
            <v>6.1404429516112101E-2</v>
          </cell>
          <cell r="AG1329">
            <v>5.6737588652482282E-2</v>
          </cell>
          <cell r="AH1329">
            <v>5.237184006445765E-2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DL1329" t="str">
            <v>.Residential.Dwellings.Building Type.High Density.Vintage.&lt;1960 Bldg Code.Heating (Cold)TRNG - Standard EfficiencyMarket share</v>
          </cell>
        </row>
        <row r="1330">
          <cell r="M1330" t="str">
            <v>%</v>
          </cell>
          <cell r="N1330">
            <v>4.2156185210780933E-2</v>
          </cell>
          <cell r="O1330">
            <v>4.3991235462666436E-2</v>
          </cell>
          <cell r="P1330">
            <v>4.5519656215183828E-2</v>
          </cell>
          <cell r="Q1330">
            <v>4.7959025298773862E-2</v>
          </cell>
          <cell r="R1330">
            <v>5.057436968521558E-2</v>
          </cell>
          <cell r="S1330">
            <v>5.3545374963524947E-2</v>
          </cell>
          <cell r="T1330">
            <v>5.7380576674795583E-2</v>
          </cell>
          <cell r="U1330">
            <v>6.0052946913752264E-2</v>
          </cell>
          <cell r="V1330">
            <v>6.3783783783783771E-2</v>
          </cell>
          <cell r="W1330">
            <v>7.0305272895467161E-2</v>
          </cell>
          <cell r="X1330">
            <v>7.7477713686418467E-2</v>
          </cell>
          <cell r="Y1330">
            <v>8.0649188514357054E-2</v>
          </cell>
          <cell r="Z1330">
            <v>8.4987215390234974E-2</v>
          </cell>
          <cell r="AA1330">
            <v>8.8690476190476181E-2</v>
          </cell>
          <cell r="AB1330">
            <v>9.2453484340691089E-2</v>
          </cell>
          <cell r="AC1330">
            <v>9.9366229062924402E-2</v>
          </cell>
          <cell r="AD1330">
            <v>0.10352735612100034</v>
          </cell>
          <cell r="AE1330">
            <v>0.11038263112639723</v>
          </cell>
          <cell r="AF1330">
            <v>0.11630103915188414</v>
          </cell>
          <cell r="AG1330">
            <v>0.12221194367355331</v>
          </cell>
          <cell r="AH1330">
            <v>0.12851243831201531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DL1330" t="str">
            <v>.Residential.Dwellings.Building Type.High Density.Vintage.&lt;1960 Bldg Code.Heating (Cold)TRNG - High EfficiencyMarket share</v>
          </cell>
        </row>
        <row r="1331">
          <cell r="M1331" t="str">
            <v>%</v>
          </cell>
          <cell r="N1331">
            <v>3.2999308914996549E-2</v>
          </cell>
          <cell r="O1331">
            <v>3.1855722231586038E-2</v>
          </cell>
          <cell r="P1331">
            <v>3.1354448511857397E-2</v>
          </cell>
          <cell r="Q1331">
            <v>3.0731025919602667E-2</v>
          </cell>
          <cell r="R1331">
            <v>3.0135760107414592E-2</v>
          </cell>
          <cell r="S1331">
            <v>2.859644003501605E-2</v>
          </cell>
          <cell r="T1331">
            <v>2.7112322478840913E-2</v>
          </cell>
          <cell r="U1331">
            <v>2.6752124843249271E-2</v>
          </cell>
          <cell r="V1331">
            <v>2.6486486486486487E-2</v>
          </cell>
          <cell r="W1331">
            <v>2.6298400951499934E-2</v>
          </cell>
          <cell r="X1331">
            <v>2.6088096486628215E-2</v>
          </cell>
          <cell r="Y1331">
            <v>2.6217228464419474E-2</v>
          </cell>
          <cell r="Z1331">
            <v>2.6299768659442346E-2</v>
          </cell>
          <cell r="AA1331">
            <v>2.6309523809523807E-2</v>
          </cell>
          <cell r="AB1331">
            <v>2.6349243037096959E-2</v>
          </cell>
          <cell r="AC1331">
            <v>2.6256224535989137E-2</v>
          </cell>
          <cell r="AD1331">
            <v>2.6318663317680468E-2</v>
          </cell>
          <cell r="AE1331">
            <v>2.6225279449699053E-2</v>
          </cell>
          <cell r="AF1331">
            <v>2.6136244358140024E-2</v>
          </cell>
          <cell r="AG1331">
            <v>2.610751361907699E-2</v>
          </cell>
          <cell r="AH1331">
            <v>2.5984489878134755E-2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DL1331" t="str">
            <v>.Residential.Dwellings.Building Type.High Density.Vintage.&lt;1960 Bldg Code.Heating (Cold)TRElectric - Standard EfficiencyMarket share</v>
          </cell>
        </row>
        <row r="1332">
          <cell r="M1332" t="str">
            <v>%</v>
          </cell>
          <cell r="N1332">
            <v>0.34312370421561855</v>
          </cell>
          <cell r="O1332">
            <v>0.29192651272543396</v>
          </cell>
          <cell r="P1332">
            <v>0.24606079898137834</v>
          </cell>
          <cell r="Q1332">
            <v>0.22753375756635105</v>
          </cell>
          <cell r="R1332">
            <v>0.18484260778755782</v>
          </cell>
          <cell r="S1332">
            <v>0.169390137146192</v>
          </cell>
          <cell r="T1332">
            <v>0.15406684837182613</v>
          </cell>
          <cell r="U1332">
            <v>0.13654730388741815</v>
          </cell>
          <cell r="V1332">
            <v>0.13229729729729728</v>
          </cell>
          <cell r="W1332">
            <v>0.12105193603806</v>
          </cell>
          <cell r="X1332">
            <v>0.11510225485055062</v>
          </cell>
          <cell r="Y1332">
            <v>8.6392009987515603E-2</v>
          </cell>
          <cell r="Z1332">
            <v>9.3753804943382438E-2</v>
          </cell>
          <cell r="AA1332">
            <v>7.0833333333333331E-2</v>
          </cell>
          <cell r="AB1332">
            <v>6.7028776147001035E-2</v>
          </cell>
          <cell r="AC1332">
            <v>6.586690810321412E-2</v>
          </cell>
          <cell r="AD1332">
            <v>4.1498307305886217E-2</v>
          </cell>
          <cell r="AE1332">
            <v>5.019346517626827E-2</v>
          </cell>
          <cell r="AF1332">
            <v>3.0019943318988138E-2</v>
          </cell>
          <cell r="AG1332">
            <v>4.2244835029293867E-2</v>
          </cell>
          <cell r="AH1332">
            <v>3.6257427736932218E-2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DL1332" t="str">
            <v>.Residential.Dwellings.Building Type.High Density.Vintage.&lt;1960 Bldg Code.Heating (Cold)TRHeating Oil - ExistingMarket share</v>
          </cell>
        </row>
        <row r="1333">
          <cell r="M1333" t="str">
            <v>%</v>
          </cell>
          <cell r="N1333">
            <v>0.30770559778852802</v>
          </cell>
          <cell r="O1333">
            <v>0.35361537165009266</v>
          </cell>
          <cell r="P1333">
            <v>0.3982174120643005</v>
          </cell>
          <cell r="Q1333">
            <v>0.40819494024522734</v>
          </cell>
          <cell r="R1333">
            <v>0.443383559600179</v>
          </cell>
          <cell r="S1333">
            <v>0.46469215056901081</v>
          </cell>
          <cell r="T1333">
            <v>0.48400516425190077</v>
          </cell>
          <cell r="U1333">
            <v>0.50188100877804098</v>
          </cell>
          <cell r="V1333">
            <v>0.50770270270270268</v>
          </cell>
          <cell r="W1333">
            <v>0.5151314920047575</v>
          </cell>
          <cell r="X1333">
            <v>0.51966439433665446</v>
          </cell>
          <cell r="Y1333">
            <v>0.55330836454431964</v>
          </cell>
          <cell r="Z1333">
            <v>0.5480336052599537</v>
          </cell>
          <cell r="AA1333">
            <v>0.5736904761904762</v>
          </cell>
          <cell r="AB1333">
            <v>0.58072344851496593</v>
          </cell>
          <cell r="AC1333">
            <v>0.58193752829334544</v>
          </cell>
          <cell r="AD1333">
            <v>0.6092606748935242</v>
          </cell>
          <cell r="AE1333">
            <v>0.60006448839208948</v>
          </cell>
          <cell r="AF1333">
            <v>0.62065707987824081</v>
          </cell>
          <cell r="AG1333">
            <v>0.60807893925377743</v>
          </cell>
          <cell r="AH1333">
            <v>0.61315338906234262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DL1333" t="str">
            <v>.Residential.Dwellings.Building Type.High Density.Vintage.&lt;1960 Bldg Code.Heating (Cold)TRHeating Oil - High EfficiencyMarket share</v>
          </cell>
        </row>
        <row r="1334">
          <cell r="M1334" t="str">
            <v>%</v>
          </cell>
          <cell r="N1334">
            <v>5.1831375259156882E-2</v>
          </cell>
          <cell r="O1334">
            <v>5.4609809539861782E-2</v>
          </cell>
          <cell r="P1334">
            <v>5.363679770810123E-2</v>
          </cell>
          <cell r="Q1334">
            <v>5.6961042992394843E-2</v>
          </cell>
          <cell r="R1334">
            <v>6.0271520214829184E-2</v>
          </cell>
          <cell r="S1334">
            <v>5.71928800700321E-2</v>
          </cell>
          <cell r="T1334">
            <v>5.4368096399368813E-2</v>
          </cell>
          <cell r="U1334">
            <v>5.3643583670057129E-2</v>
          </cell>
          <cell r="V1334">
            <v>5.2972972972972973E-2</v>
          </cell>
          <cell r="W1334">
            <v>5.2464649134399369E-2</v>
          </cell>
          <cell r="X1334">
            <v>5.217619297325643E-2</v>
          </cell>
          <cell r="Y1334">
            <v>5.2434456928838948E-2</v>
          </cell>
          <cell r="Z1334">
            <v>5.247777913064653E-2</v>
          </cell>
          <cell r="AA1334">
            <v>5.2499999999999998E-2</v>
          </cell>
          <cell r="AB1334">
            <v>5.2582919218768058E-2</v>
          </cell>
          <cell r="AC1334">
            <v>5.2512449071978273E-2</v>
          </cell>
          <cell r="AD1334">
            <v>5.2528120563503339E-2</v>
          </cell>
          <cell r="AE1334">
            <v>5.2343078245915733E-2</v>
          </cell>
          <cell r="AF1334">
            <v>5.2272488716280048E-2</v>
          </cell>
          <cell r="AG1334">
            <v>5.221502723815398E-2</v>
          </cell>
          <cell r="AH1334">
            <v>5.2069694833316547E-2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DL1334" t="str">
            <v>.Residential.Dwellings.Building Type.High Density.Vintage.&lt;1960 Bldg Code.Heating (Cold)TRWoodMarket share</v>
          </cell>
        </row>
        <row r="1335">
          <cell r="M1335" t="str">
            <v>%</v>
          </cell>
          <cell r="DL1335" t="str">
            <v>.Residential.Dwellings.Building Type.High Density.Vintage.&lt;1960 Bldg Code.Heating (Cold)TRNG - ASHP / NG - backupMarket share</v>
          </cell>
        </row>
        <row r="1336">
          <cell r="M1336" t="str">
            <v>%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DL1336" t="str">
            <v>.Residential.Dwellings.Building Type.High Density.Vintage.&lt;1960 Bldg Code.Heating (Cold)TRElectric - ASHP / NG - backupMarket share</v>
          </cell>
        </row>
        <row r="1337">
          <cell r="M1337" t="str">
            <v>%</v>
          </cell>
          <cell r="DL1337" t="str">
            <v>.Residential.Dwellings.Building Type.High Density.Vintage.&lt;1960 Bldg Code.Heating (Cold)TRElectric - ASHP / Electric - backupMarket share</v>
          </cell>
        </row>
        <row r="1338">
          <cell r="DL1338" t="str">
            <v/>
          </cell>
        </row>
        <row r="1339">
          <cell r="M1339" t="str">
            <v>GJ</v>
          </cell>
          <cell r="N1339">
            <v>1.6935483873000001</v>
          </cell>
          <cell r="DL1339" t="str">
            <v>.Residential.Dwellings.Building Type.High Density.Vintage.&lt;1960 Bldg Code.Heating (Marine)NG - ExistingService requested.Residential.Methane Blend</v>
          </cell>
        </row>
        <row r="1340">
          <cell r="M1340" t="str">
            <v>GJ</v>
          </cell>
          <cell r="N1340">
            <v>1.3291139242499999</v>
          </cell>
          <cell r="DL1340" t="str">
            <v>.Residential.Dwellings.Building Type.High Density.Vintage.&lt;1960 Bldg Code.Heating (Marine)NG - Standard EfficiencyService requested.Residential.Methane Blend</v>
          </cell>
        </row>
        <row r="1341">
          <cell r="M1341" t="str">
            <v>GJ</v>
          </cell>
          <cell r="N1341">
            <v>1.1666666665500001</v>
          </cell>
          <cell r="DL1341" t="str">
            <v>.Residential.Dwellings.Building Type.High Density.Vintage.&lt;1960 Bldg Code.Heating (Marine)NG - High EfficiencyService requested.Residential.Methane Blend</v>
          </cell>
        </row>
        <row r="1342">
          <cell r="M1342" t="str">
            <v>GJ</v>
          </cell>
          <cell r="N1342">
            <v>1</v>
          </cell>
          <cell r="DL1342" t="str">
            <v>.Residential.Dwellings.Building Type.High Density.Vintage.&lt;1960 Bldg Code.Heating (Marine)Electric - Standard EfficiencyService requested.Electricity</v>
          </cell>
        </row>
        <row r="1343">
          <cell r="M1343" t="str">
            <v>GJ</v>
          </cell>
          <cell r="N1343">
            <v>1.6666666670000001</v>
          </cell>
          <cell r="DL1343" t="str">
            <v>.Residential.Dwellings.Building Type.High Density.Vintage.&lt;1960 Bldg Code.Heating (Marine)Heating Oil - ExistingService requestedCIMS.Generic Fuels.Fuel Oil</v>
          </cell>
        </row>
        <row r="1344">
          <cell r="M1344" t="str">
            <v>GJ</v>
          </cell>
          <cell r="N1344">
            <v>1.162790698</v>
          </cell>
          <cell r="DL1344" t="str">
            <v>.Residential.Dwellings.Building Type.High Density.Vintage.&lt;1960 Bldg Code.Heating (Marine)Heating Oil - High EfficiencyService requestedCIMS.Generic Fuels.Fuel Oil</v>
          </cell>
        </row>
        <row r="1345">
          <cell r="M1345" t="str">
            <v>GJ</v>
          </cell>
          <cell r="N1345">
            <v>2</v>
          </cell>
          <cell r="DL1345" t="str">
            <v>.Residential.Dwellings.Building Type.High Density.Vintage.&lt;1960 Bldg Code.Heating (Marine)WoodService requestedCIMS.Generic Fuels.Solid Biomass</v>
          </cell>
        </row>
        <row r="1346">
          <cell r="M1346" t="str">
            <v>GJ</v>
          </cell>
          <cell r="N1346">
            <v>2.1278721279999999</v>
          </cell>
          <cell r="DL1346" t="str">
            <v>.Residential.Dwellings.Building Type.High Density.Vintage.&lt;1960 Bldg Code.Heating (Marine)NG - ASHPService requested.Residential.Methane Blend</v>
          </cell>
        </row>
        <row r="1347">
          <cell r="M1347" t="str">
            <v>GJ of cooling</v>
          </cell>
          <cell r="N1347">
            <v>-4.5683640000000001E-3</v>
          </cell>
          <cell r="DL1347" t="str">
            <v>.Residential.Dwellings.Building Type.High Density.Vintage.&lt;1960 Bldg Code.Heating (Marine)NG - ASHPService requested.Residential.Dwellings.Building Type.High Density.Cooling</v>
          </cell>
        </row>
        <row r="1348">
          <cell r="M1348" t="str">
            <v>GJ</v>
          </cell>
          <cell r="N1348">
            <v>0.753791867</v>
          </cell>
          <cell r="DL1348" t="str">
            <v>.Residential.Dwellings.Building Type.High Density.Vintage.&lt;1960 Bldg Code.Heating (Marine)Electric - ASHPService requested.Electricity</v>
          </cell>
        </row>
        <row r="1349">
          <cell r="M1349" t="str">
            <v>GJ of cooling</v>
          </cell>
          <cell r="N1349">
            <v>-4.5683640000000001E-3</v>
          </cell>
          <cell r="DL1349" t="str">
            <v>.Residential.Dwellings.Building Type.High Density.Vintage.&lt;1960 Bldg Code.Heating (Marine)Electric - ASHPService requested.Residential.Dwellings.Building Type.High Density.Cooling</v>
          </cell>
        </row>
        <row r="1350">
          <cell r="DL1350" t="str">
            <v/>
          </cell>
        </row>
        <row r="1351">
          <cell r="M1351" t="str">
            <v>GJ</v>
          </cell>
          <cell r="N1351">
            <v>1.6935483873000001</v>
          </cell>
          <cell r="DL1351" t="str">
            <v>.Residential.Dwellings.Building Type.High Density.Vintage.&lt;1960 Bldg Code.Heating (Cold)NG - ExistingService requested.Residential.Methane Blend</v>
          </cell>
        </row>
        <row r="1352">
          <cell r="M1352" t="str">
            <v>GJ</v>
          </cell>
          <cell r="N1352">
            <v>1.3291139242499999</v>
          </cell>
          <cell r="DL1352" t="str">
            <v>.Residential.Dwellings.Building Type.High Density.Vintage.&lt;1960 Bldg Code.Heating (Cold)NG - Standard EfficiencyService requested.Residential.Methane Blend</v>
          </cell>
        </row>
        <row r="1353">
          <cell r="M1353" t="str">
            <v>GJ</v>
          </cell>
          <cell r="N1353">
            <v>1.1666666665500001</v>
          </cell>
          <cell r="DL1353" t="str">
            <v>.Residential.Dwellings.Building Type.High Density.Vintage.&lt;1960 Bldg Code.Heating (Cold)NG - High EfficiencyService requested.Residential.Methane Blend</v>
          </cell>
        </row>
        <row r="1354">
          <cell r="M1354" t="str">
            <v>GJ</v>
          </cell>
          <cell r="N1354">
            <v>1</v>
          </cell>
          <cell r="DL1354" t="str">
            <v>.Residential.Dwellings.Building Type.High Density.Vintage.&lt;1960 Bldg Code.Heating (Cold)Electric - Standard EfficiencyService requested.Electricity</v>
          </cell>
        </row>
        <row r="1355">
          <cell r="M1355" t="str">
            <v>GJ</v>
          </cell>
          <cell r="N1355">
            <v>1.6666666670000001</v>
          </cell>
          <cell r="DL1355" t="str">
            <v>.Residential.Dwellings.Building Type.High Density.Vintage.&lt;1960 Bldg Code.Heating (Cold)Heating Oil - ExistingService requestedCIMS.Generic Fuels.Fuel Oil</v>
          </cell>
        </row>
        <row r="1356">
          <cell r="M1356" t="str">
            <v>GJ</v>
          </cell>
          <cell r="N1356">
            <v>1.162790698</v>
          </cell>
          <cell r="DL1356" t="str">
            <v>.Residential.Dwellings.Building Type.High Density.Vintage.&lt;1960 Bldg Code.Heating (Cold)Heating Oil - High EfficiencyService requestedCIMS.Generic Fuels.Fuel Oil</v>
          </cell>
        </row>
        <row r="1357">
          <cell r="M1357" t="str">
            <v>GJ</v>
          </cell>
          <cell r="N1357">
            <v>2</v>
          </cell>
          <cell r="DL1357" t="str">
            <v>.Residential.Dwellings.Building Type.High Density.Vintage.&lt;1960 Bldg Code.Heating (Cold)WoodService requestedCIMS.Generic Fuels.Solid Biomass</v>
          </cell>
        </row>
        <row r="1358">
          <cell r="M1358" t="str">
            <v>GJ</v>
          </cell>
          <cell r="N1358">
            <v>2.1593627892625</v>
          </cell>
          <cell r="DL1358" t="str">
            <v>.Residential.Dwellings.Building Type.High Density.Vintage.&lt;1960 Bldg Code.Heating (Cold)NG - ASHP / NG - backupService requested.Residential.Methane Blend</v>
          </cell>
        </row>
        <row r="1359">
          <cell r="M1359" t="str">
            <v>GJ of cooling</v>
          </cell>
          <cell r="N1359">
            <v>-4.5683640000000001E-3</v>
          </cell>
          <cell r="DL1359" t="str">
            <v>.Residential.Dwellings.Building Type.High Density.Vintage.&lt;1960 Bldg Code.Heating (Cold)NG - ASHP / NG - backupService requested.Residential.Dwellings.Building Type.High Density.Cooling</v>
          </cell>
        </row>
        <row r="1360">
          <cell r="M1360" t="str">
            <v>GJ</v>
          </cell>
          <cell r="N1360">
            <v>5.8333333327500007E-2</v>
          </cell>
          <cell r="DL1360" t="str">
            <v>.Residential.Dwellings.Building Type.High Density.Vintage.&lt;1960 Bldg Code.Heating (Cold)Electric - ASHP / NG - backupService requested.Residential.Methane Blend</v>
          </cell>
        </row>
        <row r="1361">
          <cell r="M1361" t="str">
            <v>GJ</v>
          </cell>
          <cell r="N1361">
            <v>0.72747607754999999</v>
          </cell>
          <cell r="DL1361" t="str">
            <v>.Residential.Dwellings.Building Type.High Density.Vintage.&lt;1960 Bldg Code.Heating (Cold)Electric - ASHP / NG - backupService requested.Electricity</v>
          </cell>
        </row>
        <row r="1362">
          <cell r="M1362" t="str">
            <v>GJ of cooling</v>
          </cell>
          <cell r="N1362">
            <v>-4.5683640000000001E-3</v>
          </cell>
          <cell r="DL1362" t="str">
            <v>.Residential.Dwellings.Building Type.High Density.Vintage.&lt;1960 Bldg Code.Heating (Cold)Electric - ASHP / NG - backupService requested.Residential.Dwellings.Building Type.High Density.Cooling</v>
          </cell>
        </row>
        <row r="1363">
          <cell r="M1363" t="str">
            <v>GJ</v>
          </cell>
          <cell r="N1363">
            <v>0.77747607755000003</v>
          </cell>
          <cell r="DL1363" t="str">
            <v>.Residential.Dwellings.Building Type.High Density.Vintage.&lt;1960 Bldg Code.Heating (Cold)Electric - ASHP / Electric - backupService requested.Electricity</v>
          </cell>
        </row>
        <row r="1364">
          <cell r="M1364" t="str">
            <v>GJ of cooling</v>
          </cell>
          <cell r="N1364">
            <v>-4.5683640000000001E-3</v>
          </cell>
          <cell r="DL1364" t="str">
            <v>.Residential.Dwellings.Building Type.High Density.Vintage.&lt;1960 Bldg Code.Heating (Cold)Electric - ASHP / Electric - backupService requested.Residential.Dwellings.Building Type.High Density.Cooling</v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M1368" t="str">
            <v>%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  <cell r="S1368">
            <v>1</v>
          </cell>
          <cell r="T1368">
            <v>1</v>
          </cell>
          <cell r="U1368">
            <v>1</v>
          </cell>
          <cell r="V1368">
            <v>1</v>
          </cell>
          <cell r="W1368">
            <v>1</v>
          </cell>
          <cell r="X1368">
            <v>1</v>
          </cell>
          <cell r="Y1368">
            <v>1</v>
          </cell>
          <cell r="Z1368">
            <v>1</v>
          </cell>
          <cell r="AA1368">
            <v>1</v>
          </cell>
          <cell r="AB1368">
            <v>1</v>
          </cell>
          <cell r="AC1368">
            <v>1</v>
          </cell>
          <cell r="AD1368">
            <v>1</v>
          </cell>
          <cell r="AE1368">
            <v>1</v>
          </cell>
          <cell r="AF1368">
            <v>1</v>
          </cell>
          <cell r="AG1368">
            <v>1</v>
          </cell>
          <cell r="AH1368">
            <v>1</v>
          </cell>
          <cell r="AI1368">
            <v>1</v>
          </cell>
          <cell r="AJ1368">
            <v>1</v>
          </cell>
          <cell r="AK1368">
            <v>1</v>
          </cell>
          <cell r="AL1368">
            <v>1</v>
          </cell>
          <cell r="AM1368">
            <v>1</v>
          </cell>
          <cell r="AN1368">
            <v>1</v>
          </cell>
          <cell r="AO1368">
            <v>1</v>
          </cell>
          <cell r="AP1368">
            <v>1</v>
          </cell>
          <cell r="AQ1368">
            <v>1</v>
          </cell>
          <cell r="AR1368">
            <v>1</v>
          </cell>
          <cell r="DL1368" t="str">
            <v>.Residential.Dwellings.Building Type.High Density.Vintage.1961-1980 Bldg CodeReferenceMarket share</v>
          </cell>
        </row>
        <row r="1369">
          <cell r="M1369" t="str">
            <v>%</v>
          </cell>
          <cell r="DL1369" t="str">
            <v>.Residential.Dwellings.Building Type.High Density.Vintage.1961-1980 Bldg CodeRetrofit AverageMarket share</v>
          </cell>
        </row>
        <row r="1370">
          <cell r="M1370" t="str">
            <v>%</v>
          </cell>
          <cell r="DL1370" t="str">
            <v>.Residential.Dwellings.Building Type.High Density.Vintage.1961-1980 Bldg CodeRetrofit DeepMarket share</v>
          </cell>
        </row>
        <row r="1371">
          <cell r="DL1371" t="str">
            <v/>
          </cell>
        </row>
        <row r="1372">
          <cell r="M1372" t="str">
            <v>GJ</v>
          </cell>
          <cell r="N1372">
            <v>0.23115928614435738</v>
          </cell>
          <cell r="O1372">
            <v>0.22772780970315198</v>
          </cell>
          <cell r="P1372">
            <v>0.22850677735219369</v>
          </cell>
          <cell r="Q1372">
            <v>0.21497916060180849</v>
          </cell>
          <cell r="R1372">
            <v>0.21294798378626484</v>
          </cell>
          <cell r="S1372">
            <v>0.23192436924435034</v>
          </cell>
          <cell r="T1372">
            <v>0.23937756597761459</v>
          </cell>
          <cell r="U1372">
            <v>0.24236553686977907</v>
          </cell>
          <cell r="V1372">
            <v>0.25144189390878352</v>
          </cell>
          <cell r="W1372">
            <v>0.24811963489574468</v>
          </cell>
          <cell r="X1372">
            <v>0.21639526230735087</v>
          </cell>
          <cell r="Y1372">
            <v>0.25989816000527455</v>
          </cell>
          <cell r="Z1372">
            <v>0.24790507730850719</v>
          </cell>
          <cell r="AA1372">
            <v>0.24834612049021895</v>
          </cell>
          <cell r="AB1372">
            <v>0.23755328178352939</v>
          </cell>
          <cell r="AC1372">
            <v>0.22801163390420087</v>
          </cell>
          <cell r="AD1372">
            <v>0.23837294313353447</v>
          </cell>
          <cell r="AE1372">
            <v>0.25759492843412124</v>
          </cell>
          <cell r="AF1372">
            <v>0.24982671298613787</v>
          </cell>
          <cell r="AG1372">
            <v>0.26496994745141672</v>
          </cell>
          <cell r="AH1372">
            <v>0.26888840612325549</v>
          </cell>
          <cell r="AI1372">
            <v>0.26888840612325549</v>
          </cell>
          <cell r="AJ1372">
            <v>0.26888840612325549</v>
          </cell>
          <cell r="AK1372">
            <v>0.26888840612325549</v>
          </cell>
          <cell r="AL1372">
            <v>0.26888840612325549</v>
          </cell>
          <cell r="AM1372">
            <v>0.26888840612325549</v>
          </cell>
          <cell r="AN1372">
            <v>0.26888840612325549</v>
          </cell>
          <cell r="AO1372">
            <v>0.26888840612325549</v>
          </cell>
          <cell r="AP1372">
            <v>0.26888840612325549</v>
          </cell>
          <cell r="AQ1372">
            <v>0.26888840612325549</v>
          </cell>
          <cell r="AR1372">
            <v>0.26888840612325549</v>
          </cell>
          <cell r="AS1372">
            <v>0.26888840612325549</v>
          </cell>
          <cell r="AT1372">
            <v>0.26888840612325549</v>
          </cell>
          <cell r="AU1372">
            <v>0.26888840612325549</v>
          </cell>
          <cell r="AV1372">
            <v>0.26888840612325549</v>
          </cell>
          <cell r="AW1372">
            <v>0.26888840612325549</v>
          </cell>
          <cell r="AX1372">
            <v>0.26888840612325549</v>
          </cell>
          <cell r="AY1372">
            <v>0.26888840612325549</v>
          </cell>
          <cell r="AZ1372">
            <v>0.26888840612325549</v>
          </cell>
          <cell r="BA1372">
            <v>0.26888840612325549</v>
          </cell>
          <cell r="BB1372">
            <v>0.26888840612325549</v>
          </cell>
          <cell r="BC1372">
            <v>0.26888840612325549</v>
          </cell>
          <cell r="BD1372">
            <v>0.26888840612325549</v>
          </cell>
          <cell r="BE1372">
            <v>0.26888840612325549</v>
          </cell>
          <cell r="BF1372">
            <v>0.26888840612325549</v>
          </cell>
          <cell r="BG1372">
            <v>0.26888840612325549</v>
          </cell>
          <cell r="BH1372">
            <v>0.26888840612325549</v>
          </cell>
          <cell r="BI1372">
            <v>0.26888840612325549</v>
          </cell>
          <cell r="BJ1372">
            <v>0.26888840612325549</v>
          </cell>
          <cell r="BK1372">
            <v>0.26888840612325549</v>
          </cell>
          <cell r="BL1372">
            <v>0.26888840612325549</v>
          </cell>
          <cell r="BM1372">
            <v>0.26888840612325549</v>
          </cell>
          <cell r="BN1372">
            <v>0.26888840612325549</v>
          </cell>
          <cell r="BO1372">
            <v>0.26888840612325549</v>
          </cell>
          <cell r="BP1372">
            <v>0.26888840612325549</v>
          </cell>
          <cell r="BQ1372">
            <v>0.26888840612325549</v>
          </cell>
          <cell r="BR1372">
            <v>0.26888840612325549</v>
          </cell>
          <cell r="BS1372">
            <v>0.26888840612325549</v>
          </cell>
          <cell r="BT1372">
            <v>0.26888840612325549</v>
          </cell>
          <cell r="BU1372">
            <v>0.26888840612325549</v>
          </cell>
          <cell r="BV1372">
            <v>0.26888840612325549</v>
          </cell>
          <cell r="BW1372">
            <v>0.26888840612325549</v>
          </cell>
          <cell r="BX1372">
            <v>0.26888840612325549</v>
          </cell>
          <cell r="BY1372">
            <v>0.26888840612325549</v>
          </cell>
          <cell r="BZ1372">
            <v>0.26888840612325549</v>
          </cell>
          <cell r="CA1372">
            <v>0.26888840612325549</v>
          </cell>
          <cell r="CB1372">
            <v>0.26888840612325549</v>
          </cell>
          <cell r="CC1372">
            <v>0.26888840612325549</v>
          </cell>
          <cell r="CD1372">
            <v>0.26888840612325549</v>
          </cell>
          <cell r="CE1372">
            <v>0.26888840612325549</v>
          </cell>
          <cell r="CF1372">
            <v>0.26888840612325549</v>
          </cell>
          <cell r="CG1372">
            <v>0.26888840612325549</v>
          </cell>
          <cell r="CH1372">
            <v>0.26888840612325549</v>
          </cell>
          <cell r="CI1372">
            <v>0.26888840612325549</v>
          </cell>
          <cell r="CJ1372">
            <v>0.26888840612325549</v>
          </cell>
          <cell r="CK1372">
            <v>0.26888840612325549</v>
          </cell>
          <cell r="CL1372">
            <v>0.26888840612325549</v>
          </cell>
          <cell r="CM1372">
            <v>0.26888840612325549</v>
          </cell>
          <cell r="CN1372">
            <v>0.26888840612325549</v>
          </cell>
          <cell r="CO1372">
            <v>0.26888840612325549</v>
          </cell>
          <cell r="CP1372">
            <v>0.26888840612325549</v>
          </cell>
          <cell r="CQ1372">
            <v>0.26888840612325549</v>
          </cell>
          <cell r="CR1372">
            <v>0.26888840612325549</v>
          </cell>
          <cell r="CS1372">
            <v>0.26888840612325549</v>
          </cell>
          <cell r="CT1372">
            <v>0.26888840612325549</v>
          </cell>
          <cell r="CU1372">
            <v>0.26888840612325549</v>
          </cell>
          <cell r="CV1372">
            <v>0.26888840612325549</v>
          </cell>
          <cell r="CW1372">
            <v>0.26888840612325549</v>
          </cell>
          <cell r="CX1372">
            <v>0.26888840612325549</v>
          </cell>
          <cell r="CY1372">
            <v>0.26888840612325549</v>
          </cell>
          <cell r="CZ1372">
            <v>0.26888840612325549</v>
          </cell>
          <cell r="DA1372">
            <v>0.26888840612325549</v>
          </cell>
          <cell r="DB1372">
            <v>0.26888840612325549</v>
          </cell>
          <cell r="DC1372">
            <v>0.26888840612325549</v>
          </cell>
          <cell r="DD1372">
            <v>0.26888840612325549</v>
          </cell>
          <cell r="DE1372">
            <v>0.26888840612325549</v>
          </cell>
          <cell r="DF1372">
            <v>0.26888840612325549</v>
          </cell>
          <cell r="DG1372">
            <v>0.26888840612325549</v>
          </cell>
          <cell r="DH1372">
            <v>0.26888840612325549</v>
          </cell>
          <cell r="DI1372">
            <v>0.26888840612325549</v>
          </cell>
          <cell r="DJ1372">
            <v>0.26888840612325549</v>
          </cell>
          <cell r="DL1372" t="str">
            <v>.Residential.Dwellings.Building Type.High Density.Vintage.1961-1980 Bldg CodeBCReferenceService requested.Residential.Dwellings.Building Type.High Density.Vintage.1961-1980 Bldg Code.Heating (Marine)</v>
          </cell>
        </row>
        <row r="1373">
          <cell r="M1373" t="str">
            <v>GJ</v>
          </cell>
          <cell r="N1373">
            <v>0.134315987268085</v>
          </cell>
          <cell r="O1373">
            <v>0.1323221147584604</v>
          </cell>
          <cell r="P1373">
            <v>0.13277473689004807</v>
          </cell>
          <cell r="Q1373">
            <v>0.1249144634417316</v>
          </cell>
          <cell r="R1373">
            <v>0.12373424038495413</v>
          </cell>
          <cell r="S1373">
            <v>0.13476054172934726</v>
          </cell>
          <cell r="T1373">
            <v>0.13909125019548468</v>
          </cell>
          <cell r="U1373">
            <v>0.14082742210968041</v>
          </cell>
          <cell r="V1373">
            <v>0.14866167648607773</v>
          </cell>
          <cell r="W1373">
            <v>0.14669743501890795</v>
          </cell>
          <cell r="X1373">
            <v>0.12794082154792247</v>
          </cell>
          <cell r="Y1373">
            <v>0.15104385551367194</v>
          </cell>
          <cell r="Z1373">
            <v>0.14407388908537061</v>
          </cell>
          <cell r="AA1373">
            <v>0.14433020818594611</v>
          </cell>
          <cell r="AB1373">
            <v>0.14418804315985612</v>
          </cell>
          <cell r="AC1373">
            <v>0.1380542259650627</v>
          </cell>
          <cell r="AD1373">
            <v>0.14008810391963061</v>
          </cell>
          <cell r="AE1373">
            <v>0.15236521154099891</v>
          </cell>
          <cell r="AF1373">
            <v>0.15101284384308283</v>
          </cell>
          <cell r="AG1373">
            <v>0.16048432668610116</v>
          </cell>
          <cell r="AH1373">
            <v>0.15702069523634057</v>
          </cell>
          <cell r="AI1373">
            <v>0.15702069523634057</v>
          </cell>
          <cell r="AJ1373">
            <v>0.15702069523634057</v>
          </cell>
          <cell r="AK1373">
            <v>0.15702069523634057</v>
          </cell>
          <cell r="AL1373">
            <v>0.15702069523634057</v>
          </cell>
          <cell r="AM1373">
            <v>0.15702069523634057</v>
          </cell>
          <cell r="AN1373">
            <v>0.15702069523634057</v>
          </cell>
          <cell r="AO1373">
            <v>0.15702069523634057</v>
          </cell>
          <cell r="AP1373">
            <v>0.15702069523634057</v>
          </cell>
          <cell r="AQ1373">
            <v>0.15702069523634057</v>
          </cell>
          <cell r="AR1373">
            <v>0.15702069523634057</v>
          </cell>
          <cell r="AS1373">
            <v>0.15702069523634057</v>
          </cell>
          <cell r="AT1373">
            <v>0.15702069523634057</v>
          </cell>
          <cell r="AU1373">
            <v>0.15702069523634057</v>
          </cell>
          <cell r="AV1373">
            <v>0.15702069523634057</v>
          </cell>
          <cell r="AW1373">
            <v>0.15702069523634057</v>
          </cell>
          <cell r="AX1373">
            <v>0.15702069523634057</v>
          </cell>
          <cell r="AY1373">
            <v>0.15702069523634057</v>
          </cell>
          <cell r="AZ1373">
            <v>0.15702069523634057</v>
          </cell>
          <cell r="BA1373">
            <v>0.15702069523634057</v>
          </cell>
          <cell r="BB1373">
            <v>0.15702069523634057</v>
          </cell>
          <cell r="BC1373">
            <v>0.15702069523634057</v>
          </cell>
          <cell r="BD1373">
            <v>0.15702069523634057</v>
          </cell>
          <cell r="BE1373">
            <v>0.15702069523634057</v>
          </cell>
          <cell r="BF1373">
            <v>0.15702069523634057</v>
          </cell>
          <cell r="BG1373">
            <v>0.15702069523634057</v>
          </cell>
          <cell r="BH1373">
            <v>0.15702069523634057</v>
          </cell>
          <cell r="BI1373">
            <v>0.15702069523634057</v>
          </cell>
          <cell r="BJ1373">
            <v>0.15702069523634057</v>
          </cell>
          <cell r="BK1373">
            <v>0.15702069523634057</v>
          </cell>
          <cell r="BL1373">
            <v>0.15702069523634057</v>
          </cell>
          <cell r="BM1373">
            <v>0.15702069523634057</v>
          </cell>
          <cell r="BN1373">
            <v>0.15702069523634057</v>
          </cell>
          <cell r="BO1373">
            <v>0.15702069523634057</v>
          </cell>
          <cell r="BP1373">
            <v>0.15702069523634057</v>
          </cell>
          <cell r="BQ1373">
            <v>0.15702069523634057</v>
          </cell>
          <cell r="BR1373">
            <v>0.15702069523634057</v>
          </cell>
          <cell r="BS1373">
            <v>0.15702069523634057</v>
          </cell>
          <cell r="BT1373">
            <v>0.15702069523634057</v>
          </cell>
          <cell r="BU1373">
            <v>0.15702069523634057</v>
          </cell>
          <cell r="BV1373">
            <v>0.15702069523634057</v>
          </cell>
          <cell r="BW1373">
            <v>0.15702069523634057</v>
          </cell>
          <cell r="BX1373">
            <v>0.15702069523634057</v>
          </cell>
          <cell r="BY1373">
            <v>0.15702069523634057</v>
          </cell>
          <cell r="BZ1373">
            <v>0.15702069523634057</v>
          </cell>
          <cell r="CA1373">
            <v>0.15702069523634057</v>
          </cell>
          <cell r="CB1373">
            <v>0.15702069523634057</v>
          </cell>
          <cell r="CC1373">
            <v>0.15702069523634057</v>
          </cell>
          <cell r="CD1373">
            <v>0.15702069523634057</v>
          </cell>
          <cell r="CE1373">
            <v>0.15702069523634057</v>
          </cell>
          <cell r="CF1373">
            <v>0.15702069523634057</v>
          </cell>
          <cell r="CG1373">
            <v>0.15702069523634057</v>
          </cell>
          <cell r="CH1373">
            <v>0.15702069523634057</v>
          </cell>
          <cell r="CI1373">
            <v>0.15702069523634057</v>
          </cell>
          <cell r="CJ1373">
            <v>0.15702069523634057</v>
          </cell>
          <cell r="CK1373">
            <v>0.15702069523634057</v>
          </cell>
          <cell r="CL1373">
            <v>0.15702069523634057</v>
          </cell>
          <cell r="CM1373">
            <v>0.15702069523634057</v>
          </cell>
          <cell r="CN1373">
            <v>0.15702069523634057</v>
          </cell>
          <cell r="CO1373">
            <v>0.15702069523634057</v>
          </cell>
          <cell r="CP1373">
            <v>0.15702069523634057</v>
          </cell>
          <cell r="CQ1373">
            <v>0.15702069523634057</v>
          </cell>
          <cell r="CR1373">
            <v>0.15702069523634057</v>
          </cell>
          <cell r="CS1373">
            <v>0.15702069523634057</v>
          </cell>
          <cell r="CT1373">
            <v>0.15702069523634057</v>
          </cell>
          <cell r="CU1373">
            <v>0.15702069523634057</v>
          </cell>
          <cell r="CV1373">
            <v>0.15702069523634057</v>
          </cell>
          <cell r="CW1373">
            <v>0.15702069523634057</v>
          </cell>
          <cell r="CX1373">
            <v>0.15702069523634057</v>
          </cell>
          <cell r="CY1373">
            <v>0.15702069523634057</v>
          </cell>
          <cell r="CZ1373">
            <v>0.15702069523634057</v>
          </cell>
          <cell r="DA1373">
            <v>0.15702069523634057</v>
          </cell>
          <cell r="DB1373">
            <v>0.15702069523634057</v>
          </cell>
          <cell r="DC1373">
            <v>0.15702069523634057</v>
          </cell>
          <cell r="DD1373">
            <v>0.15702069523634057</v>
          </cell>
          <cell r="DE1373">
            <v>0.15702069523634057</v>
          </cell>
          <cell r="DF1373">
            <v>0.15702069523634057</v>
          </cell>
          <cell r="DG1373">
            <v>0.15702069523634057</v>
          </cell>
          <cell r="DH1373">
            <v>0.15702069523634057</v>
          </cell>
          <cell r="DI1373">
            <v>0.15702069523634057</v>
          </cell>
          <cell r="DJ1373">
            <v>0.15702069523634057</v>
          </cell>
          <cell r="DL1373" t="str">
            <v>.Residential.Dwellings.Building Type.High Density.Vintage.1961-1980 Bldg CodeBCReferenceService requested.Residential.Dwellings.Building Type.High Density.Vintage.1961-1980 Bldg Code.Heating (Cold)</v>
          </cell>
        </row>
        <row r="1374">
          <cell r="M1374" t="str">
            <v>GJ</v>
          </cell>
          <cell r="N1374">
            <v>0.4488238863809717</v>
          </cell>
          <cell r="O1374">
            <v>0.39103410564077346</v>
          </cell>
          <cell r="P1374">
            <v>0.44238862647503724</v>
          </cell>
          <cell r="Q1374">
            <v>0.44675589408288385</v>
          </cell>
          <cell r="R1374">
            <v>0.4423397376850054</v>
          </cell>
          <cell r="S1374">
            <v>0.39887163081615945</v>
          </cell>
          <cell r="T1374">
            <v>0.40321694257616886</v>
          </cell>
          <cell r="U1374">
            <v>0.47353700652646386</v>
          </cell>
          <cell r="V1374">
            <v>0.46551571110073808</v>
          </cell>
          <cell r="W1374">
            <v>0.46696310353915021</v>
          </cell>
          <cell r="X1374">
            <v>0.43575711365915265</v>
          </cell>
          <cell r="Y1374">
            <v>0.46094213394134781</v>
          </cell>
          <cell r="Z1374">
            <v>0.45059654601872123</v>
          </cell>
          <cell r="AA1374">
            <v>0.45365275423195123</v>
          </cell>
          <cell r="AB1374">
            <v>0.45097366346539958</v>
          </cell>
          <cell r="AC1374">
            <v>0.42066940478081227</v>
          </cell>
          <cell r="AD1374">
            <v>0.36644105637838637</v>
          </cell>
          <cell r="AE1374">
            <v>0.44182292028827858</v>
          </cell>
          <cell r="AF1374">
            <v>0.47084934408174467</v>
          </cell>
          <cell r="AG1374">
            <v>0.47495753729564372</v>
          </cell>
          <cell r="AH1374">
            <v>0.46056487121229994</v>
          </cell>
          <cell r="AI1374">
            <v>0.46056487121229994</v>
          </cell>
          <cell r="AJ1374">
            <v>0.46056487121229994</v>
          </cell>
          <cell r="AK1374">
            <v>0.46056487121229994</v>
          </cell>
          <cell r="AL1374">
            <v>0.46056487121229994</v>
          </cell>
          <cell r="AM1374">
            <v>0.46056487121229994</v>
          </cell>
          <cell r="AN1374">
            <v>0.46056487121229994</v>
          </cell>
          <cell r="AO1374">
            <v>0.46056487121229994</v>
          </cell>
          <cell r="AP1374">
            <v>0.46056487121229994</v>
          </cell>
          <cell r="AQ1374">
            <v>0.46056487121229994</v>
          </cell>
          <cell r="AR1374">
            <v>0.46056487121229994</v>
          </cell>
          <cell r="AS1374">
            <v>0.46056487121229994</v>
          </cell>
          <cell r="AT1374">
            <v>0.46056487121229994</v>
          </cell>
          <cell r="AU1374">
            <v>0.46056487121229994</v>
          </cell>
          <cell r="AV1374">
            <v>0.46056487121229994</v>
          </cell>
          <cell r="AW1374">
            <v>0.46056487121229994</v>
          </cell>
          <cell r="AX1374">
            <v>0.46056487121229994</v>
          </cell>
          <cell r="AY1374">
            <v>0.46056487121229994</v>
          </cell>
          <cell r="AZ1374">
            <v>0.46056487121229994</v>
          </cell>
          <cell r="BA1374">
            <v>0.46056487121229994</v>
          </cell>
          <cell r="BB1374">
            <v>0.46056487121229994</v>
          </cell>
          <cell r="BC1374">
            <v>0.46056487121229994</v>
          </cell>
          <cell r="BD1374">
            <v>0.46056487121229994</v>
          </cell>
          <cell r="BE1374">
            <v>0.46056487121229994</v>
          </cell>
          <cell r="BF1374">
            <v>0.46056487121229994</v>
          </cell>
          <cell r="BG1374">
            <v>0.46056487121229994</v>
          </cell>
          <cell r="BH1374">
            <v>0.46056487121229994</v>
          </cell>
          <cell r="BI1374">
            <v>0.46056487121229994</v>
          </cell>
          <cell r="BJ1374">
            <v>0.46056487121229994</v>
          </cell>
          <cell r="BK1374">
            <v>0.46056487121229994</v>
          </cell>
          <cell r="BL1374">
            <v>0.46056487121229994</v>
          </cell>
          <cell r="BM1374">
            <v>0.46056487121229994</v>
          </cell>
          <cell r="BN1374">
            <v>0.46056487121229994</v>
          </cell>
          <cell r="BO1374">
            <v>0.46056487121229994</v>
          </cell>
          <cell r="BP1374">
            <v>0.46056487121229994</v>
          </cell>
          <cell r="BQ1374">
            <v>0.46056487121229994</v>
          </cell>
          <cell r="BR1374">
            <v>0.46056487121229994</v>
          </cell>
          <cell r="BS1374">
            <v>0.46056487121229994</v>
          </cell>
          <cell r="BT1374">
            <v>0.46056487121229994</v>
          </cell>
          <cell r="BU1374">
            <v>0.46056487121229994</v>
          </cell>
          <cell r="BV1374">
            <v>0.46056487121229994</v>
          </cell>
          <cell r="BW1374">
            <v>0.46056487121229994</v>
          </cell>
          <cell r="BX1374">
            <v>0.46056487121229994</v>
          </cell>
          <cell r="BY1374">
            <v>0.46056487121229994</v>
          </cell>
          <cell r="BZ1374">
            <v>0.46056487121229994</v>
          </cell>
          <cell r="CA1374">
            <v>0.46056487121229994</v>
          </cell>
          <cell r="CB1374">
            <v>0.46056487121229994</v>
          </cell>
          <cell r="CC1374">
            <v>0.46056487121229994</v>
          </cell>
          <cell r="CD1374">
            <v>0.46056487121229994</v>
          </cell>
          <cell r="CE1374">
            <v>0.46056487121229994</v>
          </cell>
          <cell r="CF1374">
            <v>0.46056487121229994</v>
          </cell>
          <cell r="CG1374">
            <v>0.46056487121229994</v>
          </cell>
          <cell r="CH1374">
            <v>0.46056487121229994</v>
          </cell>
          <cell r="CI1374">
            <v>0.46056487121229994</v>
          </cell>
          <cell r="CJ1374">
            <v>0.46056487121229994</v>
          </cell>
          <cell r="CK1374">
            <v>0.46056487121229994</v>
          </cell>
          <cell r="CL1374">
            <v>0.46056487121229994</v>
          </cell>
          <cell r="CM1374">
            <v>0.46056487121229994</v>
          </cell>
          <cell r="CN1374">
            <v>0.46056487121229994</v>
          </cell>
          <cell r="CO1374">
            <v>0.46056487121229994</v>
          </cell>
          <cell r="CP1374">
            <v>0.46056487121229994</v>
          </cell>
          <cell r="CQ1374">
            <v>0.46056487121229994</v>
          </cell>
          <cell r="CR1374">
            <v>0.46056487121229994</v>
          </cell>
          <cell r="CS1374">
            <v>0.46056487121229994</v>
          </cell>
          <cell r="CT1374">
            <v>0.46056487121229994</v>
          </cell>
          <cell r="CU1374">
            <v>0.46056487121229994</v>
          </cell>
          <cell r="CV1374">
            <v>0.46056487121229994</v>
          </cell>
          <cell r="CW1374">
            <v>0.46056487121229994</v>
          </cell>
          <cell r="CX1374">
            <v>0.46056487121229994</v>
          </cell>
          <cell r="CY1374">
            <v>0.46056487121229994</v>
          </cell>
          <cell r="CZ1374">
            <v>0.46056487121229994</v>
          </cell>
          <cell r="DA1374">
            <v>0.46056487121229994</v>
          </cell>
          <cell r="DB1374">
            <v>0.46056487121229994</v>
          </cell>
          <cell r="DC1374">
            <v>0.46056487121229994</v>
          </cell>
          <cell r="DD1374">
            <v>0.46056487121229994</v>
          </cell>
          <cell r="DE1374">
            <v>0.46056487121229994</v>
          </cell>
          <cell r="DF1374">
            <v>0.46056487121229994</v>
          </cell>
          <cell r="DG1374">
            <v>0.46056487121229994</v>
          </cell>
          <cell r="DH1374">
            <v>0.46056487121229994</v>
          </cell>
          <cell r="DI1374">
            <v>0.46056487121229994</v>
          </cell>
          <cell r="DJ1374">
            <v>0.46056487121229994</v>
          </cell>
          <cell r="DL1374" t="str">
            <v>.Residential.Dwellings.Building Type.High Density.Vintage.1961-1980 Bldg CodeABReferenceService requested.Residential.Dwellings.Building Type.High Density.Vintage.1961-1980 Bldg Code.Heating (Cold)</v>
          </cell>
        </row>
        <row r="1375">
          <cell r="M1375" t="str">
            <v>GJ</v>
          </cell>
          <cell r="N1375">
            <v>0.33355051522279533</v>
          </cell>
          <cell r="O1375">
            <v>0.32698012768674789</v>
          </cell>
          <cell r="P1375">
            <v>0.35034115366742724</v>
          </cell>
          <cell r="Q1375">
            <v>0.31607335152849036</v>
          </cell>
          <cell r="R1375">
            <v>0.3113830901021013</v>
          </cell>
          <cell r="S1375">
            <v>0.2952607905036238</v>
          </cell>
          <cell r="T1375">
            <v>0.30936201157190568</v>
          </cell>
          <cell r="U1375">
            <v>0.30555477557160909</v>
          </cell>
          <cell r="V1375">
            <v>0.32272085160736869</v>
          </cell>
          <cell r="W1375">
            <v>0.34355222040154398</v>
          </cell>
          <cell r="X1375">
            <v>0.36086768100150934</v>
          </cell>
          <cell r="Y1375">
            <v>0.348933459431646</v>
          </cell>
          <cell r="Z1375">
            <v>0.34549073778531897</v>
          </cell>
          <cell r="AA1375">
            <v>0.3806982180807818</v>
          </cell>
          <cell r="AB1375">
            <v>0.39115864723908977</v>
          </cell>
          <cell r="AC1375">
            <v>0.35531229424976701</v>
          </cell>
          <cell r="AD1375">
            <v>0.34691206269486208</v>
          </cell>
          <cell r="AE1375">
            <v>0.38044244642239383</v>
          </cell>
          <cell r="AF1375">
            <v>0.42929587154920157</v>
          </cell>
          <cell r="AG1375">
            <v>0.45156071589108854</v>
          </cell>
          <cell r="AH1375">
            <v>0.40847443312703285</v>
          </cell>
          <cell r="AI1375">
            <v>0.40847443312703285</v>
          </cell>
          <cell r="AJ1375">
            <v>0.40847443312703285</v>
          </cell>
          <cell r="AK1375">
            <v>0.40847443312703285</v>
          </cell>
          <cell r="AL1375">
            <v>0.40847443312703285</v>
          </cell>
          <cell r="AM1375">
            <v>0.40847443312703285</v>
          </cell>
          <cell r="AN1375">
            <v>0.40847443312703285</v>
          </cell>
          <cell r="AO1375">
            <v>0.40847443312703285</v>
          </cell>
          <cell r="AP1375">
            <v>0.40847443312703285</v>
          </cell>
          <cell r="AQ1375">
            <v>0.40847443312703285</v>
          </cell>
          <cell r="AR1375">
            <v>0.40847443312703285</v>
          </cell>
          <cell r="AS1375">
            <v>0.40847443312703285</v>
          </cell>
          <cell r="AT1375">
            <v>0.40847443312703285</v>
          </cell>
          <cell r="AU1375">
            <v>0.40847443312703285</v>
          </cell>
          <cell r="AV1375">
            <v>0.40847443312703285</v>
          </cell>
          <cell r="AW1375">
            <v>0.40847443312703285</v>
          </cell>
          <cell r="AX1375">
            <v>0.40847443312703285</v>
          </cell>
          <cell r="AY1375">
            <v>0.40847443312703285</v>
          </cell>
          <cell r="AZ1375">
            <v>0.40847443312703285</v>
          </cell>
          <cell r="BA1375">
            <v>0.40847443312703285</v>
          </cell>
          <cell r="BB1375">
            <v>0.40847443312703285</v>
          </cell>
          <cell r="BC1375">
            <v>0.40847443312703285</v>
          </cell>
          <cell r="BD1375">
            <v>0.40847443312703285</v>
          </cell>
          <cell r="BE1375">
            <v>0.40847443312703285</v>
          </cell>
          <cell r="BF1375">
            <v>0.40847443312703285</v>
          </cell>
          <cell r="BG1375">
            <v>0.40847443312703285</v>
          </cell>
          <cell r="BH1375">
            <v>0.40847443312703285</v>
          </cell>
          <cell r="BI1375">
            <v>0.40847443312703285</v>
          </cell>
          <cell r="BJ1375">
            <v>0.40847443312703285</v>
          </cell>
          <cell r="BK1375">
            <v>0.40847443312703285</v>
          </cell>
          <cell r="BL1375">
            <v>0.40847443312703285</v>
          </cell>
          <cell r="BM1375">
            <v>0.40847443312703285</v>
          </cell>
          <cell r="BN1375">
            <v>0.40847443312703285</v>
          </cell>
          <cell r="BO1375">
            <v>0.40847443312703285</v>
          </cell>
          <cell r="BP1375">
            <v>0.40847443312703285</v>
          </cell>
          <cell r="BQ1375">
            <v>0.40847443312703285</v>
          </cell>
          <cell r="BR1375">
            <v>0.40847443312703285</v>
          </cell>
          <cell r="BS1375">
            <v>0.40847443312703285</v>
          </cell>
          <cell r="BT1375">
            <v>0.40847443312703285</v>
          </cell>
          <cell r="BU1375">
            <v>0.40847443312703285</v>
          </cell>
          <cell r="BV1375">
            <v>0.40847443312703285</v>
          </cell>
          <cell r="BW1375">
            <v>0.40847443312703285</v>
          </cell>
          <cell r="BX1375">
            <v>0.40847443312703285</v>
          </cell>
          <cell r="BY1375">
            <v>0.40847443312703285</v>
          </cell>
          <cell r="BZ1375">
            <v>0.40847443312703285</v>
          </cell>
          <cell r="CA1375">
            <v>0.40847443312703285</v>
          </cell>
          <cell r="CB1375">
            <v>0.40847443312703285</v>
          </cell>
          <cell r="CC1375">
            <v>0.40847443312703285</v>
          </cell>
          <cell r="CD1375">
            <v>0.40847443312703285</v>
          </cell>
          <cell r="CE1375">
            <v>0.40847443312703285</v>
          </cell>
          <cell r="CF1375">
            <v>0.40847443312703285</v>
          </cell>
          <cell r="CG1375">
            <v>0.40847443312703285</v>
          </cell>
          <cell r="CH1375">
            <v>0.40847443312703285</v>
          </cell>
          <cell r="CI1375">
            <v>0.40847443312703285</v>
          </cell>
          <cell r="CJ1375">
            <v>0.40847443312703285</v>
          </cell>
          <cell r="CK1375">
            <v>0.40847443312703285</v>
          </cell>
          <cell r="CL1375">
            <v>0.40847443312703285</v>
          </cell>
          <cell r="CM1375">
            <v>0.40847443312703285</v>
          </cell>
          <cell r="CN1375">
            <v>0.40847443312703285</v>
          </cell>
          <cell r="CO1375">
            <v>0.40847443312703285</v>
          </cell>
          <cell r="CP1375">
            <v>0.40847443312703285</v>
          </cell>
          <cell r="CQ1375">
            <v>0.40847443312703285</v>
          </cell>
          <cell r="CR1375">
            <v>0.40847443312703285</v>
          </cell>
          <cell r="CS1375">
            <v>0.40847443312703285</v>
          </cell>
          <cell r="CT1375">
            <v>0.40847443312703285</v>
          </cell>
          <cell r="CU1375">
            <v>0.40847443312703285</v>
          </cell>
          <cell r="CV1375">
            <v>0.40847443312703285</v>
          </cell>
          <cell r="CW1375">
            <v>0.40847443312703285</v>
          </cell>
          <cell r="CX1375">
            <v>0.40847443312703285</v>
          </cell>
          <cell r="CY1375">
            <v>0.40847443312703285</v>
          </cell>
          <cell r="CZ1375">
            <v>0.40847443312703285</v>
          </cell>
          <cell r="DA1375">
            <v>0.40847443312703285</v>
          </cell>
          <cell r="DB1375">
            <v>0.40847443312703285</v>
          </cell>
          <cell r="DC1375">
            <v>0.40847443312703285</v>
          </cell>
          <cell r="DD1375">
            <v>0.40847443312703285</v>
          </cell>
          <cell r="DE1375">
            <v>0.40847443312703285</v>
          </cell>
          <cell r="DF1375">
            <v>0.40847443312703285</v>
          </cell>
          <cell r="DG1375">
            <v>0.40847443312703285</v>
          </cell>
          <cell r="DH1375">
            <v>0.40847443312703285</v>
          </cell>
          <cell r="DI1375">
            <v>0.40847443312703285</v>
          </cell>
          <cell r="DJ1375">
            <v>0.40847443312703285</v>
          </cell>
          <cell r="DL1375" t="str">
            <v>.Residential.Dwellings.Building Type.High Density.Vintage.1961-1980 Bldg CodeSKReferenceService requested.Residential.Dwellings.Building Type.High Density.Vintage.1961-1980 Bldg Code.Heating (Cold)</v>
          </cell>
        </row>
        <row r="1376">
          <cell r="M1376" t="str">
            <v>GJ</v>
          </cell>
          <cell r="N1376">
            <v>0.33057965332387945</v>
          </cell>
          <cell r="O1376">
            <v>0.3025493119001082</v>
          </cell>
          <cell r="P1376">
            <v>0.32560675914911935</v>
          </cell>
          <cell r="Q1376">
            <v>0.3217173358866019</v>
          </cell>
          <cell r="R1376">
            <v>0.34505129066333035</v>
          </cell>
          <cell r="S1376">
            <v>0.31688350672082655</v>
          </cell>
          <cell r="T1376">
            <v>0.27543992703454745</v>
          </cell>
          <cell r="U1376">
            <v>0.3529580999900408</v>
          </cell>
          <cell r="V1376">
            <v>0.3828124846199622</v>
          </cell>
          <cell r="W1376">
            <v>0.37920814765487726</v>
          </cell>
          <cell r="X1376">
            <v>0.34332008279718285</v>
          </cell>
          <cell r="Y1376">
            <v>0.36232814502509308</v>
          </cell>
          <cell r="Z1376">
            <v>0.3385571226651144</v>
          </cell>
          <cell r="AA1376">
            <v>0.43146997070424981</v>
          </cell>
          <cell r="AB1376">
            <v>0.4439368969176784</v>
          </cell>
          <cell r="AC1376">
            <v>0.36426456222129105</v>
          </cell>
          <cell r="AD1376">
            <v>0.37455285701517688</v>
          </cell>
          <cell r="AE1376">
            <v>0.38650309628721485</v>
          </cell>
          <cell r="AF1376">
            <v>0.4304687127183266</v>
          </cell>
          <cell r="AG1376">
            <v>0.43917772935545807</v>
          </cell>
          <cell r="AH1376">
            <v>0.40941384531517216</v>
          </cell>
          <cell r="AI1376">
            <v>0.40941384531517216</v>
          </cell>
          <cell r="AJ1376">
            <v>0.40941384531517216</v>
          </cell>
          <cell r="AK1376">
            <v>0.40941384531517216</v>
          </cell>
          <cell r="AL1376">
            <v>0.40941384531517216</v>
          </cell>
          <cell r="AM1376">
            <v>0.40941384531517216</v>
          </cell>
          <cell r="AN1376">
            <v>0.40941384531517216</v>
          </cell>
          <cell r="AO1376">
            <v>0.40941384531517216</v>
          </cell>
          <cell r="AP1376">
            <v>0.40941384531517216</v>
          </cell>
          <cell r="AQ1376">
            <v>0.40941384531517216</v>
          </cell>
          <cell r="AR1376">
            <v>0.40941384531517216</v>
          </cell>
          <cell r="AS1376">
            <v>0.40941384531517216</v>
          </cell>
          <cell r="AT1376">
            <v>0.40941384531517216</v>
          </cell>
          <cell r="AU1376">
            <v>0.40941384531517216</v>
          </cell>
          <cell r="AV1376">
            <v>0.40941384531517216</v>
          </cell>
          <cell r="AW1376">
            <v>0.40941384531517216</v>
          </cell>
          <cell r="AX1376">
            <v>0.40941384531517216</v>
          </cell>
          <cell r="AY1376">
            <v>0.40941384531517216</v>
          </cell>
          <cell r="AZ1376">
            <v>0.40941384531517216</v>
          </cell>
          <cell r="BA1376">
            <v>0.40941384531517216</v>
          </cell>
          <cell r="BB1376">
            <v>0.40941384531517216</v>
          </cell>
          <cell r="BC1376">
            <v>0.40941384531517216</v>
          </cell>
          <cell r="BD1376">
            <v>0.40941384531517216</v>
          </cell>
          <cell r="BE1376">
            <v>0.40941384531517216</v>
          </cell>
          <cell r="BF1376">
            <v>0.40941384531517216</v>
          </cell>
          <cell r="BG1376">
            <v>0.40941384531517216</v>
          </cell>
          <cell r="BH1376">
            <v>0.40941384531517216</v>
          </cell>
          <cell r="BI1376">
            <v>0.40941384531517216</v>
          </cell>
          <cell r="BJ1376">
            <v>0.40941384531517216</v>
          </cell>
          <cell r="BK1376">
            <v>0.40941384531517216</v>
          </cell>
          <cell r="BL1376">
            <v>0.40941384531517216</v>
          </cell>
          <cell r="BM1376">
            <v>0.40941384531517216</v>
          </cell>
          <cell r="BN1376">
            <v>0.40941384531517216</v>
          </cell>
          <cell r="BO1376">
            <v>0.40941384531517216</v>
          </cell>
          <cell r="BP1376">
            <v>0.40941384531517216</v>
          </cell>
          <cell r="BQ1376">
            <v>0.40941384531517216</v>
          </cell>
          <cell r="BR1376">
            <v>0.40941384531517216</v>
          </cell>
          <cell r="BS1376">
            <v>0.40941384531517216</v>
          </cell>
          <cell r="BT1376">
            <v>0.40941384531517216</v>
          </cell>
          <cell r="BU1376">
            <v>0.40941384531517216</v>
          </cell>
          <cell r="BV1376">
            <v>0.40941384531517216</v>
          </cell>
          <cell r="BW1376">
            <v>0.40941384531517216</v>
          </cell>
          <cell r="BX1376">
            <v>0.40941384531517216</v>
          </cell>
          <cell r="BY1376">
            <v>0.40941384531517216</v>
          </cell>
          <cell r="BZ1376">
            <v>0.40941384531517216</v>
          </cell>
          <cell r="CA1376">
            <v>0.40941384531517216</v>
          </cell>
          <cell r="CB1376">
            <v>0.40941384531517216</v>
          </cell>
          <cell r="CC1376">
            <v>0.40941384531517216</v>
          </cell>
          <cell r="CD1376">
            <v>0.40941384531517216</v>
          </cell>
          <cell r="CE1376">
            <v>0.40941384531517216</v>
          </cell>
          <cell r="CF1376">
            <v>0.40941384531517216</v>
          </cell>
          <cell r="CG1376">
            <v>0.40941384531517216</v>
          </cell>
          <cell r="CH1376">
            <v>0.40941384531517216</v>
          </cell>
          <cell r="CI1376">
            <v>0.40941384531517216</v>
          </cell>
          <cell r="CJ1376">
            <v>0.40941384531517216</v>
          </cell>
          <cell r="CK1376">
            <v>0.40941384531517216</v>
          </cell>
          <cell r="CL1376">
            <v>0.40941384531517216</v>
          </cell>
          <cell r="CM1376">
            <v>0.40941384531517216</v>
          </cell>
          <cell r="CN1376">
            <v>0.40941384531517216</v>
          </cell>
          <cell r="CO1376">
            <v>0.40941384531517216</v>
          </cell>
          <cell r="CP1376">
            <v>0.40941384531517216</v>
          </cell>
          <cell r="CQ1376">
            <v>0.40941384531517216</v>
          </cell>
          <cell r="CR1376">
            <v>0.40941384531517216</v>
          </cell>
          <cell r="CS1376">
            <v>0.40941384531517216</v>
          </cell>
          <cell r="CT1376">
            <v>0.40941384531517216</v>
          </cell>
          <cell r="CU1376">
            <v>0.40941384531517216</v>
          </cell>
          <cell r="CV1376">
            <v>0.40941384531517216</v>
          </cell>
          <cell r="CW1376">
            <v>0.40941384531517216</v>
          </cell>
          <cell r="CX1376">
            <v>0.40941384531517216</v>
          </cell>
          <cell r="CY1376">
            <v>0.40941384531517216</v>
          </cell>
          <cell r="CZ1376">
            <v>0.40941384531517216</v>
          </cell>
          <cell r="DA1376">
            <v>0.40941384531517216</v>
          </cell>
          <cell r="DB1376">
            <v>0.40941384531517216</v>
          </cell>
          <cell r="DC1376">
            <v>0.40941384531517216</v>
          </cell>
          <cell r="DD1376">
            <v>0.40941384531517216</v>
          </cell>
          <cell r="DE1376">
            <v>0.40941384531517216</v>
          </cell>
          <cell r="DF1376">
            <v>0.40941384531517216</v>
          </cell>
          <cell r="DG1376">
            <v>0.40941384531517216</v>
          </cell>
          <cell r="DH1376">
            <v>0.40941384531517216</v>
          </cell>
          <cell r="DI1376">
            <v>0.40941384531517216</v>
          </cell>
          <cell r="DJ1376">
            <v>0.40941384531517216</v>
          </cell>
          <cell r="DL1376" t="str">
            <v>.Residential.Dwellings.Building Type.High Density.Vintage.1961-1980 Bldg CodeMBReferenceService requested.Residential.Dwellings.Building Type.High Density.Vintage.1961-1980 Bldg Code.Heating (Cold)</v>
          </cell>
        </row>
        <row r="1377">
          <cell r="M1377" t="str">
            <v>GJ</v>
          </cell>
          <cell r="N1377">
            <v>0.34353054845812264</v>
          </cell>
          <cell r="O1377">
            <v>0.31691779237216461</v>
          </cell>
          <cell r="P1377">
            <v>0.32795216439967062</v>
          </cell>
          <cell r="Q1377">
            <v>0.36234679543030629</v>
          </cell>
          <cell r="R1377">
            <v>0.35445809901463066</v>
          </cell>
          <cell r="S1377">
            <v>0.35533158103532747</v>
          </cell>
          <cell r="T1377">
            <v>0.32967228390737008</v>
          </cell>
          <cell r="U1377">
            <v>0.37105290388298706</v>
          </cell>
          <cell r="V1377">
            <v>0.37988199370704179</v>
          </cell>
          <cell r="W1377">
            <v>0.36250416047141087</v>
          </cell>
          <cell r="X1377">
            <v>0.34174609633143521</v>
          </cell>
          <cell r="Y1377">
            <v>0.36687066639440796</v>
          </cell>
          <cell r="Z1377">
            <v>0.32566662056361617</v>
          </cell>
          <cell r="AA1377">
            <v>0.37950759854035526</v>
          </cell>
          <cell r="AB1377">
            <v>0.39052754360103509</v>
          </cell>
          <cell r="AC1377">
            <v>0.38492911470890823</v>
          </cell>
          <cell r="AD1377">
            <v>0.34159876099842323</v>
          </cell>
          <cell r="AE1377">
            <v>0.35868275621219231</v>
          </cell>
          <cell r="AF1377">
            <v>0.40100343266596516</v>
          </cell>
          <cell r="AG1377">
            <v>0.35406129077557619</v>
          </cell>
          <cell r="AH1377">
            <v>0.31479721806997363</v>
          </cell>
          <cell r="AI1377">
            <v>0.31479721806997363</v>
          </cell>
          <cell r="AJ1377">
            <v>0.31479721806997363</v>
          </cell>
          <cell r="AK1377">
            <v>0.31479721806997363</v>
          </cell>
          <cell r="AL1377">
            <v>0.31479721806997363</v>
          </cell>
          <cell r="AM1377">
            <v>0.31479721806997363</v>
          </cell>
          <cell r="AN1377">
            <v>0.31479721806997363</v>
          </cell>
          <cell r="AO1377">
            <v>0.31479721806997363</v>
          </cell>
          <cell r="AP1377">
            <v>0.31479721806997363</v>
          </cell>
          <cell r="AQ1377">
            <v>0.31479721806997363</v>
          </cell>
          <cell r="AR1377">
            <v>0.31479721806997363</v>
          </cell>
          <cell r="AS1377">
            <v>0.31479721806997363</v>
          </cell>
          <cell r="AT1377">
            <v>0.31479721806997363</v>
          </cell>
          <cell r="AU1377">
            <v>0.31479721806997363</v>
          </cell>
          <cell r="AV1377">
            <v>0.31479721806997363</v>
          </cell>
          <cell r="AW1377">
            <v>0.31479721806997363</v>
          </cell>
          <cell r="AX1377">
            <v>0.31479721806997363</v>
          </cell>
          <cell r="AY1377">
            <v>0.31479721806997363</v>
          </cell>
          <cell r="AZ1377">
            <v>0.31479721806997363</v>
          </cell>
          <cell r="BA1377">
            <v>0.31479721806997363</v>
          </cell>
          <cell r="BB1377">
            <v>0.31479721806997363</v>
          </cell>
          <cell r="BC1377">
            <v>0.31479721806997363</v>
          </cell>
          <cell r="BD1377">
            <v>0.31479721806997363</v>
          </cell>
          <cell r="BE1377">
            <v>0.31479721806997363</v>
          </cell>
          <cell r="BF1377">
            <v>0.31479721806997363</v>
          </cell>
          <cell r="BG1377">
            <v>0.31479721806997363</v>
          </cell>
          <cell r="BH1377">
            <v>0.31479721806997363</v>
          </cell>
          <cell r="BI1377">
            <v>0.31479721806997363</v>
          </cell>
          <cell r="BJ1377">
            <v>0.31479721806997363</v>
          </cell>
          <cell r="BK1377">
            <v>0.31479721806997363</v>
          </cell>
          <cell r="BL1377">
            <v>0.31479721806997363</v>
          </cell>
          <cell r="BM1377">
            <v>0.31479721806997363</v>
          </cell>
          <cell r="BN1377">
            <v>0.31479721806997363</v>
          </cell>
          <cell r="BO1377">
            <v>0.31479721806997363</v>
          </cell>
          <cell r="BP1377">
            <v>0.31479721806997363</v>
          </cell>
          <cell r="BQ1377">
            <v>0.31479721806997363</v>
          </cell>
          <cell r="BR1377">
            <v>0.31479721806997363</v>
          </cell>
          <cell r="BS1377">
            <v>0.31479721806997363</v>
          </cell>
          <cell r="BT1377">
            <v>0.31479721806997363</v>
          </cell>
          <cell r="BU1377">
            <v>0.31479721806997363</v>
          </cell>
          <cell r="BV1377">
            <v>0.31479721806997363</v>
          </cell>
          <cell r="BW1377">
            <v>0.31479721806997363</v>
          </cell>
          <cell r="BX1377">
            <v>0.31479721806997363</v>
          </cell>
          <cell r="BY1377">
            <v>0.31479721806997363</v>
          </cell>
          <cell r="BZ1377">
            <v>0.31479721806997363</v>
          </cell>
          <cell r="CA1377">
            <v>0.31479721806997363</v>
          </cell>
          <cell r="CB1377">
            <v>0.31479721806997363</v>
          </cell>
          <cell r="CC1377">
            <v>0.31479721806997363</v>
          </cell>
          <cell r="CD1377">
            <v>0.31479721806997363</v>
          </cell>
          <cell r="CE1377">
            <v>0.31479721806997363</v>
          </cell>
          <cell r="CF1377">
            <v>0.31479721806997363</v>
          </cell>
          <cell r="CG1377">
            <v>0.31479721806997363</v>
          </cell>
          <cell r="CH1377">
            <v>0.31479721806997363</v>
          </cell>
          <cell r="CI1377">
            <v>0.31479721806997363</v>
          </cell>
          <cell r="CJ1377">
            <v>0.31479721806997363</v>
          </cell>
          <cell r="CK1377">
            <v>0.31479721806997363</v>
          </cell>
          <cell r="CL1377">
            <v>0.31479721806997363</v>
          </cell>
          <cell r="CM1377">
            <v>0.31479721806997363</v>
          </cell>
          <cell r="CN1377">
            <v>0.31479721806997363</v>
          </cell>
          <cell r="CO1377">
            <v>0.31479721806997363</v>
          </cell>
          <cell r="CP1377">
            <v>0.31479721806997363</v>
          </cell>
          <cell r="CQ1377">
            <v>0.31479721806997363</v>
          </cell>
          <cell r="CR1377">
            <v>0.31479721806997363</v>
          </cell>
          <cell r="CS1377">
            <v>0.31479721806997363</v>
          </cell>
          <cell r="CT1377">
            <v>0.31479721806997363</v>
          </cell>
          <cell r="CU1377">
            <v>0.31479721806997363</v>
          </cell>
          <cell r="CV1377">
            <v>0.31479721806997363</v>
          </cell>
          <cell r="CW1377">
            <v>0.31479721806997363</v>
          </cell>
          <cell r="CX1377">
            <v>0.31479721806997363</v>
          </cell>
          <cell r="CY1377">
            <v>0.31479721806997363</v>
          </cell>
          <cell r="CZ1377">
            <v>0.31479721806997363</v>
          </cell>
          <cell r="DA1377">
            <v>0.31479721806997363</v>
          </cell>
          <cell r="DB1377">
            <v>0.31479721806997363</v>
          </cell>
          <cell r="DC1377">
            <v>0.31479721806997363</v>
          </cell>
          <cell r="DD1377">
            <v>0.31479721806997363</v>
          </cell>
          <cell r="DE1377">
            <v>0.31479721806997363</v>
          </cell>
          <cell r="DF1377">
            <v>0.31479721806997363</v>
          </cell>
          <cell r="DG1377">
            <v>0.31479721806997363</v>
          </cell>
          <cell r="DH1377">
            <v>0.31479721806997363</v>
          </cell>
          <cell r="DI1377">
            <v>0.31479721806997363</v>
          </cell>
          <cell r="DJ1377">
            <v>0.31479721806997363</v>
          </cell>
          <cell r="DL1377" t="str">
            <v>.Residential.Dwellings.Building Type.High Density.Vintage.1961-1980 Bldg CodeONReferenceService requested.Residential.Dwellings.Building Type.High Density.Vintage.1961-1980 Bldg Code.Heating (Cold)</v>
          </cell>
        </row>
        <row r="1378">
          <cell r="M1378" t="str">
            <v>GJ</v>
          </cell>
          <cell r="N1378">
            <v>0.3960976907392259</v>
          </cell>
          <cell r="O1378">
            <v>0.35877313063442878</v>
          </cell>
          <cell r="P1378">
            <v>0.37860115023395796</v>
          </cell>
          <cell r="Q1378">
            <v>0.40648052524115164</v>
          </cell>
          <cell r="R1378">
            <v>0.43091812997550066</v>
          </cell>
          <cell r="S1378">
            <v>0.39763780411605831</v>
          </cell>
          <cell r="T1378">
            <v>0.37217146992282396</v>
          </cell>
          <cell r="U1378">
            <v>0.41423028096251185</v>
          </cell>
          <cell r="V1378">
            <v>0.40590185641466708</v>
          </cell>
          <cell r="W1378">
            <v>0.41226863566696065</v>
          </cell>
          <cell r="X1378">
            <v>0.36708777500945833</v>
          </cell>
          <cell r="Y1378">
            <v>0.38072073926794364</v>
          </cell>
          <cell r="Z1378">
            <v>0.36527254131356512</v>
          </cell>
          <cell r="AA1378">
            <v>0.39512998984319453</v>
          </cell>
          <cell r="AB1378">
            <v>0.42112065633864548</v>
          </cell>
          <cell r="AC1378">
            <v>0.40312435809229624</v>
          </cell>
          <cell r="AD1378">
            <v>0.38973554873570243</v>
          </cell>
          <cell r="AE1378">
            <v>0.39971932122436671</v>
          </cell>
          <cell r="AF1378">
            <v>0.41608106538133427</v>
          </cell>
          <cell r="AG1378">
            <v>0.43154204242827088</v>
          </cell>
          <cell r="AH1378">
            <v>0.39922323475962318</v>
          </cell>
          <cell r="AI1378">
            <v>0.39922323475962318</v>
          </cell>
          <cell r="AJ1378">
            <v>0.39922323475962318</v>
          </cell>
          <cell r="AK1378">
            <v>0.39922323475962318</v>
          </cell>
          <cell r="AL1378">
            <v>0.39922323475962318</v>
          </cell>
          <cell r="AM1378">
            <v>0.39922323475962318</v>
          </cell>
          <cell r="AN1378">
            <v>0.39922323475962318</v>
          </cell>
          <cell r="AO1378">
            <v>0.39922323475962318</v>
          </cell>
          <cell r="AP1378">
            <v>0.39922323475962318</v>
          </cell>
          <cell r="AQ1378">
            <v>0.39922323475962318</v>
          </cell>
          <cell r="AR1378">
            <v>0.39922323475962318</v>
          </cell>
          <cell r="AS1378">
            <v>0.39922323475962318</v>
          </cell>
          <cell r="AT1378">
            <v>0.39922323475962318</v>
          </cell>
          <cell r="AU1378">
            <v>0.39922323475962318</v>
          </cell>
          <cell r="AV1378">
            <v>0.39922323475962318</v>
          </cell>
          <cell r="AW1378">
            <v>0.39922323475962318</v>
          </cell>
          <cell r="AX1378">
            <v>0.39922323475962318</v>
          </cell>
          <cell r="AY1378">
            <v>0.39922323475962318</v>
          </cell>
          <cell r="AZ1378">
            <v>0.39922323475962318</v>
          </cell>
          <cell r="BA1378">
            <v>0.39922323475962318</v>
          </cell>
          <cell r="BB1378">
            <v>0.39922323475962318</v>
          </cell>
          <cell r="BC1378">
            <v>0.39922323475962318</v>
          </cell>
          <cell r="BD1378">
            <v>0.39922323475962318</v>
          </cell>
          <cell r="BE1378">
            <v>0.39922323475962318</v>
          </cell>
          <cell r="BF1378">
            <v>0.39922323475962318</v>
          </cell>
          <cell r="BG1378">
            <v>0.39922323475962318</v>
          </cell>
          <cell r="BH1378">
            <v>0.39922323475962318</v>
          </cell>
          <cell r="BI1378">
            <v>0.39922323475962318</v>
          </cell>
          <cell r="BJ1378">
            <v>0.39922323475962318</v>
          </cell>
          <cell r="BK1378">
            <v>0.39922323475962318</v>
          </cell>
          <cell r="BL1378">
            <v>0.39922323475962318</v>
          </cell>
          <cell r="BM1378">
            <v>0.39922323475962318</v>
          </cell>
          <cell r="BN1378">
            <v>0.39922323475962318</v>
          </cell>
          <cell r="BO1378">
            <v>0.39922323475962318</v>
          </cell>
          <cell r="BP1378">
            <v>0.39922323475962318</v>
          </cell>
          <cell r="BQ1378">
            <v>0.39922323475962318</v>
          </cell>
          <cell r="BR1378">
            <v>0.39922323475962318</v>
          </cell>
          <cell r="BS1378">
            <v>0.39922323475962318</v>
          </cell>
          <cell r="BT1378">
            <v>0.39922323475962318</v>
          </cell>
          <cell r="BU1378">
            <v>0.39922323475962318</v>
          </cell>
          <cell r="BV1378">
            <v>0.39922323475962318</v>
          </cell>
          <cell r="BW1378">
            <v>0.39922323475962318</v>
          </cell>
          <cell r="BX1378">
            <v>0.39922323475962318</v>
          </cell>
          <cell r="BY1378">
            <v>0.39922323475962318</v>
          </cell>
          <cell r="BZ1378">
            <v>0.39922323475962318</v>
          </cell>
          <cell r="CA1378">
            <v>0.39922323475962318</v>
          </cell>
          <cell r="CB1378">
            <v>0.39922323475962318</v>
          </cell>
          <cell r="CC1378">
            <v>0.39922323475962318</v>
          </cell>
          <cell r="CD1378">
            <v>0.39922323475962318</v>
          </cell>
          <cell r="CE1378">
            <v>0.39922323475962318</v>
          </cell>
          <cell r="CF1378">
            <v>0.39922323475962318</v>
          </cell>
          <cell r="CG1378">
            <v>0.39922323475962318</v>
          </cell>
          <cell r="CH1378">
            <v>0.39922323475962318</v>
          </cell>
          <cell r="CI1378">
            <v>0.39922323475962318</v>
          </cell>
          <cell r="CJ1378">
            <v>0.39922323475962318</v>
          </cell>
          <cell r="CK1378">
            <v>0.39922323475962318</v>
          </cell>
          <cell r="CL1378">
            <v>0.39922323475962318</v>
          </cell>
          <cell r="CM1378">
            <v>0.39922323475962318</v>
          </cell>
          <cell r="CN1378">
            <v>0.39922323475962318</v>
          </cell>
          <cell r="CO1378">
            <v>0.39922323475962318</v>
          </cell>
          <cell r="CP1378">
            <v>0.39922323475962318</v>
          </cell>
          <cell r="CQ1378">
            <v>0.39922323475962318</v>
          </cell>
          <cell r="CR1378">
            <v>0.39922323475962318</v>
          </cell>
          <cell r="CS1378">
            <v>0.39922323475962318</v>
          </cell>
          <cell r="CT1378">
            <v>0.39922323475962318</v>
          </cell>
          <cell r="CU1378">
            <v>0.39922323475962318</v>
          </cell>
          <cell r="CV1378">
            <v>0.39922323475962318</v>
          </cell>
          <cell r="CW1378">
            <v>0.39922323475962318</v>
          </cell>
          <cell r="CX1378">
            <v>0.39922323475962318</v>
          </cell>
          <cell r="CY1378">
            <v>0.39922323475962318</v>
          </cell>
          <cell r="CZ1378">
            <v>0.39922323475962318</v>
          </cell>
          <cell r="DA1378">
            <v>0.39922323475962318</v>
          </cell>
          <cell r="DB1378">
            <v>0.39922323475962318</v>
          </cell>
          <cell r="DC1378">
            <v>0.39922323475962318</v>
          </cell>
          <cell r="DD1378">
            <v>0.39922323475962318</v>
          </cell>
          <cell r="DE1378">
            <v>0.39922323475962318</v>
          </cell>
          <cell r="DF1378">
            <v>0.39922323475962318</v>
          </cell>
          <cell r="DG1378">
            <v>0.39922323475962318</v>
          </cell>
          <cell r="DH1378">
            <v>0.39922323475962318</v>
          </cell>
          <cell r="DI1378">
            <v>0.39922323475962318</v>
          </cell>
          <cell r="DJ1378">
            <v>0.39922323475962318</v>
          </cell>
          <cell r="DL1378" t="str">
            <v>.Residential.Dwellings.Building Type.High Density.Vintage.1961-1980 Bldg CodeQCReferenceService requested.Residential.Dwellings.Building Type.High Density.Vintage.1961-1980 Bldg Code.Heating (Cold)</v>
          </cell>
        </row>
        <row r="1379">
          <cell r="M1379" t="str">
            <v>GJ</v>
          </cell>
          <cell r="N1379">
            <v>0.47531722888707106</v>
          </cell>
          <cell r="O1379">
            <v>0.43052775676131455</v>
          </cell>
          <cell r="P1379">
            <v>0.45432138028074953</v>
          </cell>
          <cell r="Q1379">
            <v>0.48777663028938195</v>
          </cell>
          <cell r="R1379">
            <v>0.51710175597060082</v>
          </cell>
          <cell r="S1379">
            <v>0.47716536493926998</v>
          </cell>
          <cell r="T1379">
            <v>0.44660576390738876</v>
          </cell>
          <cell r="U1379">
            <v>0.4970763371550142</v>
          </cell>
          <cell r="V1379">
            <v>0.48708222769760046</v>
          </cell>
          <cell r="W1379">
            <v>0.49472236280035276</v>
          </cell>
          <cell r="X1379">
            <v>0.44050533001135</v>
          </cell>
          <cell r="Y1379">
            <v>0.45686488712153234</v>
          </cell>
          <cell r="Z1379">
            <v>0.43832704957627816</v>
          </cell>
          <cell r="AA1379">
            <v>0.47415598781183343</v>
          </cell>
          <cell r="AB1379">
            <v>0.50534478760637458</v>
          </cell>
          <cell r="AC1379">
            <v>0.48374922971075546</v>
          </cell>
          <cell r="AD1379">
            <v>0.46768265848284291</v>
          </cell>
          <cell r="AE1379">
            <v>0.47966318546924003</v>
          </cell>
          <cell r="AF1379">
            <v>0.49929727845760108</v>
          </cell>
          <cell r="AG1379">
            <v>0.51785045091392501</v>
          </cell>
          <cell r="AH1379">
            <v>0.47906788171154779</v>
          </cell>
          <cell r="AI1379">
            <v>0.47906788171154779</v>
          </cell>
          <cell r="AJ1379">
            <v>0.47906788171154779</v>
          </cell>
          <cell r="AK1379">
            <v>0.47906788171154779</v>
          </cell>
          <cell r="AL1379">
            <v>0.47906788171154779</v>
          </cell>
          <cell r="AM1379">
            <v>0.47906788171154779</v>
          </cell>
          <cell r="AN1379">
            <v>0.47906788171154779</v>
          </cell>
          <cell r="AO1379">
            <v>0.47906788171154779</v>
          </cell>
          <cell r="AP1379">
            <v>0.47906788171154779</v>
          </cell>
          <cell r="AQ1379">
            <v>0.47906788171154779</v>
          </cell>
          <cell r="AR1379">
            <v>0.47906788171154779</v>
          </cell>
          <cell r="AS1379">
            <v>0.47906788171154779</v>
          </cell>
          <cell r="AT1379">
            <v>0.47906788171154779</v>
          </cell>
          <cell r="AU1379">
            <v>0.47906788171154779</v>
          </cell>
          <cell r="AV1379">
            <v>0.47906788171154779</v>
          </cell>
          <cell r="AW1379">
            <v>0.47906788171154779</v>
          </cell>
          <cell r="AX1379">
            <v>0.47906788171154779</v>
          </cell>
          <cell r="AY1379">
            <v>0.47906788171154779</v>
          </cell>
          <cell r="AZ1379">
            <v>0.47906788171154779</v>
          </cell>
          <cell r="BA1379">
            <v>0.47906788171154779</v>
          </cell>
          <cell r="BB1379">
            <v>0.47906788171154779</v>
          </cell>
          <cell r="BC1379">
            <v>0.47906788171154779</v>
          </cell>
          <cell r="BD1379">
            <v>0.47906788171154779</v>
          </cell>
          <cell r="BE1379">
            <v>0.47906788171154779</v>
          </cell>
          <cell r="BF1379">
            <v>0.47906788171154779</v>
          </cell>
          <cell r="BG1379">
            <v>0.47906788171154779</v>
          </cell>
          <cell r="BH1379">
            <v>0.47906788171154779</v>
          </cell>
          <cell r="BI1379">
            <v>0.47906788171154779</v>
          </cell>
          <cell r="BJ1379">
            <v>0.47906788171154779</v>
          </cell>
          <cell r="BK1379">
            <v>0.47906788171154779</v>
          </cell>
          <cell r="BL1379">
            <v>0.47906788171154779</v>
          </cell>
          <cell r="BM1379">
            <v>0.47906788171154779</v>
          </cell>
          <cell r="BN1379">
            <v>0.47906788171154779</v>
          </cell>
          <cell r="BO1379">
            <v>0.47906788171154779</v>
          </cell>
          <cell r="BP1379">
            <v>0.47906788171154779</v>
          </cell>
          <cell r="BQ1379">
            <v>0.47906788171154779</v>
          </cell>
          <cell r="BR1379">
            <v>0.47906788171154779</v>
          </cell>
          <cell r="BS1379">
            <v>0.47906788171154779</v>
          </cell>
          <cell r="BT1379">
            <v>0.47906788171154779</v>
          </cell>
          <cell r="BU1379">
            <v>0.47906788171154779</v>
          </cell>
          <cell r="BV1379">
            <v>0.47906788171154779</v>
          </cell>
          <cell r="BW1379">
            <v>0.47906788171154779</v>
          </cell>
          <cell r="BX1379">
            <v>0.47906788171154779</v>
          </cell>
          <cell r="BY1379">
            <v>0.47906788171154779</v>
          </cell>
          <cell r="BZ1379">
            <v>0.47906788171154779</v>
          </cell>
          <cell r="CA1379">
            <v>0.47906788171154779</v>
          </cell>
          <cell r="CB1379">
            <v>0.47906788171154779</v>
          </cell>
          <cell r="CC1379">
            <v>0.47906788171154779</v>
          </cell>
          <cell r="CD1379">
            <v>0.47906788171154779</v>
          </cell>
          <cell r="CE1379">
            <v>0.47906788171154779</v>
          </cell>
          <cell r="CF1379">
            <v>0.47906788171154779</v>
          </cell>
          <cell r="CG1379">
            <v>0.47906788171154779</v>
          </cell>
          <cell r="CH1379">
            <v>0.47906788171154779</v>
          </cell>
          <cell r="CI1379">
            <v>0.47906788171154779</v>
          </cell>
          <cell r="CJ1379">
            <v>0.47906788171154779</v>
          </cell>
          <cell r="CK1379">
            <v>0.47906788171154779</v>
          </cell>
          <cell r="CL1379">
            <v>0.47906788171154779</v>
          </cell>
          <cell r="CM1379">
            <v>0.47906788171154779</v>
          </cell>
          <cell r="CN1379">
            <v>0.47906788171154779</v>
          </cell>
          <cell r="CO1379">
            <v>0.47906788171154779</v>
          </cell>
          <cell r="CP1379">
            <v>0.47906788171154779</v>
          </cell>
          <cell r="CQ1379">
            <v>0.47906788171154779</v>
          </cell>
          <cell r="CR1379">
            <v>0.47906788171154779</v>
          </cell>
          <cell r="CS1379">
            <v>0.47906788171154779</v>
          </cell>
          <cell r="CT1379">
            <v>0.47906788171154779</v>
          </cell>
          <cell r="CU1379">
            <v>0.47906788171154779</v>
          </cell>
          <cell r="CV1379">
            <v>0.47906788171154779</v>
          </cell>
          <cell r="CW1379">
            <v>0.47906788171154779</v>
          </cell>
          <cell r="CX1379">
            <v>0.47906788171154779</v>
          </cell>
          <cell r="CY1379">
            <v>0.47906788171154779</v>
          </cell>
          <cell r="CZ1379">
            <v>0.47906788171154779</v>
          </cell>
          <cell r="DA1379">
            <v>0.47906788171154779</v>
          </cell>
          <cell r="DB1379">
            <v>0.47906788171154779</v>
          </cell>
          <cell r="DC1379">
            <v>0.47906788171154779</v>
          </cell>
          <cell r="DD1379">
            <v>0.47906788171154779</v>
          </cell>
          <cell r="DE1379">
            <v>0.47906788171154779</v>
          </cell>
          <cell r="DF1379">
            <v>0.47906788171154779</v>
          </cell>
          <cell r="DG1379">
            <v>0.47906788171154779</v>
          </cell>
          <cell r="DH1379">
            <v>0.47906788171154779</v>
          </cell>
          <cell r="DI1379">
            <v>0.47906788171154779</v>
          </cell>
          <cell r="DJ1379">
            <v>0.47906788171154779</v>
          </cell>
          <cell r="DL1379" t="str">
            <v>.Residential.Dwellings.Building Type.High Density.Vintage.1961-1980 Bldg CodeATReferenceService requested.Residential.Dwellings.Building Type.High Density.Vintage.1961-1980 Bldg Code.Heating (Cold)</v>
          </cell>
        </row>
        <row r="1380">
          <cell r="M1380" t="str">
            <v>GJ</v>
          </cell>
          <cell r="N1380">
            <v>0.16181150030105015</v>
          </cell>
          <cell r="O1380">
            <v>0.15940946679220638</v>
          </cell>
          <cell r="P1380">
            <v>0.15995474414653557</v>
          </cell>
          <cell r="Q1380">
            <v>0.15048541242126592</v>
          </cell>
          <cell r="R1380">
            <v>0.14906358865038538</v>
          </cell>
          <cell r="S1380">
            <v>0.16234705847104522</v>
          </cell>
          <cell r="T1380">
            <v>0.16756429618433019</v>
          </cell>
          <cell r="U1380">
            <v>0.16965587580884534</v>
          </cell>
          <cell r="V1380">
            <v>0.17600932573614844</v>
          </cell>
          <cell r="W1380">
            <v>0.17368374442702125</v>
          </cell>
          <cell r="X1380">
            <v>0.1514766836151456</v>
          </cell>
          <cell r="Y1380">
            <v>0.18192871200369218</v>
          </cell>
          <cell r="Z1380">
            <v>0.17353355411595503</v>
          </cell>
          <cell r="AA1380">
            <v>0.17384228434315327</v>
          </cell>
          <cell r="AB1380">
            <v>0.16628729724847055</v>
          </cell>
          <cell r="AC1380">
            <v>0.1596081437329406</v>
          </cell>
          <cell r="AD1380">
            <v>0.1668610601934741</v>
          </cell>
          <cell r="AE1380">
            <v>0.18031644990388485</v>
          </cell>
          <cell r="AF1380">
            <v>0.17487869909029649</v>
          </cell>
          <cell r="AG1380">
            <v>0.18547896321599169</v>
          </cell>
          <cell r="AH1380">
            <v>0.18822188428627884</v>
          </cell>
          <cell r="AI1380">
            <v>0.18822188428627884</v>
          </cell>
          <cell r="AJ1380">
            <v>0.18822188428627884</v>
          </cell>
          <cell r="AK1380">
            <v>0.18822188428627884</v>
          </cell>
          <cell r="AL1380">
            <v>0.18822188428627884</v>
          </cell>
          <cell r="AM1380">
            <v>0.18822188428627884</v>
          </cell>
          <cell r="AN1380">
            <v>0.18822188428627884</v>
          </cell>
          <cell r="AO1380">
            <v>0.18822188428627884</v>
          </cell>
          <cell r="AP1380">
            <v>0.18822188428627884</v>
          </cell>
          <cell r="AQ1380">
            <v>0.18822188428627884</v>
          </cell>
          <cell r="AR1380">
            <v>0.18822188428627884</v>
          </cell>
          <cell r="AS1380">
            <v>0.18822188428627884</v>
          </cell>
          <cell r="AT1380">
            <v>0.18822188428627884</v>
          </cell>
          <cell r="AU1380">
            <v>0.18822188428627884</v>
          </cell>
          <cell r="AV1380">
            <v>0.18822188428627884</v>
          </cell>
          <cell r="AW1380">
            <v>0.18822188428627884</v>
          </cell>
          <cell r="AX1380">
            <v>0.18822188428627884</v>
          </cell>
          <cell r="AY1380">
            <v>0.18822188428627884</v>
          </cell>
          <cell r="AZ1380">
            <v>0.18822188428627884</v>
          </cell>
          <cell r="BA1380">
            <v>0.18822188428627884</v>
          </cell>
          <cell r="BB1380">
            <v>0.18822188428627884</v>
          </cell>
          <cell r="BC1380">
            <v>0.18822188428627884</v>
          </cell>
          <cell r="BD1380">
            <v>0.18822188428627884</v>
          </cell>
          <cell r="BE1380">
            <v>0.18822188428627884</v>
          </cell>
          <cell r="BF1380">
            <v>0.18822188428627884</v>
          </cell>
          <cell r="BG1380">
            <v>0.18822188428627884</v>
          </cell>
          <cell r="BH1380">
            <v>0.18822188428627884</v>
          </cell>
          <cell r="BI1380">
            <v>0.18822188428627884</v>
          </cell>
          <cell r="BJ1380">
            <v>0.18822188428627884</v>
          </cell>
          <cell r="BK1380">
            <v>0.18822188428627884</v>
          </cell>
          <cell r="BL1380">
            <v>0.18822188428627884</v>
          </cell>
          <cell r="BM1380">
            <v>0.18822188428627884</v>
          </cell>
          <cell r="BN1380">
            <v>0.18822188428627884</v>
          </cell>
          <cell r="BO1380">
            <v>0.18822188428627884</v>
          </cell>
          <cell r="BP1380">
            <v>0.18822188428627884</v>
          </cell>
          <cell r="BQ1380">
            <v>0.18822188428627884</v>
          </cell>
          <cell r="BR1380">
            <v>0.18822188428627884</v>
          </cell>
          <cell r="BS1380">
            <v>0.18822188428627884</v>
          </cell>
          <cell r="BT1380">
            <v>0.18822188428627884</v>
          </cell>
          <cell r="BU1380">
            <v>0.18822188428627884</v>
          </cell>
          <cell r="BV1380">
            <v>0.18822188428627884</v>
          </cell>
          <cell r="BW1380">
            <v>0.18822188428627884</v>
          </cell>
          <cell r="BX1380">
            <v>0.18822188428627884</v>
          </cell>
          <cell r="BY1380">
            <v>0.18822188428627884</v>
          </cell>
          <cell r="BZ1380">
            <v>0.18822188428627884</v>
          </cell>
          <cell r="CA1380">
            <v>0.18822188428627884</v>
          </cell>
          <cell r="CB1380">
            <v>0.18822188428627884</v>
          </cell>
          <cell r="CC1380">
            <v>0.18822188428627884</v>
          </cell>
          <cell r="CD1380">
            <v>0.18822188428627884</v>
          </cell>
          <cell r="CE1380">
            <v>0.18822188428627884</v>
          </cell>
          <cell r="CF1380">
            <v>0.18822188428627884</v>
          </cell>
          <cell r="CG1380">
            <v>0.18822188428627884</v>
          </cell>
          <cell r="CH1380">
            <v>0.18822188428627884</v>
          </cell>
          <cell r="CI1380">
            <v>0.18822188428627884</v>
          </cell>
          <cell r="CJ1380">
            <v>0.18822188428627884</v>
          </cell>
          <cell r="CK1380">
            <v>0.18822188428627884</v>
          </cell>
          <cell r="CL1380">
            <v>0.18822188428627884</v>
          </cell>
          <cell r="CM1380">
            <v>0.18822188428627884</v>
          </cell>
          <cell r="CN1380">
            <v>0.18822188428627884</v>
          </cell>
          <cell r="CO1380">
            <v>0.18822188428627884</v>
          </cell>
          <cell r="CP1380">
            <v>0.18822188428627884</v>
          </cell>
          <cell r="CQ1380">
            <v>0.18822188428627884</v>
          </cell>
          <cell r="CR1380">
            <v>0.18822188428627884</v>
          </cell>
          <cell r="CS1380">
            <v>0.18822188428627884</v>
          </cell>
          <cell r="CT1380">
            <v>0.18822188428627884</v>
          </cell>
          <cell r="CU1380">
            <v>0.18822188428627884</v>
          </cell>
          <cell r="CV1380">
            <v>0.18822188428627884</v>
          </cell>
          <cell r="CW1380">
            <v>0.18822188428627884</v>
          </cell>
          <cell r="CX1380">
            <v>0.18822188428627884</v>
          </cell>
          <cell r="CY1380">
            <v>0.18822188428627884</v>
          </cell>
          <cell r="CZ1380">
            <v>0.18822188428627884</v>
          </cell>
          <cell r="DA1380">
            <v>0.18822188428627884</v>
          </cell>
          <cell r="DB1380">
            <v>0.18822188428627884</v>
          </cell>
          <cell r="DC1380">
            <v>0.18822188428627884</v>
          </cell>
          <cell r="DD1380">
            <v>0.18822188428627884</v>
          </cell>
          <cell r="DE1380">
            <v>0.18822188428627884</v>
          </cell>
          <cell r="DF1380">
            <v>0.18822188428627884</v>
          </cell>
          <cell r="DG1380">
            <v>0.18822188428627884</v>
          </cell>
          <cell r="DH1380">
            <v>0.18822188428627884</v>
          </cell>
          <cell r="DI1380">
            <v>0.18822188428627884</v>
          </cell>
          <cell r="DJ1380">
            <v>0.18822188428627884</v>
          </cell>
          <cell r="DL1380" t="str">
            <v>.Residential.Dwellings.Building Type.High Density.Vintage.1961-1980 Bldg CodeBCRetrofit AverageService requested.Residential.Dwellings.Building Type.High Density.Vintage.1961-1980 Bldg Code.Heating (Marine)</v>
          </cell>
        </row>
        <row r="1381">
          <cell r="M1381" t="str">
            <v>GJ</v>
          </cell>
          <cell r="N1381">
            <v>9.4021191087659495E-2</v>
          </cell>
          <cell r="O1381">
            <v>9.2625480330922272E-2</v>
          </cell>
          <cell r="P1381">
            <v>9.2942315823033639E-2</v>
          </cell>
          <cell r="Q1381">
            <v>8.7440124409212117E-2</v>
          </cell>
          <cell r="R1381">
            <v>8.6613968269467892E-2</v>
          </cell>
          <cell r="S1381">
            <v>9.4332379210543077E-2</v>
          </cell>
          <cell r="T1381">
            <v>9.7363875136839279E-2</v>
          </cell>
          <cell r="U1381">
            <v>9.857919547677628E-2</v>
          </cell>
          <cell r="V1381">
            <v>0.10406317354025441</v>
          </cell>
          <cell r="W1381">
            <v>0.10268820451323556</v>
          </cell>
          <cell r="X1381">
            <v>8.9558575083545727E-2</v>
          </cell>
          <cell r="Y1381">
            <v>0.10573069885957036</v>
          </cell>
          <cell r="Z1381">
            <v>0.10085172235975942</v>
          </cell>
          <cell r="AA1381">
            <v>0.10103114573016227</v>
          </cell>
          <cell r="AB1381">
            <v>0.10093163021189927</v>
          </cell>
          <cell r="AC1381">
            <v>9.6637958175543881E-2</v>
          </cell>
          <cell r="AD1381">
            <v>9.8061672743741418E-2</v>
          </cell>
          <cell r="AE1381">
            <v>0.10665564807869923</v>
          </cell>
          <cell r="AF1381">
            <v>0.10570899069015798</v>
          </cell>
          <cell r="AG1381">
            <v>0.11233902868027081</v>
          </cell>
          <cell r="AH1381">
            <v>0.10991448666543839</v>
          </cell>
          <cell r="AI1381">
            <v>0.10991448666543839</v>
          </cell>
          <cell r="AJ1381">
            <v>0.10991448666543839</v>
          </cell>
          <cell r="AK1381">
            <v>0.10991448666543839</v>
          </cell>
          <cell r="AL1381">
            <v>0.10991448666543839</v>
          </cell>
          <cell r="AM1381">
            <v>0.10991448666543839</v>
          </cell>
          <cell r="AN1381">
            <v>0.10991448666543839</v>
          </cell>
          <cell r="AO1381">
            <v>0.10991448666543839</v>
          </cell>
          <cell r="AP1381">
            <v>0.10991448666543839</v>
          </cell>
          <cell r="AQ1381">
            <v>0.10991448666543839</v>
          </cell>
          <cell r="AR1381">
            <v>0.10991448666543839</v>
          </cell>
          <cell r="AS1381">
            <v>0.10991448666543839</v>
          </cell>
          <cell r="AT1381">
            <v>0.10991448666543839</v>
          </cell>
          <cell r="AU1381">
            <v>0.10991448666543839</v>
          </cell>
          <cell r="AV1381">
            <v>0.10991448666543839</v>
          </cell>
          <cell r="AW1381">
            <v>0.10991448666543839</v>
          </cell>
          <cell r="AX1381">
            <v>0.10991448666543839</v>
          </cell>
          <cell r="AY1381">
            <v>0.10991448666543839</v>
          </cell>
          <cell r="AZ1381">
            <v>0.10991448666543839</v>
          </cell>
          <cell r="BA1381">
            <v>0.10991448666543839</v>
          </cell>
          <cell r="BB1381">
            <v>0.10991448666543839</v>
          </cell>
          <cell r="BC1381">
            <v>0.10991448666543839</v>
          </cell>
          <cell r="BD1381">
            <v>0.10991448666543839</v>
          </cell>
          <cell r="BE1381">
            <v>0.10991448666543839</v>
          </cell>
          <cell r="BF1381">
            <v>0.10991448666543839</v>
          </cell>
          <cell r="BG1381">
            <v>0.10991448666543839</v>
          </cell>
          <cell r="BH1381">
            <v>0.10991448666543839</v>
          </cell>
          <cell r="BI1381">
            <v>0.10991448666543839</v>
          </cell>
          <cell r="BJ1381">
            <v>0.10991448666543839</v>
          </cell>
          <cell r="BK1381">
            <v>0.10991448666543839</v>
          </cell>
          <cell r="BL1381">
            <v>0.10991448666543839</v>
          </cell>
          <cell r="BM1381">
            <v>0.10991448666543839</v>
          </cell>
          <cell r="BN1381">
            <v>0.10991448666543839</v>
          </cell>
          <cell r="BO1381">
            <v>0.10991448666543839</v>
          </cell>
          <cell r="BP1381">
            <v>0.10991448666543839</v>
          </cell>
          <cell r="BQ1381">
            <v>0.10991448666543839</v>
          </cell>
          <cell r="BR1381">
            <v>0.10991448666543839</v>
          </cell>
          <cell r="BS1381">
            <v>0.10991448666543839</v>
          </cell>
          <cell r="BT1381">
            <v>0.10991448666543839</v>
          </cell>
          <cell r="BU1381">
            <v>0.10991448666543839</v>
          </cell>
          <cell r="BV1381">
            <v>0.10991448666543839</v>
          </cell>
          <cell r="BW1381">
            <v>0.10991448666543839</v>
          </cell>
          <cell r="BX1381">
            <v>0.10991448666543839</v>
          </cell>
          <cell r="BY1381">
            <v>0.10991448666543839</v>
          </cell>
          <cell r="BZ1381">
            <v>0.10991448666543839</v>
          </cell>
          <cell r="CA1381">
            <v>0.10991448666543839</v>
          </cell>
          <cell r="CB1381">
            <v>0.10991448666543839</v>
          </cell>
          <cell r="CC1381">
            <v>0.10991448666543839</v>
          </cell>
          <cell r="CD1381">
            <v>0.10991448666543839</v>
          </cell>
          <cell r="CE1381">
            <v>0.10991448666543839</v>
          </cell>
          <cell r="CF1381">
            <v>0.10991448666543839</v>
          </cell>
          <cell r="CG1381">
            <v>0.10991448666543839</v>
          </cell>
          <cell r="CH1381">
            <v>0.10991448666543839</v>
          </cell>
          <cell r="CI1381">
            <v>0.10991448666543839</v>
          </cell>
          <cell r="CJ1381">
            <v>0.10991448666543839</v>
          </cell>
          <cell r="CK1381">
            <v>0.10991448666543839</v>
          </cell>
          <cell r="CL1381">
            <v>0.10991448666543839</v>
          </cell>
          <cell r="CM1381">
            <v>0.10991448666543839</v>
          </cell>
          <cell r="CN1381">
            <v>0.10991448666543839</v>
          </cell>
          <cell r="CO1381">
            <v>0.10991448666543839</v>
          </cell>
          <cell r="CP1381">
            <v>0.10991448666543839</v>
          </cell>
          <cell r="CQ1381">
            <v>0.10991448666543839</v>
          </cell>
          <cell r="CR1381">
            <v>0.10991448666543839</v>
          </cell>
          <cell r="CS1381">
            <v>0.10991448666543839</v>
          </cell>
          <cell r="CT1381">
            <v>0.10991448666543839</v>
          </cell>
          <cell r="CU1381">
            <v>0.10991448666543839</v>
          </cell>
          <cell r="CV1381">
            <v>0.10991448666543839</v>
          </cell>
          <cell r="CW1381">
            <v>0.10991448666543839</v>
          </cell>
          <cell r="CX1381">
            <v>0.10991448666543839</v>
          </cell>
          <cell r="CY1381">
            <v>0.10991448666543839</v>
          </cell>
          <cell r="CZ1381">
            <v>0.10991448666543839</v>
          </cell>
          <cell r="DA1381">
            <v>0.10991448666543839</v>
          </cell>
          <cell r="DB1381">
            <v>0.10991448666543839</v>
          </cell>
          <cell r="DC1381">
            <v>0.10991448666543839</v>
          </cell>
          <cell r="DD1381">
            <v>0.10991448666543839</v>
          </cell>
          <cell r="DE1381">
            <v>0.10991448666543839</v>
          </cell>
          <cell r="DF1381">
            <v>0.10991448666543839</v>
          </cell>
          <cell r="DG1381">
            <v>0.10991448666543839</v>
          </cell>
          <cell r="DH1381">
            <v>0.10991448666543839</v>
          </cell>
          <cell r="DI1381">
            <v>0.10991448666543839</v>
          </cell>
          <cell r="DJ1381">
            <v>0.10991448666543839</v>
          </cell>
          <cell r="DL1381" t="str">
            <v>.Residential.Dwellings.Building Type.High Density.Vintage.1961-1980 Bldg CodeBCRetrofit AverageService requested.Residential.Dwellings.Building Type.High Density.Vintage.1961-1980 Bldg Code.Heating (Cold)</v>
          </cell>
        </row>
        <row r="1382">
          <cell r="M1382" t="str">
            <v>GJ</v>
          </cell>
          <cell r="N1382">
            <v>0.31417672046668016</v>
          </cell>
          <cell r="O1382">
            <v>0.27372387394854142</v>
          </cell>
          <cell r="P1382">
            <v>0.30967203853252606</v>
          </cell>
          <cell r="Q1382">
            <v>0.31272912585801865</v>
          </cell>
          <cell r="R1382">
            <v>0.30963781637950377</v>
          </cell>
          <cell r="S1382">
            <v>0.27921014157131158</v>
          </cell>
          <cell r="T1382">
            <v>0.28225185980331818</v>
          </cell>
          <cell r="U1382">
            <v>0.33147590456852466</v>
          </cell>
          <cell r="V1382">
            <v>0.32586099777051664</v>
          </cell>
          <cell r="W1382">
            <v>0.32687417247740513</v>
          </cell>
          <cell r="X1382">
            <v>0.30502997956140682</v>
          </cell>
          <cell r="Y1382">
            <v>0.32265949375894343</v>
          </cell>
          <cell r="Z1382">
            <v>0.31541758221310484</v>
          </cell>
          <cell r="AA1382">
            <v>0.31755692796236584</v>
          </cell>
          <cell r="AB1382">
            <v>0.31568156442577966</v>
          </cell>
          <cell r="AC1382">
            <v>0.29446858334656856</v>
          </cell>
          <cell r="AD1382">
            <v>0.25650873946487046</v>
          </cell>
          <cell r="AE1382">
            <v>0.309276044201795</v>
          </cell>
          <cell r="AF1382">
            <v>0.32959454085722123</v>
          </cell>
          <cell r="AG1382">
            <v>0.33247027610695057</v>
          </cell>
          <cell r="AH1382">
            <v>0.32239540984860993</v>
          </cell>
          <cell r="AI1382">
            <v>0.32239540984860993</v>
          </cell>
          <cell r="AJ1382">
            <v>0.32239540984860993</v>
          </cell>
          <cell r="AK1382">
            <v>0.32239540984860993</v>
          </cell>
          <cell r="AL1382">
            <v>0.32239540984860993</v>
          </cell>
          <cell r="AM1382">
            <v>0.32239540984860993</v>
          </cell>
          <cell r="AN1382">
            <v>0.32239540984860993</v>
          </cell>
          <cell r="AO1382">
            <v>0.32239540984860993</v>
          </cell>
          <cell r="AP1382">
            <v>0.32239540984860993</v>
          </cell>
          <cell r="AQ1382">
            <v>0.32239540984860993</v>
          </cell>
          <cell r="AR1382">
            <v>0.32239540984860993</v>
          </cell>
          <cell r="AS1382">
            <v>0.32239540984860993</v>
          </cell>
          <cell r="AT1382">
            <v>0.32239540984860993</v>
          </cell>
          <cell r="AU1382">
            <v>0.32239540984860993</v>
          </cell>
          <cell r="AV1382">
            <v>0.32239540984860993</v>
          </cell>
          <cell r="AW1382">
            <v>0.32239540984860993</v>
          </cell>
          <cell r="AX1382">
            <v>0.32239540984860993</v>
          </cell>
          <cell r="AY1382">
            <v>0.32239540984860993</v>
          </cell>
          <cell r="AZ1382">
            <v>0.32239540984860993</v>
          </cell>
          <cell r="BA1382">
            <v>0.32239540984860993</v>
          </cell>
          <cell r="BB1382">
            <v>0.32239540984860993</v>
          </cell>
          <cell r="BC1382">
            <v>0.32239540984860993</v>
          </cell>
          <cell r="BD1382">
            <v>0.32239540984860993</v>
          </cell>
          <cell r="BE1382">
            <v>0.32239540984860993</v>
          </cell>
          <cell r="BF1382">
            <v>0.32239540984860993</v>
          </cell>
          <cell r="BG1382">
            <v>0.32239540984860993</v>
          </cell>
          <cell r="BH1382">
            <v>0.32239540984860993</v>
          </cell>
          <cell r="BI1382">
            <v>0.32239540984860993</v>
          </cell>
          <cell r="BJ1382">
            <v>0.32239540984860993</v>
          </cell>
          <cell r="BK1382">
            <v>0.32239540984860993</v>
          </cell>
          <cell r="BL1382">
            <v>0.32239540984860993</v>
          </cell>
          <cell r="BM1382">
            <v>0.32239540984860993</v>
          </cell>
          <cell r="BN1382">
            <v>0.32239540984860993</v>
          </cell>
          <cell r="BO1382">
            <v>0.32239540984860993</v>
          </cell>
          <cell r="BP1382">
            <v>0.32239540984860993</v>
          </cell>
          <cell r="BQ1382">
            <v>0.32239540984860993</v>
          </cell>
          <cell r="BR1382">
            <v>0.32239540984860993</v>
          </cell>
          <cell r="BS1382">
            <v>0.32239540984860993</v>
          </cell>
          <cell r="BT1382">
            <v>0.32239540984860993</v>
          </cell>
          <cell r="BU1382">
            <v>0.32239540984860993</v>
          </cell>
          <cell r="BV1382">
            <v>0.32239540984860993</v>
          </cell>
          <cell r="BW1382">
            <v>0.32239540984860993</v>
          </cell>
          <cell r="BX1382">
            <v>0.32239540984860993</v>
          </cell>
          <cell r="BY1382">
            <v>0.32239540984860993</v>
          </cell>
          <cell r="BZ1382">
            <v>0.32239540984860993</v>
          </cell>
          <cell r="CA1382">
            <v>0.32239540984860993</v>
          </cell>
          <cell r="CB1382">
            <v>0.32239540984860993</v>
          </cell>
          <cell r="CC1382">
            <v>0.32239540984860993</v>
          </cell>
          <cell r="CD1382">
            <v>0.32239540984860993</v>
          </cell>
          <cell r="CE1382">
            <v>0.32239540984860993</v>
          </cell>
          <cell r="CF1382">
            <v>0.32239540984860993</v>
          </cell>
          <cell r="CG1382">
            <v>0.32239540984860993</v>
          </cell>
          <cell r="CH1382">
            <v>0.32239540984860993</v>
          </cell>
          <cell r="CI1382">
            <v>0.32239540984860993</v>
          </cell>
          <cell r="CJ1382">
            <v>0.32239540984860993</v>
          </cell>
          <cell r="CK1382">
            <v>0.32239540984860993</v>
          </cell>
          <cell r="CL1382">
            <v>0.32239540984860993</v>
          </cell>
          <cell r="CM1382">
            <v>0.32239540984860993</v>
          </cell>
          <cell r="CN1382">
            <v>0.32239540984860993</v>
          </cell>
          <cell r="CO1382">
            <v>0.32239540984860993</v>
          </cell>
          <cell r="CP1382">
            <v>0.32239540984860993</v>
          </cell>
          <cell r="CQ1382">
            <v>0.32239540984860993</v>
          </cell>
          <cell r="CR1382">
            <v>0.32239540984860993</v>
          </cell>
          <cell r="CS1382">
            <v>0.32239540984860993</v>
          </cell>
          <cell r="CT1382">
            <v>0.32239540984860993</v>
          </cell>
          <cell r="CU1382">
            <v>0.32239540984860993</v>
          </cell>
          <cell r="CV1382">
            <v>0.32239540984860993</v>
          </cell>
          <cell r="CW1382">
            <v>0.32239540984860993</v>
          </cell>
          <cell r="CX1382">
            <v>0.32239540984860993</v>
          </cell>
          <cell r="CY1382">
            <v>0.32239540984860993</v>
          </cell>
          <cell r="CZ1382">
            <v>0.32239540984860993</v>
          </cell>
          <cell r="DA1382">
            <v>0.32239540984860993</v>
          </cell>
          <cell r="DB1382">
            <v>0.32239540984860993</v>
          </cell>
          <cell r="DC1382">
            <v>0.32239540984860993</v>
          </cell>
          <cell r="DD1382">
            <v>0.32239540984860993</v>
          </cell>
          <cell r="DE1382">
            <v>0.32239540984860993</v>
          </cell>
          <cell r="DF1382">
            <v>0.32239540984860993</v>
          </cell>
          <cell r="DG1382">
            <v>0.32239540984860993</v>
          </cell>
          <cell r="DH1382">
            <v>0.32239540984860993</v>
          </cell>
          <cell r="DI1382">
            <v>0.32239540984860993</v>
          </cell>
          <cell r="DJ1382">
            <v>0.32239540984860993</v>
          </cell>
          <cell r="DL1382" t="str">
            <v>.Residential.Dwellings.Building Type.High Density.Vintage.1961-1980 Bldg CodeABRetrofit AverageService requested.Residential.Dwellings.Building Type.High Density.Vintage.1961-1980 Bldg Code.Heating (Cold)</v>
          </cell>
        </row>
        <row r="1383">
          <cell r="M1383" t="str">
            <v>GJ</v>
          </cell>
          <cell r="N1383">
            <v>0.23348536065595671</v>
          </cell>
          <cell r="O1383">
            <v>0.2288860893807235</v>
          </cell>
          <cell r="P1383">
            <v>0.24523880756719904</v>
          </cell>
          <cell r="Q1383">
            <v>0.22125134606994323</v>
          </cell>
          <cell r="R1383">
            <v>0.21796816307147091</v>
          </cell>
          <cell r="S1383">
            <v>0.20668255335253666</v>
          </cell>
          <cell r="T1383">
            <v>0.21655340810033397</v>
          </cell>
          <cell r="U1383">
            <v>0.21388834290012634</v>
          </cell>
          <cell r="V1383">
            <v>0.22590459612515806</v>
          </cell>
          <cell r="W1383">
            <v>0.24048655428108076</v>
          </cell>
          <cell r="X1383">
            <v>0.25260737670105654</v>
          </cell>
          <cell r="Y1383">
            <v>0.24425342160215219</v>
          </cell>
          <cell r="Z1383">
            <v>0.24184351644972327</v>
          </cell>
          <cell r="AA1383">
            <v>0.26648875265654726</v>
          </cell>
          <cell r="AB1383">
            <v>0.27381105306736281</v>
          </cell>
          <cell r="AC1383">
            <v>0.24871860597483689</v>
          </cell>
          <cell r="AD1383">
            <v>0.24283844388640344</v>
          </cell>
          <cell r="AE1383">
            <v>0.26630971249567564</v>
          </cell>
          <cell r="AF1383">
            <v>0.30050711008444109</v>
          </cell>
          <cell r="AG1383">
            <v>0.31609250112376197</v>
          </cell>
          <cell r="AH1383">
            <v>0.28593210318892298</v>
          </cell>
          <cell r="AI1383">
            <v>0.28593210318892298</v>
          </cell>
          <cell r="AJ1383">
            <v>0.28593210318892298</v>
          </cell>
          <cell r="AK1383">
            <v>0.28593210318892298</v>
          </cell>
          <cell r="AL1383">
            <v>0.28593210318892298</v>
          </cell>
          <cell r="AM1383">
            <v>0.28593210318892298</v>
          </cell>
          <cell r="AN1383">
            <v>0.28593210318892298</v>
          </cell>
          <cell r="AO1383">
            <v>0.28593210318892298</v>
          </cell>
          <cell r="AP1383">
            <v>0.28593210318892298</v>
          </cell>
          <cell r="AQ1383">
            <v>0.28593210318892298</v>
          </cell>
          <cell r="AR1383">
            <v>0.28593210318892298</v>
          </cell>
          <cell r="AS1383">
            <v>0.28593210318892298</v>
          </cell>
          <cell r="AT1383">
            <v>0.28593210318892298</v>
          </cell>
          <cell r="AU1383">
            <v>0.28593210318892298</v>
          </cell>
          <cell r="AV1383">
            <v>0.28593210318892298</v>
          </cell>
          <cell r="AW1383">
            <v>0.28593210318892298</v>
          </cell>
          <cell r="AX1383">
            <v>0.28593210318892298</v>
          </cell>
          <cell r="AY1383">
            <v>0.28593210318892298</v>
          </cell>
          <cell r="AZ1383">
            <v>0.28593210318892298</v>
          </cell>
          <cell r="BA1383">
            <v>0.28593210318892298</v>
          </cell>
          <cell r="BB1383">
            <v>0.28593210318892298</v>
          </cell>
          <cell r="BC1383">
            <v>0.28593210318892298</v>
          </cell>
          <cell r="BD1383">
            <v>0.28593210318892298</v>
          </cell>
          <cell r="BE1383">
            <v>0.28593210318892298</v>
          </cell>
          <cell r="BF1383">
            <v>0.28593210318892298</v>
          </cell>
          <cell r="BG1383">
            <v>0.28593210318892298</v>
          </cell>
          <cell r="BH1383">
            <v>0.28593210318892298</v>
          </cell>
          <cell r="BI1383">
            <v>0.28593210318892298</v>
          </cell>
          <cell r="BJ1383">
            <v>0.28593210318892298</v>
          </cell>
          <cell r="BK1383">
            <v>0.28593210318892298</v>
          </cell>
          <cell r="BL1383">
            <v>0.28593210318892298</v>
          </cell>
          <cell r="BM1383">
            <v>0.28593210318892298</v>
          </cell>
          <cell r="BN1383">
            <v>0.28593210318892298</v>
          </cell>
          <cell r="BO1383">
            <v>0.28593210318892298</v>
          </cell>
          <cell r="BP1383">
            <v>0.28593210318892298</v>
          </cell>
          <cell r="BQ1383">
            <v>0.28593210318892298</v>
          </cell>
          <cell r="BR1383">
            <v>0.28593210318892298</v>
          </cell>
          <cell r="BS1383">
            <v>0.28593210318892298</v>
          </cell>
          <cell r="BT1383">
            <v>0.28593210318892298</v>
          </cell>
          <cell r="BU1383">
            <v>0.28593210318892298</v>
          </cell>
          <cell r="BV1383">
            <v>0.28593210318892298</v>
          </cell>
          <cell r="BW1383">
            <v>0.28593210318892298</v>
          </cell>
          <cell r="BX1383">
            <v>0.28593210318892298</v>
          </cell>
          <cell r="BY1383">
            <v>0.28593210318892298</v>
          </cell>
          <cell r="BZ1383">
            <v>0.28593210318892298</v>
          </cell>
          <cell r="CA1383">
            <v>0.28593210318892298</v>
          </cell>
          <cell r="CB1383">
            <v>0.28593210318892298</v>
          </cell>
          <cell r="CC1383">
            <v>0.28593210318892298</v>
          </cell>
          <cell r="CD1383">
            <v>0.28593210318892298</v>
          </cell>
          <cell r="CE1383">
            <v>0.28593210318892298</v>
          </cell>
          <cell r="CF1383">
            <v>0.28593210318892298</v>
          </cell>
          <cell r="CG1383">
            <v>0.28593210318892298</v>
          </cell>
          <cell r="CH1383">
            <v>0.28593210318892298</v>
          </cell>
          <cell r="CI1383">
            <v>0.28593210318892298</v>
          </cell>
          <cell r="CJ1383">
            <v>0.28593210318892298</v>
          </cell>
          <cell r="CK1383">
            <v>0.28593210318892298</v>
          </cell>
          <cell r="CL1383">
            <v>0.28593210318892298</v>
          </cell>
          <cell r="CM1383">
            <v>0.28593210318892298</v>
          </cell>
          <cell r="CN1383">
            <v>0.28593210318892298</v>
          </cell>
          <cell r="CO1383">
            <v>0.28593210318892298</v>
          </cell>
          <cell r="CP1383">
            <v>0.28593210318892298</v>
          </cell>
          <cell r="CQ1383">
            <v>0.28593210318892298</v>
          </cell>
          <cell r="CR1383">
            <v>0.28593210318892298</v>
          </cell>
          <cell r="CS1383">
            <v>0.28593210318892298</v>
          </cell>
          <cell r="CT1383">
            <v>0.28593210318892298</v>
          </cell>
          <cell r="CU1383">
            <v>0.28593210318892298</v>
          </cell>
          <cell r="CV1383">
            <v>0.28593210318892298</v>
          </cell>
          <cell r="CW1383">
            <v>0.28593210318892298</v>
          </cell>
          <cell r="CX1383">
            <v>0.28593210318892298</v>
          </cell>
          <cell r="CY1383">
            <v>0.28593210318892298</v>
          </cell>
          <cell r="CZ1383">
            <v>0.28593210318892298</v>
          </cell>
          <cell r="DA1383">
            <v>0.28593210318892298</v>
          </cell>
          <cell r="DB1383">
            <v>0.28593210318892298</v>
          </cell>
          <cell r="DC1383">
            <v>0.28593210318892298</v>
          </cell>
          <cell r="DD1383">
            <v>0.28593210318892298</v>
          </cell>
          <cell r="DE1383">
            <v>0.28593210318892298</v>
          </cell>
          <cell r="DF1383">
            <v>0.28593210318892298</v>
          </cell>
          <cell r="DG1383">
            <v>0.28593210318892298</v>
          </cell>
          <cell r="DH1383">
            <v>0.28593210318892298</v>
          </cell>
          <cell r="DI1383">
            <v>0.28593210318892298</v>
          </cell>
          <cell r="DJ1383">
            <v>0.28593210318892298</v>
          </cell>
          <cell r="DL1383" t="str">
            <v>.Residential.Dwellings.Building Type.High Density.Vintage.1961-1980 Bldg CodeSKRetrofit AverageService requested.Residential.Dwellings.Building Type.High Density.Vintage.1961-1980 Bldg Code.Heating (Cold)</v>
          </cell>
        </row>
        <row r="1384">
          <cell r="M1384" t="str">
            <v>GJ</v>
          </cell>
          <cell r="N1384">
            <v>0.23140575732671559</v>
          </cell>
          <cell r="O1384">
            <v>0.21178451833007572</v>
          </cell>
          <cell r="P1384">
            <v>0.22792473140438352</v>
          </cell>
          <cell r="Q1384">
            <v>0.22520213512062132</v>
          </cell>
          <cell r="R1384">
            <v>0.24153590346433124</v>
          </cell>
          <cell r="S1384">
            <v>0.22181845470457856</v>
          </cell>
          <cell r="T1384">
            <v>0.19280794892418321</v>
          </cell>
          <cell r="U1384">
            <v>0.24707066999302854</v>
          </cell>
          <cell r="V1384">
            <v>0.26796873923397352</v>
          </cell>
          <cell r="W1384">
            <v>0.26544570335841405</v>
          </cell>
          <cell r="X1384">
            <v>0.24032405795802797</v>
          </cell>
          <cell r="Y1384">
            <v>0.25362970151756514</v>
          </cell>
          <cell r="Z1384">
            <v>0.23698998586558007</v>
          </cell>
          <cell r="AA1384">
            <v>0.30202897949297486</v>
          </cell>
          <cell r="AB1384">
            <v>0.31075582784237488</v>
          </cell>
          <cell r="AC1384">
            <v>0.25498519355490373</v>
          </cell>
          <cell r="AD1384">
            <v>0.26218699991062377</v>
          </cell>
          <cell r="AE1384">
            <v>0.27055216740105037</v>
          </cell>
          <cell r="AF1384">
            <v>0.30132809890282858</v>
          </cell>
          <cell r="AG1384">
            <v>0.30742441054882064</v>
          </cell>
          <cell r="AH1384">
            <v>0.28658969172062049</v>
          </cell>
          <cell r="AI1384">
            <v>0.28658969172062049</v>
          </cell>
          <cell r="AJ1384">
            <v>0.28658969172062049</v>
          </cell>
          <cell r="AK1384">
            <v>0.28658969172062049</v>
          </cell>
          <cell r="AL1384">
            <v>0.28658969172062049</v>
          </cell>
          <cell r="AM1384">
            <v>0.28658969172062049</v>
          </cell>
          <cell r="AN1384">
            <v>0.28658969172062049</v>
          </cell>
          <cell r="AO1384">
            <v>0.28658969172062049</v>
          </cell>
          <cell r="AP1384">
            <v>0.28658969172062049</v>
          </cell>
          <cell r="AQ1384">
            <v>0.28658969172062049</v>
          </cell>
          <cell r="AR1384">
            <v>0.28658969172062049</v>
          </cell>
          <cell r="AS1384">
            <v>0.28658969172062049</v>
          </cell>
          <cell r="AT1384">
            <v>0.28658969172062049</v>
          </cell>
          <cell r="AU1384">
            <v>0.28658969172062049</v>
          </cell>
          <cell r="AV1384">
            <v>0.28658969172062049</v>
          </cell>
          <cell r="AW1384">
            <v>0.28658969172062049</v>
          </cell>
          <cell r="AX1384">
            <v>0.28658969172062049</v>
          </cell>
          <cell r="AY1384">
            <v>0.28658969172062049</v>
          </cell>
          <cell r="AZ1384">
            <v>0.28658969172062049</v>
          </cell>
          <cell r="BA1384">
            <v>0.28658969172062049</v>
          </cell>
          <cell r="BB1384">
            <v>0.28658969172062049</v>
          </cell>
          <cell r="BC1384">
            <v>0.28658969172062049</v>
          </cell>
          <cell r="BD1384">
            <v>0.28658969172062049</v>
          </cell>
          <cell r="BE1384">
            <v>0.28658969172062049</v>
          </cell>
          <cell r="BF1384">
            <v>0.28658969172062049</v>
          </cell>
          <cell r="BG1384">
            <v>0.28658969172062049</v>
          </cell>
          <cell r="BH1384">
            <v>0.28658969172062049</v>
          </cell>
          <cell r="BI1384">
            <v>0.28658969172062049</v>
          </cell>
          <cell r="BJ1384">
            <v>0.28658969172062049</v>
          </cell>
          <cell r="BK1384">
            <v>0.28658969172062049</v>
          </cell>
          <cell r="BL1384">
            <v>0.28658969172062049</v>
          </cell>
          <cell r="BM1384">
            <v>0.28658969172062049</v>
          </cell>
          <cell r="BN1384">
            <v>0.28658969172062049</v>
          </cell>
          <cell r="BO1384">
            <v>0.28658969172062049</v>
          </cell>
          <cell r="BP1384">
            <v>0.28658969172062049</v>
          </cell>
          <cell r="BQ1384">
            <v>0.28658969172062049</v>
          </cell>
          <cell r="BR1384">
            <v>0.28658969172062049</v>
          </cell>
          <cell r="BS1384">
            <v>0.28658969172062049</v>
          </cell>
          <cell r="BT1384">
            <v>0.28658969172062049</v>
          </cell>
          <cell r="BU1384">
            <v>0.28658969172062049</v>
          </cell>
          <cell r="BV1384">
            <v>0.28658969172062049</v>
          </cell>
          <cell r="BW1384">
            <v>0.28658969172062049</v>
          </cell>
          <cell r="BX1384">
            <v>0.28658969172062049</v>
          </cell>
          <cell r="BY1384">
            <v>0.28658969172062049</v>
          </cell>
          <cell r="BZ1384">
            <v>0.28658969172062049</v>
          </cell>
          <cell r="CA1384">
            <v>0.28658969172062049</v>
          </cell>
          <cell r="CB1384">
            <v>0.28658969172062049</v>
          </cell>
          <cell r="CC1384">
            <v>0.28658969172062049</v>
          </cell>
          <cell r="CD1384">
            <v>0.28658969172062049</v>
          </cell>
          <cell r="CE1384">
            <v>0.28658969172062049</v>
          </cell>
          <cell r="CF1384">
            <v>0.28658969172062049</v>
          </cell>
          <cell r="CG1384">
            <v>0.28658969172062049</v>
          </cell>
          <cell r="CH1384">
            <v>0.28658969172062049</v>
          </cell>
          <cell r="CI1384">
            <v>0.28658969172062049</v>
          </cell>
          <cell r="CJ1384">
            <v>0.28658969172062049</v>
          </cell>
          <cell r="CK1384">
            <v>0.28658969172062049</v>
          </cell>
          <cell r="CL1384">
            <v>0.28658969172062049</v>
          </cell>
          <cell r="CM1384">
            <v>0.28658969172062049</v>
          </cell>
          <cell r="CN1384">
            <v>0.28658969172062049</v>
          </cell>
          <cell r="CO1384">
            <v>0.28658969172062049</v>
          </cell>
          <cell r="CP1384">
            <v>0.28658969172062049</v>
          </cell>
          <cell r="CQ1384">
            <v>0.28658969172062049</v>
          </cell>
          <cell r="CR1384">
            <v>0.28658969172062049</v>
          </cell>
          <cell r="CS1384">
            <v>0.28658969172062049</v>
          </cell>
          <cell r="CT1384">
            <v>0.28658969172062049</v>
          </cell>
          <cell r="CU1384">
            <v>0.28658969172062049</v>
          </cell>
          <cell r="CV1384">
            <v>0.28658969172062049</v>
          </cell>
          <cell r="CW1384">
            <v>0.28658969172062049</v>
          </cell>
          <cell r="CX1384">
            <v>0.28658969172062049</v>
          </cell>
          <cell r="CY1384">
            <v>0.28658969172062049</v>
          </cell>
          <cell r="CZ1384">
            <v>0.28658969172062049</v>
          </cell>
          <cell r="DA1384">
            <v>0.28658969172062049</v>
          </cell>
          <cell r="DB1384">
            <v>0.28658969172062049</v>
          </cell>
          <cell r="DC1384">
            <v>0.28658969172062049</v>
          </cell>
          <cell r="DD1384">
            <v>0.28658969172062049</v>
          </cell>
          <cell r="DE1384">
            <v>0.28658969172062049</v>
          </cell>
          <cell r="DF1384">
            <v>0.28658969172062049</v>
          </cell>
          <cell r="DG1384">
            <v>0.28658969172062049</v>
          </cell>
          <cell r="DH1384">
            <v>0.28658969172062049</v>
          </cell>
          <cell r="DI1384">
            <v>0.28658969172062049</v>
          </cell>
          <cell r="DJ1384">
            <v>0.28658969172062049</v>
          </cell>
          <cell r="DL1384" t="str">
            <v>.Residential.Dwellings.Building Type.High Density.Vintage.1961-1980 Bldg CodeMBRetrofit AverageService requested.Residential.Dwellings.Building Type.High Density.Vintage.1961-1980 Bldg Code.Heating (Cold)</v>
          </cell>
        </row>
        <row r="1385">
          <cell r="M1385" t="str">
            <v>GJ</v>
          </cell>
          <cell r="N1385">
            <v>0.24047138392068584</v>
          </cell>
          <cell r="O1385">
            <v>0.22184245466051522</v>
          </cell>
          <cell r="P1385">
            <v>0.22956651507976941</v>
          </cell>
          <cell r="Q1385">
            <v>0.2536427568012144</v>
          </cell>
          <cell r="R1385">
            <v>0.24812066931024143</v>
          </cell>
          <cell r="S1385">
            <v>0.2487321067247292</v>
          </cell>
          <cell r="T1385">
            <v>0.23077059873515904</v>
          </cell>
          <cell r="U1385">
            <v>0.25973703271809095</v>
          </cell>
          <cell r="V1385">
            <v>0.26591739559492922</v>
          </cell>
          <cell r="W1385">
            <v>0.25375291232998759</v>
          </cell>
          <cell r="X1385">
            <v>0.23922226743200464</v>
          </cell>
          <cell r="Y1385">
            <v>0.25680946647608555</v>
          </cell>
          <cell r="Z1385">
            <v>0.2279666343945313</v>
          </cell>
          <cell r="AA1385">
            <v>0.26565531897824868</v>
          </cell>
          <cell r="AB1385">
            <v>0.27336928052072457</v>
          </cell>
          <cell r="AC1385">
            <v>0.26945038029623575</v>
          </cell>
          <cell r="AD1385">
            <v>0.23911913269889626</v>
          </cell>
          <cell r="AE1385">
            <v>0.25107792934853462</v>
          </cell>
          <cell r="AF1385">
            <v>0.28070240286617559</v>
          </cell>
          <cell r="AG1385">
            <v>0.24784290354290331</v>
          </cell>
          <cell r="AH1385">
            <v>0.22035805264898153</v>
          </cell>
          <cell r="AI1385">
            <v>0.22035805264898153</v>
          </cell>
          <cell r="AJ1385">
            <v>0.22035805264898153</v>
          </cell>
          <cell r="AK1385">
            <v>0.22035805264898153</v>
          </cell>
          <cell r="AL1385">
            <v>0.22035805264898153</v>
          </cell>
          <cell r="AM1385">
            <v>0.22035805264898153</v>
          </cell>
          <cell r="AN1385">
            <v>0.22035805264898153</v>
          </cell>
          <cell r="AO1385">
            <v>0.22035805264898153</v>
          </cell>
          <cell r="AP1385">
            <v>0.22035805264898153</v>
          </cell>
          <cell r="AQ1385">
            <v>0.22035805264898153</v>
          </cell>
          <cell r="AR1385">
            <v>0.22035805264898153</v>
          </cell>
          <cell r="AS1385">
            <v>0.22035805264898153</v>
          </cell>
          <cell r="AT1385">
            <v>0.22035805264898153</v>
          </cell>
          <cell r="AU1385">
            <v>0.22035805264898153</v>
          </cell>
          <cell r="AV1385">
            <v>0.22035805264898153</v>
          </cell>
          <cell r="AW1385">
            <v>0.22035805264898153</v>
          </cell>
          <cell r="AX1385">
            <v>0.22035805264898153</v>
          </cell>
          <cell r="AY1385">
            <v>0.22035805264898153</v>
          </cell>
          <cell r="AZ1385">
            <v>0.22035805264898153</v>
          </cell>
          <cell r="BA1385">
            <v>0.22035805264898153</v>
          </cell>
          <cell r="BB1385">
            <v>0.22035805264898153</v>
          </cell>
          <cell r="BC1385">
            <v>0.22035805264898153</v>
          </cell>
          <cell r="BD1385">
            <v>0.22035805264898153</v>
          </cell>
          <cell r="BE1385">
            <v>0.22035805264898153</v>
          </cell>
          <cell r="BF1385">
            <v>0.22035805264898153</v>
          </cell>
          <cell r="BG1385">
            <v>0.22035805264898153</v>
          </cell>
          <cell r="BH1385">
            <v>0.22035805264898153</v>
          </cell>
          <cell r="BI1385">
            <v>0.22035805264898153</v>
          </cell>
          <cell r="BJ1385">
            <v>0.22035805264898153</v>
          </cell>
          <cell r="BK1385">
            <v>0.22035805264898153</v>
          </cell>
          <cell r="BL1385">
            <v>0.22035805264898153</v>
          </cell>
          <cell r="BM1385">
            <v>0.22035805264898153</v>
          </cell>
          <cell r="BN1385">
            <v>0.22035805264898153</v>
          </cell>
          <cell r="BO1385">
            <v>0.22035805264898153</v>
          </cell>
          <cell r="BP1385">
            <v>0.22035805264898153</v>
          </cell>
          <cell r="BQ1385">
            <v>0.22035805264898153</v>
          </cell>
          <cell r="BR1385">
            <v>0.22035805264898153</v>
          </cell>
          <cell r="BS1385">
            <v>0.22035805264898153</v>
          </cell>
          <cell r="BT1385">
            <v>0.22035805264898153</v>
          </cell>
          <cell r="BU1385">
            <v>0.22035805264898153</v>
          </cell>
          <cell r="BV1385">
            <v>0.22035805264898153</v>
          </cell>
          <cell r="BW1385">
            <v>0.22035805264898153</v>
          </cell>
          <cell r="BX1385">
            <v>0.22035805264898153</v>
          </cell>
          <cell r="BY1385">
            <v>0.22035805264898153</v>
          </cell>
          <cell r="BZ1385">
            <v>0.22035805264898153</v>
          </cell>
          <cell r="CA1385">
            <v>0.22035805264898153</v>
          </cell>
          <cell r="CB1385">
            <v>0.22035805264898153</v>
          </cell>
          <cell r="CC1385">
            <v>0.22035805264898153</v>
          </cell>
          <cell r="CD1385">
            <v>0.22035805264898153</v>
          </cell>
          <cell r="CE1385">
            <v>0.22035805264898153</v>
          </cell>
          <cell r="CF1385">
            <v>0.22035805264898153</v>
          </cell>
          <cell r="CG1385">
            <v>0.22035805264898153</v>
          </cell>
          <cell r="CH1385">
            <v>0.22035805264898153</v>
          </cell>
          <cell r="CI1385">
            <v>0.22035805264898153</v>
          </cell>
          <cell r="CJ1385">
            <v>0.22035805264898153</v>
          </cell>
          <cell r="CK1385">
            <v>0.22035805264898153</v>
          </cell>
          <cell r="CL1385">
            <v>0.22035805264898153</v>
          </cell>
          <cell r="CM1385">
            <v>0.22035805264898153</v>
          </cell>
          <cell r="CN1385">
            <v>0.22035805264898153</v>
          </cell>
          <cell r="CO1385">
            <v>0.22035805264898153</v>
          </cell>
          <cell r="CP1385">
            <v>0.22035805264898153</v>
          </cell>
          <cell r="CQ1385">
            <v>0.22035805264898153</v>
          </cell>
          <cell r="CR1385">
            <v>0.22035805264898153</v>
          </cell>
          <cell r="CS1385">
            <v>0.22035805264898153</v>
          </cell>
          <cell r="CT1385">
            <v>0.22035805264898153</v>
          </cell>
          <cell r="CU1385">
            <v>0.22035805264898153</v>
          </cell>
          <cell r="CV1385">
            <v>0.22035805264898153</v>
          </cell>
          <cell r="CW1385">
            <v>0.22035805264898153</v>
          </cell>
          <cell r="CX1385">
            <v>0.22035805264898153</v>
          </cell>
          <cell r="CY1385">
            <v>0.22035805264898153</v>
          </cell>
          <cell r="CZ1385">
            <v>0.22035805264898153</v>
          </cell>
          <cell r="DA1385">
            <v>0.22035805264898153</v>
          </cell>
          <cell r="DB1385">
            <v>0.22035805264898153</v>
          </cell>
          <cell r="DC1385">
            <v>0.22035805264898153</v>
          </cell>
          <cell r="DD1385">
            <v>0.22035805264898153</v>
          </cell>
          <cell r="DE1385">
            <v>0.22035805264898153</v>
          </cell>
          <cell r="DF1385">
            <v>0.22035805264898153</v>
          </cell>
          <cell r="DG1385">
            <v>0.22035805264898153</v>
          </cell>
          <cell r="DH1385">
            <v>0.22035805264898153</v>
          </cell>
          <cell r="DI1385">
            <v>0.22035805264898153</v>
          </cell>
          <cell r="DJ1385">
            <v>0.22035805264898153</v>
          </cell>
          <cell r="DL1385" t="str">
            <v>.Residential.Dwellings.Building Type.High Density.Vintage.1961-1980 Bldg CodeONRetrofit AverageService requested.Residential.Dwellings.Building Type.High Density.Vintage.1961-1980 Bldg Code.Heating (Cold)</v>
          </cell>
        </row>
        <row r="1386">
          <cell r="M1386" t="str">
            <v>GJ</v>
          </cell>
          <cell r="N1386">
            <v>0.27726838351745814</v>
          </cell>
          <cell r="O1386">
            <v>0.25114119144410013</v>
          </cell>
          <cell r="P1386">
            <v>0.26502080516377058</v>
          </cell>
          <cell r="Q1386">
            <v>0.28453636766880613</v>
          </cell>
          <cell r="R1386">
            <v>0.30164269098285046</v>
          </cell>
          <cell r="S1386">
            <v>0.27834646288124082</v>
          </cell>
          <cell r="T1386">
            <v>0.26052002894597676</v>
          </cell>
          <cell r="U1386">
            <v>0.2899611966737583</v>
          </cell>
          <cell r="V1386">
            <v>0.28413129949026694</v>
          </cell>
          <cell r="W1386">
            <v>0.28858804496687246</v>
          </cell>
          <cell r="X1386">
            <v>0.25696144250662084</v>
          </cell>
          <cell r="Y1386">
            <v>0.26650451748756054</v>
          </cell>
          <cell r="Z1386">
            <v>0.2556907789194956</v>
          </cell>
          <cell r="AA1386">
            <v>0.27659099289023614</v>
          </cell>
          <cell r="AB1386">
            <v>0.29478445943705184</v>
          </cell>
          <cell r="AC1386">
            <v>0.28218705066460736</v>
          </cell>
          <cell r="AD1386">
            <v>0.27281488411499166</v>
          </cell>
          <cell r="AE1386">
            <v>0.27980352485705667</v>
          </cell>
          <cell r="AF1386">
            <v>0.29125674576693394</v>
          </cell>
          <cell r="AG1386">
            <v>0.30207942969978957</v>
          </cell>
          <cell r="AH1386">
            <v>0.2794562643317362</v>
          </cell>
          <cell r="AI1386">
            <v>0.2794562643317362</v>
          </cell>
          <cell r="AJ1386">
            <v>0.2794562643317362</v>
          </cell>
          <cell r="AK1386">
            <v>0.2794562643317362</v>
          </cell>
          <cell r="AL1386">
            <v>0.2794562643317362</v>
          </cell>
          <cell r="AM1386">
            <v>0.2794562643317362</v>
          </cell>
          <cell r="AN1386">
            <v>0.2794562643317362</v>
          </cell>
          <cell r="AO1386">
            <v>0.2794562643317362</v>
          </cell>
          <cell r="AP1386">
            <v>0.2794562643317362</v>
          </cell>
          <cell r="AQ1386">
            <v>0.2794562643317362</v>
          </cell>
          <cell r="AR1386">
            <v>0.2794562643317362</v>
          </cell>
          <cell r="AS1386">
            <v>0.2794562643317362</v>
          </cell>
          <cell r="AT1386">
            <v>0.2794562643317362</v>
          </cell>
          <cell r="AU1386">
            <v>0.2794562643317362</v>
          </cell>
          <cell r="AV1386">
            <v>0.2794562643317362</v>
          </cell>
          <cell r="AW1386">
            <v>0.2794562643317362</v>
          </cell>
          <cell r="AX1386">
            <v>0.2794562643317362</v>
          </cell>
          <cell r="AY1386">
            <v>0.2794562643317362</v>
          </cell>
          <cell r="AZ1386">
            <v>0.2794562643317362</v>
          </cell>
          <cell r="BA1386">
            <v>0.2794562643317362</v>
          </cell>
          <cell r="BB1386">
            <v>0.2794562643317362</v>
          </cell>
          <cell r="BC1386">
            <v>0.2794562643317362</v>
          </cell>
          <cell r="BD1386">
            <v>0.2794562643317362</v>
          </cell>
          <cell r="BE1386">
            <v>0.2794562643317362</v>
          </cell>
          <cell r="BF1386">
            <v>0.2794562643317362</v>
          </cell>
          <cell r="BG1386">
            <v>0.2794562643317362</v>
          </cell>
          <cell r="BH1386">
            <v>0.2794562643317362</v>
          </cell>
          <cell r="BI1386">
            <v>0.2794562643317362</v>
          </cell>
          <cell r="BJ1386">
            <v>0.2794562643317362</v>
          </cell>
          <cell r="BK1386">
            <v>0.2794562643317362</v>
          </cell>
          <cell r="BL1386">
            <v>0.2794562643317362</v>
          </cell>
          <cell r="BM1386">
            <v>0.2794562643317362</v>
          </cell>
          <cell r="BN1386">
            <v>0.2794562643317362</v>
          </cell>
          <cell r="BO1386">
            <v>0.2794562643317362</v>
          </cell>
          <cell r="BP1386">
            <v>0.2794562643317362</v>
          </cell>
          <cell r="BQ1386">
            <v>0.2794562643317362</v>
          </cell>
          <cell r="BR1386">
            <v>0.2794562643317362</v>
          </cell>
          <cell r="BS1386">
            <v>0.2794562643317362</v>
          </cell>
          <cell r="BT1386">
            <v>0.2794562643317362</v>
          </cell>
          <cell r="BU1386">
            <v>0.2794562643317362</v>
          </cell>
          <cell r="BV1386">
            <v>0.2794562643317362</v>
          </cell>
          <cell r="BW1386">
            <v>0.2794562643317362</v>
          </cell>
          <cell r="BX1386">
            <v>0.2794562643317362</v>
          </cell>
          <cell r="BY1386">
            <v>0.2794562643317362</v>
          </cell>
          <cell r="BZ1386">
            <v>0.2794562643317362</v>
          </cell>
          <cell r="CA1386">
            <v>0.2794562643317362</v>
          </cell>
          <cell r="CB1386">
            <v>0.2794562643317362</v>
          </cell>
          <cell r="CC1386">
            <v>0.2794562643317362</v>
          </cell>
          <cell r="CD1386">
            <v>0.2794562643317362</v>
          </cell>
          <cell r="CE1386">
            <v>0.2794562643317362</v>
          </cell>
          <cell r="CF1386">
            <v>0.2794562643317362</v>
          </cell>
          <cell r="CG1386">
            <v>0.2794562643317362</v>
          </cell>
          <cell r="CH1386">
            <v>0.2794562643317362</v>
          </cell>
          <cell r="CI1386">
            <v>0.2794562643317362</v>
          </cell>
          <cell r="CJ1386">
            <v>0.2794562643317362</v>
          </cell>
          <cell r="CK1386">
            <v>0.2794562643317362</v>
          </cell>
          <cell r="CL1386">
            <v>0.2794562643317362</v>
          </cell>
          <cell r="CM1386">
            <v>0.2794562643317362</v>
          </cell>
          <cell r="CN1386">
            <v>0.2794562643317362</v>
          </cell>
          <cell r="CO1386">
            <v>0.2794562643317362</v>
          </cell>
          <cell r="CP1386">
            <v>0.2794562643317362</v>
          </cell>
          <cell r="CQ1386">
            <v>0.2794562643317362</v>
          </cell>
          <cell r="CR1386">
            <v>0.2794562643317362</v>
          </cell>
          <cell r="CS1386">
            <v>0.2794562643317362</v>
          </cell>
          <cell r="CT1386">
            <v>0.2794562643317362</v>
          </cell>
          <cell r="CU1386">
            <v>0.2794562643317362</v>
          </cell>
          <cell r="CV1386">
            <v>0.2794562643317362</v>
          </cell>
          <cell r="CW1386">
            <v>0.2794562643317362</v>
          </cell>
          <cell r="CX1386">
            <v>0.2794562643317362</v>
          </cell>
          <cell r="CY1386">
            <v>0.2794562643317362</v>
          </cell>
          <cell r="CZ1386">
            <v>0.2794562643317362</v>
          </cell>
          <cell r="DA1386">
            <v>0.2794562643317362</v>
          </cell>
          <cell r="DB1386">
            <v>0.2794562643317362</v>
          </cell>
          <cell r="DC1386">
            <v>0.2794562643317362</v>
          </cell>
          <cell r="DD1386">
            <v>0.2794562643317362</v>
          </cell>
          <cell r="DE1386">
            <v>0.2794562643317362</v>
          </cell>
          <cell r="DF1386">
            <v>0.2794562643317362</v>
          </cell>
          <cell r="DG1386">
            <v>0.2794562643317362</v>
          </cell>
          <cell r="DH1386">
            <v>0.2794562643317362</v>
          </cell>
          <cell r="DI1386">
            <v>0.2794562643317362</v>
          </cell>
          <cell r="DJ1386">
            <v>0.2794562643317362</v>
          </cell>
          <cell r="DL1386" t="str">
            <v>.Residential.Dwellings.Building Type.High Density.Vintage.1961-1980 Bldg CodeQCRetrofit AverageService requested.Residential.Dwellings.Building Type.High Density.Vintage.1961-1980 Bldg Code.Heating (Cold)</v>
          </cell>
        </row>
        <row r="1387">
          <cell r="M1387" t="str">
            <v>GJ</v>
          </cell>
          <cell r="N1387">
            <v>0.33272206022094974</v>
          </cell>
          <cell r="O1387">
            <v>0.30136942973292019</v>
          </cell>
          <cell r="P1387">
            <v>0.31802496619652465</v>
          </cell>
          <cell r="Q1387">
            <v>0.34144364120256737</v>
          </cell>
          <cell r="R1387">
            <v>0.36197122917942054</v>
          </cell>
          <cell r="S1387">
            <v>0.33401575545748896</v>
          </cell>
          <cell r="T1387">
            <v>0.31262403473517214</v>
          </cell>
          <cell r="U1387">
            <v>0.34795343600850992</v>
          </cell>
          <cell r="V1387">
            <v>0.34095755938832029</v>
          </cell>
          <cell r="W1387">
            <v>0.34630565396024693</v>
          </cell>
          <cell r="X1387">
            <v>0.308353731007945</v>
          </cell>
          <cell r="Y1387">
            <v>0.31980542098507264</v>
          </cell>
          <cell r="Z1387">
            <v>0.30682893470339467</v>
          </cell>
          <cell r="AA1387">
            <v>0.3319091914682834</v>
          </cell>
          <cell r="AB1387">
            <v>0.35374135132446216</v>
          </cell>
          <cell r="AC1387">
            <v>0.33862446079752878</v>
          </cell>
          <cell r="AD1387">
            <v>0.32737786093799004</v>
          </cell>
          <cell r="AE1387">
            <v>0.33576422982846799</v>
          </cell>
          <cell r="AF1387">
            <v>0.34950809492032076</v>
          </cell>
          <cell r="AG1387">
            <v>0.36249531563974746</v>
          </cell>
          <cell r="AH1387">
            <v>0.33534751719808342</v>
          </cell>
          <cell r="AI1387">
            <v>0.33534751719808342</v>
          </cell>
          <cell r="AJ1387">
            <v>0.33534751719808342</v>
          </cell>
          <cell r="AK1387">
            <v>0.33534751719808342</v>
          </cell>
          <cell r="AL1387">
            <v>0.33534751719808342</v>
          </cell>
          <cell r="AM1387">
            <v>0.33534751719808342</v>
          </cell>
          <cell r="AN1387">
            <v>0.33534751719808342</v>
          </cell>
          <cell r="AO1387">
            <v>0.33534751719808342</v>
          </cell>
          <cell r="AP1387">
            <v>0.33534751719808342</v>
          </cell>
          <cell r="AQ1387">
            <v>0.33534751719808342</v>
          </cell>
          <cell r="AR1387">
            <v>0.33534751719808342</v>
          </cell>
          <cell r="AS1387">
            <v>0.33534751719808342</v>
          </cell>
          <cell r="AT1387">
            <v>0.33534751719808342</v>
          </cell>
          <cell r="AU1387">
            <v>0.33534751719808342</v>
          </cell>
          <cell r="AV1387">
            <v>0.33534751719808342</v>
          </cell>
          <cell r="AW1387">
            <v>0.33534751719808342</v>
          </cell>
          <cell r="AX1387">
            <v>0.33534751719808342</v>
          </cell>
          <cell r="AY1387">
            <v>0.33534751719808342</v>
          </cell>
          <cell r="AZ1387">
            <v>0.33534751719808342</v>
          </cell>
          <cell r="BA1387">
            <v>0.33534751719808342</v>
          </cell>
          <cell r="BB1387">
            <v>0.33534751719808342</v>
          </cell>
          <cell r="BC1387">
            <v>0.33534751719808342</v>
          </cell>
          <cell r="BD1387">
            <v>0.33534751719808342</v>
          </cell>
          <cell r="BE1387">
            <v>0.33534751719808342</v>
          </cell>
          <cell r="BF1387">
            <v>0.33534751719808342</v>
          </cell>
          <cell r="BG1387">
            <v>0.33534751719808342</v>
          </cell>
          <cell r="BH1387">
            <v>0.33534751719808342</v>
          </cell>
          <cell r="BI1387">
            <v>0.33534751719808342</v>
          </cell>
          <cell r="BJ1387">
            <v>0.33534751719808342</v>
          </cell>
          <cell r="BK1387">
            <v>0.33534751719808342</v>
          </cell>
          <cell r="BL1387">
            <v>0.33534751719808342</v>
          </cell>
          <cell r="BM1387">
            <v>0.33534751719808342</v>
          </cell>
          <cell r="BN1387">
            <v>0.33534751719808342</v>
          </cell>
          <cell r="BO1387">
            <v>0.33534751719808342</v>
          </cell>
          <cell r="BP1387">
            <v>0.33534751719808342</v>
          </cell>
          <cell r="BQ1387">
            <v>0.33534751719808342</v>
          </cell>
          <cell r="BR1387">
            <v>0.33534751719808342</v>
          </cell>
          <cell r="BS1387">
            <v>0.33534751719808342</v>
          </cell>
          <cell r="BT1387">
            <v>0.33534751719808342</v>
          </cell>
          <cell r="BU1387">
            <v>0.33534751719808342</v>
          </cell>
          <cell r="BV1387">
            <v>0.33534751719808342</v>
          </cell>
          <cell r="BW1387">
            <v>0.33534751719808342</v>
          </cell>
          <cell r="BX1387">
            <v>0.33534751719808342</v>
          </cell>
          <cell r="BY1387">
            <v>0.33534751719808342</v>
          </cell>
          <cell r="BZ1387">
            <v>0.33534751719808342</v>
          </cell>
          <cell r="CA1387">
            <v>0.33534751719808342</v>
          </cell>
          <cell r="CB1387">
            <v>0.33534751719808342</v>
          </cell>
          <cell r="CC1387">
            <v>0.33534751719808342</v>
          </cell>
          <cell r="CD1387">
            <v>0.33534751719808342</v>
          </cell>
          <cell r="CE1387">
            <v>0.33534751719808342</v>
          </cell>
          <cell r="CF1387">
            <v>0.33534751719808342</v>
          </cell>
          <cell r="CG1387">
            <v>0.33534751719808342</v>
          </cell>
          <cell r="CH1387">
            <v>0.33534751719808342</v>
          </cell>
          <cell r="CI1387">
            <v>0.33534751719808342</v>
          </cell>
          <cell r="CJ1387">
            <v>0.33534751719808342</v>
          </cell>
          <cell r="CK1387">
            <v>0.33534751719808342</v>
          </cell>
          <cell r="CL1387">
            <v>0.33534751719808342</v>
          </cell>
          <cell r="CM1387">
            <v>0.33534751719808342</v>
          </cell>
          <cell r="CN1387">
            <v>0.33534751719808342</v>
          </cell>
          <cell r="CO1387">
            <v>0.33534751719808342</v>
          </cell>
          <cell r="CP1387">
            <v>0.33534751719808342</v>
          </cell>
          <cell r="CQ1387">
            <v>0.33534751719808342</v>
          </cell>
          <cell r="CR1387">
            <v>0.33534751719808342</v>
          </cell>
          <cell r="CS1387">
            <v>0.33534751719808342</v>
          </cell>
          <cell r="CT1387">
            <v>0.33534751719808342</v>
          </cell>
          <cell r="CU1387">
            <v>0.33534751719808342</v>
          </cell>
          <cell r="CV1387">
            <v>0.33534751719808342</v>
          </cell>
          <cell r="CW1387">
            <v>0.33534751719808342</v>
          </cell>
          <cell r="CX1387">
            <v>0.33534751719808342</v>
          </cell>
          <cell r="CY1387">
            <v>0.33534751719808342</v>
          </cell>
          <cell r="CZ1387">
            <v>0.33534751719808342</v>
          </cell>
          <cell r="DA1387">
            <v>0.33534751719808342</v>
          </cell>
          <cell r="DB1387">
            <v>0.33534751719808342</v>
          </cell>
          <cell r="DC1387">
            <v>0.33534751719808342</v>
          </cell>
          <cell r="DD1387">
            <v>0.33534751719808342</v>
          </cell>
          <cell r="DE1387">
            <v>0.33534751719808342</v>
          </cell>
          <cell r="DF1387">
            <v>0.33534751719808342</v>
          </cell>
          <cell r="DG1387">
            <v>0.33534751719808342</v>
          </cell>
          <cell r="DH1387">
            <v>0.33534751719808342</v>
          </cell>
          <cell r="DI1387">
            <v>0.33534751719808342</v>
          </cell>
          <cell r="DJ1387">
            <v>0.33534751719808342</v>
          </cell>
          <cell r="DL1387" t="str">
            <v>.Residential.Dwellings.Building Type.High Density.Vintage.1961-1980 Bldg CodeATRetrofit AverageService requested.Residential.Dwellings.Building Type.High Density.Vintage.1961-1980 Bldg Code.Heating (Cold)</v>
          </cell>
        </row>
        <row r="1388">
          <cell r="M1388" t="str">
            <v>GJ</v>
          </cell>
          <cell r="N1388">
            <v>0.11557964307217869</v>
          </cell>
          <cell r="O1388">
            <v>0.11386390485157599</v>
          </cell>
          <cell r="P1388">
            <v>0.11425338867609684</v>
          </cell>
          <cell r="Q1388">
            <v>0.10748958030090425</v>
          </cell>
          <cell r="R1388">
            <v>0.10647399189313242</v>
          </cell>
          <cell r="S1388">
            <v>0.11596218462217517</v>
          </cell>
          <cell r="T1388">
            <v>0.11968878298880729</v>
          </cell>
          <cell r="U1388">
            <v>0.12118276843488954</v>
          </cell>
          <cell r="V1388">
            <v>0.12572094695439176</v>
          </cell>
          <cell r="W1388">
            <v>0.12405981744787234</v>
          </cell>
          <cell r="X1388">
            <v>0.10819763115367544</v>
          </cell>
          <cell r="Y1388">
            <v>0.12994908000263727</v>
          </cell>
          <cell r="Z1388">
            <v>0.1239525386542536</v>
          </cell>
          <cell r="AA1388">
            <v>0.12417306024510948</v>
          </cell>
          <cell r="AB1388">
            <v>0.11877664089176469</v>
          </cell>
          <cell r="AC1388">
            <v>0.11400581695210044</v>
          </cell>
          <cell r="AD1388">
            <v>0.11918647156676723</v>
          </cell>
          <cell r="AE1388">
            <v>0.12879746421706062</v>
          </cell>
          <cell r="AF1388">
            <v>0.12491335649306894</v>
          </cell>
          <cell r="AG1388">
            <v>0.13248497372570836</v>
          </cell>
          <cell r="AH1388">
            <v>0.13444420306162774</v>
          </cell>
          <cell r="AI1388">
            <v>0.13444420306162774</v>
          </cell>
          <cell r="AJ1388">
            <v>0.13444420306162774</v>
          </cell>
          <cell r="AK1388">
            <v>0.13444420306162774</v>
          </cell>
          <cell r="AL1388">
            <v>0.13444420306162774</v>
          </cell>
          <cell r="AM1388">
            <v>0.13444420306162774</v>
          </cell>
          <cell r="AN1388">
            <v>0.13444420306162774</v>
          </cell>
          <cell r="AO1388">
            <v>0.13444420306162774</v>
          </cell>
          <cell r="AP1388">
            <v>0.13444420306162774</v>
          </cell>
          <cell r="AQ1388">
            <v>0.13444420306162774</v>
          </cell>
          <cell r="AR1388">
            <v>0.13444420306162774</v>
          </cell>
          <cell r="AS1388">
            <v>0.13444420306162774</v>
          </cell>
          <cell r="AT1388">
            <v>0.13444420306162774</v>
          </cell>
          <cell r="AU1388">
            <v>0.13444420306162774</v>
          </cell>
          <cell r="AV1388">
            <v>0.13444420306162774</v>
          </cell>
          <cell r="AW1388">
            <v>0.13444420306162774</v>
          </cell>
          <cell r="AX1388">
            <v>0.13444420306162774</v>
          </cell>
          <cell r="AY1388">
            <v>0.13444420306162774</v>
          </cell>
          <cell r="AZ1388">
            <v>0.13444420306162774</v>
          </cell>
          <cell r="BA1388">
            <v>0.13444420306162774</v>
          </cell>
          <cell r="BB1388">
            <v>0.13444420306162774</v>
          </cell>
          <cell r="BC1388">
            <v>0.13444420306162774</v>
          </cell>
          <cell r="BD1388">
            <v>0.13444420306162774</v>
          </cell>
          <cell r="BE1388">
            <v>0.13444420306162774</v>
          </cell>
          <cell r="BF1388">
            <v>0.13444420306162774</v>
          </cell>
          <cell r="BG1388">
            <v>0.13444420306162774</v>
          </cell>
          <cell r="BH1388">
            <v>0.13444420306162774</v>
          </cell>
          <cell r="BI1388">
            <v>0.13444420306162774</v>
          </cell>
          <cell r="BJ1388">
            <v>0.13444420306162774</v>
          </cell>
          <cell r="BK1388">
            <v>0.13444420306162774</v>
          </cell>
          <cell r="BL1388">
            <v>0.13444420306162774</v>
          </cell>
          <cell r="BM1388">
            <v>0.13444420306162774</v>
          </cell>
          <cell r="BN1388">
            <v>0.13444420306162774</v>
          </cell>
          <cell r="BO1388">
            <v>0.13444420306162774</v>
          </cell>
          <cell r="BP1388">
            <v>0.13444420306162774</v>
          </cell>
          <cell r="BQ1388">
            <v>0.13444420306162774</v>
          </cell>
          <cell r="BR1388">
            <v>0.13444420306162774</v>
          </cell>
          <cell r="BS1388">
            <v>0.13444420306162774</v>
          </cell>
          <cell r="BT1388">
            <v>0.13444420306162774</v>
          </cell>
          <cell r="BU1388">
            <v>0.13444420306162774</v>
          </cell>
          <cell r="BV1388">
            <v>0.13444420306162774</v>
          </cell>
          <cell r="BW1388">
            <v>0.13444420306162774</v>
          </cell>
          <cell r="BX1388">
            <v>0.13444420306162774</v>
          </cell>
          <cell r="BY1388">
            <v>0.13444420306162774</v>
          </cell>
          <cell r="BZ1388">
            <v>0.13444420306162774</v>
          </cell>
          <cell r="CA1388">
            <v>0.13444420306162774</v>
          </cell>
          <cell r="CB1388">
            <v>0.13444420306162774</v>
          </cell>
          <cell r="CC1388">
            <v>0.13444420306162774</v>
          </cell>
          <cell r="CD1388">
            <v>0.13444420306162774</v>
          </cell>
          <cell r="CE1388">
            <v>0.13444420306162774</v>
          </cell>
          <cell r="CF1388">
            <v>0.13444420306162774</v>
          </cell>
          <cell r="CG1388">
            <v>0.13444420306162774</v>
          </cell>
          <cell r="CH1388">
            <v>0.13444420306162774</v>
          </cell>
          <cell r="CI1388">
            <v>0.13444420306162774</v>
          </cell>
          <cell r="CJ1388">
            <v>0.13444420306162774</v>
          </cell>
          <cell r="CK1388">
            <v>0.13444420306162774</v>
          </cell>
          <cell r="CL1388">
            <v>0.13444420306162774</v>
          </cell>
          <cell r="CM1388">
            <v>0.13444420306162774</v>
          </cell>
          <cell r="CN1388">
            <v>0.13444420306162774</v>
          </cell>
          <cell r="CO1388">
            <v>0.13444420306162774</v>
          </cell>
          <cell r="CP1388">
            <v>0.13444420306162774</v>
          </cell>
          <cell r="CQ1388">
            <v>0.13444420306162774</v>
          </cell>
          <cell r="CR1388">
            <v>0.13444420306162774</v>
          </cell>
          <cell r="CS1388">
            <v>0.13444420306162774</v>
          </cell>
          <cell r="CT1388">
            <v>0.13444420306162774</v>
          </cell>
          <cell r="CU1388">
            <v>0.13444420306162774</v>
          </cell>
          <cell r="CV1388">
            <v>0.13444420306162774</v>
          </cell>
          <cell r="CW1388">
            <v>0.13444420306162774</v>
          </cell>
          <cell r="CX1388">
            <v>0.13444420306162774</v>
          </cell>
          <cell r="CY1388">
            <v>0.13444420306162774</v>
          </cell>
          <cell r="CZ1388">
            <v>0.13444420306162774</v>
          </cell>
          <cell r="DA1388">
            <v>0.13444420306162774</v>
          </cell>
          <cell r="DB1388">
            <v>0.13444420306162774</v>
          </cell>
          <cell r="DC1388">
            <v>0.13444420306162774</v>
          </cell>
          <cell r="DD1388">
            <v>0.13444420306162774</v>
          </cell>
          <cell r="DE1388">
            <v>0.13444420306162774</v>
          </cell>
          <cell r="DF1388">
            <v>0.13444420306162774</v>
          </cell>
          <cell r="DG1388">
            <v>0.13444420306162774</v>
          </cell>
          <cell r="DH1388">
            <v>0.13444420306162774</v>
          </cell>
          <cell r="DI1388">
            <v>0.13444420306162774</v>
          </cell>
          <cell r="DJ1388">
            <v>0.13444420306162774</v>
          </cell>
          <cell r="DL1388" t="str">
            <v>.Residential.Dwellings.Building Type.High Density.Vintage.1961-1980 Bldg CodeBCRetrofit DeepService requested.Residential.Dwellings.Building Type.High Density.Vintage.1961-1980 Bldg Code.Heating (Marine)</v>
          </cell>
        </row>
        <row r="1389">
          <cell r="M1389" t="str">
            <v>GJ</v>
          </cell>
          <cell r="N1389">
            <v>6.7157993634042498E-2</v>
          </cell>
          <cell r="O1389">
            <v>6.6161057379230198E-2</v>
          </cell>
          <cell r="P1389">
            <v>6.6387368445024034E-2</v>
          </cell>
          <cell r="Q1389">
            <v>6.24572317208658E-2</v>
          </cell>
          <cell r="R1389">
            <v>6.1867120192477067E-2</v>
          </cell>
          <cell r="S1389">
            <v>6.738027086467363E-2</v>
          </cell>
          <cell r="T1389">
            <v>6.9545625097742342E-2</v>
          </cell>
          <cell r="U1389">
            <v>7.0413711054840206E-2</v>
          </cell>
          <cell r="V1389">
            <v>7.4330838243038863E-2</v>
          </cell>
          <cell r="W1389">
            <v>7.3348717509453973E-2</v>
          </cell>
          <cell r="X1389">
            <v>6.3970410773961234E-2</v>
          </cell>
          <cell r="Y1389">
            <v>7.5521927756835971E-2</v>
          </cell>
          <cell r="Z1389">
            <v>7.2036944542685305E-2</v>
          </cell>
          <cell r="AA1389">
            <v>7.2165104092973054E-2</v>
          </cell>
          <cell r="AB1389">
            <v>7.2094021579928058E-2</v>
          </cell>
          <cell r="AC1389">
            <v>6.902711298253135E-2</v>
          </cell>
          <cell r="AD1389">
            <v>7.0044051959815307E-2</v>
          </cell>
          <cell r="AE1389">
            <v>7.6182605770499456E-2</v>
          </cell>
          <cell r="AF1389">
            <v>7.5506421921541417E-2</v>
          </cell>
          <cell r="AG1389">
            <v>8.0242163343050579E-2</v>
          </cell>
          <cell r="AH1389">
            <v>7.8510347618170287E-2</v>
          </cell>
          <cell r="AI1389">
            <v>7.8510347618170287E-2</v>
          </cell>
          <cell r="AJ1389">
            <v>7.8510347618170287E-2</v>
          </cell>
          <cell r="AK1389">
            <v>7.8510347618170287E-2</v>
          </cell>
          <cell r="AL1389">
            <v>7.8510347618170287E-2</v>
          </cell>
          <cell r="AM1389">
            <v>7.8510347618170287E-2</v>
          </cell>
          <cell r="AN1389">
            <v>7.8510347618170287E-2</v>
          </cell>
          <cell r="AO1389">
            <v>7.8510347618170287E-2</v>
          </cell>
          <cell r="AP1389">
            <v>7.8510347618170287E-2</v>
          </cell>
          <cell r="AQ1389">
            <v>7.8510347618170287E-2</v>
          </cell>
          <cell r="AR1389">
            <v>7.8510347618170287E-2</v>
          </cell>
          <cell r="AS1389">
            <v>7.8510347618170287E-2</v>
          </cell>
          <cell r="AT1389">
            <v>7.8510347618170287E-2</v>
          </cell>
          <cell r="AU1389">
            <v>7.8510347618170287E-2</v>
          </cell>
          <cell r="AV1389">
            <v>7.8510347618170287E-2</v>
          </cell>
          <cell r="AW1389">
            <v>7.8510347618170287E-2</v>
          </cell>
          <cell r="AX1389">
            <v>7.8510347618170287E-2</v>
          </cell>
          <cell r="AY1389">
            <v>7.8510347618170287E-2</v>
          </cell>
          <cell r="AZ1389">
            <v>7.8510347618170287E-2</v>
          </cell>
          <cell r="BA1389">
            <v>7.8510347618170287E-2</v>
          </cell>
          <cell r="BB1389">
            <v>7.8510347618170287E-2</v>
          </cell>
          <cell r="BC1389">
            <v>7.8510347618170287E-2</v>
          </cell>
          <cell r="BD1389">
            <v>7.8510347618170287E-2</v>
          </cell>
          <cell r="BE1389">
            <v>7.8510347618170287E-2</v>
          </cell>
          <cell r="BF1389">
            <v>7.8510347618170287E-2</v>
          </cell>
          <cell r="BG1389">
            <v>7.8510347618170287E-2</v>
          </cell>
          <cell r="BH1389">
            <v>7.8510347618170287E-2</v>
          </cell>
          <cell r="BI1389">
            <v>7.8510347618170287E-2</v>
          </cell>
          <cell r="BJ1389">
            <v>7.8510347618170287E-2</v>
          </cell>
          <cell r="BK1389">
            <v>7.8510347618170287E-2</v>
          </cell>
          <cell r="BL1389">
            <v>7.8510347618170287E-2</v>
          </cell>
          <cell r="BM1389">
            <v>7.8510347618170287E-2</v>
          </cell>
          <cell r="BN1389">
            <v>7.8510347618170287E-2</v>
          </cell>
          <cell r="BO1389">
            <v>7.8510347618170287E-2</v>
          </cell>
          <cell r="BP1389">
            <v>7.8510347618170287E-2</v>
          </cell>
          <cell r="BQ1389">
            <v>7.8510347618170287E-2</v>
          </cell>
          <cell r="BR1389">
            <v>7.8510347618170287E-2</v>
          </cell>
          <cell r="BS1389">
            <v>7.8510347618170287E-2</v>
          </cell>
          <cell r="BT1389">
            <v>7.8510347618170287E-2</v>
          </cell>
          <cell r="BU1389">
            <v>7.8510347618170287E-2</v>
          </cell>
          <cell r="BV1389">
            <v>7.8510347618170287E-2</v>
          </cell>
          <cell r="BW1389">
            <v>7.8510347618170287E-2</v>
          </cell>
          <cell r="BX1389">
            <v>7.8510347618170287E-2</v>
          </cell>
          <cell r="BY1389">
            <v>7.8510347618170287E-2</v>
          </cell>
          <cell r="BZ1389">
            <v>7.8510347618170287E-2</v>
          </cell>
          <cell r="CA1389">
            <v>7.8510347618170287E-2</v>
          </cell>
          <cell r="CB1389">
            <v>7.8510347618170287E-2</v>
          </cell>
          <cell r="CC1389">
            <v>7.8510347618170287E-2</v>
          </cell>
          <cell r="CD1389">
            <v>7.8510347618170287E-2</v>
          </cell>
          <cell r="CE1389">
            <v>7.8510347618170287E-2</v>
          </cell>
          <cell r="CF1389">
            <v>7.8510347618170287E-2</v>
          </cell>
          <cell r="CG1389">
            <v>7.8510347618170287E-2</v>
          </cell>
          <cell r="CH1389">
            <v>7.8510347618170287E-2</v>
          </cell>
          <cell r="CI1389">
            <v>7.8510347618170287E-2</v>
          </cell>
          <cell r="CJ1389">
            <v>7.8510347618170287E-2</v>
          </cell>
          <cell r="CK1389">
            <v>7.8510347618170287E-2</v>
          </cell>
          <cell r="CL1389">
            <v>7.8510347618170287E-2</v>
          </cell>
          <cell r="CM1389">
            <v>7.8510347618170287E-2</v>
          </cell>
          <cell r="CN1389">
            <v>7.8510347618170287E-2</v>
          </cell>
          <cell r="CO1389">
            <v>7.8510347618170287E-2</v>
          </cell>
          <cell r="CP1389">
            <v>7.8510347618170287E-2</v>
          </cell>
          <cell r="CQ1389">
            <v>7.8510347618170287E-2</v>
          </cell>
          <cell r="CR1389">
            <v>7.8510347618170287E-2</v>
          </cell>
          <cell r="CS1389">
            <v>7.8510347618170287E-2</v>
          </cell>
          <cell r="CT1389">
            <v>7.8510347618170287E-2</v>
          </cell>
          <cell r="CU1389">
            <v>7.8510347618170287E-2</v>
          </cell>
          <cell r="CV1389">
            <v>7.8510347618170287E-2</v>
          </cell>
          <cell r="CW1389">
            <v>7.8510347618170287E-2</v>
          </cell>
          <cell r="CX1389">
            <v>7.8510347618170287E-2</v>
          </cell>
          <cell r="CY1389">
            <v>7.8510347618170287E-2</v>
          </cell>
          <cell r="CZ1389">
            <v>7.8510347618170287E-2</v>
          </cell>
          <cell r="DA1389">
            <v>7.8510347618170287E-2</v>
          </cell>
          <cell r="DB1389">
            <v>7.8510347618170287E-2</v>
          </cell>
          <cell r="DC1389">
            <v>7.8510347618170287E-2</v>
          </cell>
          <cell r="DD1389">
            <v>7.8510347618170287E-2</v>
          </cell>
          <cell r="DE1389">
            <v>7.8510347618170287E-2</v>
          </cell>
          <cell r="DF1389">
            <v>7.8510347618170287E-2</v>
          </cell>
          <cell r="DG1389">
            <v>7.8510347618170287E-2</v>
          </cell>
          <cell r="DH1389">
            <v>7.8510347618170287E-2</v>
          </cell>
          <cell r="DI1389">
            <v>7.8510347618170287E-2</v>
          </cell>
          <cell r="DJ1389">
            <v>7.8510347618170287E-2</v>
          </cell>
          <cell r="DL1389" t="str">
            <v>.Residential.Dwellings.Building Type.High Density.Vintage.1961-1980 Bldg CodeBCRetrofit DeepService requested.Residential.Dwellings.Building Type.High Density.Vintage.1961-1980 Bldg Code.Heating (Cold)</v>
          </cell>
        </row>
        <row r="1390">
          <cell r="M1390" t="str">
            <v>GJ</v>
          </cell>
          <cell r="N1390">
            <v>0.22441194319048585</v>
          </cell>
          <cell r="O1390">
            <v>0.19551705282038673</v>
          </cell>
          <cell r="P1390">
            <v>0.22119431323751862</v>
          </cell>
          <cell r="Q1390">
            <v>0.22337794704144193</v>
          </cell>
          <cell r="R1390">
            <v>0.2211698688425027</v>
          </cell>
          <cell r="S1390">
            <v>0.19943581540807973</v>
          </cell>
          <cell r="T1390">
            <v>0.20160847128808443</v>
          </cell>
          <cell r="U1390">
            <v>0.23676850326323193</v>
          </cell>
          <cell r="V1390">
            <v>0.23275785555036904</v>
          </cell>
          <cell r="W1390">
            <v>0.23348155176957511</v>
          </cell>
          <cell r="X1390">
            <v>0.21787855682957633</v>
          </cell>
          <cell r="Y1390">
            <v>0.2304710669706739</v>
          </cell>
          <cell r="Z1390">
            <v>0.22529827300936062</v>
          </cell>
          <cell r="AA1390">
            <v>0.22682637711597561</v>
          </cell>
          <cell r="AB1390">
            <v>0.22548683173269979</v>
          </cell>
          <cell r="AC1390">
            <v>0.21033470239040614</v>
          </cell>
          <cell r="AD1390">
            <v>0.18322052818919318</v>
          </cell>
          <cell r="AE1390">
            <v>0.22091146014413929</v>
          </cell>
          <cell r="AF1390">
            <v>0.23542467204087233</v>
          </cell>
          <cell r="AG1390">
            <v>0.23747876864782186</v>
          </cell>
          <cell r="AH1390">
            <v>0.23028243560614997</v>
          </cell>
          <cell r="AI1390">
            <v>0.23028243560614997</v>
          </cell>
          <cell r="AJ1390">
            <v>0.23028243560614997</v>
          </cell>
          <cell r="AK1390">
            <v>0.23028243560614997</v>
          </cell>
          <cell r="AL1390">
            <v>0.23028243560614997</v>
          </cell>
          <cell r="AM1390">
            <v>0.23028243560614997</v>
          </cell>
          <cell r="AN1390">
            <v>0.23028243560614997</v>
          </cell>
          <cell r="AO1390">
            <v>0.23028243560614997</v>
          </cell>
          <cell r="AP1390">
            <v>0.23028243560614997</v>
          </cell>
          <cell r="AQ1390">
            <v>0.23028243560614997</v>
          </cell>
          <cell r="AR1390">
            <v>0.23028243560614997</v>
          </cell>
          <cell r="AS1390">
            <v>0.23028243560614997</v>
          </cell>
          <cell r="AT1390">
            <v>0.23028243560614997</v>
          </cell>
          <cell r="AU1390">
            <v>0.23028243560614997</v>
          </cell>
          <cell r="AV1390">
            <v>0.23028243560614997</v>
          </cell>
          <cell r="AW1390">
            <v>0.23028243560614997</v>
          </cell>
          <cell r="AX1390">
            <v>0.23028243560614997</v>
          </cell>
          <cell r="AY1390">
            <v>0.23028243560614997</v>
          </cell>
          <cell r="AZ1390">
            <v>0.23028243560614997</v>
          </cell>
          <cell r="BA1390">
            <v>0.23028243560614997</v>
          </cell>
          <cell r="BB1390">
            <v>0.23028243560614997</v>
          </cell>
          <cell r="BC1390">
            <v>0.23028243560614997</v>
          </cell>
          <cell r="BD1390">
            <v>0.23028243560614997</v>
          </cell>
          <cell r="BE1390">
            <v>0.23028243560614997</v>
          </cell>
          <cell r="BF1390">
            <v>0.23028243560614997</v>
          </cell>
          <cell r="BG1390">
            <v>0.23028243560614997</v>
          </cell>
          <cell r="BH1390">
            <v>0.23028243560614997</v>
          </cell>
          <cell r="BI1390">
            <v>0.23028243560614997</v>
          </cell>
          <cell r="BJ1390">
            <v>0.23028243560614997</v>
          </cell>
          <cell r="BK1390">
            <v>0.23028243560614997</v>
          </cell>
          <cell r="BL1390">
            <v>0.23028243560614997</v>
          </cell>
          <cell r="BM1390">
            <v>0.23028243560614997</v>
          </cell>
          <cell r="BN1390">
            <v>0.23028243560614997</v>
          </cell>
          <cell r="BO1390">
            <v>0.23028243560614997</v>
          </cell>
          <cell r="BP1390">
            <v>0.23028243560614997</v>
          </cell>
          <cell r="BQ1390">
            <v>0.23028243560614997</v>
          </cell>
          <cell r="BR1390">
            <v>0.23028243560614997</v>
          </cell>
          <cell r="BS1390">
            <v>0.23028243560614997</v>
          </cell>
          <cell r="BT1390">
            <v>0.23028243560614997</v>
          </cell>
          <cell r="BU1390">
            <v>0.23028243560614997</v>
          </cell>
          <cell r="BV1390">
            <v>0.23028243560614997</v>
          </cell>
          <cell r="BW1390">
            <v>0.23028243560614997</v>
          </cell>
          <cell r="BX1390">
            <v>0.23028243560614997</v>
          </cell>
          <cell r="BY1390">
            <v>0.23028243560614997</v>
          </cell>
          <cell r="BZ1390">
            <v>0.23028243560614997</v>
          </cell>
          <cell r="CA1390">
            <v>0.23028243560614997</v>
          </cell>
          <cell r="CB1390">
            <v>0.23028243560614997</v>
          </cell>
          <cell r="CC1390">
            <v>0.23028243560614997</v>
          </cell>
          <cell r="CD1390">
            <v>0.23028243560614997</v>
          </cell>
          <cell r="CE1390">
            <v>0.23028243560614997</v>
          </cell>
          <cell r="CF1390">
            <v>0.23028243560614997</v>
          </cell>
          <cell r="CG1390">
            <v>0.23028243560614997</v>
          </cell>
          <cell r="CH1390">
            <v>0.23028243560614997</v>
          </cell>
          <cell r="CI1390">
            <v>0.23028243560614997</v>
          </cell>
          <cell r="CJ1390">
            <v>0.23028243560614997</v>
          </cell>
          <cell r="CK1390">
            <v>0.23028243560614997</v>
          </cell>
          <cell r="CL1390">
            <v>0.23028243560614997</v>
          </cell>
          <cell r="CM1390">
            <v>0.23028243560614997</v>
          </cell>
          <cell r="CN1390">
            <v>0.23028243560614997</v>
          </cell>
          <cell r="CO1390">
            <v>0.23028243560614997</v>
          </cell>
          <cell r="CP1390">
            <v>0.23028243560614997</v>
          </cell>
          <cell r="CQ1390">
            <v>0.23028243560614997</v>
          </cell>
          <cell r="CR1390">
            <v>0.23028243560614997</v>
          </cell>
          <cell r="CS1390">
            <v>0.23028243560614997</v>
          </cell>
          <cell r="CT1390">
            <v>0.23028243560614997</v>
          </cell>
          <cell r="CU1390">
            <v>0.23028243560614997</v>
          </cell>
          <cell r="CV1390">
            <v>0.23028243560614997</v>
          </cell>
          <cell r="CW1390">
            <v>0.23028243560614997</v>
          </cell>
          <cell r="CX1390">
            <v>0.23028243560614997</v>
          </cell>
          <cell r="CY1390">
            <v>0.23028243560614997</v>
          </cell>
          <cell r="CZ1390">
            <v>0.23028243560614997</v>
          </cell>
          <cell r="DA1390">
            <v>0.23028243560614997</v>
          </cell>
          <cell r="DB1390">
            <v>0.23028243560614997</v>
          </cell>
          <cell r="DC1390">
            <v>0.23028243560614997</v>
          </cell>
          <cell r="DD1390">
            <v>0.23028243560614997</v>
          </cell>
          <cell r="DE1390">
            <v>0.23028243560614997</v>
          </cell>
          <cell r="DF1390">
            <v>0.23028243560614997</v>
          </cell>
          <cell r="DG1390">
            <v>0.23028243560614997</v>
          </cell>
          <cell r="DH1390">
            <v>0.23028243560614997</v>
          </cell>
          <cell r="DI1390">
            <v>0.23028243560614997</v>
          </cell>
          <cell r="DJ1390">
            <v>0.23028243560614997</v>
          </cell>
          <cell r="DL1390" t="str">
            <v>.Residential.Dwellings.Building Type.High Density.Vintage.1961-1980 Bldg CodeABRetrofit DeepService requested.Residential.Dwellings.Building Type.High Density.Vintage.1961-1980 Bldg Code.Heating (Cold)</v>
          </cell>
        </row>
        <row r="1391">
          <cell r="M1391" t="str">
            <v>GJ</v>
          </cell>
          <cell r="N1391">
            <v>0.16677525761139766</v>
          </cell>
          <cell r="O1391">
            <v>0.16349006384337395</v>
          </cell>
          <cell r="P1391">
            <v>0.17517057683371362</v>
          </cell>
          <cell r="Q1391">
            <v>0.15803667576424518</v>
          </cell>
          <cell r="R1391">
            <v>0.15569154505105065</v>
          </cell>
          <cell r="S1391">
            <v>0.1476303952518119</v>
          </cell>
          <cell r="T1391">
            <v>0.15468100578595284</v>
          </cell>
          <cell r="U1391">
            <v>0.15277738778580455</v>
          </cell>
          <cell r="V1391">
            <v>0.16136042580368434</v>
          </cell>
          <cell r="W1391">
            <v>0.17177611020077199</v>
          </cell>
          <cell r="X1391">
            <v>0.18043384050075467</v>
          </cell>
          <cell r="Y1391">
            <v>0.174466729715823</v>
          </cell>
          <cell r="Z1391">
            <v>0.17274536889265948</v>
          </cell>
          <cell r="AA1391">
            <v>0.1903491090403909</v>
          </cell>
          <cell r="AB1391">
            <v>0.19557932361954489</v>
          </cell>
          <cell r="AC1391">
            <v>0.17765614712488351</v>
          </cell>
          <cell r="AD1391">
            <v>0.17345603134743104</v>
          </cell>
          <cell r="AE1391">
            <v>0.19022122321119692</v>
          </cell>
          <cell r="AF1391">
            <v>0.21464793577460078</v>
          </cell>
          <cell r="AG1391">
            <v>0.22578035794554427</v>
          </cell>
          <cell r="AH1391">
            <v>0.20423721656351643</v>
          </cell>
          <cell r="AI1391">
            <v>0.20423721656351643</v>
          </cell>
          <cell r="AJ1391">
            <v>0.20423721656351643</v>
          </cell>
          <cell r="AK1391">
            <v>0.20423721656351643</v>
          </cell>
          <cell r="AL1391">
            <v>0.20423721656351643</v>
          </cell>
          <cell r="AM1391">
            <v>0.20423721656351643</v>
          </cell>
          <cell r="AN1391">
            <v>0.20423721656351643</v>
          </cell>
          <cell r="AO1391">
            <v>0.20423721656351643</v>
          </cell>
          <cell r="AP1391">
            <v>0.20423721656351643</v>
          </cell>
          <cell r="AQ1391">
            <v>0.20423721656351643</v>
          </cell>
          <cell r="AR1391">
            <v>0.20423721656351643</v>
          </cell>
          <cell r="AS1391">
            <v>0.20423721656351643</v>
          </cell>
          <cell r="AT1391">
            <v>0.20423721656351643</v>
          </cell>
          <cell r="AU1391">
            <v>0.20423721656351643</v>
          </cell>
          <cell r="AV1391">
            <v>0.20423721656351643</v>
          </cell>
          <cell r="AW1391">
            <v>0.20423721656351643</v>
          </cell>
          <cell r="AX1391">
            <v>0.20423721656351643</v>
          </cell>
          <cell r="AY1391">
            <v>0.20423721656351643</v>
          </cell>
          <cell r="AZ1391">
            <v>0.20423721656351643</v>
          </cell>
          <cell r="BA1391">
            <v>0.20423721656351643</v>
          </cell>
          <cell r="BB1391">
            <v>0.20423721656351643</v>
          </cell>
          <cell r="BC1391">
            <v>0.20423721656351643</v>
          </cell>
          <cell r="BD1391">
            <v>0.20423721656351643</v>
          </cell>
          <cell r="BE1391">
            <v>0.20423721656351643</v>
          </cell>
          <cell r="BF1391">
            <v>0.20423721656351643</v>
          </cell>
          <cell r="BG1391">
            <v>0.20423721656351643</v>
          </cell>
          <cell r="BH1391">
            <v>0.20423721656351643</v>
          </cell>
          <cell r="BI1391">
            <v>0.20423721656351643</v>
          </cell>
          <cell r="BJ1391">
            <v>0.20423721656351643</v>
          </cell>
          <cell r="BK1391">
            <v>0.20423721656351643</v>
          </cell>
          <cell r="BL1391">
            <v>0.20423721656351643</v>
          </cell>
          <cell r="BM1391">
            <v>0.20423721656351643</v>
          </cell>
          <cell r="BN1391">
            <v>0.20423721656351643</v>
          </cell>
          <cell r="BO1391">
            <v>0.20423721656351643</v>
          </cell>
          <cell r="BP1391">
            <v>0.20423721656351643</v>
          </cell>
          <cell r="BQ1391">
            <v>0.20423721656351643</v>
          </cell>
          <cell r="BR1391">
            <v>0.20423721656351643</v>
          </cell>
          <cell r="BS1391">
            <v>0.20423721656351643</v>
          </cell>
          <cell r="BT1391">
            <v>0.20423721656351643</v>
          </cell>
          <cell r="BU1391">
            <v>0.20423721656351643</v>
          </cell>
          <cell r="BV1391">
            <v>0.20423721656351643</v>
          </cell>
          <cell r="BW1391">
            <v>0.20423721656351643</v>
          </cell>
          <cell r="BX1391">
            <v>0.20423721656351643</v>
          </cell>
          <cell r="BY1391">
            <v>0.20423721656351643</v>
          </cell>
          <cell r="BZ1391">
            <v>0.20423721656351643</v>
          </cell>
          <cell r="CA1391">
            <v>0.20423721656351643</v>
          </cell>
          <cell r="CB1391">
            <v>0.20423721656351643</v>
          </cell>
          <cell r="CC1391">
            <v>0.20423721656351643</v>
          </cell>
          <cell r="CD1391">
            <v>0.20423721656351643</v>
          </cell>
          <cell r="CE1391">
            <v>0.20423721656351643</v>
          </cell>
          <cell r="CF1391">
            <v>0.20423721656351643</v>
          </cell>
          <cell r="CG1391">
            <v>0.20423721656351643</v>
          </cell>
          <cell r="CH1391">
            <v>0.20423721656351643</v>
          </cell>
          <cell r="CI1391">
            <v>0.20423721656351643</v>
          </cell>
          <cell r="CJ1391">
            <v>0.20423721656351643</v>
          </cell>
          <cell r="CK1391">
            <v>0.20423721656351643</v>
          </cell>
          <cell r="CL1391">
            <v>0.20423721656351643</v>
          </cell>
          <cell r="CM1391">
            <v>0.20423721656351643</v>
          </cell>
          <cell r="CN1391">
            <v>0.20423721656351643</v>
          </cell>
          <cell r="CO1391">
            <v>0.20423721656351643</v>
          </cell>
          <cell r="CP1391">
            <v>0.20423721656351643</v>
          </cell>
          <cell r="CQ1391">
            <v>0.20423721656351643</v>
          </cell>
          <cell r="CR1391">
            <v>0.20423721656351643</v>
          </cell>
          <cell r="CS1391">
            <v>0.20423721656351643</v>
          </cell>
          <cell r="CT1391">
            <v>0.20423721656351643</v>
          </cell>
          <cell r="CU1391">
            <v>0.20423721656351643</v>
          </cell>
          <cell r="CV1391">
            <v>0.20423721656351643</v>
          </cell>
          <cell r="CW1391">
            <v>0.20423721656351643</v>
          </cell>
          <cell r="CX1391">
            <v>0.20423721656351643</v>
          </cell>
          <cell r="CY1391">
            <v>0.20423721656351643</v>
          </cell>
          <cell r="CZ1391">
            <v>0.20423721656351643</v>
          </cell>
          <cell r="DA1391">
            <v>0.20423721656351643</v>
          </cell>
          <cell r="DB1391">
            <v>0.20423721656351643</v>
          </cell>
          <cell r="DC1391">
            <v>0.20423721656351643</v>
          </cell>
          <cell r="DD1391">
            <v>0.20423721656351643</v>
          </cell>
          <cell r="DE1391">
            <v>0.20423721656351643</v>
          </cell>
          <cell r="DF1391">
            <v>0.20423721656351643</v>
          </cell>
          <cell r="DG1391">
            <v>0.20423721656351643</v>
          </cell>
          <cell r="DH1391">
            <v>0.20423721656351643</v>
          </cell>
          <cell r="DI1391">
            <v>0.20423721656351643</v>
          </cell>
          <cell r="DJ1391">
            <v>0.20423721656351643</v>
          </cell>
          <cell r="DL1391" t="str">
            <v>.Residential.Dwellings.Building Type.High Density.Vintage.1961-1980 Bldg CodeSKRetrofit DeepService requested.Residential.Dwellings.Building Type.High Density.Vintage.1961-1980 Bldg Code.Heating (Cold)</v>
          </cell>
        </row>
        <row r="1392">
          <cell r="M1392" t="str">
            <v>GJ</v>
          </cell>
          <cell r="N1392">
            <v>0.16528982666193973</v>
          </cell>
          <cell r="O1392">
            <v>0.1512746559500541</v>
          </cell>
          <cell r="P1392">
            <v>0.16280337957455968</v>
          </cell>
          <cell r="Q1392">
            <v>0.16085866794330095</v>
          </cell>
          <cell r="R1392">
            <v>0.17252564533166517</v>
          </cell>
          <cell r="S1392">
            <v>0.15844175336041327</v>
          </cell>
          <cell r="T1392">
            <v>0.13771996351727372</v>
          </cell>
          <cell r="U1392">
            <v>0.1764790499950204</v>
          </cell>
          <cell r="V1392">
            <v>0.1914062423099811</v>
          </cell>
          <cell r="W1392">
            <v>0.18960407382743863</v>
          </cell>
          <cell r="X1392">
            <v>0.17166004139859142</v>
          </cell>
          <cell r="Y1392">
            <v>0.18116407251254654</v>
          </cell>
          <cell r="Z1392">
            <v>0.1692785613325572</v>
          </cell>
          <cell r="AA1392">
            <v>0.2157349853521249</v>
          </cell>
          <cell r="AB1392">
            <v>0.2219684484588392</v>
          </cell>
          <cell r="AC1392">
            <v>0.18213228111064553</v>
          </cell>
          <cell r="AD1392">
            <v>0.18727642850758844</v>
          </cell>
          <cell r="AE1392">
            <v>0.19325154814360743</v>
          </cell>
          <cell r="AF1392">
            <v>0.2152343563591633</v>
          </cell>
          <cell r="AG1392">
            <v>0.21958886467772903</v>
          </cell>
          <cell r="AH1392">
            <v>0.20470692265758608</v>
          </cell>
          <cell r="AI1392">
            <v>0.20470692265758608</v>
          </cell>
          <cell r="AJ1392">
            <v>0.20470692265758608</v>
          </cell>
          <cell r="AK1392">
            <v>0.20470692265758608</v>
          </cell>
          <cell r="AL1392">
            <v>0.20470692265758608</v>
          </cell>
          <cell r="AM1392">
            <v>0.20470692265758608</v>
          </cell>
          <cell r="AN1392">
            <v>0.20470692265758608</v>
          </cell>
          <cell r="AO1392">
            <v>0.20470692265758608</v>
          </cell>
          <cell r="AP1392">
            <v>0.20470692265758608</v>
          </cell>
          <cell r="AQ1392">
            <v>0.20470692265758608</v>
          </cell>
          <cell r="AR1392">
            <v>0.20470692265758608</v>
          </cell>
          <cell r="AS1392">
            <v>0.20470692265758608</v>
          </cell>
          <cell r="AT1392">
            <v>0.20470692265758608</v>
          </cell>
          <cell r="AU1392">
            <v>0.20470692265758608</v>
          </cell>
          <cell r="AV1392">
            <v>0.20470692265758608</v>
          </cell>
          <cell r="AW1392">
            <v>0.20470692265758608</v>
          </cell>
          <cell r="AX1392">
            <v>0.20470692265758608</v>
          </cell>
          <cell r="AY1392">
            <v>0.20470692265758608</v>
          </cell>
          <cell r="AZ1392">
            <v>0.20470692265758608</v>
          </cell>
          <cell r="BA1392">
            <v>0.20470692265758608</v>
          </cell>
          <cell r="BB1392">
            <v>0.20470692265758608</v>
          </cell>
          <cell r="BC1392">
            <v>0.20470692265758608</v>
          </cell>
          <cell r="BD1392">
            <v>0.20470692265758608</v>
          </cell>
          <cell r="BE1392">
            <v>0.20470692265758608</v>
          </cell>
          <cell r="BF1392">
            <v>0.20470692265758608</v>
          </cell>
          <cell r="BG1392">
            <v>0.20470692265758608</v>
          </cell>
          <cell r="BH1392">
            <v>0.20470692265758608</v>
          </cell>
          <cell r="BI1392">
            <v>0.20470692265758608</v>
          </cell>
          <cell r="BJ1392">
            <v>0.20470692265758608</v>
          </cell>
          <cell r="BK1392">
            <v>0.20470692265758608</v>
          </cell>
          <cell r="BL1392">
            <v>0.20470692265758608</v>
          </cell>
          <cell r="BM1392">
            <v>0.20470692265758608</v>
          </cell>
          <cell r="BN1392">
            <v>0.20470692265758608</v>
          </cell>
          <cell r="BO1392">
            <v>0.20470692265758608</v>
          </cell>
          <cell r="BP1392">
            <v>0.20470692265758608</v>
          </cell>
          <cell r="BQ1392">
            <v>0.20470692265758608</v>
          </cell>
          <cell r="BR1392">
            <v>0.20470692265758608</v>
          </cell>
          <cell r="BS1392">
            <v>0.20470692265758608</v>
          </cell>
          <cell r="BT1392">
            <v>0.20470692265758608</v>
          </cell>
          <cell r="BU1392">
            <v>0.20470692265758608</v>
          </cell>
          <cell r="BV1392">
            <v>0.20470692265758608</v>
          </cell>
          <cell r="BW1392">
            <v>0.20470692265758608</v>
          </cell>
          <cell r="BX1392">
            <v>0.20470692265758608</v>
          </cell>
          <cell r="BY1392">
            <v>0.20470692265758608</v>
          </cell>
          <cell r="BZ1392">
            <v>0.20470692265758608</v>
          </cell>
          <cell r="CA1392">
            <v>0.20470692265758608</v>
          </cell>
          <cell r="CB1392">
            <v>0.20470692265758608</v>
          </cell>
          <cell r="CC1392">
            <v>0.20470692265758608</v>
          </cell>
          <cell r="CD1392">
            <v>0.20470692265758608</v>
          </cell>
          <cell r="CE1392">
            <v>0.20470692265758608</v>
          </cell>
          <cell r="CF1392">
            <v>0.20470692265758608</v>
          </cell>
          <cell r="CG1392">
            <v>0.20470692265758608</v>
          </cell>
          <cell r="CH1392">
            <v>0.20470692265758608</v>
          </cell>
          <cell r="CI1392">
            <v>0.20470692265758608</v>
          </cell>
          <cell r="CJ1392">
            <v>0.20470692265758608</v>
          </cell>
          <cell r="CK1392">
            <v>0.20470692265758608</v>
          </cell>
          <cell r="CL1392">
            <v>0.20470692265758608</v>
          </cell>
          <cell r="CM1392">
            <v>0.20470692265758608</v>
          </cell>
          <cell r="CN1392">
            <v>0.20470692265758608</v>
          </cell>
          <cell r="CO1392">
            <v>0.20470692265758608</v>
          </cell>
          <cell r="CP1392">
            <v>0.20470692265758608</v>
          </cell>
          <cell r="CQ1392">
            <v>0.20470692265758608</v>
          </cell>
          <cell r="CR1392">
            <v>0.20470692265758608</v>
          </cell>
          <cell r="CS1392">
            <v>0.20470692265758608</v>
          </cell>
          <cell r="CT1392">
            <v>0.20470692265758608</v>
          </cell>
          <cell r="CU1392">
            <v>0.20470692265758608</v>
          </cell>
          <cell r="CV1392">
            <v>0.20470692265758608</v>
          </cell>
          <cell r="CW1392">
            <v>0.20470692265758608</v>
          </cell>
          <cell r="CX1392">
            <v>0.20470692265758608</v>
          </cell>
          <cell r="CY1392">
            <v>0.20470692265758608</v>
          </cell>
          <cell r="CZ1392">
            <v>0.20470692265758608</v>
          </cell>
          <cell r="DA1392">
            <v>0.20470692265758608</v>
          </cell>
          <cell r="DB1392">
            <v>0.20470692265758608</v>
          </cell>
          <cell r="DC1392">
            <v>0.20470692265758608</v>
          </cell>
          <cell r="DD1392">
            <v>0.20470692265758608</v>
          </cell>
          <cell r="DE1392">
            <v>0.20470692265758608</v>
          </cell>
          <cell r="DF1392">
            <v>0.20470692265758608</v>
          </cell>
          <cell r="DG1392">
            <v>0.20470692265758608</v>
          </cell>
          <cell r="DH1392">
            <v>0.20470692265758608</v>
          </cell>
          <cell r="DI1392">
            <v>0.20470692265758608</v>
          </cell>
          <cell r="DJ1392">
            <v>0.20470692265758608</v>
          </cell>
          <cell r="DL1392" t="str">
            <v>.Residential.Dwellings.Building Type.High Density.Vintage.1961-1980 Bldg CodeMBRetrofit DeepService requested.Residential.Dwellings.Building Type.High Density.Vintage.1961-1980 Bldg Code.Heating (Cold)</v>
          </cell>
        </row>
        <row r="1393">
          <cell r="M1393" t="str">
            <v>GJ</v>
          </cell>
          <cell r="N1393">
            <v>0.17176527422906132</v>
          </cell>
          <cell r="O1393">
            <v>0.1584588961860823</v>
          </cell>
          <cell r="P1393">
            <v>0.16397608219983531</v>
          </cell>
          <cell r="Q1393">
            <v>0.18117339771515314</v>
          </cell>
          <cell r="R1393">
            <v>0.17722904950731533</v>
          </cell>
          <cell r="S1393">
            <v>0.17766579051766374</v>
          </cell>
          <cell r="T1393">
            <v>0.16483614195368504</v>
          </cell>
          <cell r="U1393">
            <v>0.18552645194149353</v>
          </cell>
          <cell r="V1393">
            <v>0.18994099685352089</v>
          </cell>
          <cell r="W1393">
            <v>0.18125208023570544</v>
          </cell>
          <cell r="X1393">
            <v>0.17087304816571761</v>
          </cell>
          <cell r="Y1393">
            <v>0.18343533319720398</v>
          </cell>
          <cell r="Z1393">
            <v>0.16283331028180809</v>
          </cell>
          <cell r="AA1393">
            <v>0.18975379927017763</v>
          </cell>
          <cell r="AB1393">
            <v>0.19526377180051754</v>
          </cell>
          <cell r="AC1393">
            <v>0.19246455735445411</v>
          </cell>
          <cell r="AD1393">
            <v>0.17079938049921162</v>
          </cell>
          <cell r="AE1393">
            <v>0.17934137810609616</v>
          </cell>
          <cell r="AF1393">
            <v>0.20050171633298258</v>
          </cell>
          <cell r="AG1393">
            <v>0.17703064538778809</v>
          </cell>
          <cell r="AH1393">
            <v>0.15739860903498681</v>
          </cell>
          <cell r="AI1393">
            <v>0.15739860903498681</v>
          </cell>
          <cell r="AJ1393">
            <v>0.15739860903498681</v>
          </cell>
          <cell r="AK1393">
            <v>0.15739860903498681</v>
          </cell>
          <cell r="AL1393">
            <v>0.15739860903498681</v>
          </cell>
          <cell r="AM1393">
            <v>0.15739860903498681</v>
          </cell>
          <cell r="AN1393">
            <v>0.15739860903498681</v>
          </cell>
          <cell r="AO1393">
            <v>0.15739860903498681</v>
          </cell>
          <cell r="AP1393">
            <v>0.15739860903498681</v>
          </cell>
          <cell r="AQ1393">
            <v>0.15739860903498681</v>
          </cell>
          <cell r="AR1393">
            <v>0.15739860903498681</v>
          </cell>
          <cell r="AS1393">
            <v>0.15739860903498681</v>
          </cell>
          <cell r="AT1393">
            <v>0.15739860903498681</v>
          </cell>
          <cell r="AU1393">
            <v>0.15739860903498681</v>
          </cell>
          <cell r="AV1393">
            <v>0.15739860903498681</v>
          </cell>
          <cell r="AW1393">
            <v>0.15739860903498681</v>
          </cell>
          <cell r="AX1393">
            <v>0.15739860903498681</v>
          </cell>
          <cell r="AY1393">
            <v>0.15739860903498681</v>
          </cell>
          <cell r="AZ1393">
            <v>0.15739860903498681</v>
          </cell>
          <cell r="BA1393">
            <v>0.15739860903498681</v>
          </cell>
          <cell r="BB1393">
            <v>0.15739860903498681</v>
          </cell>
          <cell r="BC1393">
            <v>0.15739860903498681</v>
          </cell>
          <cell r="BD1393">
            <v>0.15739860903498681</v>
          </cell>
          <cell r="BE1393">
            <v>0.15739860903498681</v>
          </cell>
          <cell r="BF1393">
            <v>0.15739860903498681</v>
          </cell>
          <cell r="BG1393">
            <v>0.15739860903498681</v>
          </cell>
          <cell r="BH1393">
            <v>0.15739860903498681</v>
          </cell>
          <cell r="BI1393">
            <v>0.15739860903498681</v>
          </cell>
          <cell r="BJ1393">
            <v>0.15739860903498681</v>
          </cell>
          <cell r="BK1393">
            <v>0.15739860903498681</v>
          </cell>
          <cell r="BL1393">
            <v>0.15739860903498681</v>
          </cell>
          <cell r="BM1393">
            <v>0.15739860903498681</v>
          </cell>
          <cell r="BN1393">
            <v>0.15739860903498681</v>
          </cell>
          <cell r="BO1393">
            <v>0.15739860903498681</v>
          </cell>
          <cell r="BP1393">
            <v>0.15739860903498681</v>
          </cell>
          <cell r="BQ1393">
            <v>0.15739860903498681</v>
          </cell>
          <cell r="BR1393">
            <v>0.15739860903498681</v>
          </cell>
          <cell r="BS1393">
            <v>0.15739860903498681</v>
          </cell>
          <cell r="BT1393">
            <v>0.15739860903498681</v>
          </cell>
          <cell r="BU1393">
            <v>0.15739860903498681</v>
          </cell>
          <cell r="BV1393">
            <v>0.15739860903498681</v>
          </cell>
          <cell r="BW1393">
            <v>0.15739860903498681</v>
          </cell>
          <cell r="BX1393">
            <v>0.15739860903498681</v>
          </cell>
          <cell r="BY1393">
            <v>0.15739860903498681</v>
          </cell>
          <cell r="BZ1393">
            <v>0.15739860903498681</v>
          </cell>
          <cell r="CA1393">
            <v>0.15739860903498681</v>
          </cell>
          <cell r="CB1393">
            <v>0.15739860903498681</v>
          </cell>
          <cell r="CC1393">
            <v>0.15739860903498681</v>
          </cell>
          <cell r="CD1393">
            <v>0.15739860903498681</v>
          </cell>
          <cell r="CE1393">
            <v>0.15739860903498681</v>
          </cell>
          <cell r="CF1393">
            <v>0.15739860903498681</v>
          </cell>
          <cell r="CG1393">
            <v>0.15739860903498681</v>
          </cell>
          <cell r="CH1393">
            <v>0.15739860903498681</v>
          </cell>
          <cell r="CI1393">
            <v>0.15739860903498681</v>
          </cell>
          <cell r="CJ1393">
            <v>0.15739860903498681</v>
          </cell>
          <cell r="CK1393">
            <v>0.15739860903498681</v>
          </cell>
          <cell r="CL1393">
            <v>0.15739860903498681</v>
          </cell>
          <cell r="CM1393">
            <v>0.15739860903498681</v>
          </cell>
          <cell r="CN1393">
            <v>0.15739860903498681</v>
          </cell>
          <cell r="CO1393">
            <v>0.15739860903498681</v>
          </cell>
          <cell r="CP1393">
            <v>0.15739860903498681</v>
          </cell>
          <cell r="CQ1393">
            <v>0.15739860903498681</v>
          </cell>
          <cell r="CR1393">
            <v>0.15739860903498681</v>
          </cell>
          <cell r="CS1393">
            <v>0.15739860903498681</v>
          </cell>
          <cell r="CT1393">
            <v>0.15739860903498681</v>
          </cell>
          <cell r="CU1393">
            <v>0.15739860903498681</v>
          </cell>
          <cell r="CV1393">
            <v>0.15739860903498681</v>
          </cell>
          <cell r="CW1393">
            <v>0.15739860903498681</v>
          </cell>
          <cell r="CX1393">
            <v>0.15739860903498681</v>
          </cell>
          <cell r="CY1393">
            <v>0.15739860903498681</v>
          </cell>
          <cell r="CZ1393">
            <v>0.15739860903498681</v>
          </cell>
          <cell r="DA1393">
            <v>0.15739860903498681</v>
          </cell>
          <cell r="DB1393">
            <v>0.15739860903498681</v>
          </cell>
          <cell r="DC1393">
            <v>0.15739860903498681</v>
          </cell>
          <cell r="DD1393">
            <v>0.15739860903498681</v>
          </cell>
          <cell r="DE1393">
            <v>0.15739860903498681</v>
          </cell>
          <cell r="DF1393">
            <v>0.15739860903498681</v>
          </cell>
          <cell r="DG1393">
            <v>0.15739860903498681</v>
          </cell>
          <cell r="DH1393">
            <v>0.15739860903498681</v>
          </cell>
          <cell r="DI1393">
            <v>0.15739860903498681</v>
          </cell>
          <cell r="DJ1393">
            <v>0.15739860903498681</v>
          </cell>
          <cell r="DL1393" t="str">
            <v>.Residential.Dwellings.Building Type.High Density.Vintage.1961-1980 Bldg CodeONRetrofit DeepService requested.Residential.Dwellings.Building Type.High Density.Vintage.1961-1980 Bldg Code.Heating (Cold)</v>
          </cell>
        </row>
        <row r="1394">
          <cell r="M1394" t="str">
            <v>GJ</v>
          </cell>
          <cell r="N1394">
            <v>0.19804884536961295</v>
          </cell>
          <cell r="O1394">
            <v>0.17938656531721439</v>
          </cell>
          <cell r="P1394">
            <v>0.18930057511697898</v>
          </cell>
          <cell r="Q1394">
            <v>0.20324026262057582</v>
          </cell>
          <cell r="R1394">
            <v>0.21545906498775033</v>
          </cell>
          <cell r="S1394">
            <v>0.19881890205802916</v>
          </cell>
          <cell r="T1394">
            <v>0.18608573496141198</v>
          </cell>
          <cell r="U1394">
            <v>0.20711514048125593</v>
          </cell>
          <cell r="V1394">
            <v>0.20295092820733354</v>
          </cell>
          <cell r="W1394">
            <v>0.20613431783348032</v>
          </cell>
          <cell r="X1394">
            <v>0.18354388750472916</v>
          </cell>
          <cell r="Y1394">
            <v>0.19036036963397182</v>
          </cell>
          <cell r="Z1394">
            <v>0.18263627065678256</v>
          </cell>
          <cell r="AA1394">
            <v>0.19756499492159726</v>
          </cell>
          <cell r="AB1394">
            <v>0.21056032816932274</v>
          </cell>
          <cell r="AC1394">
            <v>0.20156217904614812</v>
          </cell>
          <cell r="AD1394">
            <v>0.19486777436785122</v>
          </cell>
          <cell r="AE1394">
            <v>0.19985966061218335</v>
          </cell>
          <cell r="AF1394">
            <v>0.20804053269066713</v>
          </cell>
          <cell r="AG1394">
            <v>0.21577102121413544</v>
          </cell>
          <cell r="AH1394">
            <v>0.19961161737981159</v>
          </cell>
          <cell r="AI1394">
            <v>0.19961161737981159</v>
          </cell>
          <cell r="AJ1394">
            <v>0.19961161737981159</v>
          </cell>
          <cell r="AK1394">
            <v>0.19961161737981159</v>
          </cell>
          <cell r="AL1394">
            <v>0.19961161737981159</v>
          </cell>
          <cell r="AM1394">
            <v>0.19961161737981159</v>
          </cell>
          <cell r="AN1394">
            <v>0.19961161737981159</v>
          </cell>
          <cell r="AO1394">
            <v>0.19961161737981159</v>
          </cell>
          <cell r="AP1394">
            <v>0.19961161737981159</v>
          </cell>
          <cell r="AQ1394">
            <v>0.19961161737981159</v>
          </cell>
          <cell r="AR1394">
            <v>0.19961161737981159</v>
          </cell>
          <cell r="AS1394">
            <v>0.19961161737981159</v>
          </cell>
          <cell r="AT1394">
            <v>0.19961161737981159</v>
          </cell>
          <cell r="AU1394">
            <v>0.19961161737981159</v>
          </cell>
          <cell r="AV1394">
            <v>0.19961161737981159</v>
          </cell>
          <cell r="AW1394">
            <v>0.19961161737981159</v>
          </cell>
          <cell r="AX1394">
            <v>0.19961161737981159</v>
          </cell>
          <cell r="AY1394">
            <v>0.19961161737981159</v>
          </cell>
          <cell r="AZ1394">
            <v>0.19961161737981159</v>
          </cell>
          <cell r="BA1394">
            <v>0.19961161737981159</v>
          </cell>
          <cell r="BB1394">
            <v>0.19961161737981159</v>
          </cell>
          <cell r="BC1394">
            <v>0.19961161737981159</v>
          </cell>
          <cell r="BD1394">
            <v>0.19961161737981159</v>
          </cell>
          <cell r="BE1394">
            <v>0.19961161737981159</v>
          </cell>
          <cell r="BF1394">
            <v>0.19961161737981159</v>
          </cell>
          <cell r="BG1394">
            <v>0.19961161737981159</v>
          </cell>
          <cell r="BH1394">
            <v>0.19961161737981159</v>
          </cell>
          <cell r="BI1394">
            <v>0.19961161737981159</v>
          </cell>
          <cell r="BJ1394">
            <v>0.19961161737981159</v>
          </cell>
          <cell r="BK1394">
            <v>0.19961161737981159</v>
          </cell>
          <cell r="BL1394">
            <v>0.19961161737981159</v>
          </cell>
          <cell r="BM1394">
            <v>0.19961161737981159</v>
          </cell>
          <cell r="BN1394">
            <v>0.19961161737981159</v>
          </cell>
          <cell r="BO1394">
            <v>0.19961161737981159</v>
          </cell>
          <cell r="BP1394">
            <v>0.19961161737981159</v>
          </cell>
          <cell r="BQ1394">
            <v>0.19961161737981159</v>
          </cell>
          <cell r="BR1394">
            <v>0.19961161737981159</v>
          </cell>
          <cell r="BS1394">
            <v>0.19961161737981159</v>
          </cell>
          <cell r="BT1394">
            <v>0.19961161737981159</v>
          </cell>
          <cell r="BU1394">
            <v>0.19961161737981159</v>
          </cell>
          <cell r="BV1394">
            <v>0.19961161737981159</v>
          </cell>
          <cell r="BW1394">
            <v>0.19961161737981159</v>
          </cell>
          <cell r="BX1394">
            <v>0.19961161737981159</v>
          </cell>
          <cell r="BY1394">
            <v>0.19961161737981159</v>
          </cell>
          <cell r="BZ1394">
            <v>0.19961161737981159</v>
          </cell>
          <cell r="CA1394">
            <v>0.19961161737981159</v>
          </cell>
          <cell r="CB1394">
            <v>0.19961161737981159</v>
          </cell>
          <cell r="CC1394">
            <v>0.19961161737981159</v>
          </cell>
          <cell r="CD1394">
            <v>0.19961161737981159</v>
          </cell>
          <cell r="CE1394">
            <v>0.19961161737981159</v>
          </cell>
          <cell r="CF1394">
            <v>0.19961161737981159</v>
          </cell>
          <cell r="CG1394">
            <v>0.19961161737981159</v>
          </cell>
          <cell r="CH1394">
            <v>0.19961161737981159</v>
          </cell>
          <cell r="CI1394">
            <v>0.19961161737981159</v>
          </cell>
          <cell r="CJ1394">
            <v>0.19961161737981159</v>
          </cell>
          <cell r="CK1394">
            <v>0.19961161737981159</v>
          </cell>
          <cell r="CL1394">
            <v>0.19961161737981159</v>
          </cell>
          <cell r="CM1394">
            <v>0.19961161737981159</v>
          </cell>
          <cell r="CN1394">
            <v>0.19961161737981159</v>
          </cell>
          <cell r="CO1394">
            <v>0.19961161737981159</v>
          </cell>
          <cell r="CP1394">
            <v>0.19961161737981159</v>
          </cell>
          <cell r="CQ1394">
            <v>0.19961161737981159</v>
          </cell>
          <cell r="CR1394">
            <v>0.19961161737981159</v>
          </cell>
          <cell r="CS1394">
            <v>0.19961161737981159</v>
          </cell>
          <cell r="CT1394">
            <v>0.19961161737981159</v>
          </cell>
          <cell r="CU1394">
            <v>0.19961161737981159</v>
          </cell>
          <cell r="CV1394">
            <v>0.19961161737981159</v>
          </cell>
          <cell r="CW1394">
            <v>0.19961161737981159</v>
          </cell>
          <cell r="CX1394">
            <v>0.19961161737981159</v>
          </cell>
          <cell r="CY1394">
            <v>0.19961161737981159</v>
          </cell>
          <cell r="CZ1394">
            <v>0.19961161737981159</v>
          </cell>
          <cell r="DA1394">
            <v>0.19961161737981159</v>
          </cell>
          <cell r="DB1394">
            <v>0.19961161737981159</v>
          </cell>
          <cell r="DC1394">
            <v>0.19961161737981159</v>
          </cell>
          <cell r="DD1394">
            <v>0.19961161737981159</v>
          </cell>
          <cell r="DE1394">
            <v>0.19961161737981159</v>
          </cell>
          <cell r="DF1394">
            <v>0.19961161737981159</v>
          </cell>
          <cell r="DG1394">
            <v>0.19961161737981159</v>
          </cell>
          <cell r="DH1394">
            <v>0.19961161737981159</v>
          </cell>
          <cell r="DI1394">
            <v>0.19961161737981159</v>
          </cell>
          <cell r="DJ1394">
            <v>0.19961161737981159</v>
          </cell>
          <cell r="DL1394" t="str">
            <v>.Residential.Dwellings.Building Type.High Density.Vintage.1961-1980 Bldg CodeQCRetrofit DeepService requested.Residential.Dwellings.Building Type.High Density.Vintage.1961-1980 Bldg Code.Heating (Cold)</v>
          </cell>
        </row>
        <row r="1395">
          <cell r="M1395" t="str">
            <v>GJ</v>
          </cell>
          <cell r="N1395">
            <v>0.23765861444353553</v>
          </cell>
          <cell r="O1395">
            <v>0.21526387838065728</v>
          </cell>
          <cell r="P1395">
            <v>0.22716069014037477</v>
          </cell>
          <cell r="Q1395">
            <v>0.24388831514469098</v>
          </cell>
          <cell r="R1395">
            <v>0.25855087798530041</v>
          </cell>
          <cell r="S1395">
            <v>0.23858268246963499</v>
          </cell>
          <cell r="T1395">
            <v>0.22330288195369438</v>
          </cell>
          <cell r="U1395">
            <v>0.2485381685775071</v>
          </cell>
          <cell r="V1395">
            <v>0.24354111384880023</v>
          </cell>
          <cell r="W1395">
            <v>0.24736118140017638</v>
          </cell>
          <cell r="X1395">
            <v>0.220252665005675</v>
          </cell>
          <cell r="Y1395">
            <v>0.22843244356076617</v>
          </cell>
          <cell r="Z1395">
            <v>0.21916352478813908</v>
          </cell>
          <cell r="AA1395">
            <v>0.23707799390591672</v>
          </cell>
          <cell r="AB1395">
            <v>0.25267239380318729</v>
          </cell>
          <cell r="AC1395">
            <v>0.24187461485537773</v>
          </cell>
          <cell r="AD1395">
            <v>0.23384132924142145</v>
          </cell>
          <cell r="AE1395">
            <v>0.23983159273462001</v>
          </cell>
          <cell r="AF1395">
            <v>0.24964863922880054</v>
          </cell>
          <cell r="AG1395">
            <v>0.2589252254569625</v>
          </cell>
          <cell r="AH1395">
            <v>0.2395339408557739</v>
          </cell>
          <cell r="AI1395">
            <v>0.2395339408557739</v>
          </cell>
          <cell r="AJ1395">
            <v>0.2395339408557739</v>
          </cell>
          <cell r="AK1395">
            <v>0.2395339408557739</v>
          </cell>
          <cell r="AL1395">
            <v>0.2395339408557739</v>
          </cell>
          <cell r="AM1395">
            <v>0.2395339408557739</v>
          </cell>
          <cell r="AN1395">
            <v>0.2395339408557739</v>
          </cell>
          <cell r="AO1395">
            <v>0.2395339408557739</v>
          </cell>
          <cell r="AP1395">
            <v>0.2395339408557739</v>
          </cell>
          <cell r="AQ1395">
            <v>0.2395339408557739</v>
          </cell>
          <cell r="AR1395">
            <v>0.2395339408557739</v>
          </cell>
          <cell r="AS1395">
            <v>0.2395339408557739</v>
          </cell>
          <cell r="AT1395">
            <v>0.2395339408557739</v>
          </cell>
          <cell r="AU1395">
            <v>0.2395339408557739</v>
          </cell>
          <cell r="AV1395">
            <v>0.2395339408557739</v>
          </cell>
          <cell r="AW1395">
            <v>0.2395339408557739</v>
          </cell>
          <cell r="AX1395">
            <v>0.2395339408557739</v>
          </cell>
          <cell r="AY1395">
            <v>0.2395339408557739</v>
          </cell>
          <cell r="AZ1395">
            <v>0.2395339408557739</v>
          </cell>
          <cell r="BA1395">
            <v>0.2395339408557739</v>
          </cell>
          <cell r="BB1395">
            <v>0.2395339408557739</v>
          </cell>
          <cell r="BC1395">
            <v>0.2395339408557739</v>
          </cell>
          <cell r="BD1395">
            <v>0.2395339408557739</v>
          </cell>
          <cell r="BE1395">
            <v>0.2395339408557739</v>
          </cell>
          <cell r="BF1395">
            <v>0.2395339408557739</v>
          </cell>
          <cell r="BG1395">
            <v>0.2395339408557739</v>
          </cell>
          <cell r="BH1395">
            <v>0.2395339408557739</v>
          </cell>
          <cell r="BI1395">
            <v>0.2395339408557739</v>
          </cell>
          <cell r="BJ1395">
            <v>0.2395339408557739</v>
          </cell>
          <cell r="BK1395">
            <v>0.2395339408557739</v>
          </cell>
          <cell r="BL1395">
            <v>0.2395339408557739</v>
          </cell>
          <cell r="BM1395">
            <v>0.2395339408557739</v>
          </cell>
          <cell r="BN1395">
            <v>0.2395339408557739</v>
          </cell>
          <cell r="BO1395">
            <v>0.2395339408557739</v>
          </cell>
          <cell r="BP1395">
            <v>0.2395339408557739</v>
          </cell>
          <cell r="BQ1395">
            <v>0.2395339408557739</v>
          </cell>
          <cell r="BR1395">
            <v>0.2395339408557739</v>
          </cell>
          <cell r="BS1395">
            <v>0.2395339408557739</v>
          </cell>
          <cell r="BT1395">
            <v>0.2395339408557739</v>
          </cell>
          <cell r="BU1395">
            <v>0.2395339408557739</v>
          </cell>
          <cell r="BV1395">
            <v>0.2395339408557739</v>
          </cell>
          <cell r="BW1395">
            <v>0.2395339408557739</v>
          </cell>
          <cell r="BX1395">
            <v>0.2395339408557739</v>
          </cell>
          <cell r="BY1395">
            <v>0.2395339408557739</v>
          </cell>
          <cell r="BZ1395">
            <v>0.2395339408557739</v>
          </cell>
          <cell r="CA1395">
            <v>0.2395339408557739</v>
          </cell>
          <cell r="CB1395">
            <v>0.2395339408557739</v>
          </cell>
          <cell r="CC1395">
            <v>0.2395339408557739</v>
          </cell>
          <cell r="CD1395">
            <v>0.2395339408557739</v>
          </cell>
          <cell r="CE1395">
            <v>0.2395339408557739</v>
          </cell>
          <cell r="CF1395">
            <v>0.2395339408557739</v>
          </cell>
          <cell r="CG1395">
            <v>0.2395339408557739</v>
          </cell>
          <cell r="CH1395">
            <v>0.2395339408557739</v>
          </cell>
          <cell r="CI1395">
            <v>0.2395339408557739</v>
          </cell>
          <cell r="CJ1395">
            <v>0.2395339408557739</v>
          </cell>
          <cell r="CK1395">
            <v>0.2395339408557739</v>
          </cell>
          <cell r="CL1395">
            <v>0.2395339408557739</v>
          </cell>
          <cell r="CM1395">
            <v>0.2395339408557739</v>
          </cell>
          <cell r="CN1395">
            <v>0.2395339408557739</v>
          </cell>
          <cell r="CO1395">
            <v>0.2395339408557739</v>
          </cell>
          <cell r="CP1395">
            <v>0.2395339408557739</v>
          </cell>
          <cell r="CQ1395">
            <v>0.2395339408557739</v>
          </cell>
          <cell r="CR1395">
            <v>0.2395339408557739</v>
          </cell>
          <cell r="CS1395">
            <v>0.2395339408557739</v>
          </cell>
          <cell r="CT1395">
            <v>0.2395339408557739</v>
          </cell>
          <cell r="CU1395">
            <v>0.2395339408557739</v>
          </cell>
          <cell r="CV1395">
            <v>0.2395339408557739</v>
          </cell>
          <cell r="CW1395">
            <v>0.2395339408557739</v>
          </cell>
          <cell r="CX1395">
            <v>0.2395339408557739</v>
          </cell>
          <cell r="CY1395">
            <v>0.2395339408557739</v>
          </cell>
          <cell r="CZ1395">
            <v>0.2395339408557739</v>
          </cell>
          <cell r="DA1395">
            <v>0.2395339408557739</v>
          </cell>
          <cell r="DB1395">
            <v>0.2395339408557739</v>
          </cell>
          <cell r="DC1395">
            <v>0.2395339408557739</v>
          </cell>
          <cell r="DD1395">
            <v>0.2395339408557739</v>
          </cell>
          <cell r="DE1395">
            <v>0.2395339408557739</v>
          </cell>
          <cell r="DF1395">
            <v>0.2395339408557739</v>
          </cell>
          <cell r="DG1395">
            <v>0.2395339408557739</v>
          </cell>
          <cell r="DH1395">
            <v>0.2395339408557739</v>
          </cell>
          <cell r="DI1395">
            <v>0.2395339408557739</v>
          </cell>
          <cell r="DJ1395">
            <v>0.2395339408557739</v>
          </cell>
          <cell r="DL1395" t="str">
            <v>.Residential.Dwellings.Building Type.High Density.Vintage.1961-1980 Bldg CodeATRetrofit DeepService requested.Residential.Dwellings.Building Type.High Density.Vintage.1961-1980 Bldg Code.Heating (Cold)</v>
          </cell>
        </row>
        <row r="1396">
          <cell r="DL1396" t="str">
            <v/>
          </cell>
        </row>
        <row r="1397">
          <cell r="M1397" t="str">
            <v>%</v>
          </cell>
          <cell r="N1397">
            <v>0.27249836908366848</v>
          </cell>
          <cell r="O1397">
            <v>0.2568471035872133</v>
          </cell>
          <cell r="P1397">
            <v>0.23982215208931276</v>
          </cell>
          <cell r="Q1397">
            <v>0.22151006932360104</v>
          </cell>
          <cell r="R1397">
            <v>0.19893503805667423</v>
          </cell>
          <cell r="S1397">
            <v>0.17657156768329135</v>
          </cell>
          <cell r="T1397">
            <v>0.15458970999560948</v>
          </cell>
          <cell r="U1397">
            <v>0.13431433299059628</v>
          </cell>
          <cell r="V1397">
            <v>0.11488958740294897</v>
          </cell>
          <cell r="W1397">
            <v>9.5852525649745196E-2</v>
          </cell>
          <cell r="X1397">
            <v>8.1148736048780659E-2</v>
          </cell>
          <cell r="Y1397">
            <v>6.722915805644146E-2</v>
          </cell>
          <cell r="Z1397">
            <v>5.4023308795610153E-2</v>
          </cell>
          <cell r="AA1397">
            <v>4.2052622094071006E-2</v>
          </cell>
          <cell r="AB1397">
            <v>3.0519407772543146E-2</v>
          </cell>
          <cell r="AC1397">
            <v>1.991704367508676E-2</v>
          </cell>
          <cell r="AD1397">
            <v>1.321836142306141E-2</v>
          </cell>
          <cell r="AE1397">
            <v>9.8100866069482651E-3</v>
          </cell>
          <cell r="AF1397">
            <v>9.4943666398250859E-3</v>
          </cell>
          <cell r="AG1397">
            <v>9.1974097999219691E-3</v>
          </cell>
          <cell r="AH1397">
            <v>8.9085081385666537E-3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DL1397" t="str">
            <v>.Residential.Dwellings.Building Type.High Density.Vintage.1961-1980 Bldg Code.Heating (Marine)BCNG - ExistingMarket share</v>
          </cell>
        </row>
        <row r="1398">
          <cell r="M1398" t="str">
            <v>%</v>
          </cell>
          <cell r="N1398">
            <v>0.20081010291812312</v>
          </cell>
          <cell r="O1398">
            <v>0.20905754931113285</v>
          </cell>
          <cell r="P1398">
            <v>0.22115688808083583</v>
          </cell>
          <cell r="Q1398">
            <v>0.23432129654886982</v>
          </cell>
          <cell r="R1398">
            <v>0.24709359497258562</v>
          </cell>
          <cell r="S1398">
            <v>0.25873272161619337</v>
          </cell>
          <cell r="T1398">
            <v>0.26770699043697449</v>
          </cell>
          <cell r="U1398">
            <v>0.27556909102051658</v>
          </cell>
          <cell r="V1398">
            <v>0.27908721620111915</v>
          </cell>
          <cell r="W1398">
            <v>0.28127044807679291</v>
          </cell>
          <cell r="X1398">
            <v>0.27612582268312513</v>
          </cell>
          <cell r="Y1398">
            <v>0.27124821622127426</v>
          </cell>
          <cell r="Z1398">
            <v>0.26427709662800236</v>
          </cell>
          <cell r="AA1398">
            <v>0.25601760076890734</v>
          </cell>
          <cell r="AB1398">
            <v>0.24658160226890805</v>
          </cell>
          <cell r="AC1398">
            <v>0.23561940819085161</v>
          </cell>
          <cell r="AD1398">
            <v>0.22278931851877098</v>
          </cell>
          <cell r="AE1398">
            <v>0.20731113119307695</v>
          </cell>
          <cell r="AF1398">
            <v>0.18996016925033757</v>
          </cell>
          <cell r="AG1398">
            <v>0.17247663661524845</v>
          </cell>
          <cell r="AH1398">
            <v>0.15523287719845227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DL1398" t="str">
            <v>.Residential.Dwellings.Building Type.High Density.Vintage.1961-1980 Bldg Code.Heating (Marine)BCNG - Standard EfficiencyMarket share</v>
          </cell>
        </row>
        <row r="1399">
          <cell r="M1399" t="str">
            <v>%</v>
          </cell>
          <cell r="N1399">
            <v>0.11565582310156471</v>
          </cell>
          <cell r="O1399">
            <v>0.12085626012613442</v>
          </cell>
          <cell r="P1399">
            <v>0.12919892208767378</v>
          </cell>
          <cell r="Q1399">
            <v>0.13894255641360886</v>
          </cell>
          <cell r="R1399">
            <v>0.14952477405860048</v>
          </cell>
          <cell r="S1399">
            <v>0.16017119965058371</v>
          </cell>
          <cell r="T1399">
            <v>0.16907156263720505</v>
          </cell>
          <cell r="U1399">
            <v>0.17763879147742362</v>
          </cell>
          <cell r="V1399">
            <v>0.19259817482903482</v>
          </cell>
          <cell r="W1399">
            <v>0.20205681462881606</v>
          </cell>
          <cell r="X1399">
            <v>0.21255190691702172</v>
          </cell>
          <cell r="Y1399">
            <v>0.22093746832086955</v>
          </cell>
          <cell r="Z1399">
            <v>0.23013914236370533</v>
          </cell>
          <cell r="AA1399">
            <v>0.23924430828377485</v>
          </cell>
          <cell r="AB1399">
            <v>0.24899614969604414</v>
          </cell>
          <cell r="AC1399">
            <v>0.2593267975558855</v>
          </cell>
          <cell r="AD1399">
            <v>0.26750850644444824</v>
          </cell>
          <cell r="AE1399">
            <v>0.27626630907811278</v>
          </cell>
          <cell r="AF1399">
            <v>0.29021145501607126</v>
          </cell>
          <cell r="AG1399">
            <v>0.30387980130976355</v>
          </cell>
          <cell r="AH1399">
            <v>0.31700677168288299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DL1399" t="str">
            <v>.Residential.Dwellings.Building Type.High Density.Vintage.1961-1980 Bldg Code.Heating (Marine)BCNG - High EfficiencyMarket share</v>
          </cell>
        </row>
        <row r="1400">
          <cell r="M1400" t="str">
            <v>%</v>
          </cell>
          <cell r="N1400">
            <v>0.30697058508514841</v>
          </cell>
          <cell r="O1400">
            <v>0.3062877736231357</v>
          </cell>
          <cell r="P1400">
            <v>0.30386035927869831</v>
          </cell>
          <cell r="Q1400">
            <v>0.30253872997657855</v>
          </cell>
          <cell r="R1400">
            <v>0.30383764936394536</v>
          </cell>
          <cell r="S1400">
            <v>0.3077924123684766</v>
          </cell>
          <cell r="T1400">
            <v>0.31330934559658274</v>
          </cell>
          <cell r="U1400">
            <v>0.32076952409486781</v>
          </cell>
          <cell r="V1400">
            <v>0.32908771199185577</v>
          </cell>
          <cell r="W1400">
            <v>0.34028017290007317</v>
          </cell>
          <cell r="X1400">
            <v>0.35297968632883298</v>
          </cell>
          <cell r="Y1400">
            <v>0.36534439601057395</v>
          </cell>
          <cell r="Z1400">
            <v>0.37761810565510817</v>
          </cell>
          <cell r="AA1400">
            <v>0.39003273863158522</v>
          </cell>
          <cell r="AB1400">
            <v>0.40260440927610747</v>
          </cell>
          <cell r="AC1400">
            <v>0.41536776049762208</v>
          </cell>
          <cell r="AD1400">
            <v>0.42824338371875054</v>
          </cell>
          <cell r="AE1400">
            <v>0.44028923583492618</v>
          </cell>
          <cell r="AF1400">
            <v>0.44554193693711924</v>
          </cell>
          <cell r="AG1400">
            <v>0.45127140279810735</v>
          </cell>
          <cell r="AH1400">
            <v>0.45724004811025309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DL1400" t="str">
            <v>.Residential.Dwellings.Building Type.High Density.Vintage.1961-1980 Bldg Code.Heating (Marine)BCElectric - Standard EfficiencyMarket share</v>
          </cell>
        </row>
        <row r="1401">
          <cell r="M1401" t="str">
            <v>%</v>
          </cell>
          <cell r="N1401">
            <v>4.10211970439033E-2</v>
          </cell>
          <cell r="O1401">
            <v>3.6224010393909045E-2</v>
          </cell>
          <cell r="P1401">
            <v>3.1384476995262221E-2</v>
          </cell>
          <cell r="Q1401">
            <v>2.6450198940863298E-2</v>
          </cell>
          <cell r="R1401">
            <v>2.126431605511923E-2</v>
          </cell>
          <cell r="S1401">
            <v>1.6613383072643498E-2</v>
          </cell>
          <cell r="T1401">
            <v>1.2676650089822822E-2</v>
          </cell>
          <cell r="U1401">
            <v>9.0649407246505102E-3</v>
          </cell>
          <cell r="V1401">
            <v>5.1760552905829506E-3</v>
          </cell>
          <cell r="W1401">
            <v>3.2942556819463833E-3</v>
          </cell>
          <cell r="X1401">
            <v>9.9939593473565057E-4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DL1401" t="str">
            <v>.Residential.Dwellings.Building Type.High Density.Vintage.1961-1980 Bldg Code.Heating (Marine)BCHeating Oil - ExistingMarket share</v>
          </cell>
        </row>
        <row r="1402">
          <cell r="M1402" t="str">
            <v>%</v>
          </cell>
          <cell r="N1402">
            <v>1.6936214132011723E-2</v>
          </cell>
          <cell r="O1402">
            <v>2.1188029990758393E-2</v>
          </cell>
          <cell r="P1402">
            <v>2.3372554400649493E-2</v>
          </cell>
          <cell r="Q1402">
            <v>2.4510643101031855E-2</v>
          </cell>
          <cell r="R1402">
            <v>2.6662647479951555E-2</v>
          </cell>
          <cell r="S1402">
            <v>2.816094628798917E-2</v>
          </cell>
          <cell r="T1402">
            <v>2.961791628548089E-2</v>
          </cell>
          <cell r="U1402">
            <v>2.9101438814629194E-2</v>
          </cell>
          <cell r="V1402">
            <v>2.8246850902504402E-2</v>
          </cell>
          <cell r="W1402">
            <v>2.7517671973362304E-2</v>
          </cell>
          <cell r="X1402">
            <v>2.6925181298645448E-2</v>
          </cell>
          <cell r="Y1402">
            <v>2.6386668642144739E-2</v>
          </cell>
          <cell r="Z1402">
            <v>2.5639062748796584E-2</v>
          </cell>
          <cell r="AA1402">
            <v>2.4789751907250558E-2</v>
          </cell>
          <cell r="AB1402">
            <v>2.3860976314439526E-2</v>
          </cell>
          <cell r="AC1402">
            <v>2.2837592587768425E-2</v>
          </cell>
          <cell r="AD1402">
            <v>2.1702084149895197E-2</v>
          </cell>
          <cell r="AE1402">
            <v>2.0369776548798482E-2</v>
          </cell>
          <cell r="AF1402">
            <v>1.888217624533476E-2</v>
          </cell>
          <cell r="AG1402">
            <v>1.7363138614457672E-2</v>
          </cell>
          <cell r="AH1402">
            <v>1.5777780312564559E-2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DL1402" t="str">
            <v>.Residential.Dwellings.Building Type.High Density.Vintage.1961-1980 Bldg Code.Heating (Marine)BCHeating Oil - High EfficiencyMarket share</v>
          </cell>
        </row>
        <row r="1403">
          <cell r="M1403" t="str">
            <v>%</v>
          </cell>
          <cell r="N1403">
            <v>3.4407953029609653E-2</v>
          </cell>
          <cell r="O1403">
            <v>3.7339576896753067E-2</v>
          </cell>
          <cell r="P1403">
            <v>3.86054985725666E-2</v>
          </cell>
          <cell r="Q1403">
            <v>3.8625567898563674E-2</v>
          </cell>
          <cell r="R1403">
            <v>3.9181556344280118E-2</v>
          </cell>
          <cell r="S1403">
            <v>3.7957848082685632E-2</v>
          </cell>
          <cell r="T1403">
            <v>3.8628185998835024E-2</v>
          </cell>
          <cell r="U1403">
            <v>3.8641331363162799E-2</v>
          </cell>
          <cell r="V1403">
            <v>3.5614301249062126E-2</v>
          </cell>
          <cell r="W1403">
            <v>3.3928899518755024E-2</v>
          </cell>
          <cell r="X1403">
            <v>3.3068619916442915E-2</v>
          </cell>
          <cell r="Y1403">
            <v>3.2174299550058863E-2</v>
          </cell>
          <cell r="Z1403">
            <v>3.1253444875861978E-2</v>
          </cell>
          <cell r="AA1403">
            <v>3.0340301555835884E-2</v>
          </cell>
          <cell r="AB1403">
            <v>2.943743108663479E-2</v>
          </cell>
          <cell r="AC1403">
            <v>2.8549885233137371E-2</v>
          </cell>
          <cell r="AD1403">
            <v>2.7672216447118033E-2</v>
          </cell>
          <cell r="AE1403">
            <v>2.6741404895465035E-2</v>
          </cell>
          <cell r="AF1403">
            <v>2.6249448668509163E-2</v>
          </cell>
          <cell r="AG1403">
            <v>2.5782859955852434E-2</v>
          </cell>
          <cell r="AH1403">
            <v>2.5328856899879727E-2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DL1403" t="str">
            <v>.Residential.Dwellings.Building Type.High Density.Vintage.1961-1980 Bldg Code.Heating (Marine)BCWoodMarket share</v>
          </cell>
        </row>
        <row r="1404">
          <cell r="M1404" t="str">
            <v>%</v>
          </cell>
          <cell r="DL1404" t="str">
            <v>.Residential.Dwellings.Building Type.High Density.Vintage.1961-1980 Bldg Code.Heating (Marine)BCNG - ASHPMarket share</v>
          </cell>
        </row>
        <row r="1405">
          <cell r="M1405" t="str">
            <v>%</v>
          </cell>
          <cell r="N1405">
            <v>1.1699755605970615E-2</v>
          </cell>
          <cell r="O1405">
            <v>1.2199696070963176E-2</v>
          </cell>
          <cell r="P1405">
            <v>1.2599148495001124E-2</v>
          </cell>
          <cell r="Q1405">
            <v>1.3100937796882789E-2</v>
          </cell>
          <cell r="R1405">
            <v>1.3500423668843523E-2</v>
          </cell>
          <cell r="S1405">
            <v>1.3999921238136492E-2</v>
          </cell>
          <cell r="T1405">
            <v>1.4399638959489647E-2</v>
          </cell>
          <cell r="U1405">
            <v>1.4900549514153224E-2</v>
          </cell>
          <cell r="V1405">
            <v>1.5300102132891746E-2</v>
          </cell>
          <cell r="W1405">
            <v>1.5799211570509002E-2</v>
          </cell>
          <cell r="X1405">
            <v>1.6200650872415727E-2</v>
          </cell>
          <cell r="Y1405">
            <v>1.6679793198636918E-2</v>
          </cell>
          <cell r="Z1405">
            <v>1.704983893291525E-2</v>
          </cell>
          <cell r="AA1405">
            <v>1.7522676758575117E-2</v>
          </cell>
          <cell r="AB1405">
            <v>1.8000023585322853E-2</v>
          </cell>
          <cell r="AC1405">
            <v>1.8381512259648083E-2</v>
          </cell>
          <cell r="AD1405">
            <v>1.8866129297955614E-2</v>
          </cell>
          <cell r="AE1405">
            <v>1.9212055842672139E-2</v>
          </cell>
          <cell r="AF1405">
            <v>1.9660447242803018E-2</v>
          </cell>
          <cell r="AG1405">
            <v>2.0028750906648581E-2</v>
          </cell>
          <cell r="AH1405">
            <v>2.0505157657400751E-2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DL1405" t="str">
            <v>.Residential.Dwellings.Building Type.High Density.Vintage.1961-1980 Bldg Code.Heating (Marine)BCElectric - ASHPMarket share</v>
          </cell>
        </row>
        <row r="1406">
          <cell r="DL1406" t="str">
            <v/>
          </cell>
        </row>
        <row r="1407">
          <cell r="M1407" t="str">
            <v>%</v>
          </cell>
          <cell r="N1407">
            <v>0.27249836908366848</v>
          </cell>
          <cell r="O1407">
            <v>0.2568471035872133</v>
          </cell>
          <cell r="P1407">
            <v>0.23982215208931276</v>
          </cell>
          <cell r="Q1407">
            <v>0.22151006932360104</v>
          </cell>
          <cell r="R1407">
            <v>0.19893503805667423</v>
          </cell>
          <cell r="S1407">
            <v>0.17657156768329135</v>
          </cell>
          <cell r="T1407">
            <v>0.15458970999560948</v>
          </cell>
          <cell r="U1407">
            <v>0.13431433299059628</v>
          </cell>
          <cell r="V1407">
            <v>0.11488958740294897</v>
          </cell>
          <cell r="W1407">
            <v>9.5852525649745196E-2</v>
          </cell>
          <cell r="X1407">
            <v>8.1148736048780659E-2</v>
          </cell>
          <cell r="Y1407">
            <v>6.722915805644146E-2</v>
          </cell>
          <cell r="Z1407">
            <v>5.4023308795610153E-2</v>
          </cell>
          <cell r="AA1407">
            <v>4.2052622094071006E-2</v>
          </cell>
          <cell r="AB1407">
            <v>3.0519407772543146E-2</v>
          </cell>
          <cell r="AC1407">
            <v>1.991704367508676E-2</v>
          </cell>
          <cell r="AD1407">
            <v>1.321836142306141E-2</v>
          </cell>
          <cell r="AE1407">
            <v>9.8100866069482651E-3</v>
          </cell>
          <cell r="AF1407">
            <v>9.4943666398250859E-3</v>
          </cell>
          <cell r="AG1407">
            <v>9.1974097999219691E-3</v>
          </cell>
          <cell r="AH1407">
            <v>8.9085081385666537E-3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DL1407" t="str">
            <v>.Residential.Dwellings.Building Type.High Density.Vintage.1961-1980 Bldg Code.Heating (Cold)BCNG - ExistingMarket share</v>
          </cell>
        </row>
        <row r="1408">
          <cell r="M1408" t="str">
            <v>%</v>
          </cell>
          <cell r="N1408">
            <v>0.20081010291812312</v>
          </cell>
          <cell r="O1408">
            <v>0.20905754931113285</v>
          </cell>
          <cell r="P1408">
            <v>0.22115688808083583</v>
          </cell>
          <cell r="Q1408">
            <v>0.23432129654886982</v>
          </cell>
          <cell r="R1408">
            <v>0.24709359497258562</v>
          </cell>
          <cell r="S1408">
            <v>0.25873272161619337</v>
          </cell>
          <cell r="T1408">
            <v>0.26770699043697449</v>
          </cell>
          <cell r="U1408">
            <v>0.27556909102051658</v>
          </cell>
          <cell r="V1408">
            <v>0.27908721620111915</v>
          </cell>
          <cell r="W1408">
            <v>0.28127044807679291</v>
          </cell>
          <cell r="X1408">
            <v>0.27612582268312513</v>
          </cell>
          <cell r="Y1408">
            <v>0.27124821622127426</v>
          </cell>
          <cell r="Z1408">
            <v>0.26427709662800236</v>
          </cell>
          <cell r="AA1408">
            <v>0.25601760076890734</v>
          </cell>
          <cell r="AB1408">
            <v>0.24658160226890805</v>
          </cell>
          <cell r="AC1408">
            <v>0.23561940819085161</v>
          </cell>
          <cell r="AD1408">
            <v>0.22278931851877098</v>
          </cell>
          <cell r="AE1408">
            <v>0.20731113119307695</v>
          </cell>
          <cell r="AF1408">
            <v>0.18996016925033757</v>
          </cell>
          <cell r="AG1408">
            <v>0.17247663661524845</v>
          </cell>
          <cell r="AH1408">
            <v>0.15523287719845227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DL1408" t="str">
            <v>.Residential.Dwellings.Building Type.High Density.Vintage.1961-1980 Bldg Code.Heating (Cold)BCNG - Standard EfficiencyMarket share</v>
          </cell>
        </row>
        <row r="1409">
          <cell r="M1409" t="str">
            <v>%</v>
          </cell>
          <cell r="N1409">
            <v>0.11565582310156471</v>
          </cell>
          <cell r="O1409">
            <v>0.12085626012613442</v>
          </cell>
          <cell r="P1409">
            <v>0.12919892208767378</v>
          </cell>
          <cell r="Q1409">
            <v>0.13894255641360886</v>
          </cell>
          <cell r="R1409">
            <v>0.14952477405860048</v>
          </cell>
          <cell r="S1409">
            <v>0.16017119965058371</v>
          </cell>
          <cell r="T1409">
            <v>0.16907156263720505</v>
          </cell>
          <cell r="U1409">
            <v>0.17763879147742362</v>
          </cell>
          <cell r="V1409">
            <v>0.19259817482903482</v>
          </cell>
          <cell r="W1409">
            <v>0.20205681462881606</v>
          </cell>
          <cell r="X1409">
            <v>0.21255190691702172</v>
          </cell>
          <cell r="Y1409">
            <v>0.22093746832086955</v>
          </cell>
          <cell r="Z1409">
            <v>0.23013914236370533</v>
          </cell>
          <cell r="AA1409">
            <v>0.23924430828377485</v>
          </cell>
          <cell r="AB1409">
            <v>0.24899614969604414</v>
          </cell>
          <cell r="AC1409">
            <v>0.2593267975558855</v>
          </cell>
          <cell r="AD1409">
            <v>0.26750850644444824</v>
          </cell>
          <cell r="AE1409">
            <v>0.27626630907811278</v>
          </cell>
          <cell r="AF1409">
            <v>0.29021145501607126</v>
          </cell>
          <cell r="AG1409">
            <v>0.30387980130976355</v>
          </cell>
          <cell r="AH1409">
            <v>0.31700677168288299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DL1409" t="str">
            <v>.Residential.Dwellings.Building Type.High Density.Vintage.1961-1980 Bldg Code.Heating (Cold)BCNG - High EfficiencyMarket share</v>
          </cell>
        </row>
        <row r="1410">
          <cell r="M1410" t="str">
            <v>%</v>
          </cell>
          <cell r="N1410">
            <v>0.30697058508514841</v>
          </cell>
          <cell r="O1410">
            <v>0.3062877736231357</v>
          </cell>
          <cell r="P1410">
            <v>0.30386035927869831</v>
          </cell>
          <cell r="Q1410">
            <v>0.30253872997657855</v>
          </cell>
          <cell r="R1410">
            <v>0.30383764936394536</v>
          </cell>
          <cell r="S1410">
            <v>0.3077924123684766</v>
          </cell>
          <cell r="T1410">
            <v>0.31330934559658274</v>
          </cell>
          <cell r="U1410">
            <v>0.32076952409486781</v>
          </cell>
          <cell r="V1410">
            <v>0.32908771199185577</v>
          </cell>
          <cell r="W1410">
            <v>0.34028017290007317</v>
          </cell>
          <cell r="X1410">
            <v>0.35297968632883298</v>
          </cell>
          <cell r="Y1410">
            <v>0.36534439601057395</v>
          </cell>
          <cell r="Z1410">
            <v>0.37761810565510817</v>
          </cell>
          <cell r="AA1410">
            <v>0.39003273863158522</v>
          </cell>
          <cell r="AB1410">
            <v>0.40260440927610747</v>
          </cell>
          <cell r="AC1410">
            <v>0.41536776049762208</v>
          </cell>
          <cell r="AD1410">
            <v>0.42824338371875054</v>
          </cell>
          <cell r="AE1410">
            <v>0.44028923583492618</v>
          </cell>
          <cell r="AF1410">
            <v>0.44554193693711924</v>
          </cell>
          <cell r="AG1410">
            <v>0.45127140279810735</v>
          </cell>
          <cell r="AH1410">
            <v>0.45724004811025309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DL1410" t="str">
            <v>.Residential.Dwellings.Building Type.High Density.Vintage.1961-1980 Bldg Code.Heating (Cold)BCElectric - Standard EfficiencyMarket share</v>
          </cell>
        </row>
        <row r="1411">
          <cell r="M1411" t="str">
            <v>%</v>
          </cell>
          <cell r="N1411">
            <v>4.10211970439033E-2</v>
          </cell>
          <cell r="O1411">
            <v>3.6224010393909045E-2</v>
          </cell>
          <cell r="P1411">
            <v>3.1384476995262221E-2</v>
          </cell>
          <cell r="Q1411">
            <v>2.6450198940863298E-2</v>
          </cell>
          <cell r="R1411">
            <v>2.126431605511923E-2</v>
          </cell>
          <cell r="S1411">
            <v>1.6613383072643498E-2</v>
          </cell>
          <cell r="T1411">
            <v>1.2676650089822822E-2</v>
          </cell>
          <cell r="U1411">
            <v>9.0649407246505102E-3</v>
          </cell>
          <cell r="V1411">
            <v>5.1760552905829506E-3</v>
          </cell>
          <cell r="W1411">
            <v>3.2942556819463833E-3</v>
          </cell>
          <cell r="X1411">
            <v>9.9939593473565057E-4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DL1411" t="str">
            <v>.Residential.Dwellings.Building Type.High Density.Vintage.1961-1980 Bldg Code.Heating (Cold)BCHeating Oil - ExistingMarket share</v>
          </cell>
        </row>
        <row r="1412">
          <cell r="M1412" t="str">
            <v>%</v>
          </cell>
          <cell r="N1412">
            <v>1.6936214132011723E-2</v>
          </cell>
          <cell r="O1412">
            <v>2.1188029990758393E-2</v>
          </cell>
          <cell r="P1412">
            <v>2.3372554400649493E-2</v>
          </cell>
          <cell r="Q1412">
            <v>2.4510643101031855E-2</v>
          </cell>
          <cell r="R1412">
            <v>2.6662647479951555E-2</v>
          </cell>
          <cell r="S1412">
            <v>2.816094628798917E-2</v>
          </cell>
          <cell r="T1412">
            <v>2.961791628548089E-2</v>
          </cell>
          <cell r="U1412">
            <v>2.9101438814629194E-2</v>
          </cell>
          <cell r="V1412">
            <v>2.8246850902504402E-2</v>
          </cell>
          <cell r="W1412">
            <v>2.7517671973362304E-2</v>
          </cell>
          <cell r="X1412">
            <v>2.6925181298645448E-2</v>
          </cell>
          <cell r="Y1412">
            <v>2.6386668642144739E-2</v>
          </cell>
          <cell r="Z1412">
            <v>2.5639062748796584E-2</v>
          </cell>
          <cell r="AA1412">
            <v>2.4789751907250558E-2</v>
          </cell>
          <cell r="AB1412">
            <v>2.3860976314439526E-2</v>
          </cell>
          <cell r="AC1412">
            <v>2.2837592587768425E-2</v>
          </cell>
          <cell r="AD1412">
            <v>2.1702084149895197E-2</v>
          </cell>
          <cell r="AE1412">
            <v>2.0369776548798482E-2</v>
          </cell>
          <cell r="AF1412">
            <v>1.888217624533476E-2</v>
          </cell>
          <cell r="AG1412">
            <v>1.7363138614457672E-2</v>
          </cell>
          <cell r="AH1412">
            <v>1.5777780312564559E-2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DL1412" t="str">
            <v>.Residential.Dwellings.Building Type.High Density.Vintage.1961-1980 Bldg Code.Heating (Cold)BCHeating Oil - High EfficiencyMarket share</v>
          </cell>
        </row>
        <row r="1413">
          <cell r="M1413" t="str">
            <v>%</v>
          </cell>
          <cell r="N1413">
            <v>3.4407953029609653E-2</v>
          </cell>
          <cell r="O1413">
            <v>3.7339576896753067E-2</v>
          </cell>
          <cell r="P1413">
            <v>3.86054985725666E-2</v>
          </cell>
          <cell r="Q1413">
            <v>3.8625567898563674E-2</v>
          </cell>
          <cell r="R1413">
            <v>3.9181556344280118E-2</v>
          </cell>
          <cell r="S1413">
            <v>3.7957848082685632E-2</v>
          </cell>
          <cell r="T1413">
            <v>3.8628185998835024E-2</v>
          </cell>
          <cell r="U1413">
            <v>3.8641331363162799E-2</v>
          </cell>
          <cell r="V1413">
            <v>3.5614301249062126E-2</v>
          </cell>
          <cell r="W1413">
            <v>3.3928899518755024E-2</v>
          </cell>
          <cell r="X1413">
            <v>3.3068619916442915E-2</v>
          </cell>
          <cell r="Y1413">
            <v>3.2174299550058863E-2</v>
          </cell>
          <cell r="Z1413">
            <v>3.1253444875861978E-2</v>
          </cell>
          <cell r="AA1413">
            <v>3.0340301555835884E-2</v>
          </cell>
          <cell r="AB1413">
            <v>2.943743108663479E-2</v>
          </cell>
          <cell r="AC1413">
            <v>2.8549885233137371E-2</v>
          </cell>
          <cell r="AD1413">
            <v>2.7672216447118033E-2</v>
          </cell>
          <cell r="AE1413">
            <v>2.6741404895465035E-2</v>
          </cell>
          <cell r="AF1413">
            <v>2.6249448668509163E-2</v>
          </cell>
          <cell r="AG1413">
            <v>2.5782859955852434E-2</v>
          </cell>
          <cell r="AH1413">
            <v>2.5328856899879727E-2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DL1413" t="str">
            <v>.Residential.Dwellings.Building Type.High Density.Vintage.1961-1980 Bldg Code.Heating (Cold)BCWoodMarket share</v>
          </cell>
        </row>
        <row r="1414">
          <cell r="M1414" t="str">
            <v>%</v>
          </cell>
          <cell r="DL1414" t="str">
            <v>.Residential.Dwellings.Building Type.High Density.Vintage.1961-1980 Bldg Code.Heating (Cold)BCNG - ASHP / NG - backupMarket share</v>
          </cell>
        </row>
        <row r="1415">
          <cell r="M1415" t="str">
            <v>%</v>
          </cell>
          <cell r="N1415">
            <v>1.1699755605970615E-2</v>
          </cell>
          <cell r="O1415">
            <v>1.2199696070963176E-2</v>
          </cell>
          <cell r="P1415">
            <v>1.2599148495001124E-2</v>
          </cell>
          <cell r="Q1415">
            <v>1.3100937796882789E-2</v>
          </cell>
          <cell r="R1415">
            <v>1.3500423668843523E-2</v>
          </cell>
          <cell r="S1415">
            <v>1.3999921238136492E-2</v>
          </cell>
          <cell r="T1415">
            <v>1.4399638959489647E-2</v>
          </cell>
          <cell r="U1415">
            <v>1.4900549514153224E-2</v>
          </cell>
          <cell r="V1415">
            <v>1.5300102132891746E-2</v>
          </cell>
          <cell r="W1415">
            <v>1.5799211570509002E-2</v>
          </cell>
          <cell r="X1415">
            <v>1.6200650872415727E-2</v>
          </cell>
          <cell r="Y1415">
            <v>1.6679793198636918E-2</v>
          </cell>
          <cell r="Z1415">
            <v>1.704983893291525E-2</v>
          </cell>
          <cell r="AA1415">
            <v>1.7522676758575117E-2</v>
          </cell>
          <cell r="AB1415">
            <v>1.8000023585322853E-2</v>
          </cell>
          <cell r="AC1415">
            <v>1.8381512259648083E-2</v>
          </cell>
          <cell r="AD1415">
            <v>1.8866129297955614E-2</v>
          </cell>
          <cell r="AE1415">
            <v>1.9212055842672139E-2</v>
          </cell>
          <cell r="AF1415">
            <v>1.9660447242803018E-2</v>
          </cell>
          <cell r="AG1415">
            <v>2.0028750906648581E-2</v>
          </cell>
          <cell r="AH1415">
            <v>2.0505157657400751E-2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DL1415" t="str">
            <v>.Residential.Dwellings.Building Type.High Density.Vintage.1961-1980 Bldg Code.Heating (Cold)BCElectric - ASHP / NG - backupMarket share</v>
          </cell>
        </row>
        <row r="1416">
          <cell r="M1416" t="str">
            <v>%</v>
          </cell>
          <cell r="DL1416" t="str">
            <v>.Residential.Dwellings.Building Type.High Density.Vintage.1961-1980 Bldg Code.Heating (Cold)BCElectric - ASHP / Electric - backupMarket share</v>
          </cell>
        </row>
        <row r="1417">
          <cell r="DL1417" t="str">
            <v/>
          </cell>
        </row>
        <row r="1418">
          <cell r="M1418" t="str">
            <v>%</v>
          </cell>
          <cell r="N1418">
            <v>0.54159949995065304</v>
          </cell>
          <cell r="O1418">
            <v>0.49177654642995949</v>
          </cell>
          <cell r="P1418">
            <v>0.44137099268923979</v>
          </cell>
          <cell r="Q1418">
            <v>0.39024093545910032</v>
          </cell>
          <cell r="R1418">
            <v>0.33076127888946327</v>
          </cell>
          <cell r="S1418">
            <v>0.27775516892415075</v>
          </cell>
          <cell r="T1418">
            <v>0.22780788047766845</v>
          </cell>
          <cell r="U1418">
            <v>0.18390776990512794</v>
          </cell>
          <cell r="V1418">
            <v>0.14609139549395253</v>
          </cell>
          <cell r="W1418">
            <v>0.11482931170120846</v>
          </cell>
          <cell r="X1418">
            <v>9.1637156949538362E-2</v>
          </cell>
          <cell r="Y1418">
            <v>7.1786461749914113E-2</v>
          </cell>
          <cell r="Z1418">
            <v>5.5561023924798988E-2</v>
          </cell>
          <cell r="AA1418">
            <v>4.2755758705719613E-2</v>
          </cell>
          <cell r="AB1418">
            <v>3.240422098366609E-2</v>
          </cell>
          <cell r="AC1418">
            <v>2.4735322425409045E-2</v>
          </cell>
          <cell r="AD1418">
            <v>1.844313073029134E-2</v>
          </cell>
          <cell r="AE1418">
            <v>1.7368543105493375E-2</v>
          </cell>
          <cell r="AF1418">
            <v>1.7239655943393745E-2</v>
          </cell>
          <cell r="AG1418">
            <v>1.7070154736839399E-2</v>
          </cell>
          <cell r="AH1418">
            <v>1.6894541067658593E-2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DL1418" t="str">
            <v>.Residential.Dwellings.Building Type.High Density.Vintage.1961-1980 Bldg Code.Heating (Cold)ABNG - ExistingMarket share</v>
          </cell>
        </row>
        <row r="1419">
          <cell r="M1419" t="str">
            <v>%</v>
          </cell>
          <cell r="N1419">
            <v>0.3800621771885383</v>
          </cell>
          <cell r="O1419">
            <v>0.41445805337532204</v>
          </cell>
          <cell r="P1419">
            <v>0.44917122528653713</v>
          </cell>
          <cell r="Q1419">
            <v>0.48002341688905109</v>
          </cell>
          <cell r="R1419">
            <v>0.5144761131211697</v>
          </cell>
          <cell r="S1419">
            <v>0.54324033291436935</v>
          </cell>
          <cell r="T1419">
            <v>0.56764690409805885</v>
          </cell>
          <cell r="U1419">
            <v>0.584690078745561</v>
          </cell>
          <cell r="V1419">
            <v>0.58531485243159265</v>
          </cell>
          <cell r="W1419">
            <v>0.58326132655824814</v>
          </cell>
          <cell r="X1419">
            <v>0.569688250916909</v>
          </cell>
          <cell r="Y1419">
            <v>0.55919782588323497</v>
          </cell>
          <cell r="Z1419">
            <v>0.54564413630183761</v>
          </cell>
          <cell r="AA1419">
            <v>0.52663438984783784</v>
          </cell>
          <cell r="AB1419">
            <v>0.50360681472716773</v>
          </cell>
          <cell r="AC1419">
            <v>0.47504953858347959</v>
          </cell>
          <cell r="AD1419">
            <v>0.4429973014701678</v>
          </cell>
          <cell r="AE1419">
            <v>0.41496584133212139</v>
          </cell>
          <cell r="AF1419">
            <v>0.38991503800931165</v>
          </cell>
          <cell r="AG1419">
            <v>0.36204667042004407</v>
          </cell>
          <cell r="AH1419">
            <v>0.33495526289333472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DL1419" t="str">
            <v>.Residential.Dwellings.Building Type.High Density.Vintage.1961-1980 Bldg Code.Heating (Cold)ABNG - Standard EfficiencyMarket share</v>
          </cell>
        </row>
        <row r="1420">
          <cell r="M1420" t="str">
            <v>%</v>
          </cell>
          <cell r="N1420">
            <v>4.4864624798499848E-2</v>
          </cell>
          <cell r="O1420">
            <v>5.8427587533204331E-2</v>
          </cell>
          <cell r="P1420">
            <v>7.3855515571096847E-2</v>
          </cell>
          <cell r="Q1420">
            <v>9.0675820541477548E-2</v>
          </cell>
          <cell r="R1420">
            <v>0.11167392749021637</v>
          </cell>
          <cell r="S1420">
            <v>0.13196287666250106</v>
          </cell>
          <cell r="T1420">
            <v>0.15295912462517755</v>
          </cell>
          <cell r="U1420">
            <v>0.1750416030468871</v>
          </cell>
          <cell r="V1420">
            <v>0.20778069860994938</v>
          </cell>
          <cell r="W1420">
            <v>0.23468190201060116</v>
          </cell>
          <cell r="X1420">
            <v>0.26708928797268239</v>
          </cell>
          <cell r="Y1420">
            <v>0.29263424233904983</v>
          </cell>
          <cell r="Z1420">
            <v>0.31697436496853298</v>
          </cell>
          <cell r="AA1420">
            <v>0.34274974439165207</v>
          </cell>
          <cell r="AB1420">
            <v>0.36930971160126175</v>
          </cell>
          <cell r="AC1420">
            <v>0.39815433391836041</v>
          </cell>
          <cell r="AD1420">
            <v>0.42851074374314141</v>
          </cell>
          <cell r="AE1420">
            <v>0.44952966859561627</v>
          </cell>
          <cell r="AF1420">
            <v>0.47113659678564851</v>
          </cell>
          <cell r="AG1420">
            <v>0.49518102333520997</v>
          </cell>
          <cell r="AH1420">
            <v>0.51813360812305231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DL1420" t="str">
            <v>.Residential.Dwellings.Building Type.High Density.Vintage.1961-1980 Bldg Code.Heating (Cold)ABNG - High EfficiencyMarket share</v>
          </cell>
        </row>
        <row r="1421">
          <cell r="M1421" t="str">
            <v>%</v>
          </cell>
          <cell r="N1421">
            <v>1.704526762509458E-2</v>
          </cell>
          <cell r="O1421">
            <v>1.9079213593438865E-2</v>
          </cell>
          <cell r="P1421">
            <v>1.950841305207595E-2</v>
          </cell>
          <cell r="Q1421">
            <v>2.3223015456667353E-2</v>
          </cell>
          <cell r="R1421">
            <v>2.7512368012995649E-2</v>
          </cell>
          <cell r="S1421">
            <v>3.1861677032726014E-2</v>
          </cell>
          <cell r="T1421">
            <v>3.6891297104880143E-2</v>
          </cell>
          <cell r="U1421">
            <v>4.22378150251334E-2</v>
          </cell>
          <cell r="V1421">
            <v>4.7324119435482787E-2</v>
          </cell>
          <cell r="W1421">
            <v>5.440810430879945E-2</v>
          </cell>
          <cell r="X1421">
            <v>5.9510560263058045E-2</v>
          </cell>
          <cell r="Y1421">
            <v>6.505794520975855E-2</v>
          </cell>
          <cell r="Z1421">
            <v>7.1066926687624196E-2</v>
          </cell>
          <cell r="AA1421">
            <v>7.7575629999398571E-2</v>
          </cell>
          <cell r="AB1421">
            <v>8.4601258797376969E-2</v>
          </cell>
          <cell r="AC1421">
            <v>9.2198380796014265E-2</v>
          </cell>
          <cell r="AD1421">
            <v>0.10039838033749322</v>
          </cell>
          <cell r="AE1421">
            <v>0.10867600843371246</v>
          </cell>
          <cell r="AF1421">
            <v>0.11234184706841677</v>
          </cell>
          <cell r="AG1421">
            <v>0.11650637688536518</v>
          </cell>
          <cell r="AH1421">
            <v>0.1208856941791495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DL1421" t="str">
            <v>.Residential.Dwellings.Building Type.High Density.Vintage.1961-1980 Bldg Code.Heating (Cold)ABElectric - Standard EfficiencyMarket share</v>
          </cell>
        </row>
        <row r="1422">
          <cell r="M1422" t="str">
            <v>%</v>
          </cell>
          <cell r="N1422">
            <v>7.6487811297167472E-3</v>
          </cell>
          <cell r="O1422">
            <v>6.9673986642146551E-3</v>
          </cell>
          <cell r="P1422">
            <v>6.1438579041965405E-3</v>
          </cell>
          <cell r="Q1422">
            <v>5.3182187958549058E-3</v>
          </cell>
          <cell r="R1422">
            <v>4.555859115410176E-3</v>
          </cell>
          <cell r="S1422">
            <v>3.8859217269482729E-3</v>
          </cell>
          <cell r="T1422">
            <v>3.2791484735300827E-3</v>
          </cell>
          <cell r="U1422">
            <v>2.7380809415155525E-3</v>
          </cell>
          <cell r="V1422">
            <v>2.2536875506166936E-3</v>
          </cell>
          <cell r="W1422">
            <v>1.7604044416358224E-3</v>
          </cell>
          <cell r="X1422">
            <v>1.191981788288858E-3</v>
          </cell>
          <cell r="Y1422">
            <v>6.8722081654327939E-4</v>
          </cell>
          <cell r="Z1422">
            <v>2.7991215064810429E-4</v>
          </cell>
          <cell r="AA1422">
            <v>3.0071570337403018E-6</v>
          </cell>
          <cell r="AB1422">
            <v>2.9287979920160967E-6</v>
          </cell>
          <cell r="AC1422">
            <v>2.8307761988337205E-6</v>
          </cell>
          <cell r="AD1422">
            <v>2.723037166734289E-6</v>
          </cell>
          <cell r="AE1422">
            <v>2.6655222691057973E-6</v>
          </cell>
          <cell r="AF1422">
            <v>2.6304021884946208E-6</v>
          </cell>
          <cell r="AG1422">
            <v>2.5708064362709939E-6</v>
          </cell>
          <cell r="AH1422">
            <v>2.5133205991756314E-6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DL1422" t="str">
            <v>.Residential.Dwellings.Building Type.High Density.Vintage.1961-1980 Bldg Code.Heating (Cold)ABHeating Oil - ExistingMarket share</v>
          </cell>
        </row>
        <row r="1423">
          <cell r="M1423" t="str">
            <v>%</v>
          </cell>
          <cell r="N1423">
            <v>1.3776030529328552E-3</v>
          </cell>
          <cell r="O1423">
            <v>1.8590413917168489E-3</v>
          </cell>
          <cell r="P1423">
            <v>2.4904357087756532E-3</v>
          </cell>
          <cell r="Q1423">
            <v>3.1285876118574609E-3</v>
          </cell>
          <cell r="R1423">
            <v>3.6070294617145393E-3</v>
          </cell>
          <cell r="S1423">
            <v>3.8823203166359951E-3</v>
          </cell>
          <cell r="T1423">
            <v>4.0191488242411486E-3</v>
          </cell>
          <cell r="U1423">
            <v>4.0179107550309678E-3</v>
          </cell>
          <cell r="V1423">
            <v>3.9099321570345577E-3</v>
          </cell>
          <cell r="W1423">
            <v>3.7787435999948418E-3</v>
          </cell>
          <cell r="X1423">
            <v>3.6676362716580239E-3</v>
          </cell>
          <cell r="Y1423">
            <v>3.5704245150407652E-3</v>
          </cell>
          <cell r="Z1423">
            <v>3.4512245387601434E-3</v>
          </cell>
          <cell r="AA1423">
            <v>3.2928369519456303E-3</v>
          </cell>
          <cell r="AB1423">
            <v>3.116241063505127E-3</v>
          </cell>
          <cell r="AC1423">
            <v>2.9185302609975655E-3</v>
          </cell>
          <cell r="AD1423">
            <v>2.7175910924008206E-3</v>
          </cell>
          <cell r="AE1423">
            <v>2.5668979451488826E-3</v>
          </cell>
          <cell r="AF1423">
            <v>2.4541652418654811E-3</v>
          </cell>
          <cell r="AG1423">
            <v>2.3394338570066043E-3</v>
          </cell>
          <cell r="AH1423">
            <v>2.2318286920679606E-3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DL1423" t="str">
            <v>.Residential.Dwellings.Building Type.High Density.Vintage.1961-1980 Bldg Code.Heating (Cold)ABHeating Oil - High EfficiencyMarket share</v>
          </cell>
        </row>
        <row r="1424">
          <cell r="M1424" t="str">
            <v>%</v>
          </cell>
          <cell r="N1424">
            <v>3.3021350791196499E-3</v>
          </cell>
          <cell r="O1424">
            <v>3.2332896618868473E-3</v>
          </cell>
          <cell r="P1424">
            <v>3.1600339889653337E-3</v>
          </cell>
          <cell r="Q1424">
            <v>3.0905731815797275E-3</v>
          </cell>
          <cell r="R1424">
            <v>3.0126264490880901E-3</v>
          </cell>
          <cell r="S1424">
            <v>2.9099395323208574E-3</v>
          </cell>
          <cell r="T1424">
            <v>2.7951672015010436E-3</v>
          </cell>
          <cell r="U1424">
            <v>2.6660261798967222E-3</v>
          </cell>
          <cell r="V1424">
            <v>2.5258560029739379E-3</v>
          </cell>
          <cell r="W1424">
            <v>2.379447761771496E-3</v>
          </cell>
          <cell r="X1424">
            <v>2.2163905400278232E-3</v>
          </cell>
          <cell r="Y1424">
            <v>2.064786180614126E-3</v>
          </cell>
          <cell r="Z1424">
            <v>1.9224735621435735E-3</v>
          </cell>
          <cell r="AA1424">
            <v>1.7892584350754795E-3</v>
          </cell>
          <cell r="AB1424">
            <v>1.6606284614731266E-3</v>
          </cell>
          <cell r="AC1424">
            <v>1.5427730283643776E-3</v>
          </cell>
          <cell r="AD1424">
            <v>1.432317549702236E-3</v>
          </cell>
          <cell r="AE1424">
            <v>1.3220990454764754E-3</v>
          </cell>
          <cell r="AF1424">
            <v>1.2652234526659126E-3</v>
          </cell>
          <cell r="AG1424">
            <v>1.2159914443561799E-3</v>
          </cell>
          <cell r="AH1424">
            <v>1.1661807580174929E-3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DL1424" t="str">
            <v>.Residential.Dwellings.Building Type.High Density.Vintage.1961-1980 Bldg Code.Heating (Cold)ABWoodMarket share</v>
          </cell>
        </row>
        <row r="1425">
          <cell r="M1425" t="str">
            <v>%</v>
          </cell>
          <cell r="DL1425" t="str">
            <v>.Residential.Dwellings.Building Type.High Density.Vintage.1961-1980 Bldg Code.Heating (Cold)ABNG - ASHP / NG - backupMarket share</v>
          </cell>
        </row>
        <row r="1426">
          <cell r="M1426" t="str">
            <v>%</v>
          </cell>
          <cell r="N1426">
            <v>4.0999111754449445E-3</v>
          </cell>
          <cell r="O1426">
            <v>4.1988693502570213E-3</v>
          </cell>
          <cell r="P1426">
            <v>4.2995257991126842E-3</v>
          </cell>
          <cell r="Q1426">
            <v>4.2994320644116511E-3</v>
          </cell>
          <cell r="R1426">
            <v>4.4007974599424059E-3</v>
          </cell>
          <cell r="S1426">
            <v>4.5017628903478608E-3</v>
          </cell>
          <cell r="T1426">
            <v>4.6013291949427463E-3</v>
          </cell>
          <cell r="U1426">
            <v>4.700715400847503E-3</v>
          </cell>
          <cell r="V1426">
            <v>4.7994583183972586E-3</v>
          </cell>
          <cell r="W1426">
            <v>4.9007596177407511E-3</v>
          </cell>
          <cell r="X1426">
            <v>4.9987352978373588E-3</v>
          </cell>
          <cell r="Y1426">
            <v>5.0010933058445015E-3</v>
          </cell>
          <cell r="Z1426">
            <v>5.0999378656544714E-3</v>
          </cell>
          <cell r="AA1426">
            <v>5.199374511336982E-3</v>
          </cell>
          <cell r="AB1426">
            <v>5.2981955675571188E-3</v>
          </cell>
          <cell r="AC1426">
            <v>5.3982902111759049E-3</v>
          </cell>
          <cell r="AD1426">
            <v>5.4978120396365297E-3</v>
          </cell>
          <cell r="AE1426">
            <v>5.5682760201620106E-3</v>
          </cell>
          <cell r="AF1426">
            <v>5.6448430965094559E-3</v>
          </cell>
          <cell r="AG1426">
            <v>5.63777851474229E-3</v>
          </cell>
          <cell r="AH1426">
            <v>5.7303709661204391E-3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DL1426" t="str">
            <v>.Residential.Dwellings.Building Type.High Density.Vintage.1961-1980 Bldg Code.Heating (Cold)ABElectric - ASHP / NG - backupMarket share</v>
          </cell>
        </row>
        <row r="1427">
          <cell r="M1427" t="str">
            <v>%</v>
          </cell>
          <cell r="DL1427" t="str">
            <v>.Residential.Dwellings.Building Type.High Density.Vintage.1961-1980 Bldg Code.Heating (Cold)ABElectric - ASHP / Electric - backupMarket share</v>
          </cell>
        </row>
        <row r="1428">
          <cell r="DL1428" t="str">
            <v/>
          </cell>
        </row>
        <row r="1429">
          <cell r="M1429" t="str">
            <v>%</v>
          </cell>
          <cell r="N1429">
            <v>0.52326825897877061</v>
          </cell>
          <cell r="O1429">
            <v>0.49097258740881561</v>
          </cell>
          <cell r="P1429">
            <v>0.45928679756807889</v>
          </cell>
          <cell r="Q1429">
            <v>0.42494866803551895</v>
          </cell>
          <cell r="R1429">
            <v>0.38839823629887582</v>
          </cell>
          <cell r="S1429">
            <v>0.35085111420979243</v>
          </cell>
          <cell r="T1429">
            <v>0.31456450556647025</v>
          </cell>
          <cell r="U1429">
            <v>0.27723778501628654</v>
          </cell>
          <cell r="V1429">
            <v>0.23985720177337874</v>
          </cell>
          <cell r="W1429">
            <v>0.20470570299696367</v>
          </cell>
          <cell r="X1429">
            <v>0.17241379310344832</v>
          </cell>
          <cell r="Y1429">
            <v>0.14145139928952483</v>
          </cell>
          <cell r="Z1429">
            <v>0.11280741285199598</v>
          </cell>
          <cell r="AA1429">
            <v>8.7762090154322431E-2</v>
          </cell>
          <cell r="AB1429">
            <v>6.7379229659582693E-2</v>
          </cell>
          <cell r="AC1429">
            <v>5.1071551066019044E-2</v>
          </cell>
          <cell r="AD1429">
            <v>3.964302994462663E-2</v>
          </cell>
          <cell r="AE1429">
            <v>2.95831608445053E-2</v>
          </cell>
          <cell r="AF1429">
            <v>2.5305483028720623E-2</v>
          </cell>
          <cell r="AG1429">
            <v>1.9937559889957029E-2</v>
          </cell>
          <cell r="AH1429">
            <v>1.5922981010976431E-2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DL1429" t="str">
            <v>.Residential.Dwellings.Building Type.High Density.Vintage.1961-1980 Bldg Code.Heating (Cold)SKNG - ExistingMarket share</v>
          </cell>
        </row>
        <row r="1430">
          <cell r="M1430" t="str">
            <v>%</v>
          </cell>
          <cell r="N1430">
            <v>0.20232208418571251</v>
          </cell>
          <cell r="O1430">
            <v>0.2199209848576783</v>
          </cell>
          <cell r="P1430">
            <v>0.23818599095411289</v>
          </cell>
          <cell r="Q1430">
            <v>0.25581984480413855</v>
          </cell>
          <cell r="R1430">
            <v>0.27328098724891753</v>
          </cell>
          <cell r="S1430">
            <v>0.29019442763555997</v>
          </cell>
          <cell r="T1430">
            <v>0.30478061558611658</v>
          </cell>
          <cell r="U1430">
            <v>0.31305537459283378</v>
          </cell>
          <cell r="V1430">
            <v>0.31740385606763588</v>
          </cell>
          <cell r="W1430">
            <v>0.31457319629540231</v>
          </cell>
          <cell r="X1430">
            <v>0.30878372423864747</v>
          </cell>
          <cell r="Y1430">
            <v>0.30010768526197223</v>
          </cell>
          <cell r="Z1430">
            <v>0.28801918280295452</v>
          </cell>
          <cell r="AA1430">
            <v>0.27502462592054033</v>
          </cell>
          <cell r="AB1430">
            <v>0.25991889957859582</v>
          </cell>
          <cell r="AC1430">
            <v>0.2452452341701426</v>
          </cell>
          <cell r="AD1430">
            <v>0.22918122681576258</v>
          </cell>
          <cell r="AE1430">
            <v>0.2157967922385334</v>
          </cell>
          <cell r="AF1430">
            <v>0.20114882506527415</v>
          </cell>
          <cell r="AG1430">
            <v>0.18676393310871378</v>
          </cell>
          <cell r="AH1430">
            <v>0.17323140445189378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DL1430" t="str">
            <v>.Residential.Dwellings.Building Type.High Density.Vintage.1961-1980 Bldg Code.Heating (Cold)SKNG - Standard EfficiencyMarket share</v>
          </cell>
        </row>
        <row r="1431">
          <cell r="M1431" t="str">
            <v>%</v>
          </cell>
          <cell r="N1431">
            <v>0.16644764472382911</v>
          </cell>
          <cell r="O1431">
            <v>0.18336636867440634</v>
          </cell>
          <cell r="P1431">
            <v>0.20304929605819427</v>
          </cell>
          <cell r="Q1431">
            <v>0.22443401509293082</v>
          </cell>
          <cell r="R1431">
            <v>0.24821577532672165</v>
          </cell>
          <cell r="S1431">
            <v>0.27401404930411216</v>
          </cell>
          <cell r="T1431">
            <v>0.29875573018991486</v>
          </cell>
          <cell r="U1431">
            <v>0.32912052117263835</v>
          </cell>
          <cell r="V1431">
            <v>0.36167388390555733</v>
          </cell>
          <cell r="W1431">
            <v>0.39712626885012642</v>
          </cell>
          <cell r="X1431">
            <v>0.43195981417834356</v>
          </cell>
          <cell r="Y1431">
            <v>0.4675892116696167</v>
          </cell>
          <cell r="Z1431">
            <v>0.50350037955922933</v>
          </cell>
          <cell r="AA1431">
            <v>0.53564895163938264</v>
          </cell>
          <cell r="AB1431">
            <v>0.56420450027828573</v>
          </cell>
          <cell r="AC1431">
            <v>0.58697985240587269</v>
          </cell>
          <cell r="AD1431">
            <v>0.60517176495887315</v>
          </cell>
          <cell r="AE1431">
            <v>0.61790274814508162</v>
          </cell>
          <cell r="AF1431">
            <v>0.63279373368146208</v>
          </cell>
          <cell r="AG1431">
            <v>0.64834677959465437</v>
          </cell>
          <cell r="AH1431">
            <v>0.66145780103427831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DL1431" t="str">
            <v>.Residential.Dwellings.Building Type.High Density.Vintage.1961-1980 Bldg Code.Heating (Cold)SKNG - High EfficiencyMarket share</v>
          </cell>
        </row>
        <row r="1432">
          <cell r="M1432" t="str">
            <v>%</v>
          </cell>
          <cell r="N1432">
            <v>3.3449392383455484E-2</v>
          </cell>
          <cell r="O1432">
            <v>3.2104957997923483E-2</v>
          </cell>
          <cell r="P1432">
            <v>3.0949281294877125E-2</v>
          </cell>
          <cell r="Q1432">
            <v>2.9785872376736616E-2</v>
          </cell>
          <cell r="R1432">
            <v>2.9355295737722286E-2</v>
          </cell>
          <cell r="S1432">
            <v>2.9769265174037725E-2</v>
          </cell>
          <cell r="T1432">
            <v>3.1015062213490506E-2</v>
          </cell>
          <cell r="U1432">
            <v>3.3211726384364808E-2</v>
          </cell>
          <cell r="V1432">
            <v>3.6434168470976393E-2</v>
          </cell>
          <cell r="W1432">
            <v>4.0781065389452822E-2</v>
          </cell>
          <cell r="X1432">
            <v>4.6379876874268242E-2</v>
          </cell>
          <cell r="Y1432">
            <v>5.270389028480895E-2</v>
          </cell>
          <cell r="Z1432">
            <v>5.982576423949585E-2</v>
          </cell>
          <cell r="AA1432">
            <v>6.78268211454571E-2</v>
          </cell>
          <cell r="AB1432">
            <v>7.6806869682754228E-2</v>
          </cell>
          <cell r="AC1432">
            <v>8.6852616089308818E-2</v>
          </cell>
          <cell r="AD1432">
            <v>9.8069996236761464E-2</v>
          </cell>
          <cell r="AE1432">
            <v>0.11054145569956159</v>
          </cell>
          <cell r="AF1432">
            <v>0.1162924281984334</v>
          </cell>
          <cell r="AG1432">
            <v>0.12251038092588584</v>
          </cell>
          <cell r="AH1432">
            <v>0.12923369376366944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DL1432" t="str">
            <v>.Residential.Dwellings.Building Type.High Density.Vintage.1961-1980 Bldg Code.Heating (Cold)SKElectric - Standard EfficiencyMarket share</v>
          </cell>
        </row>
        <row r="1433">
          <cell r="M1433" t="str">
            <v>%</v>
          </cell>
          <cell r="N1433">
            <v>3.2365572460135744E-2</v>
          </cell>
          <cell r="O1433">
            <v>2.6630530048676562E-2</v>
          </cell>
          <cell r="P1433">
            <v>2.135312512582372E-2</v>
          </cell>
          <cell r="Q1433">
            <v>1.6986213700967971E-2</v>
          </cell>
          <cell r="R1433">
            <v>1.2499503462521351E-2</v>
          </cell>
          <cell r="S1433">
            <v>7.2745928595858884E-3</v>
          </cell>
          <cell r="T1433">
            <v>3.7459070072036675E-3</v>
          </cell>
          <cell r="U1433">
            <v>1.2508143322475566E-3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DL1433" t="str">
            <v>.Residential.Dwellings.Building Type.High Density.Vintage.1961-1980 Bldg Code.Heating (Cold)SKHeating Oil - ExistingMarket share</v>
          </cell>
        </row>
        <row r="1434">
          <cell r="M1434" t="str">
            <v>%</v>
          </cell>
          <cell r="N1434">
            <v>2.112094075569344E-2</v>
          </cell>
          <cell r="O1434">
            <v>2.6172080417458839E-2</v>
          </cell>
          <cell r="P1434">
            <v>2.6345810573219337E-2</v>
          </cell>
          <cell r="Q1434">
            <v>2.663928961894349E-2</v>
          </cell>
          <cell r="R1434">
            <v>2.6720336851025515E-2</v>
          </cell>
          <cell r="S1434">
            <v>2.6546344286879419E-2</v>
          </cell>
          <cell r="T1434">
            <v>2.6430910281597903E-2</v>
          </cell>
          <cell r="U1434">
            <v>2.6293159609120507E-2</v>
          </cell>
          <cell r="V1434">
            <v>2.5943396226415099E-2</v>
          </cell>
          <cell r="W1434">
            <v>2.5523102918196486E-2</v>
          </cell>
          <cell r="X1434">
            <v>2.5216854880336398E-2</v>
          </cell>
          <cell r="Y1434">
            <v>2.4730477404661413E-2</v>
          </cell>
          <cell r="Z1434">
            <v>2.4038751189888061E-2</v>
          </cell>
          <cell r="AA1434">
            <v>2.3359444626858669E-2</v>
          </cell>
          <cell r="AB1434">
            <v>2.2580901645861493E-2</v>
          </cell>
          <cell r="AC1434">
            <v>2.1873582421473064E-2</v>
          </cell>
          <cell r="AD1434">
            <v>2.0945110477931291E-2</v>
          </cell>
          <cell r="AE1434">
            <v>2.0072392234287591E-2</v>
          </cell>
          <cell r="AF1434">
            <v>1.8788511749347255E-2</v>
          </cell>
          <cell r="AG1434">
            <v>1.7165878437554734E-2</v>
          </cell>
          <cell r="AH1434">
            <v>1.5238231506653313E-2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DL1434" t="str">
            <v>.Residential.Dwellings.Building Type.High Density.Vintage.1961-1980 Bldg Code.Heating (Cold)SKHeating Oil - High EfficiencyMarket share</v>
          </cell>
        </row>
        <row r="1435">
          <cell r="M1435" t="str">
            <v>%</v>
          </cell>
          <cell r="N1435">
            <v>1.9928738840041729E-2</v>
          </cell>
          <cell r="O1435">
            <v>1.9929075145288078E-2</v>
          </cell>
          <cell r="P1435">
            <v>2.0024426579339404E-2</v>
          </cell>
          <cell r="Q1435">
            <v>2.0679448548038715E-2</v>
          </cell>
          <cell r="R1435">
            <v>2.0934020099837136E-2</v>
          </cell>
          <cell r="S1435">
            <v>2.085032492304454E-2</v>
          </cell>
          <cell r="T1435">
            <v>2.0406024885396203E-2</v>
          </cell>
          <cell r="U1435">
            <v>1.9635179153094453E-2</v>
          </cell>
          <cell r="V1435">
            <v>1.8584390143313746E-2</v>
          </cell>
          <cell r="W1435">
            <v>1.7290663549858348E-2</v>
          </cell>
          <cell r="X1435">
            <v>1.5245936724956256E-2</v>
          </cell>
          <cell r="Y1435">
            <v>1.3417336089415902E-2</v>
          </cell>
          <cell r="Z1435">
            <v>1.180850935643624E-2</v>
          </cell>
          <cell r="AA1435">
            <v>1.0378066513438715E-2</v>
          </cell>
          <cell r="AB1435">
            <v>9.1095991549199791E-3</v>
          </cell>
          <cell r="AC1435">
            <v>7.9771638471836503E-3</v>
          </cell>
          <cell r="AD1435">
            <v>6.9888715660448358E-3</v>
          </cell>
          <cell r="AE1435">
            <v>6.1034508380303351E-3</v>
          </cell>
          <cell r="AF1435">
            <v>5.671018276762402E-3</v>
          </cell>
          <cell r="AG1435">
            <v>5.2754680432341083E-3</v>
          </cell>
          <cell r="AH1435">
            <v>4.9158882325286675E-3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DL1435" t="str">
            <v>.Residential.Dwellings.Building Type.High Density.Vintage.1961-1980 Bldg Code.Heating (Cold)SKWoodMarket share</v>
          </cell>
        </row>
        <row r="1436">
          <cell r="M1436" t="str">
            <v>%</v>
          </cell>
          <cell r="DL1436" t="str">
            <v>.Residential.Dwellings.Building Type.High Density.Vintage.1961-1980 Bldg Code.Heating (Cold)SKNG - ASHP / NG - backupMarket share</v>
          </cell>
        </row>
        <row r="1437">
          <cell r="M1437" t="str">
            <v>%</v>
          </cell>
          <cell r="N1437">
            <v>1.0973676723612371E-3</v>
          </cell>
          <cell r="O1437">
            <v>9.0341544975257196E-4</v>
          </cell>
          <cell r="P1437">
            <v>8.0527184635413151E-4</v>
          </cell>
          <cell r="Q1437">
            <v>7.0664782272472724E-4</v>
          </cell>
          <cell r="R1437">
            <v>5.9584497437866607E-4</v>
          </cell>
          <cell r="S1437">
            <v>4.9988160698781871E-4</v>
          </cell>
          <cell r="T1437">
            <v>3.0124426981008513E-4</v>
          </cell>
          <cell r="U1437">
            <v>1.954397394136807E-4</v>
          </cell>
          <cell r="V1437">
            <v>1.0310341272296116E-4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DL1437" t="str">
            <v>.Residential.Dwellings.Building Type.High Density.Vintage.1961-1980 Bldg Code.Heating (Cold)SKElectric - ASHP / NG - backupMarket share</v>
          </cell>
        </row>
        <row r="1438">
          <cell r="M1438" t="str">
            <v>%</v>
          </cell>
          <cell r="DL1438" t="str">
            <v>.Residential.Dwellings.Building Type.High Density.Vintage.1961-1980 Bldg Code.Heating (Cold)SKElectric - ASHP / Electric - backupMarket share</v>
          </cell>
        </row>
        <row r="1439">
          <cell r="DL1439" t="str">
            <v/>
          </cell>
        </row>
        <row r="1440">
          <cell r="M1440" t="str">
            <v>%</v>
          </cell>
          <cell r="N1440">
            <v>0.30327838557066827</v>
          </cell>
          <cell r="O1440">
            <v>0.2786407052284815</v>
          </cell>
          <cell r="P1440">
            <v>0.25379121686127637</v>
          </cell>
          <cell r="Q1440">
            <v>0.22891368109426827</v>
          </cell>
          <cell r="R1440">
            <v>0.20334506245986017</v>
          </cell>
          <cell r="S1440">
            <v>0.17956689729535449</v>
          </cell>
          <cell r="T1440">
            <v>0.15770423991726992</v>
          </cell>
          <cell r="U1440">
            <v>0.13698992410017719</v>
          </cell>
          <cell r="V1440">
            <v>0.11729606725958865</v>
          </cell>
          <cell r="W1440">
            <v>9.9217690266770187E-2</v>
          </cell>
          <cell r="X1440">
            <v>8.2556738130400112E-2</v>
          </cell>
          <cell r="Y1440">
            <v>6.6015346555411122E-2</v>
          </cell>
          <cell r="Z1440">
            <v>5.0021975834874402E-2</v>
          </cell>
          <cell r="AA1440">
            <v>3.6109431433754433E-2</v>
          </cell>
          <cell r="AB1440">
            <v>2.3262571636128822E-2</v>
          </cell>
          <cell r="AC1440">
            <v>1.2979683972911963E-2</v>
          </cell>
          <cell r="AD1440">
            <v>4.9915509628787463E-3</v>
          </cell>
          <cell r="AE1440">
            <v>4.6712484275764736E-3</v>
          </cell>
          <cell r="AF1440">
            <v>4.506948840854964E-3</v>
          </cell>
          <cell r="AG1440">
            <v>4.3490823954775472E-3</v>
          </cell>
          <cell r="AH1440">
            <v>4.2150243817358638E-3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DL1440" t="str">
            <v>.Residential.Dwellings.Building Type.High Density.Vintage.1961-1980 Bldg Code.Heating (Cold)MBNG - ExistingMarket share</v>
          </cell>
        </row>
        <row r="1441">
          <cell r="M1441" t="str">
            <v>%</v>
          </cell>
          <cell r="N1441">
            <v>0.15874482554701361</v>
          </cell>
          <cell r="O1441">
            <v>0.1700958830999135</v>
          </cell>
          <cell r="P1441">
            <v>0.17907762355878679</v>
          </cell>
          <cell r="Q1441">
            <v>0.18733039116252295</v>
          </cell>
          <cell r="R1441">
            <v>0.19328635652323362</v>
          </cell>
          <cell r="S1441">
            <v>0.19776260221044117</v>
          </cell>
          <cell r="T1441">
            <v>0.20175266554933496</v>
          </cell>
          <cell r="U1441">
            <v>0.20591683636139246</v>
          </cell>
          <cell r="V1441">
            <v>0.20453203168426901</v>
          </cell>
          <cell r="W1441">
            <v>0.20229147649231768</v>
          </cell>
          <cell r="X1441">
            <v>0.1993430768447319</v>
          </cell>
          <cell r="Y1441">
            <v>0.19455742379135393</v>
          </cell>
          <cell r="Z1441">
            <v>0.18907510759866319</v>
          </cell>
          <cell r="AA1441">
            <v>0.18177286767229403</v>
          </cell>
          <cell r="AB1441">
            <v>0.17346839938655259</v>
          </cell>
          <cell r="AC1441">
            <v>0.16312434425968905</v>
          </cell>
          <cell r="AD1441">
            <v>0.15062647468793072</v>
          </cell>
          <cell r="AE1441">
            <v>0.13724572761022308</v>
          </cell>
          <cell r="AF1441">
            <v>0.12348889089867657</v>
          </cell>
          <cell r="AG1441">
            <v>0.11023108667787895</v>
          </cell>
          <cell r="AH1441">
            <v>9.7526943453267734E-2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DL1441" t="str">
            <v>.Residential.Dwellings.Building Type.High Density.Vintage.1961-1980 Bldg Code.Heating (Cold)MBNG - Standard EfficiencyMarket share</v>
          </cell>
        </row>
        <row r="1442">
          <cell r="M1442" t="str">
            <v>%</v>
          </cell>
          <cell r="N1442">
            <v>0.13168982850384389</v>
          </cell>
          <cell r="O1442">
            <v>0.14866481403095494</v>
          </cell>
          <cell r="P1442">
            <v>0.16439010060953221</v>
          </cell>
          <cell r="Q1442">
            <v>0.18200341730398473</v>
          </cell>
          <cell r="R1442">
            <v>0.19914790458702319</v>
          </cell>
          <cell r="S1442">
            <v>0.21479917333093718</v>
          </cell>
          <cell r="T1442">
            <v>0.23370359804585816</v>
          </cell>
          <cell r="U1442">
            <v>0.24655541744902545</v>
          </cell>
          <cell r="V1442">
            <v>0.26134310728182319</v>
          </cell>
          <cell r="W1442">
            <v>0.27911480416663115</v>
          </cell>
          <cell r="X1442">
            <v>0.29525046256217014</v>
          </cell>
          <cell r="Y1442">
            <v>0.31291039456580988</v>
          </cell>
          <cell r="Z1442">
            <v>0.33050826374318953</v>
          </cell>
          <cell r="AA1442">
            <v>0.34775858405922627</v>
          </cell>
          <cell r="AB1442">
            <v>0.36469448704495927</v>
          </cell>
          <cell r="AC1442">
            <v>0.38099704320732514</v>
          </cell>
          <cell r="AD1442">
            <v>0.39724491305668252</v>
          </cell>
          <cell r="AE1442">
            <v>0.40906789801491122</v>
          </cell>
          <cell r="AF1442">
            <v>0.42242470832956497</v>
          </cell>
          <cell r="AG1442">
            <v>0.43495269354157562</v>
          </cell>
          <cell r="AH1442">
            <v>0.44650916041074684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DL1442" t="str">
            <v>.Residential.Dwellings.Building Type.High Density.Vintage.1961-1980 Bldg Code.Heating (Cold)MBNG - High EfficiencyMarket share</v>
          </cell>
        </row>
        <row r="1443">
          <cell r="M1443" t="str">
            <v>%</v>
          </cell>
          <cell r="N1443">
            <v>0.33329945298639857</v>
          </cell>
          <cell r="O1443">
            <v>0.33212175865432397</v>
          </cell>
          <cell r="P1443">
            <v>0.33493060145406472</v>
          </cell>
          <cell r="Q1443">
            <v>0.33351607686192813</v>
          </cell>
          <cell r="R1443">
            <v>0.33908331901113514</v>
          </cell>
          <cell r="S1443">
            <v>0.34550274058765384</v>
          </cell>
          <cell r="T1443">
            <v>0.34798345398138575</v>
          </cell>
          <cell r="U1443">
            <v>0.35531871754863847</v>
          </cell>
          <cell r="V1443">
            <v>0.36303154530294607</v>
          </cell>
          <cell r="W1443">
            <v>0.36728460888778935</v>
          </cell>
          <cell r="X1443">
            <v>0.372926957614028</v>
          </cell>
          <cell r="Y1443">
            <v>0.37849805023271416</v>
          </cell>
          <cell r="Z1443">
            <v>0.3839966165507061</v>
          </cell>
          <cell r="AA1443">
            <v>0.38945725538904047</v>
          </cell>
          <cell r="AB1443">
            <v>0.39481798369521348</v>
          </cell>
          <cell r="AC1443">
            <v>0.40014466028677709</v>
          </cell>
          <cell r="AD1443">
            <v>0.40532795502153141</v>
          </cell>
          <cell r="AE1443">
            <v>0.40823949927898634</v>
          </cell>
          <cell r="AF1443">
            <v>0.40935606403183505</v>
          </cell>
          <cell r="AG1443">
            <v>0.41094753687829239</v>
          </cell>
          <cell r="AH1443">
            <v>0.41294157830861244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DL1443" t="str">
            <v>.Residential.Dwellings.Building Type.High Density.Vintage.1961-1980 Bldg Code.Heating (Cold)MBElectric - Standard EfficiencyMarket share</v>
          </cell>
        </row>
        <row r="1444">
          <cell r="M1444" t="str">
            <v>%</v>
          </cell>
          <cell r="N1444">
            <v>1.6142445298639858E-2</v>
          </cell>
          <cell r="O1444">
            <v>1.2956180871229548E-2</v>
          </cell>
          <cell r="P1444">
            <v>1.0217008151575236E-2</v>
          </cell>
          <cell r="Q1444">
            <v>7.8671089060058669E-3</v>
          </cell>
          <cell r="R1444">
            <v>5.6173168944649984E-3</v>
          </cell>
          <cell r="S1444">
            <v>4.0974031808787854E-3</v>
          </cell>
          <cell r="T1444">
            <v>2.3446136290696433E-3</v>
          </cell>
          <cell r="U1444">
            <v>5.8181048845635098E-4</v>
          </cell>
          <cell r="V1444">
            <v>5.9929127292940526E-4</v>
          </cell>
          <cell r="W1444">
            <v>6.0571418821501999E-4</v>
          </cell>
          <cell r="X1444">
            <v>6.280660657602147E-4</v>
          </cell>
          <cell r="Y1444">
            <v>6.457293806868212E-4</v>
          </cell>
          <cell r="Z1444">
            <v>6.5512866229361377E-4</v>
          </cell>
          <cell r="AA1444">
            <v>6.7005507525862487E-4</v>
          </cell>
          <cell r="AB1444">
            <v>6.8609250141254345E-4</v>
          </cell>
          <cell r="AC1444">
            <v>6.9945633166947497E-4</v>
          </cell>
          <cell r="AD1444">
            <v>7.0862891984706071E-4</v>
          </cell>
          <cell r="AE1444">
            <v>7.133433559353236E-4</v>
          </cell>
          <cell r="AF1444">
            <v>7.1598685598866477E-4</v>
          </cell>
          <cell r="AG1444">
            <v>7.2608189907461603E-4</v>
          </cell>
          <cell r="AH1444">
            <v>7.2672834167859714E-4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DL1444" t="str">
            <v>.Residential.Dwellings.Building Type.High Density.Vintage.1961-1980 Bldg Code.Heating (Cold)MBHeating Oil - ExistingMarket share</v>
          </cell>
        </row>
        <row r="1445">
          <cell r="M1445" t="str">
            <v>%</v>
          </cell>
          <cell r="N1445">
            <v>7.9280011827321112E-3</v>
          </cell>
          <cell r="O1445">
            <v>9.1834293391243535E-3</v>
          </cell>
          <cell r="P1445">
            <v>1.0703532349269294E-2</v>
          </cell>
          <cell r="Q1445">
            <v>1.2216404886561954E-2</v>
          </cell>
          <cell r="R1445">
            <v>1.2202512867364386E-2</v>
          </cell>
          <cell r="S1445">
            <v>1.223829634288795E-2</v>
          </cell>
          <cell r="T1445">
            <v>1.2142067539136327E-2</v>
          </cell>
          <cell r="U1445">
            <v>1.2006452807235607E-2</v>
          </cell>
          <cell r="V1445">
            <v>1.1803432462479155E-2</v>
          </cell>
          <cell r="W1445">
            <v>1.1576819062081439E-2</v>
          </cell>
          <cell r="X1445">
            <v>1.1483424148291493E-2</v>
          </cell>
          <cell r="Y1445">
            <v>1.1329615497505136E-2</v>
          </cell>
          <cell r="Z1445">
            <v>1.1195236634131375E-2</v>
          </cell>
          <cell r="AA1445">
            <v>1.1023223128340059E-2</v>
          </cell>
          <cell r="AB1445">
            <v>1.0888691581241424E-2</v>
          </cell>
          <cell r="AC1445">
            <v>1.0706450894986168E-2</v>
          </cell>
          <cell r="AD1445">
            <v>1.0419181261047992E-2</v>
          </cell>
          <cell r="AE1445">
            <v>1.0055840211088272E-2</v>
          </cell>
          <cell r="AF1445">
            <v>9.5640770552591122E-3</v>
          </cell>
          <cell r="AG1445">
            <v>8.9352527579998654E-3</v>
          </cell>
          <cell r="AH1445">
            <v>8.1393574268002877E-3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DL1445" t="str">
            <v>.Residential.Dwellings.Building Type.High Density.Vintage.1961-1980 Bldg Code.Heating (Cold)MBHeating Oil - High EfficiencyMarket share</v>
          </cell>
        </row>
        <row r="1446">
          <cell r="M1446" t="str">
            <v>%</v>
          </cell>
          <cell r="N1446">
            <v>3.6415212891780006E-2</v>
          </cell>
          <cell r="O1446">
            <v>3.5335038739716947E-2</v>
          </cell>
          <cell r="P1446">
            <v>3.3285598883748255E-2</v>
          </cell>
          <cell r="Q1446">
            <v>3.3953747612912658E-2</v>
          </cell>
          <cell r="R1446">
            <v>3.2518927915622657E-2</v>
          </cell>
          <cell r="S1446">
            <v>3.0631682990385475E-2</v>
          </cell>
          <cell r="T1446">
            <v>2.8367150447527013E-2</v>
          </cell>
          <cell r="U1446">
            <v>2.6137395428380006E-2</v>
          </cell>
          <cell r="V1446">
            <v>2.4327751528627015E-2</v>
          </cell>
          <cell r="W1446">
            <v>2.2283457177713135E-2</v>
          </cell>
          <cell r="X1446">
            <v>1.9631308244640225E-2</v>
          </cell>
          <cell r="Y1446">
            <v>1.7292129649041886E-2</v>
          </cell>
          <cell r="Z1446">
            <v>1.5225521822418668E-2</v>
          </cell>
          <cell r="AA1446">
            <v>1.3401101505172496E-2</v>
          </cell>
          <cell r="AB1446">
            <v>1.1784647671321332E-2</v>
          </cell>
          <cell r="AC1446">
            <v>1.0364671096556767E-2</v>
          </cell>
          <cell r="AD1446">
            <v>9.1109432551764943E-3</v>
          </cell>
          <cell r="AE1446">
            <v>7.9695026539440984E-3</v>
          </cell>
          <cell r="AF1446">
            <v>7.3859696723041213E-3</v>
          </cell>
          <cell r="AG1446">
            <v>6.8607330463581065E-3</v>
          </cell>
          <cell r="AH1446">
            <v>6.3879421233548686E-3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DL1446" t="str">
            <v>.Residential.Dwellings.Building Type.High Density.Vintage.1961-1980 Bldg Code.Heating (Cold)MBWoodMarket share</v>
          </cell>
        </row>
        <row r="1447">
          <cell r="M1447" t="str">
            <v>%</v>
          </cell>
          <cell r="DL1447" t="str">
            <v>.Residential.Dwellings.Building Type.High Density.Vintage.1961-1980 Bldg Code.Heating (Cold)MBNG - ASHP / NG - backupMarket share</v>
          </cell>
        </row>
        <row r="1448">
          <cell r="M1448" t="str">
            <v>%</v>
          </cell>
          <cell r="N1448">
            <v>1.2501848018923713E-2</v>
          </cell>
          <cell r="O1448">
            <v>1.3002190036255221E-2</v>
          </cell>
          <cell r="P1448">
            <v>1.3604318131747079E-2</v>
          </cell>
          <cell r="Q1448">
            <v>1.4199172171815466E-2</v>
          </cell>
          <cell r="R1448">
            <v>1.4798599741295873E-2</v>
          </cell>
          <cell r="S1448">
            <v>1.5401204061461046E-2</v>
          </cell>
          <cell r="T1448">
            <v>1.6002210890418287E-2</v>
          </cell>
          <cell r="U1448">
            <v>1.6493445816694433E-2</v>
          </cell>
          <cell r="V1448">
            <v>1.7066773207337408E-2</v>
          </cell>
          <cell r="W1448">
            <v>1.7625429758482133E-2</v>
          </cell>
          <cell r="X1448">
            <v>1.8179966389978104E-2</v>
          </cell>
          <cell r="Y1448">
            <v>1.8751310327477046E-2</v>
          </cell>
          <cell r="Z1448">
            <v>1.9322149153723038E-2</v>
          </cell>
          <cell r="AA1448">
            <v>1.9807481736913494E-2</v>
          </cell>
          <cell r="AB1448">
            <v>2.0397126483170557E-2</v>
          </cell>
          <cell r="AC1448">
            <v>2.0983689950084251E-2</v>
          </cell>
          <cell r="AD1448">
            <v>2.1570352834905035E-2</v>
          </cell>
          <cell r="AE1448">
            <v>2.2036940447335323E-2</v>
          </cell>
          <cell r="AF1448">
            <v>2.2557354315516566E-2</v>
          </cell>
          <cell r="AG1448">
            <v>2.2997532803342942E-2</v>
          </cell>
          <cell r="AH1448">
            <v>2.3553265553803333E-2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DL1448" t="str">
            <v>.Residential.Dwellings.Building Type.High Density.Vintage.1961-1980 Bldg Code.Heating (Cold)MBElectric - ASHP / NG - backupMarket share</v>
          </cell>
        </row>
        <row r="1449">
          <cell r="M1449" t="str">
            <v>%</v>
          </cell>
          <cell r="DL1449" t="str">
            <v>.Residential.Dwellings.Building Type.High Density.Vintage.1961-1980 Bldg Code.Heating (Cold)MBElectric - ASHP / Electric - backupMarket share</v>
          </cell>
        </row>
        <row r="1450">
          <cell r="DL1450" t="str">
            <v/>
          </cell>
        </row>
        <row r="1451">
          <cell r="M1451" t="str">
            <v>%</v>
          </cell>
          <cell r="N1451">
            <v>0.33990247425844322</v>
          </cell>
          <cell r="O1451">
            <v>0.31923686262664258</v>
          </cell>
          <cell r="P1451">
            <v>0.29570436035136188</v>
          </cell>
          <cell r="Q1451">
            <v>0.27118410230158974</v>
          </cell>
          <cell r="R1451">
            <v>0.24574638497645593</v>
          </cell>
          <cell r="S1451">
            <v>0.21985879053832072</v>
          </cell>
          <cell r="T1451">
            <v>0.19526053866922549</v>
          </cell>
          <cell r="U1451">
            <v>0.17217491308334892</v>
          </cell>
          <cell r="V1451">
            <v>0.15050351509201346</v>
          </cell>
          <cell r="W1451">
            <v>0.13004109649328086</v>
          </cell>
          <cell r="X1451">
            <v>0.11168372584582614</v>
          </cell>
          <cell r="Y1451">
            <v>9.4590129301705753E-2</v>
          </cell>
          <cell r="Z1451">
            <v>7.9230198130626275E-2</v>
          </cell>
          <cell r="AA1451">
            <v>6.5613623954153003E-2</v>
          </cell>
          <cell r="AB1451">
            <v>5.433623591836894E-2</v>
          </cell>
          <cell r="AC1451">
            <v>4.542135250953621E-2</v>
          </cell>
          <cell r="AD1451">
            <v>3.8904126628727796E-2</v>
          </cell>
          <cell r="AE1451">
            <v>3.4957846965905967E-2</v>
          </cell>
          <cell r="AF1451">
            <v>3.3347544076855876E-2</v>
          </cell>
          <cell r="AG1451">
            <v>3.4550112793687825E-2</v>
          </cell>
          <cell r="AH1451">
            <v>3.5840653071494345E-2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DL1451" t="str">
            <v>.Residential.Dwellings.Building Type.High Density.Vintage.1961-1980 Bldg Code.Heating (Cold)ONNG - ExistingMarket share</v>
          </cell>
        </row>
        <row r="1452">
          <cell r="M1452" t="str">
            <v>%</v>
          </cell>
          <cell r="N1452">
            <v>0.19667045382329737</v>
          </cell>
          <cell r="O1452">
            <v>0.2075896090766467</v>
          </cell>
          <cell r="P1452">
            <v>0.21890678315790121</v>
          </cell>
          <cell r="Q1452">
            <v>0.22802844625917212</v>
          </cell>
          <cell r="R1452">
            <v>0.23610160567590532</v>
          </cell>
          <cell r="S1452">
            <v>0.24217833341155484</v>
          </cell>
          <cell r="T1452">
            <v>0.24764253517111021</v>
          </cell>
          <cell r="U1452">
            <v>0.25234329012057555</v>
          </cell>
          <cell r="V1452">
            <v>0.25288927902240904</v>
          </cell>
          <cell r="W1452">
            <v>0.25180491355625428</v>
          </cell>
          <cell r="X1452">
            <v>0.24637119746355376</v>
          </cell>
          <cell r="Y1452">
            <v>0.23972479375104944</v>
          </cell>
          <cell r="Z1452">
            <v>0.23267401166905122</v>
          </cell>
          <cell r="AA1452">
            <v>0.22392043033274128</v>
          </cell>
          <cell r="AB1452">
            <v>0.21358594335313227</v>
          </cell>
          <cell r="AC1452">
            <v>0.19899360371374405</v>
          </cell>
          <cell r="AD1452">
            <v>0.18456012687750722</v>
          </cell>
          <cell r="AE1452">
            <v>0.16919739961908911</v>
          </cell>
          <cell r="AF1452">
            <v>0.15296492431726796</v>
          </cell>
          <cell r="AG1452">
            <v>0.1375175183252659</v>
          </cell>
          <cell r="AH1452">
            <v>0.12244682815229249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DL1452" t="str">
            <v>.Residential.Dwellings.Building Type.High Density.Vintage.1961-1980 Bldg Code.Heating (Cold)ONNG - Standard EfficiencyMarket share</v>
          </cell>
        </row>
        <row r="1453">
          <cell r="M1453" t="str">
            <v>%</v>
          </cell>
          <cell r="N1453">
            <v>0.15420521635617665</v>
          </cell>
          <cell r="O1453">
            <v>0.16986348659369929</v>
          </cell>
          <cell r="P1453">
            <v>0.18988700573574177</v>
          </cell>
          <cell r="Q1453">
            <v>0.20905648314914227</v>
          </cell>
          <cell r="R1453">
            <v>0.23043210487943466</v>
          </cell>
          <cell r="S1453">
            <v>0.25249551203829723</v>
          </cell>
          <cell r="T1453">
            <v>0.27722889064011741</v>
          </cell>
          <cell r="U1453">
            <v>0.29886135422917887</v>
          </cell>
          <cell r="V1453">
            <v>0.32168308504761423</v>
          </cell>
          <cell r="W1453">
            <v>0.34382459348840977</v>
          </cell>
          <cell r="X1453">
            <v>0.36828286219907913</v>
          </cell>
          <cell r="Y1453">
            <v>0.39148501952797016</v>
          </cell>
          <cell r="Z1453">
            <v>0.41337657382168441</v>
          </cell>
          <cell r="AA1453">
            <v>0.43543592793625896</v>
          </cell>
          <cell r="AB1453">
            <v>0.45693654144679607</v>
          </cell>
          <cell r="AC1453">
            <v>0.48103198649363543</v>
          </cell>
          <cell r="AD1453">
            <v>0.50252448922474113</v>
          </cell>
          <cell r="AE1453">
            <v>0.52256110215598484</v>
          </cell>
          <cell r="AF1453">
            <v>0.54255075430185662</v>
          </cell>
          <cell r="AG1453">
            <v>0.55941100453429438</v>
          </cell>
          <cell r="AH1453">
            <v>0.57565379662456251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DL1453" t="str">
            <v>.Residential.Dwellings.Building Type.High Density.Vintage.1961-1980 Bldg Code.Heating (Cold)ONNG - High EfficiencyMarket share</v>
          </cell>
        </row>
        <row r="1454">
          <cell r="M1454" t="str">
            <v>%</v>
          </cell>
          <cell r="N1454">
            <v>0.17553935982069646</v>
          </cell>
          <cell r="O1454">
            <v>0.17402299984280467</v>
          </cell>
          <cell r="P1454">
            <v>0.17322640420610916</v>
          </cell>
          <cell r="Q1454">
            <v>0.1725547729207173</v>
          </cell>
          <cell r="R1454">
            <v>0.17226479912481318</v>
          </cell>
          <cell r="S1454">
            <v>0.17280045876941849</v>
          </cell>
          <cell r="T1454">
            <v>0.17441874769789423</v>
          </cell>
          <cell r="U1454">
            <v>0.17639581079307992</v>
          </cell>
          <cell r="V1454">
            <v>0.17914767771921847</v>
          </cell>
          <cell r="W1454">
            <v>0.18240611829894188</v>
          </cell>
          <cell r="X1454">
            <v>0.18573152640893043</v>
          </cell>
          <cell r="Y1454">
            <v>0.18874148867594398</v>
          </cell>
          <cell r="Z1454">
            <v>0.19179758319261014</v>
          </cell>
          <cell r="AA1454">
            <v>0.1949209197064812</v>
          </cell>
          <cell r="AB1454">
            <v>0.19810419026194745</v>
          </cell>
          <cell r="AC1454">
            <v>0.20149883692380904</v>
          </cell>
          <cell r="AD1454">
            <v>0.2048760767484529</v>
          </cell>
          <cell r="AE1454">
            <v>0.20830290188943298</v>
          </cell>
          <cell r="AF1454">
            <v>0.2100626495360062</v>
          </cell>
          <cell r="AG1454">
            <v>0.21154186182565574</v>
          </cell>
          <cell r="AH1454">
            <v>0.21325118685469963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DL1454" t="str">
            <v>.Residential.Dwellings.Building Type.High Density.Vintage.1961-1980 Bldg Code.Heating (Cold)ONElectric - Standard EfficiencyMarket share</v>
          </cell>
        </row>
        <row r="1455">
          <cell r="M1455" t="str">
            <v>%</v>
          </cell>
          <cell r="N1455">
            <v>5.063139082681431E-2</v>
          </cell>
          <cell r="O1455">
            <v>4.3586274068617342E-2</v>
          </cell>
          <cell r="P1455">
            <v>3.5796235757713263E-2</v>
          </cell>
          <cell r="Q1455">
            <v>3.040263685031486E-2</v>
          </cell>
          <cell r="R1455">
            <v>2.5478869138270136E-2</v>
          </cell>
          <cell r="S1455">
            <v>2.0874888534284503E-2</v>
          </cell>
          <cell r="T1455">
            <v>1.5080827882453483E-2</v>
          </cell>
          <cell r="U1455">
            <v>9.0397619032255051E-3</v>
          </cell>
          <cell r="V1455">
            <v>5.7895217084075754E-3</v>
          </cell>
          <cell r="W1455">
            <v>3.590616615054464E-3</v>
          </cell>
          <cell r="X1455">
            <v>1.9939836463066583E-3</v>
          </cell>
          <cell r="Y1455">
            <v>1.9981636665998576E-3</v>
          </cell>
          <cell r="Z1455">
            <v>2.0081032479148803E-3</v>
          </cell>
          <cell r="AA1455">
            <v>2.0161144251966225E-3</v>
          </cell>
          <cell r="AB1455">
            <v>2.0273260154661586E-3</v>
          </cell>
          <cell r="AC1455">
            <v>2.0135519258466157E-3</v>
          </cell>
          <cell r="AD1455">
            <v>2.0188450415150666E-3</v>
          </cell>
          <cell r="AE1455">
            <v>2.0269943487813851E-3</v>
          </cell>
          <cell r="AF1455">
            <v>2.0311942857177217E-3</v>
          </cell>
          <cell r="AG1455">
            <v>2.041678483995875E-3</v>
          </cell>
          <cell r="AH1455">
            <v>2.0425957215569855E-3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DL1455" t="str">
            <v>.Residential.Dwellings.Building Type.High Density.Vintage.1961-1980 Bldg Code.Heating (Cold)ONHeating Oil - ExistingMarket share</v>
          </cell>
        </row>
        <row r="1456">
          <cell r="M1456" t="str">
            <v>%</v>
          </cell>
          <cell r="N1456">
            <v>5.1145214465181665E-2</v>
          </cell>
          <cell r="O1456">
            <v>5.4371110570002823E-2</v>
          </cell>
          <cell r="P1456">
            <v>5.4322057253878529E-2</v>
          </cell>
          <cell r="Q1456">
            <v>5.4758973516149716E-2</v>
          </cell>
          <cell r="R1456">
            <v>5.5890717821505675E-2</v>
          </cell>
          <cell r="S1456">
            <v>5.6032788520204629E-2</v>
          </cell>
          <cell r="T1456">
            <v>5.53438884655547E-2</v>
          </cell>
          <cell r="U1456">
            <v>5.4833669958350262E-2</v>
          </cell>
          <cell r="V1456">
            <v>5.4087642819401593E-2</v>
          </cell>
          <cell r="W1456">
            <v>5.3376541817061578E-2</v>
          </cell>
          <cell r="X1456">
            <v>5.2308700043760308E-2</v>
          </cell>
          <cell r="Y1456">
            <v>5.1000232927245426E-2</v>
          </cell>
          <cell r="Z1456">
            <v>4.9610508160383628E-2</v>
          </cell>
          <cell r="AA1456">
            <v>4.7837435707948614E-2</v>
          </cell>
          <cell r="AB1456">
            <v>4.5699307265299659E-2</v>
          </cell>
          <cell r="AC1456">
            <v>4.2566816765509163E-2</v>
          </cell>
          <cell r="AD1456">
            <v>3.9395465994962214E-2</v>
          </cell>
          <cell r="AE1456">
            <v>3.5901859435196484E-2</v>
          </cell>
          <cell r="AF1456">
            <v>3.2060158947867817E-2</v>
          </cell>
          <cell r="AG1456">
            <v>2.813730806976239E-2</v>
          </cell>
          <cell r="AH1456">
            <v>2.4099367884477731E-2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DL1456" t="str">
            <v>.Residential.Dwellings.Building Type.High Density.Vintage.1961-1980 Bldg Code.Heating (Cold)ONHeating Oil - High EfficiencyMarket share</v>
          </cell>
        </row>
        <row r="1457">
          <cell r="M1457" t="str">
            <v>%</v>
          </cell>
          <cell r="N1457">
            <v>2.3505687709927569E-2</v>
          </cell>
          <cell r="O1457">
            <v>2.2629971304136094E-2</v>
          </cell>
          <cell r="P1457">
            <v>2.3156896213070557E-2</v>
          </cell>
          <cell r="Q1457">
            <v>2.4714440479753557E-2</v>
          </cell>
          <cell r="R1457">
            <v>2.4485421868797937E-2</v>
          </cell>
          <cell r="S1457">
            <v>2.5759580184915754E-2</v>
          </cell>
          <cell r="T1457">
            <v>2.4724887056611713E-2</v>
          </cell>
          <cell r="U1457">
            <v>2.5751276056174437E-2</v>
          </cell>
          <cell r="V1457">
            <v>2.4999274983536823E-2</v>
          </cell>
          <cell r="W1457">
            <v>2.375605043349361E-2</v>
          </cell>
          <cell r="X1457">
            <v>2.2159502178382411E-2</v>
          </cell>
          <cell r="Y1457">
            <v>2.0636405986771893E-2</v>
          </cell>
          <cell r="Z1457">
            <v>1.9219653082622256E-2</v>
          </cell>
          <cell r="AA1457">
            <v>1.7904624153722636E-2</v>
          </cell>
          <cell r="AB1457">
            <v>1.6683853452919582E-2</v>
          </cell>
          <cell r="AC1457">
            <v>1.5554087472441802E-2</v>
          </cell>
          <cell r="AD1457">
            <v>1.4503840532387971E-2</v>
          </cell>
          <cell r="AE1457">
            <v>1.3529620993074183E-2</v>
          </cell>
          <cell r="AF1457">
            <v>1.3050032440181087E-2</v>
          </cell>
          <cell r="AG1457">
            <v>1.2575220514329724E-2</v>
          </cell>
          <cell r="AH1457">
            <v>1.2130933472651524E-2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DL1457" t="str">
            <v>.Residential.Dwellings.Building Type.High Density.Vintage.1961-1980 Bldg Code.Heating (Cold)ONWoodMarket share</v>
          </cell>
        </row>
        <row r="1458">
          <cell r="M1458" t="str">
            <v>%</v>
          </cell>
          <cell r="DL1458" t="str">
            <v>.Residential.Dwellings.Building Type.High Density.Vintage.1961-1980 Bldg Code.Heating (Cold)ONNG - ASHP / NG - backupMarket share</v>
          </cell>
        </row>
        <row r="1459">
          <cell r="M1459" t="str">
            <v>%</v>
          </cell>
          <cell r="N1459">
            <v>8.40020273946274E-3</v>
          </cell>
          <cell r="O1459">
            <v>8.6996859174508483E-3</v>
          </cell>
          <cell r="P1459">
            <v>9.0002573242239561E-3</v>
          </cell>
          <cell r="Q1459">
            <v>9.3001445231602684E-3</v>
          </cell>
          <cell r="R1459">
            <v>9.6000965148171843E-3</v>
          </cell>
          <cell r="S1459">
            <v>9.9996480030037065E-3</v>
          </cell>
          <cell r="T1459">
            <v>1.0299684417032651E-2</v>
          </cell>
          <cell r="U1459">
            <v>1.0599923856066456E-2</v>
          </cell>
          <cell r="V1459">
            <v>1.0900003607398989E-2</v>
          </cell>
          <cell r="W1459">
            <v>1.1200069297503544E-2</v>
          </cell>
          <cell r="X1459">
            <v>1.1468502214161276E-2</v>
          </cell>
          <cell r="Y1459">
            <v>1.1823766162713219E-2</v>
          </cell>
          <cell r="Z1459">
            <v>1.2083368695107111E-2</v>
          </cell>
          <cell r="AA1459">
            <v>1.2350923783497898E-2</v>
          </cell>
          <cell r="AB1459">
            <v>1.2626602286069998E-2</v>
          </cell>
          <cell r="AC1459">
            <v>1.2919764195477799E-2</v>
          </cell>
          <cell r="AD1459">
            <v>1.3217028951705694E-2</v>
          </cell>
          <cell r="AE1459">
            <v>1.3522274592534956E-2</v>
          </cell>
          <cell r="AF1459">
            <v>1.3932742094246693E-2</v>
          </cell>
          <cell r="AG1459">
            <v>1.422529545300817E-2</v>
          </cell>
          <cell r="AH1459">
            <v>1.4534638218264777E-2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DL1459" t="str">
            <v>.Residential.Dwellings.Building Type.High Density.Vintage.1961-1980 Bldg Code.Heating (Cold)ONElectric - ASHP / NG - backupMarket share</v>
          </cell>
        </row>
        <row r="1460">
          <cell r="M1460" t="str">
            <v>%</v>
          </cell>
          <cell r="DL1460" t="str">
            <v>.Residential.Dwellings.Building Type.High Density.Vintage.1961-1980 Bldg Code.Heating (Cold)ONElectric - ASHP / Electric - backupMarket share</v>
          </cell>
        </row>
        <row r="1461">
          <cell r="DL1461" t="str">
            <v/>
          </cell>
        </row>
        <row r="1462">
          <cell r="M1462" t="str">
            <v>%</v>
          </cell>
          <cell r="N1462">
            <v>4.8096574022276947E-2</v>
          </cell>
          <cell r="O1462">
            <v>4.7354627617009336E-2</v>
          </cell>
          <cell r="P1462">
            <v>4.4284969081950475E-2</v>
          </cell>
          <cell r="Q1462">
            <v>4.0923591504480009E-2</v>
          </cell>
          <cell r="R1462">
            <v>3.661244126368883E-2</v>
          </cell>
          <cell r="S1462">
            <v>3.194711431369824E-2</v>
          </cell>
          <cell r="T1462">
            <v>2.7160639412997904E-2</v>
          </cell>
          <cell r="U1462">
            <v>2.2622465455564334E-2</v>
          </cell>
          <cell r="V1462">
            <v>1.8676339338252367E-2</v>
          </cell>
          <cell r="W1462">
            <v>1.5163119356361552E-2</v>
          </cell>
          <cell r="X1462">
            <v>1.2238169604124835E-2</v>
          </cell>
          <cell r="Y1462">
            <v>9.8353901666881627E-3</v>
          </cell>
          <cell r="Z1462">
            <v>7.9459947231650899E-3</v>
          </cell>
          <cell r="AA1462">
            <v>7.7644713548252744E-3</v>
          </cell>
          <cell r="AB1462">
            <v>8.057141314287794E-3</v>
          </cell>
          <cell r="AC1462">
            <v>8.4020298133920569E-3</v>
          </cell>
          <cell r="AD1462">
            <v>8.7728089883779455E-3</v>
          </cell>
          <cell r="AE1462">
            <v>9.1948557151441505E-3</v>
          </cell>
          <cell r="AF1462">
            <v>9.4486069311661078E-3</v>
          </cell>
          <cell r="AG1462">
            <v>9.7243650402290324E-3</v>
          </cell>
          <cell r="AH1462">
            <v>1.0013058405561687E-2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DL1462" t="str">
            <v>.Residential.Dwellings.Building Type.High Density.Vintage.1961-1980 Bldg Code.Heating (Cold)QCNG - ExistingMarket share</v>
          </cell>
        </row>
        <row r="1463">
          <cell r="M1463" t="str">
            <v>%</v>
          </cell>
          <cell r="N1463">
            <v>5.172608141326745E-3</v>
          </cell>
          <cell r="O1463">
            <v>5.286774983685588E-3</v>
          </cell>
          <cell r="P1463">
            <v>5.488317003751123E-3</v>
          </cell>
          <cell r="Q1463">
            <v>6.1065484589244981E-3</v>
          </cell>
          <cell r="R1463">
            <v>7.0669207490976502E-3</v>
          </cell>
          <cell r="S1463">
            <v>7.6619614169076474E-3</v>
          </cell>
          <cell r="T1463">
            <v>8.0653825995807126E-3</v>
          </cell>
          <cell r="U1463">
            <v>8.1539265062006653E-3</v>
          </cell>
          <cell r="V1463">
            <v>8.1749935909220736E-3</v>
          </cell>
          <cell r="W1463">
            <v>8.0668246969133866E-3</v>
          </cell>
          <cell r="X1463">
            <v>7.7074192508861947E-3</v>
          </cell>
          <cell r="Y1463">
            <v>7.2912699756529781E-3</v>
          </cell>
          <cell r="Z1463">
            <v>6.8856848522769543E-3</v>
          </cell>
          <cell r="AA1463">
            <v>6.4820958359987531E-3</v>
          </cell>
          <cell r="AB1463">
            <v>6.0785135463513077E-3</v>
          </cell>
          <cell r="AC1463">
            <v>5.7025381953976885E-3</v>
          </cell>
          <cell r="AD1463">
            <v>5.3319527145710066E-3</v>
          </cell>
          <cell r="AE1463">
            <v>4.9879593192158431E-3</v>
          </cell>
          <cell r="AF1463">
            <v>4.6870385336082402E-3</v>
          </cell>
          <cell r="AG1463">
            <v>4.4413114757687186E-3</v>
          </cell>
          <cell r="AH1463">
            <v>4.2414260833445877E-3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DL1463" t="str">
            <v>.Residential.Dwellings.Building Type.High Density.Vintage.1961-1980 Bldg Code.Heating (Cold)QCNG - Standard EfficiencyMarket share</v>
          </cell>
        </row>
        <row r="1464">
          <cell r="M1464" t="str">
            <v>%</v>
          </cell>
          <cell r="N1464">
            <v>7.0909820323981146E-3</v>
          </cell>
          <cell r="O1464">
            <v>7.30370297113829E-3</v>
          </cell>
          <cell r="P1464">
            <v>7.7575316479341159E-3</v>
          </cell>
          <cell r="Q1464">
            <v>9.4410633222525003E-3</v>
          </cell>
          <cell r="R1464">
            <v>1.2735848101368361E-2</v>
          </cell>
          <cell r="S1464">
            <v>1.5682318842121571E-2</v>
          </cell>
          <cell r="T1464">
            <v>1.9017950733752623E-2</v>
          </cell>
          <cell r="U1464">
            <v>2.3920121217833795E-2</v>
          </cell>
          <cell r="V1464">
            <v>2.7138866747795309E-2</v>
          </cell>
          <cell r="W1464">
            <v>3.0485064132825757E-2</v>
          </cell>
          <cell r="X1464">
            <v>3.4047247217471058E-2</v>
          </cell>
          <cell r="Y1464">
            <v>3.7152590363029203E-2</v>
          </cell>
          <cell r="Z1464">
            <v>3.9747454563099888E-2</v>
          </cell>
          <cell r="AA1464">
            <v>4.1812582751900515E-2</v>
          </cell>
          <cell r="AB1464">
            <v>4.3546832610790835E-2</v>
          </cell>
          <cell r="AC1464">
            <v>4.4555831766707278E-2</v>
          </cell>
          <cell r="AD1464">
            <v>4.614515854684529E-2</v>
          </cell>
          <cell r="AE1464">
            <v>4.697390357515599E-2</v>
          </cell>
          <cell r="AF1464">
            <v>4.7951068363351994E-2</v>
          </cell>
          <cell r="AG1464">
            <v>4.8608142787479817E-2</v>
          </cell>
          <cell r="AH1464">
            <v>4.9312025946788213E-2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DL1464" t="str">
            <v>.Residential.Dwellings.Building Type.High Density.Vintage.1961-1980 Bldg Code.Heating (Cold)QCNG - High EfficiencyMarket share</v>
          </cell>
        </row>
        <row r="1465">
          <cell r="M1465" t="str">
            <v>%</v>
          </cell>
          <cell r="N1465">
            <v>0.68131398809627997</v>
          </cell>
          <cell r="O1465">
            <v>0.68878926515150984</v>
          </cell>
          <cell r="P1465">
            <v>0.69898521828046123</v>
          </cell>
          <cell r="Q1465">
            <v>0.71134446708663457</v>
          </cell>
          <cell r="R1465">
            <v>0.72166903265742277</v>
          </cell>
          <cell r="S1465">
            <v>0.73062517163445206</v>
          </cell>
          <cell r="T1465">
            <v>0.73892819706498969</v>
          </cell>
          <cell r="U1465">
            <v>0.7443101668423775</v>
          </cell>
          <cell r="V1465">
            <v>0.74912229029592448</v>
          </cell>
          <cell r="W1465">
            <v>0.75279482517903951</v>
          </cell>
          <cell r="X1465">
            <v>0.75728043429761283</v>
          </cell>
          <cell r="Y1465">
            <v>0.76162474043800177</v>
          </cell>
          <cell r="Z1465">
            <v>0.76588430385744244</v>
          </cell>
          <cell r="AA1465">
            <v>0.76916883619214826</v>
          </cell>
          <cell r="AB1465">
            <v>0.77265032816694901</v>
          </cell>
          <cell r="AC1465">
            <v>0.77710417855300051</v>
          </cell>
          <cell r="AD1465">
            <v>0.78207203920560198</v>
          </cell>
          <cell r="AE1465">
            <v>0.7886137629725346</v>
          </cell>
          <cell r="AF1465">
            <v>0.79492996695657292</v>
          </cell>
          <cell r="AG1465">
            <v>0.80250804115451102</v>
          </cell>
          <cell r="AH1465">
            <v>0.81056272742582625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DL1465" t="str">
            <v>.Residential.Dwellings.Building Type.High Density.Vintage.1961-1980 Bldg Code.Heating (Cold)QCElectric - Standard EfficiencyMarket share</v>
          </cell>
        </row>
        <row r="1466">
          <cell r="M1466" t="str">
            <v>%</v>
          </cell>
          <cell r="N1466">
            <v>6.5566378887245133E-2</v>
          </cell>
          <cell r="O1466">
            <v>5.708477295979307E-2</v>
          </cell>
          <cell r="P1466">
            <v>4.4871644087519751E-2</v>
          </cell>
          <cell r="Q1466">
            <v>3.4761616059319198E-2</v>
          </cell>
          <cell r="R1466">
            <v>2.4958671102983717E-2</v>
          </cell>
          <cell r="S1466">
            <v>1.9936526005653214E-2</v>
          </cell>
          <cell r="T1466">
            <v>2.0030791404612159E-2</v>
          </cell>
          <cell r="U1466">
            <v>2.0090422719434561E-2</v>
          </cell>
          <cell r="V1466">
            <v>2.0228513049391567E-2</v>
          </cell>
          <cell r="W1466">
            <v>2.0381758555228554E-2</v>
          </cell>
          <cell r="X1466">
            <v>2.0545474827098981E-2</v>
          </cell>
          <cell r="Y1466">
            <v>2.0695885946150475E-2</v>
          </cell>
          <cell r="Z1466">
            <v>2.0845728229137848E-2</v>
          </cell>
          <cell r="AA1466">
            <v>2.0997039527514548E-2</v>
          </cell>
          <cell r="AB1466">
            <v>2.1142732372838976E-2</v>
          </cell>
          <cell r="AC1466">
            <v>2.1371894293224808E-2</v>
          </cell>
          <cell r="AD1466">
            <v>2.1573504490351794E-2</v>
          </cell>
          <cell r="AE1466">
            <v>2.1808767784288835E-2</v>
          </cell>
          <cell r="AF1466">
            <v>2.2075300747467788E-2</v>
          </cell>
          <cell r="AG1466">
            <v>2.2351590963696176E-2</v>
          </cell>
          <cell r="AH1466">
            <v>2.2615199941030027E-2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DL1466" t="str">
            <v>.Residential.Dwellings.Building Type.High Density.Vintage.1961-1980 Bldg Code.Heating (Cold)QCHeating Oil - ExistingMarket share</v>
          </cell>
        </row>
        <row r="1467">
          <cell r="M1467" t="str">
            <v>%</v>
          </cell>
          <cell r="N1467">
            <v>0.10486993915114057</v>
          </cell>
          <cell r="O1467">
            <v>0.10791957638940639</v>
          </cell>
          <cell r="P1467">
            <v>0.11359979078947917</v>
          </cell>
          <cell r="Q1467">
            <v>0.11295061797668235</v>
          </cell>
          <cell r="R1467">
            <v>0.11210340965931759</v>
          </cell>
          <cell r="S1467">
            <v>0.10994179888199063</v>
          </cell>
          <cell r="T1467">
            <v>0.10709250524109017</v>
          </cell>
          <cell r="U1467">
            <v>0.10423210090467912</v>
          </cell>
          <cell r="V1467">
            <v>0.10193073870109778</v>
          </cell>
          <cell r="W1467">
            <v>9.9830251408712406E-2</v>
          </cell>
          <cell r="X1467">
            <v>9.7896061079298963E-2</v>
          </cell>
          <cell r="Y1467">
            <v>9.5958932203047922E-2</v>
          </cell>
          <cell r="Z1467">
            <v>9.3942007861603949E-2</v>
          </cell>
          <cell r="AA1467">
            <v>9.1640756333774706E-2</v>
          </cell>
          <cell r="AB1467">
            <v>8.8743597780368222E-2</v>
          </cell>
          <cell r="AC1467">
            <v>8.5309390992137177E-2</v>
          </cell>
          <cell r="AD1467">
            <v>8.0622446776402179E-2</v>
          </cell>
          <cell r="AE1467">
            <v>7.4786068954923124E-2</v>
          </cell>
          <cell r="AF1467">
            <v>6.779547892946193E-2</v>
          </cell>
          <cell r="AG1467">
            <v>5.9771897745302408E-2</v>
          </cell>
          <cell r="AH1467">
            <v>5.113223962685351E-2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DL1467" t="str">
            <v>.Residential.Dwellings.Building Type.High Density.Vintage.1961-1980 Bldg Code.Heating (Cold)QCHeating Oil - High EfficiencyMarket share</v>
          </cell>
        </row>
        <row r="1468">
          <cell r="M1468" t="str">
            <v>%</v>
          </cell>
          <cell r="N1468">
            <v>8.1989479749603203E-2</v>
          </cell>
          <cell r="O1468">
            <v>8.01610477996611E-2</v>
          </cell>
          <cell r="P1468">
            <v>7.8712691136364588E-2</v>
          </cell>
          <cell r="Q1468">
            <v>7.7972083958882762E-2</v>
          </cell>
          <cell r="R1468">
            <v>7.8053393762289827E-2</v>
          </cell>
          <cell r="S1468">
            <v>7.7239991675105701E-2</v>
          </cell>
          <cell r="T1468">
            <v>7.2621855345911965E-2</v>
          </cell>
          <cell r="U1468">
            <v>6.9481396071008242E-2</v>
          </cell>
          <cell r="V1468">
            <v>6.7399962722385465E-2</v>
          </cell>
          <cell r="W1468">
            <v>6.5718568888799594E-2</v>
          </cell>
          <cell r="X1468">
            <v>6.2585211075580668E-2</v>
          </cell>
          <cell r="Y1468">
            <v>5.9596718439492179E-2</v>
          </cell>
          <cell r="Z1468">
            <v>5.6755210678568181E-2</v>
          </cell>
          <cell r="AA1468">
            <v>5.3996042785521968E-2</v>
          </cell>
          <cell r="AB1468">
            <v>5.1397365507898668E-2</v>
          </cell>
          <cell r="AC1468">
            <v>4.900352135361135E-2</v>
          </cell>
          <cell r="AD1468">
            <v>4.6753379146509566E-2</v>
          </cell>
          <cell r="AE1468">
            <v>4.470469835044933E-2</v>
          </cell>
          <cell r="AF1468">
            <v>4.3858600162297132E-2</v>
          </cell>
          <cell r="AG1468">
            <v>4.309248819070876E-2</v>
          </cell>
          <cell r="AH1468">
            <v>4.2363684396577381E-2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DL1468" t="str">
            <v>.Residential.Dwellings.Building Type.High Density.Vintage.1961-1980 Bldg Code.Heating (Cold)QCWoodMarket share</v>
          </cell>
        </row>
        <row r="1469">
          <cell r="M1469" t="str">
            <v>%</v>
          </cell>
          <cell r="DL1469" t="str">
            <v>.Residential.Dwellings.Building Type.High Density.Vintage.1961-1980 Bldg Code.Heating (Cold)QCNG - ASHP / NG - backupMarket share</v>
          </cell>
        </row>
        <row r="1470">
          <cell r="M1470" t="str">
            <v>%</v>
          </cell>
          <cell r="N1470">
            <v>5.9000499197293553E-3</v>
          </cell>
          <cell r="O1470">
            <v>6.1002321277963461E-3</v>
          </cell>
          <cell r="P1470">
            <v>6.2998379725397362E-3</v>
          </cell>
          <cell r="Q1470">
            <v>6.500011632824273E-3</v>
          </cell>
          <cell r="R1470">
            <v>6.8002827038312853E-3</v>
          </cell>
          <cell r="S1470">
            <v>6.9651172300709543E-3</v>
          </cell>
          <cell r="T1470">
            <v>7.0826781970649904E-3</v>
          </cell>
          <cell r="U1470">
            <v>7.189400282901868E-3</v>
          </cell>
          <cell r="V1470">
            <v>7.3282955542309774E-3</v>
          </cell>
          <cell r="W1470">
            <v>7.5595877821191442E-3</v>
          </cell>
          <cell r="X1470">
            <v>7.6999826479264271E-3</v>
          </cell>
          <cell r="Y1470">
            <v>7.8444724679371785E-3</v>
          </cell>
          <cell r="Z1470">
            <v>7.9936152347058285E-3</v>
          </cell>
          <cell r="AA1470">
            <v>8.1381752183162532E-3</v>
          </cell>
          <cell r="AB1470">
            <v>8.3834887005152306E-3</v>
          </cell>
          <cell r="AC1470">
            <v>8.5506150325291349E-3</v>
          </cell>
          <cell r="AD1470">
            <v>8.7287101313401408E-3</v>
          </cell>
          <cell r="AE1470">
            <v>8.9299833282881456E-3</v>
          </cell>
          <cell r="AF1470">
            <v>9.2539393760737998E-3</v>
          </cell>
          <cell r="AG1470">
            <v>9.5021626423039407E-3</v>
          </cell>
          <cell r="AH1470">
            <v>9.7596381740184535E-3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DL1470" t="str">
            <v>.Residential.Dwellings.Building Type.High Density.Vintage.1961-1980 Bldg Code.Heating (Cold)QCElectric - ASHP / NG - backupMarket share</v>
          </cell>
        </row>
        <row r="1471">
          <cell r="M1471" t="str">
            <v>%</v>
          </cell>
          <cell r="DL1471" t="str">
            <v>.Residential.Dwellings.Building Type.High Density.Vintage.1961-1980 Bldg Code.Heating (Cold)QCElectric - ASHP / Electric - backupMarket share</v>
          </cell>
        </row>
        <row r="1472">
          <cell r="DL1472" t="str">
            <v/>
          </cell>
        </row>
        <row r="1473">
          <cell r="M1473" t="str">
            <v>%</v>
          </cell>
          <cell r="N1473">
            <v>7.736695089679506E-3</v>
          </cell>
          <cell r="O1473">
            <v>7.5874742990229092E-3</v>
          </cell>
          <cell r="P1473">
            <v>7.4048717209570479E-3</v>
          </cell>
          <cell r="Q1473">
            <v>1.0623837458863928E-2</v>
          </cell>
          <cell r="R1473">
            <v>1.3480199318122213E-2</v>
          </cell>
          <cell r="S1473">
            <v>1.613713098433036E-2</v>
          </cell>
          <cell r="T1473">
            <v>1.8557302753553526E-2</v>
          </cell>
          <cell r="U1473">
            <v>2.0760836514747114E-2</v>
          </cell>
          <cell r="V1473">
            <v>2.2900123965557673E-2</v>
          </cell>
          <cell r="W1473">
            <v>2.4944962177014883E-2</v>
          </cell>
          <cell r="X1473">
            <v>2.3547520796489158E-2</v>
          </cell>
          <cell r="Y1473">
            <v>2.2101764914658147E-2</v>
          </cell>
          <cell r="Z1473">
            <v>2.0662272691177638E-2</v>
          </cell>
          <cell r="AA1473">
            <v>1.9329997349919723E-2</v>
          </cell>
          <cell r="AB1473">
            <v>1.8071917596990068E-2</v>
          </cell>
          <cell r="AC1473">
            <v>1.6857379513452158E-2</v>
          </cell>
          <cell r="AD1473">
            <v>1.5748863756473941E-2</v>
          </cell>
          <cell r="AE1473">
            <v>1.4911884319927696E-2</v>
          </cell>
          <cell r="AF1473">
            <v>1.4553200363457615E-2</v>
          </cell>
          <cell r="AG1473">
            <v>1.3966604166359087E-2</v>
          </cell>
          <cell r="AH1473">
            <v>1.3605936079689839E-2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DL1473" t="str">
            <v>.Residential.Dwellings.Building Type.High Density.Vintage.1961-1980 Bldg Code.Heating (Cold)NBNG - ExistingMarket share</v>
          </cell>
        </row>
        <row r="1474">
          <cell r="M1474" t="str">
            <v>%</v>
          </cell>
          <cell r="N1474">
            <v>5.6233460746839166E-3</v>
          </cell>
          <cell r="O1474">
            <v>5.6041776597099656E-3</v>
          </cell>
          <cell r="P1474">
            <v>5.6392332084174105E-3</v>
          </cell>
          <cell r="Q1474">
            <v>5.7053941908713698E-3</v>
          </cell>
          <cell r="R1474">
            <v>5.6123787044322047E-3</v>
          </cell>
          <cell r="S1474">
            <v>5.5925893862003298E-3</v>
          </cell>
          <cell r="T1474">
            <v>5.5792075808555937E-3</v>
          </cell>
          <cell r="U1474">
            <v>5.473157876955302E-3</v>
          </cell>
          <cell r="V1474">
            <v>5.4444332763761843E-3</v>
          </cell>
          <cell r="W1474">
            <v>5.363084104414613E-3</v>
          </cell>
          <cell r="X1474">
            <v>5.2891858256369955E-3</v>
          </cell>
          <cell r="Y1474">
            <v>5.1947213887006743E-3</v>
          </cell>
          <cell r="Z1474">
            <v>5.0504248391963786E-3</v>
          </cell>
          <cell r="AA1474">
            <v>4.9104428751812201E-3</v>
          </cell>
          <cell r="AB1474">
            <v>4.7955344476654531E-3</v>
          </cell>
          <cell r="AC1474">
            <v>4.693683467803785E-3</v>
          </cell>
          <cell r="AD1474">
            <v>4.4996753589925543E-3</v>
          </cell>
          <cell r="AE1474">
            <v>4.27775267359542E-3</v>
          </cell>
          <cell r="AF1474">
            <v>3.9622838246465971E-3</v>
          </cell>
          <cell r="AG1474">
            <v>3.558088376419175E-3</v>
          </cell>
          <cell r="AH1474">
            <v>3.0348352621720129E-3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DL1474" t="str">
            <v>.Residential.Dwellings.Building Type.High Density.Vintage.1961-1980 Bldg Code.Heating (Cold)NBNG - Standard EfficiencyMarket share</v>
          </cell>
        </row>
        <row r="1475">
          <cell r="M1475" t="str">
            <v>%</v>
          </cell>
          <cell r="N1475">
            <v>6.4686856806821522E-3</v>
          </cell>
          <cell r="O1475">
            <v>6.4775559962881426E-3</v>
          </cell>
          <cell r="P1475">
            <v>6.7202363793600452E-3</v>
          </cell>
          <cell r="Q1475">
            <v>7.1719845471455148E-3</v>
          </cell>
          <cell r="R1475">
            <v>7.2209109187866046E-3</v>
          </cell>
          <cell r="S1475">
            <v>7.7569041641416337E-3</v>
          </cell>
          <cell r="T1475">
            <v>9.0468996772643008E-3</v>
          </cell>
          <cell r="U1475">
            <v>1.0692928815162673E-2</v>
          </cell>
          <cell r="V1475">
            <v>1.1257412805307065E-2</v>
          </cell>
          <cell r="W1475">
            <v>1.1570357373413007E-2</v>
          </cell>
          <cell r="X1475">
            <v>1.1953887469705902E-2</v>
          </cell>
          <cell r="Y1475">
            <v>1.2680282644468105E-2</v>
          </cell>
          <cell r="Z1475">
            <v>1.2911935202096401E-2</v>
          </cell>
          <cell r="AA1475">
            <v>1.3047748211195812E-2</v>
          </cell>
          <cell r="AB1475">
            <v>1.3214704249676185E-2</v>
          </cell>
          <cell r="AC1475">
            <v>1.7317544559315275E-2</v>
          </cell>
          <cell r="AD1475">
            <v>2.2151086414906301E-2</v>
          </cell>
          <cell r="AE1475">
            <v>2.4175327609579751E-2</v>
          </cell>
          <cell r="AF1475">
            <v>2.5546303606274117E-2</v>
          </cell>
          <cell r="AG1475">
            <v>2.7283598836608448E-2</v>
          </cell>
          <cell r="AH1475">
            <v>2.8997923533767993E-2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DL1475" t="str">
            <v>.Residential.Dwellings.Building Type.High Density.Vintage.1961-1980 Bldg Code.Heating (Cold)NBNG - High EfficiencyMarket share</v>
          </cell>
        </row>
        <row r="1476">
          <cell r="M1476" t="str">
            <v>%</v>
          </cell>
          <cell r="N1476">
            <v>0.55340341076154076</v>
          </cell>
          <cell r="O1476">
            <v>0.55568696664786477</v>
          </cell>
          <cell r="P1476">
            <v>0.55624819832804839</v>
          </cell>
          <cell r="Q1476">
            <v>0.5614894834740306</v>
          </cell>
          <cell r="R1476">
            <v>0.56485706792551782</v>
          </cell>
          <cell r="S1476">
            <v>0.57395896459181028</v>
          </cell>
          <cell r="T1476">
            <v>0.5855592941014901</v>
          </cell>
          <cell r="U1476">
            <v>0.59473293016655959</v>
          </cell>
          <cell r="V1476">
            <v>0.60647636278352923</v>
          </cell>
          <cell r="W1476">
            <v>0.626090411004254</v>
          </cell>
          <cell r="X1476">
            <v>0.64629593240322269</v>
          </cell>
          <cell r="Y1476">
            <v>0.66264963056173976</v>
          </cell>
          <cell r="Z1476">
            <v>0.67631223695703968</v>
          </cell>
          <cell r="AA1476">
            <v>0.69034591342031837</v>
          </cell>
          <cell r="AB1476">
            <v>0.70381792388823772</v>
          </cell>
          <cell r="AC1476">
            <v>0.71414547350983215</v>
          </cell>
          <cell r="AD1476">
            <v>0.72520271188488061</v>
          </cell>
          <cell r="AE1476">
            <v>0.73774664859165517</v>
          </cell>
          <cell r="AF1476">
            <v>0.74773956176545076</v>
          </cell>
          <cell r="AG1476">
            <v>0.7579318795860216</v>
          </cell>
          <cell r="AH1476">
            <v>0.76853935847357957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DL1476" t="str">
            <v>.Residential.Dwellings.Building Type.High Density.Vintage.1961-1980 Bldg Code.Heating (Cold)NBElectric - Standard EfficiencyMarket share</v>
          </cell>
        </row>
        <row r="1477">
          <cell r="M1477" t="str">
            <v>%</v>
          </cell>
          <cell r="N1477">
            <v>0.11390032343428404</v>
          </cell>
          <cell r="O1477">
            <v>0.10120271475099619</v>
          </cell>
          <cell r="P1477">
            <v>8.914672816373595E-2</v>
          </cell>
          <cell r="Q1477">
            <v>7.8730862784375452E-2</v>
          </cell>
          <cell r="R1477">
            <v>6.7261124224145444E-2</v>
          </cell>
          <cell r="S1477">
            <v>5.580469223443859E-2</v>
          </cell>
          <cell r="T1477">
            <v>4.6487674242944449E-2</v>
          </cell>
          <cell r="U1477">
            <v>3.6741106118449947E-2</v>
          </cell>
          <cell r="V1477">
            <v>2.7707977351157563E-2</v>
          </cell>
          <cell r="W1477">
            <v>1.731415423832619E-2</v>
          </cell>
          <cell r="X1477">
            <v>7.0577061636208829E-3</v>
          </cell>
          <cell r="Y1477">
            <v>2.5005646436292066E-3</v>
          </cell>
          <cell r="Z1477">
            <v>2.49344874136425E-3</v>
          </cell>
          <cell r="AA1477">
            <v>2.4630157913607389E-3</v>
          </cell>
          <cell r="AB1477">
            <v>2.4671559859372107E-3</v>
          </cell>
          <cell r="AC1477">
            <v>2.4695524127987239E-3</v>
          </cell>
          <cell r="AD1477">
            <v>2.4612318238784779E-3</v>
          </cell>
          <cell r="AE1477">
            <v>2.4853140533212829E-3</v>
          </cell>
          <cell r="AF1477">
            <v>2.4875992432931648E-3</v>
          </cell>
          <cell r="AG1477">
            <v>2.509854871333028E-3</v>
          </cell>
          <cell r="AH1477">
            <v>2.5120885184486039E-3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DL1477" t="str">
            <v>.Residential.Dwellings.Building Type.High Density.Vintage.1961-1980 Bldg Code.Heating (Cold)NBHeating Oil - ExistingMarket share</v>
          </cell>
        </row>
        <row r="1478">
          <cell r="M1478" t="str">
            <v>%</v>
          </cell>
          <cell r="N1478">
            <v>0.11393707733019701</v>
          </cell>
          <cell r="O1478">
            <v>0.12411070070416129</v>
          </cell>
          <cell r="P1478">
            <v>0.13390025944076103</v>
          </cell>
          <cell r="Q1478">
            <v>0.13650021462297895</v>
          </cell>
          <cell r="R1478">
            <v>0.14361395226855492</v>
          </cell>
          <cell r="S1478">
            <v>0.14281014630767899</v>
          </cell>
          <cell r="T1478">
            <v>0.14191787406440981</v>
          </cell>
          <cell r="U1478">
            <v>0.13959931078752658</v>
          </cell>
          <cell r="V1478">
            <v>0.13832210942473278</v>
          </cell>
          <cell r="W1478">
            <v>0.13642759008822605</v>
          </cell>
          <cell r="X1478">
            <v>0.13486605095958604</v>
          </cell>
          <cell r="Y1478">
            <v>0.13173942503145872</v>
          </cell>
          <cell r="Z1478">
            <v>0.12759469546573493</v>
          </cell>
          <cell r="AA1478">
            <v>0.12254282997396689</v>
          </cell>
          <cell r="AB1478">
            <v>0.11749830383025966</v>
          </cell>
          <cell r="AC1478">
            <v>0.11163604012639199</v>
          </cell>
          <cell r="AD1478">
            <v>0.1037643257281773</v>
          </cell>
          <cell r="AE1478">
            <v>9.6294622684139158E-2</v>
          </cell>
          <cell r="AF1478">
            <v>8.7646909865490896E-2</v>
          </cell>
          <cell r="AG1478">
            <v>7.8720859846751201E-2</v>
          </cell>
          <cell r="AH1478">
            <v>6.9176819086064462E-2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DL1478" t="str">
            <v>.Residential.Dwellings.Building Type.High Density.Vintage.1961-1980 Bldg Code.Heating (Cold)NBHeating Oil - High EfficiencyMarket share</v>
          </cell>
        </row>
        <row r="1479">
          <cell r="M1479" t="str">
            <v>%</v>
          </cell>
          <cell r="N1479">
            <v>0.18810643928256393</v>
          </cell>
          <cell r="O1479">
            <v>0.18801288233046454</v>
          </cell>
          <cell r="P1479">
            <v>0.18913952147592963</v>
          </cell>
          <cell r="Q1479">
            <v>0.18749105737587643</v>
          </cell>
          <cell r="R1479">
            <v>0.18506862487979711</v>
          </cell>
          <cell r="S1479">
            <v>0.18457276426283439</v>
          </cell>
          <cell r="T1479">
            <v>0.1789981459864039</v>
          </cell>
          <cell r="U1479">
            <v>0.17767492145004898</v>
          </cell>
          <cell r="V1479">
            <v>0.17298220926726302</v>
          </cell>
          <cell r="W1479">
            <v>0.16287885057851786</v>
          </cell>
          <cell r="X1479">
            <v>0.15504028296325409</v>
          </cell>
          <cell r="Y1479">
            <v>0.14661375149227246</v>
          </cell>
          <cell r="Z1479">
            <v>0.13802906376558405</v>
          </cell>
          <cell r="AA1479">
            <v>0.12994746605558935</v>
          </cell>
          <cell r="AB1479">
            <v>0.12223215937827668</v>
          </cell>
          <cell r="AC1479">
            <v>0.1144583857410191</v>
          </cell>
          <cell r="AD1479">
            <v>0.10726742869222518</v>
          </cell>
          <cell r="AE1479">
            <v>0.10072300045187525</v>
          </cell>
          <cell r="AF1479">
            <v>9.7984597738816973E-2</v>
          </cell>
          <cell r="AG1479">
            <v>9.5344957406286443E-2</v>
          </cell>
          <cell r="AH1479">
            <v>9.2816588496667504E-2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DL1479" t="str">
            <v>.Residential.Dwellings.Building Type.High Density.Vintage.1961-1980 Bldg Code.Heating (Cold)NBWoodMarket share</v>
          </cell>
        </row>
        <row r="1480">
          <cell r="M1480" t="str">
            <v>%</v>
          </cell>
          <cell r="DL1480" t="str">
            <v>.Residential.Dwellings.Building Type.High Density.Vintage.1961-1980 Bldg Code.Heating (Cold)NBNG - ASHP / NG - backupMarket share</v>
          </cell>
        </row>
        <row r="1481">
          <cell r="M1481" t="str">
            <v>%</v>
          </cell>
          <cell r="N1481">
            <v>1.0824022346368716E-2</v>
          </cell>
          <cell r="O1481">
            <v>1.1317527611492203E-2</v>
          </cell>
          <cell r="P1481">
            <v>1.1800951282790429E-2</v>
          </cell>
          <cell r="Q1481">
            <v>1.2287165545857778E-2</v>
          </cell>
          <cell r="R1481">
            <v>1.288574176064341E-2</v>
          </cell>
          <cell r="S1481">
            <v>1.3366808068565494E-2</v>
          </cell>
          <cell r="T1481">
            <v>1.385360159307835E-2</v>
          </cell>
          <cell r="U1481">
            <v>1.4324808270549678E-2</v>
          </cell>
          <cell r="V1481">
            <v>1.4909371126076321E-2</v>
          </cell>
          <cell r="W1481">
            <v>1.5410590435833349E-2</v>
          </cell>
          <cell r="X1481">
            <v>1.5949433418484312E-2</v>
          </cell>
          <cell r="Y1481">
            <v>1.6519859323072952E-2</v>
          </cell>
          <cell r="Z1481">
            <v>1.6945922337806715E-2</v>
          </cell>
          <cell r="AA1481">
            <v>1.7412586322468008E-2</v>
          </cell>
          <cell r="AB1481">
            <v>1.7902300622956887E-2</v>
          </cell>
          <cell r="AC1481">
            <v>1.8421940669386752E-2</v>
          </cell>
          <cell r="AD1481">
            <v>1.8904676340465363E-2</v>
          </cell>
          <cell r="AE1481">
            <v>1.9385449615906006E-2</v>
          </cell>
          <cell r="AF1481">
            <v>2.0079543592569974E-2</v>
          </cell>
          <cell r="AG1481">
            <v>2.0684156910221015E-2</v>
          </cell>
          <cell r="AH1481">
            <v>2.1316450549610122E-2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DL1481" t="str">
            <v>.Residential.Dwellings.Building Type.High Density.Vintage.1961-1980 Bldg Code.Heating (Cold)NBElectric - ASHP / NG - backupMarket share</v>
          </cell>
        </row>
        <row r="1482">
          <cell r="M1482" t="str">
            <v>%</v>
          </cell>
          <cell r="DL1482" t="str">
            <v>.Residential.Dwellings.Building Type.High Density.Vintage.1961-1980 Bldg Code.Heating (Cold)NBElectric - ASHP / Electric - backupMarket share</v>
          </cell>
        </row>
        <row r="1483">
          <cell r="DL1483" t="str">
            <v/>
          </cell>
        </row>
        <row r="1484">
          <cell r="M1484" t="str">
            <v>%</v>
          </cell>
          <cell r="N1484">
            <v>2.1607699934705325E-2</v>
          </cell>
          <cell r="O1484">
            <v>2.1427718753730451E-2</v>
          </cell>
          <cell r="P1484">
            <v>2.1082063140012271E-2</v>
          </cell>
          <cell r="Q1484">
            <v>2.0846435143129994E-2</v>
          </cell>
          <cell r="R1484">
            <v>2.0755257578362274E-2</v>
          </cell>
          <cell r="S1484">
            <v>2.0700926094062103E-2</v>
          </cell>
          <cell r="T1484">
            <v>2.0646158671834745E-2</v>
          </cell>
          <cell r="U1484">
            <v>2.057990887778122E-2</v>
          </cell>
          <cell r="V1484">
            <v>2.0601597141269658E-2</v>
          </cell>
          <cell r="W1484">
            <v>2.0759679227386394E-2</v>
          </cell>
          <cell r="X1484">
            <v>2.0877807189821532E-2</v>
          </cell>
          <cell r="Y1484">
            <v>2.0922491678554447E-2</v>
          </cell>
          <cell r="Z1484">
            <v>2.0949181542185266E-2</v>
          </cell>
          <cell r="AA1484">
            <v>2.0946414724727584E-2</v>
          </cell>
          <cell r="AB1484">
            <v>2.0907186593619079E-2</v>
          </cell>
          <cell r="AC1484">
            <v>2.082047811461215E-2</v>
          </cell>
          <cell r="AD1484">
            <v>2.0593371661793852E-2</v>
          </cell>
          <cell r="AE1484">
            <v>2.0379975466759393E-2</v>
          </cell>
          <cell r="AF1484">
            <v>2.0396907657636239E-2</v>
          </cell>
          <cell r="AG1484">
            <v>2.0156314273961331E-2</v>
          </cell>
          <cell r="AH1484">
            <v>2.0026505669268148E-2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DL1484" t="str">
            <v>.Residential.Dwellings.Building Type.High Density.Vintage.1961-1980 Bldg Code.Heating (Cold)NSNG - ExistingMarket share</v>
          </cell>
        </row>
        <row r="1485">
          <cell r="M1485" t="str">
            <v>%</v>
          </cell>
          <cell r="N1485">
            <v>5.4291310971923282E-3</v>
          </cell>
          <cell r="O1485">
            <v>5.3957263936970281E-3</v>
          </cell>
          <cell r="P1485">
            <v>5.415034684535888E-3</v>
          </cell>
          <cell r="Q1485">
            <v>5.4503528754105239E-3</v>
          </cell>
          <cell r="R1485">
            <v>5.3979714629534131E-3</v>
          </cell>
          <cell r="S1485">
            <v>5.3908661703286724E-3</v>
          </cell>
          <cell r="T1485">
            <v>5.3435798624336265E-3</v>
          </cell>
          <cell r="U1485">
            <v>5.2638563276861151E-3</v>
          </cell>
          <cell r="V1485">
            <v>5.1967011297650058E-3</v>
          </cell>
          <cell r="W1485">
            <v>5.1198585841165829E-3</v>
          </cell>
          <cell r="X1485">
            <v>5.0593459140978554E-3</v>
          </cell>
          <cell r="Y1485">
            <v>4.9981507898768955E-3</v>
          </cell>
          <cell r="Z1485">
            <v>4.9138767461998304E-3</v>
          </cell>
          <cell r="AA1485">
            <v>4.7851283516304119E-3</v>
          </cell>
          <cell r="AB1485">
            <v>4.6930389945214306E-3</v>
          </cell>
          <cell r="AC1485">
            <v>4.5781166026393838E-3</v>
          </cell>
          <cell r="AD1485">
            <v>4.4051566822989234E-3</v>
          </cell>
          <cell r="AE1485">
            <v>4.1532651425149475E-3</v>
          </cell>
          <cell r="AF1485">
            <v>3.8036191436151496E-3</v>
          </cell>
          <cell r="AG1485">
            <v>3.3562693990501474E-3</v>
          </cell>
          <cell r="AH1485">
            <v>2.8530407892799294E-3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DL1485" t="str">
            <v>.Residential.Dwellings.Building Type.High Density.Vintage.1961-1980 Bldg Code.Heating (Cold)NSNG - Standard EfficiencyMarket share</v>
          </cell>
        </row>
        <row r="1486">
          <cell r="M1486" t="str">
            <v>%</v>
          </cell>
          <cell r="N1486">
            <v>6.2150854876544693E-3</v>
          </cell>
          <cell r="O1486">
            <v>6.2194102900799816E-3</v>
          </cell>
          <cell r="P1486">
            <v>6.4532112689349259E-3</v>
          </cell>
          <cell r="Q1486">
            <v>6.8711713600260868E-3</v>
          </cell>
          <cell r="R1486">
            <v>6.9566213970546111E-3</v>
          </cell>
          <cell r="S1486">
            <v>7.5018158707100061E-3</v>
          </cell>
          <cell r="T1486">
            <v>8.7603342818094263E-3</v>
          </cell>
          <cell r="U1486">
            <v>1.0439244481797673E-2</v>
          </cell>
          <cell r="V1486">
            <v>1.0927235289631658E-2</v>
          </cell>
          <cell r="W1486">
            <v>1.1263688885056482E-2</v>
          </cell>
          <cell r="X1486">
            <v>1.1655708308427973E-2</v>
          </cell>
          <cell r="Y1486">
            <v>1.2500660432186825E-2</v>
          </cell>
          <cell r="Z1486">
            <v>1.2853282699189367E-2</v>
          </cell>
          <cell r="AA1486">
            <v>1.3018814022772721E-2</v>
          </cell>
          <cell r="AB1486">
            <v>1.3223090557524974E-2</v>
          </cell>
          <cell r="AC1486">
            <v>1.4062779912020542E-2</v>
          </cell>
          <cell r="AD1486">
            <v>1.9710378117457766E-2</v>
          </cell>
          <cell r="AE1486">
            <v>2.4484946828547426E-2</v>
          </cell>
          <cell r="AF1486">
            <v>2.6748951627473538E-2</v>
          </cell>
          <cell r="AG1486">
            <v>2.9449160465203243E-2</v>
          </cell>
          <cell r="AH1486">
            <v>3.2312987777941393E-2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DL1486" t="str">
            <v>.Residential.Dwellings.Building Type.High Density.Vintage.1961-1980 Bldg Code.Heating (Cold)NSNG - High EfficiencyMarket share</v>
          </cell>
        </row>
        <row r="1487">
          <cell r="M1487" t="str">
            <v>%</v>
          </cell>
          <cell r="N1487">
            <v>0.24670503736306251</v>
          </cell>
          <cell r="O1487">
            <v>0.24765429151247462</v>
          </cell>
          <cell r="P1487">
            <v>0.24650795148883961</v>
          </cell>
          <cell r="Q1487">
            <v>0.24680315840961498</v>
          </cell>
          <cell r="R1487">
            <v>0.2509082574064524</v>
          </cell>
          <cell r="S1487">
            <v>0.25719538768839662</v>
          </cell>
          <cell r="T1487">
            <v>0.26570026661886953</v>
          </cell>
          <cell r="U1487">
            <v>0.27644092537709564</v>
          </cell>
          <cell r="V1487">
            <v>0.29103705237010979</v>
          </cell>
          <cell r="W1487">
            <v>0.31050056048978186</v>
          </cell>
          <cell r="X1487">
            <v>0.33218768679019717</v>
          </cell>
          <cell r="Y1487">
            <v>0.35439319490674698</v>
          </cell>
          <cell r="Z1487">
            <v>0.37735652210201254</v>
          </cell>
          <cell r="AA1487">
            <v>0.40091009264171729</v>
          </cell>
          <cell r="AB1487">
            <v>0.42480059619722843</v>
          </cell>
          <cell r="AC1487">
            <v>0.4486952367682478</v>
          </cell>
          <cell r="AD1487">
            <v>0.47039028314659659</v>
          </cell>
          <cell r="AE1487">
            <v>0.49234543575478351</v>
          </cell>
          <cell r="AF1487">
            <v>0.50303814079096254</v>
          </cell>
          <cell r="AG1487">
            <v>0.51268651134961285</v>
          </cell>
          <cell r="AH1487">
            <v>0.5222629215137683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DL1487" t="str">
            <v>.Residential.Dwellings.Building Type.High Density.Vintage.1961-1980 Bldg Code.Heating (Cold)NSElectric - Standard EfficiencyMarket share</v>
          </cell>
        </row>
        <row r="1488">
          <cell r="M1488" t="str">
            <v>%</v>
          </cell>
          <cell r="N1488">
            <v>0.30740489951875405</v>
          </cell>
          <cell r="O1488">
            <v>0.28109108272651312</v>
          </cell>
          <cell r="P1488">
            <v>0.25871832381671467</v>
          </cell>
          <cell r="Q1488">
            <v>0.23664780006055949</v>
          </cell>
          <cell r="R1488">
            <v>0.21871525987049456</v>
          </cell>
          <cell r="S1488">
            <v>0.19887189032140912</v>
          </cell>
          <cell r="T1488">
            <v>0.17731275065534474</v>
          </cell>
          <cell r="U1488">
            <v>0.15761710974476933</v>
          </cell>
          <cell r="V1488">
            <v>0.1414221747703974</v>
          </cell>
          <cell r="W1488">
            <v>0.12257480382857638</v>
          </cell>
          <cell r="X1488">
            <v>0.10506148065920927</v>
          </cell>
          <cell r="Y1488">
            <v>8.9290431658477304E-2</v>
          </cell>
          <cell r="Z1488">
            <v>7.6159873136430509E-2</v>
          </cell>
          <cell r="AA1488">
            <v>6.6165367506019673E-2</v>
          </cell>
          <cell r="AB1488">
            <v>4.7564856590396387E-2</v>
          </cell>
          <cell r="AC1488">
            <v>3.5659547363601975E-2</v>
          </cell>
          <cell r="AD1488">
            <v>2.3124619822223972E-2</v>
          </cell>
          <cell r="AE1488">
            <v>1.2623994282016363E-2</v>
          </cell>
          <cell r="AF1488">
            <v>2.2346262468739002E-3</v>
          </cell>
          <cell r="AG1488">
            <v>7.1986836692719037E-4</v>
          </cell>
          <cell r="AH1488">
            <v>7.362685907819173E-4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DL1488" t="str">
            <v>.Residential.Dwellings.Building Type.High Density.Vintage.1961-1980 Bldg Code.Heating (Cold)NSHeating Oil - ExistingMarket share</v>
          </cell>
        </row>
        <row r="1489">
          <cell r="M1489" t="str">
            <v>%</v>
          </cell>
          <cell r="N1489">
            <v>0.27271408188435581</v>
          </cell>
          <cell r="O1489">
            <v>0.30165930524053958</v>
          </cell>
          <cell r="P1489">
            <v>0.32540937190316643</v>
          </cell>
          <cell r="Q1489">
            <v>0.3464118510236881</v>
          </cell>
          <cell r="R1489">
            <v>0.36010543808377748</v>
          </cell>
          <cell r="S1489">
            <v>0.37494325404031237</v>
          </cell>
          <cell r="T1489">
            <v>0.38724710416059871</v>
          </cell>
          <cell r="U1489">
            <v>0.39485557570663959</v>
          </cell>
          <cell r="V1489">
            <v>0.39600605737070899</v>
          </cell>
          <cell r="W1489">
            <v>0.3966219711994482</v>
          </cell>
          <cell r="X1489">
            <v>0.39451157031850387</v>
          </cell>
          <cell r="Y1489">
            <v>0.39000369842024624</v>
          </cell>
          <cell r="Z1489">
            <v>0.38275031037756518</v>
          </cell>
          <cell r="AA1489">
            <v>0.37216871403501611</v>
          </cell>
          <cell r="AB1489">
            <v>0.36991419593941344</v>
          </cell>
          <cell r="AC1489">
            <v>0.36061625430442484</v>
          </cell>
          <cell r="AD1489">
            <v>0.35004807409296945</v>
          </cell>
          <cell r="AE1489">
            <v>0.33818202891831595</v>
          </cell>
          <cell r="AF1489">
            <v>0.33759972613942163</v>
          </cell>
          <cell r="AG1489">
            <v>0.3293444523391047</v>
          </cell>
          <cell r="AH1489">
            <v>0.3194025180385805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DL1489" t="str">
            <v>.Residential.Dwellings.Building Type.High Density.Vintage.1961-1980 Bldg Code.Heating (Cold)NSHeating Oil - High EfficiencyMarket share</v>
          </cell>
        </row>
        <row r="1490">
          <cell r="M1490" t="str">
            <v>%</v>
          </cell>
          <cell r="N1490">
            <v>0.1310488259050567</v>
          </cell>
          <cell r="O1490">
            <v>0.1272770681628268</v>
          </cell>
          <cell r="P1490">
            <v>0.12674012552498704</v>
          </cell>
          <cell r="Q1490">
            <v>0.12690704120373605</v>
          </cell>
          <cell r="R1490">
            <v>0.12670907111340329</v>
          </cell>
          <cell r="S1490">
            <v>0.12455738151443617</v>
          </cell>
          <cell r="T1490">
            <v>0.12376492729594697</v>
          </cell>
          <cell r="U1490">
            <v>0.12320299022426683</v>
          </cell>
          <cell r="V1490">
            <v>0.12272712416520502</v>
          </cell>
          <cell r="W1490">
            <v>0.12067776149004054</v>
          </cell>
          <cell r="X1490">
            <v>0.11775254034668259</v>
          </cell>
          <cell r="Y1490">
            <v>0.11457705922755852</v>
          </cell>
          <cell r="Z1490">
            <v>0.1112768776538586</v>
          </cell>
          <cell r="AA1490">
            <v>0.10782353181243111</v>
          </cell>
          <cell r="AB1490">
            <v>0.1042539477924589</v>
          </cell>
          <cell r="AC1490">
            <v>0.10046975457314039</v>
          </cell>
          <cell r="AD1490">
            <v>9.6128563860055347E-2</v>
          </cell>
          <cell r="AE1490">
            <v>9.1825794674161867E-2</v>
          </cell>
          <cell r="AF1490">
            <v>8.9774920837176558E-2</v>
          </cell>
          <cell r="AG1490">
            <v>8.7515425750719841E-2</v>
          </cell>
          <cell r="AH1490">
            <v>8.5259902812546015E-2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DL1490" t="str">
            <v>.Residential.Dwellings.Building Type.High Density.Vintage.1961-1980 Bldg Code.Heating (Cold)NSWoodMarket share</v>
          </cell>
        </row>
        <row r="1491">
          <cell r="M1491" t="str">
            <v>%</v>
          </cell>
          <cell r="DL1491" t="str">
            <v>.Residential.Dwellings.Building Type.High Density.Vintage.1961-1980 Bldg Code.Heating (Cold)NSNG - ASHP / NG - backupMarket share</v>
          </cell>
        </row>
        <row r="1492">
          <cell r="M1492" t="str">
            <v>%</v>
          </cell>
          <cell r="N1492">
            <v>8.8752388092186388E-3</v>
          </cell>
          <cell r="O1492">
            <v>9.2753969201384758E-3</v>
          </cell>
          <cell r="P1492">
            <v>9.6739181728092115E-3</v>
          </cell>
          <cell r="Q1492">
            <v>1.0062189923834812E-2</v>
          </cell>
          <cell r="R1492">
            <v>1.0452123087502152E-2</v>
          </cell>
          <cell r="S1492">
            <v>1.0838478300345015E-2</v>
          </cell>
          <cell r="T1492">
            <v>1.1224878453162461E-2</v>
          </cell>
          <cell r="U1492">
            <v>1.1600389259963729E-2</v>
          </cell>
          <cell r="V1492">
            <v>1.2082057762912771E-2</v>
          </cell>
          <cell r="W1492">
            <v>1.2481676295593689E-2</v>
          </cell>
          <cell r="X1492">
            <v>1.2893860473059513E-2</v>
          </cell>
          <cell r="Y1492">
            <v>1.3314312886352831E-2</v>
          </cell>
          <cell r="Z1492">
            <v>1.3740075742558762E-2</v>
          </cell>
          <cell r="AA1492">
            <v>1.4181936905685017E-2</v>
          </cell>
          <cell r="AB1492">
            <v>1.4643087334837252E-2</v>
          </cell>
          <cell r="AC1492">
            <v>1.5097832361312923E-2</v>
          </cell>
          <cell r="AD1492">
            <v>1.5599552616604206E-2</v>
          </cell>
          <cell r="AE1492">
            <v>1.6004558932900623E-2</v>
          </cell>
          <cell r="AF1492">
            <v>1.6403107556840334E-2</v>
          </cell>
          <cell r="AG1492">
            <v>1.6771998055420515E-2</v>
          </cell>
          <cell r="AH1492">
            <v>1.7145854807833899E-2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DL1492" t="str">
            <v>.Residential.Dwellings.Building Type.High Density.Vintage.1961-1980 Bldg Code.Heating (Cold)NSElectric - ASHP / NG - backupMarket share</v>
          </cell>
        </row>
        <row r="1493">
          <cell r="M1493" t="str">
            <v>%</v>
          </cell>
          <cell r="DL1493" t="str">
            <v>.Residential.Dwellings.Building Type.High Density.Vintage.1961-1980 Bldg Code.Heating (Cold)NSElectric - ASHP / Electric - backupMarket share</v>
          </cell>
        </row>
        <row r="1494">
          <cell r="DL1494" t="str">
            <v/>
          </cell>
        </row>
        <row r="1495">
          <cell r="M1495" t="str">
            <v>%</v>
          </cell>
          <cell r="N1495">
            <v>1.2786642713727149E-2</v>
          </cell>
          <cell r="O1495">
            <v>1.2594458438287158E-2</v>
          </cell>
          <cell r="P1495">
            <v>1.2557555462536627E-2</v>
          </cell>
          <cell r="Q1495">
            <v>1.2419788863589317E-2</v>
          </cell>
          <cell r="R1495">
            <v>1.2415349887133184E-2</v>
          </cell>
          <cell r="S1495">
            <v>1.2475910335733848E-2</v>
          </cell>
          <cell r="T1495">
            <v>1.2715258309971963E-2</v>
          </cell>
          <cell r="U1495">
            <v>1.3126727200947494E-2</v>
          </cell>
          <cell r="V1495">
            <v>1.3735732249951635E-2</v>
          </cell>
          <cell r="W1495">
            <v>1.4510622154779971E-2</v>
          </cell>
          <cell r="X1495">
            <v>1.5345033538546356E-2</v>
          </cell>
          <cell r="Y1495">
            <v>1.6234639878015968E-2</v>
          </cell>
          <cell r="Z1495">
            <v>1.7329966036749977E-2</v>
          </cell>
          <cell r="AA1495">
            <v>1.8312510696559987E-2</v>
          </cell>
          <cell r="AB1495">
            <v>1.9364573727890019E-2</v>
          </cell>
          <cell r="AC1495">
            <v>2.02854996243426E-2</v>
          </cell>
          <cell r="AD1495">
            <v>2.1302845862806383E-2</v>
          </cell>
          <cell r="AE1495">
            <v>2.2204148027653515E-2</v>
          </cell>
          <cell r="AF1495">
            <v>2.2712782913611732E-2</v>
          </cell>
          <cell r="AG1495">
            <v>2.3144139179721326E-2</v>
          </cell>
          <cell r="AH1495">
            <v>2.3538287438702375E-2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DL1495" t="str">
            <v>.Residential.Dwellings.Building Type.High Density.Vintage.1961-1980 Bldg Code.Heating (Cold)PENG - ExistingMarket share</v>
          </cell>
        </row>
        <row r="1496">
          <cell r="M1496" t="str">
            <v>%</v>
          </cell>
          <cell r="N1496">
            <v>5.3894113917362357E-3</v>
          </cell>
          <cell r="O1496">
            <v>5.4575986565911011E-3</v>
          </cell>
          <cell r="P1496">
            <v>5.4416073670992045E-3</v>
          </cell>
          <cell r="Q1496">
            <v>5.5889049886151928E-3</v>
          </cell>
          <cell r="R1496">
            <v>5.5407346603734871E-3</v>
          </cell>
          <cell r="S1496">
            <v>5.4772289278831538E-3</v>
          </cell>
          <cell r="T1496">
            <v>5.4064877853424089E-3</v>
          </cell>
          <cell r="U1496">
            <v>5.3296486379786814E-3</v>
          </cell>
          <cell r="V1496">
            <v>5.3201779841361959E-3</v>
          </cell>
          <cell r="W1496">
            <v>5.1213960546282241E-3</v>
          </cell>
          <cell r="X1496">
            <v>4.9618671322245698E-3</v>
          </cell>
          <cell r="Y1496">
            <v>4.8434837205130511E-3</v>
          </cell>
          <cell r="Z1496">
            <v>4.7026038491683351E-3</v>
          </cell>
          <cell r="AA1496">
            <v>4.5353414341947626E-3</v>
          </cell>
          <cell r="AB1496">
            <v>4.4429541453600476E-3</v>
          </cell>
          <cell r="AC1496">
            <v>4.3409299607646713E-3</v>
          </cell>
          <cell r="AD1496">
            <v>4.1947688764599434E-3</v>
          </cell>
          <cell r="AE1496">
            <v>3.9040260268401786E-3</v>
          </cell>
          <cell r="AF1496">
            <v>3.5862288810965888E-3</v>
          </cell>
          <cell r="AG1496">
            <v>3.22758403526726E-3</v>
          </cell>
          <cell r="AH1496">
            <v>2.6405130139569976E-3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DL1496" t="str">
            <v>.Residential.Dwellings.Building Type.High Density.Vintage.1961-1980 Bldg Code.Heating (Cold)PENG - Standard EfficiencyMarket share</v>
          </cell>
        </row>
        <row r="1497">
          <cell r="M1497" t="str">
            <v>%</v>
          </cell>
          <cell r="N1497">
            <v>6.2348092571066259E-3</v>
          </cell>
          <cell r="O1497">
            <v>6.2972292191435788E-3</v>
          </cell>
          <cell r="P1497">
            <v>6.5927166178317296E-3</v>
          </cell>
          <cell r="Q1497">
            <v>7.0378803560339469E-3</v>
          </cell>
          <cell r="R1497">
            <v>7.1824338190026697E-3</v>
          </cell>
          <cell r="S1497">
            <v>7.7086925651688827E-3</v>
          </cell>
          <cell r="T1497">
            <v>8.9106928313976742E-3</v>
          </cell>
          <cell r="U1497">
            <v>1.0659297275957363E-2</v>
          </cell>
          <cell r="V1497">
            <v>1.1027278003482298E-2</v>
          </cell>
          <cell r="W1497">
            <v>1.1286039453717754E-2</v>
          </cell>
          <cell r="X1497">
            <v>1.1485803546816135E-2</v>
          </cell>
          <cell r="Y1497">
            <v>1.2108709301282628E-2</v>
          </cell>
          <cell r="Z1497">
            <v>1.2279021161717318E-2</v>
          </cell>
          <cell r="AA1497">
            <v>1.2493582064008215E-2</v>
          </cell>
          <cell r="AB1497">
            <v>1.2574398524603908E-2</v>
          </cell>
          <cell r="AC1497">
            <v>1.3440186993906004E-2</v>
          </cell>
          <cell r="AD1497">
            <v>1.3406810330646488E-2</v>
          </cell>
          <cell r="AE1497">
            <v>1.3501423342822285E-2</v>
          </cell>
          <cell r="AF1497">
            <v>1.33885878227606E-2</v>
          </cell>
          <cell r="AG1497">
            <v>1.385499488309848E-2</v>
          </cell>
          <cell r="AH1497">
            <v>1.3655224443606185E-2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DL1497" t="str">
            <v>.Residential.Dwellings.Building Type.High Density.Vintage.1961-1980 Bldg Code.Heating (Cold)PENG - High EfficiencyMarket share</v>
          </cell>
        </row>
        <row r="1498">
          <cell r="M1498" t="str">
            <v>%</v>
          </cell>
          <cell r="N1498">
            <v>4.5968508929514956E-2</v>
          </cell>
          <cell r="O1498">
            <v>5.2267002518891707E-2</v>
          </cell>
          <cell r="P1498">
            <v>5.9753034742570113E-2</v>
          </cell>
          <cell r="Q1498">
            <v>6.8205340509211343E-2</v>
          </cell>
          <cell r="R1498">
            <v>7.7775497640057464E-2</v>
          </cell>
          <cell r="S1498">
            <v>8.9055685160766826E-2</v>
          </cell>
          <cell r="T1498">
            <v>0.10192230676812171</v>
          </cell>
          <cell r="U1498">
            <v>0.11685748124753256</v>
          </cell>
          <cell r="V1498">
            <v>0.13348810214741727</v>
          </cell>
          <cell r="W1498">
            <v>0.15202959028831561</v>
          </cell>
          <cell r="X1498">
            <v>0.17366534962785996</v>
          </cell>
          <cell r="Y1498">
            <v>0.19750650282536553</v>
          </cell>
          <cell r="Z1498">
            <v>0.22380910911782628</v>
          </cell>
          <cell r="AA1498">
            <v>0.25235324319698782</v>
          </cell>
          <cell r="AB1498">
            <v>0.28317545477408002</v>
          </cell>
          <cell r="AC1498">
            <v>0.31580265464562984</v>
          </cell>
          <cell r="AD1498">
            <v>0.35055107747984859</v>
          </cell>
          <cell r="AE1498">
            <v>0.38682391215941436</v>
          </cell>
          <cell r="AF1498">
            <v>0.40380937201147593</v>
          </cell>
          <cell r="AG1498">
            <v>0.42108163425962375</v>
          </cell>
          <cell r="AH1498">
            <v>0.43915503583553372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DL1498" t="str">
            <v>.Residential.Dwellings.Building Type.High Density.Vintage.1961-1980 Bldg Code.Heating (Cold)PEElectric - Standard EfficiencyMarket share</v>
          </cell>
        </row>
        <row r="1499">
          <cell r="M1499" t="str">
            <v>%</v>
          </cell>
          <cell r="N1499">
            <v>0.43950121525943148</v>
          </cell>
          <cell r="O1499">
            <v>0.42170445004198165</v>
          </cell>
          <cell r="P1499">
            <v>0.40016743407283384</v>
          </cell>
          <cell r="Q1499">
            <v>0.37507762368039743</v>
          </cell>
          <cell r="R1499">
            <v>0.35481223065873185</v>
          </cell>
          <cell r="S1499">
            <v>0.32741657368901517</v>
          </cell>
          <cell r="T1499">
            <v>0.29595514617541041</v>
          </cell>
          <cell r="U1499">
            <v>0.26776549545992895</v>
          </cell>
          <cell r="V1499">
            <v>0.24008512284774616</v>
          </cell>
          <cell r="W1499">
            <v>0.21016691957511383</v>
          </cell>
          <cell r="X1499">
            <v>0.17678948819259394</v>
          </cell>
          <cell r="Y1499">
            <v>0.15373576105480313</v>
          </cell>
          <cell r="Z1499">
            <v>0.12958286162152746</v>
          </cell>
          <cell r="AA1499">
            <v>0.11098750641793599</v>
          </cell>
          <cell r="AB1499">
            <v>7.586553776511025E-2</v>
          </cell>
          <cell r="AC1499">
            <v>6.1607813673929382E-2</v>
          </cell>
          <cell r="AD1499">
            <v>4.7787465043592686E-2</v>
          </cell>
          <cell r="AE1499">
            <v>3.4160227734851563E-2</v>
          </cell>
          <cell r="AF1499">
            <v>1.8409308256295824E-2</v>
          </cell>
          <cell r="AG1499">
            <v>1.8657010155081477E-2</v>
          </cell>
          <cell r="AH1499">
            <v>8.0724254998113913E-3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DL1499" t="str">
            <v>.Residential.Dwellings.Building Type.High Density.Vintage.1961-1980 Bldg Code.Heating (Cold)PEHeating Oil - ExistingMarket share</v>
          </cell>
        </row>
        <row r="1500">
          <cell r="M1500" t="str">
            <v>%</v>
          </cell>
          <cell r="N1500">
            <v>0.358660044383388</v>
          </cell>
          <cell r="O1500">
            <v>0.36954240134340899</v>
          </cell>
          <cell r="P1500">
            <v>0.38478442863122647</v>
          </cell>
          <cell r="Q1500">
            <v>0.3996067066859863</v>
          </cell>
          <cell r="R1500">
            <v>0.41175867022368157</v>
          </cell>
          <cell r="S1500">
            <v>0.4283395881935288</v>
          </cell>
          <cell r="T1500">
            <v>0.44923908690428499</v>
          </cell>
          <cell r="U1500">
            <v>0.46150809317015401</v>
          </cell>
          <cell r="V1500">
            <v>0.47591410330818334</v>
          </cell>
          <cell r="W1500">
            <v>0.48615326251896812</v>
          </cell>
          <cell r="X1500">
            <v>0.49921896535881644</v>
          </cell>
          <cell r="Y1500">
            <v>0.4996860704995964</v>
          </cell>
          <cell r="Z1500">
            <v>0.49943394583297041</v>
          </cell>
          <cell r="AA1500">
            <v>0.49187061441040564</v>
          </cell>
          <cell r="AB1500">
            <v>0.49895213345628309</v>
          </cell>
          <cell r="AC1500">
            <v>0.48317889640203693</v>
          </cell>
          <cell r="AD1500">
            <v>0.46594834676756042</v>
          </cell>
          <cell r="AE1500">
            <v>0.44741764945099632</v>
          </cell>
          <cell r="AF1500">
            <v>0.44835830411220912</v>
          </cell>
          <cell r="AG1500">
            <v>0.43265370384948443</v>
          </cell>
          <cell r="AH1500">
            <v>0.42806488117691438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DL1500" t="str">
            <v>.Residential.Dwellings.Building Type.High Density.Vintage.1961-1980 Bldg Code.Heating (Cold)PEHeating Oil - High EfficiencyMarket share</v>
          </cell>
        </row>
        <row r="1501">
          <cell r="M1501" t="str">
            <v>%</v>
          </cell>
          <cell r="N1501">
            <v>0.13145936806509564</v>
          </cell>
          <cell r="O1501">
            <v>0.13213685978169612</v>
          </cell>
          <cell r="P1501">
            <v>0.13070322310590204</v>
          </cell>
          <cell r="Q1501">
            <v>0.13206375491616643</v>
          </cell>
          <cell r="R1501">
            <v>0.13051508311101992</v>
          </cell>
          <cell r="S1501">
            <v>0.12952632112790347</v>
          </cell>
          <cell r="T1501">
            <v>0.12585102122547054</v>
          </cell>
          <cell r="U1501">
            <v>0.12475325700750102</v>
          </cell>
          <cell r="V1501">
            <v>0.12042948345908297</v>
          </cell>
          <cell r="W1501">
            <v>0.12073216995447647</v>
          </cell>
          <cell r="X1501">
            <v>0.11853349260314251</v>
          </cell>
          <cell r="Y1501">
            <v>0.11588483272042335</v>
          </cell>
          <cell r="Z1501">
            <v>0.11286249238004004</v>
          </cell>
          <cell r="AA1501">
            <v>0.10944720177990758</v>
          </cell>
          <cell r="AB1501">
            <v>0.10562494760667285</v>
          </cell>
          <cell r="AC1501">
            <v>0.10134401869939061</v>
          </cell>
          <cell r="AD1501">
            <v>9.6808685639085373E-2</v>
          </cell>
          <cell r="AE1501">
            <v>9.1988613257421706E-2</v>
          </cell>
          <cell r="AF1501">
            <v>8.9735416002550195E-2</v>
          </cell>
          <cell r="AG1501">
            <v>8.7380933637723368E-2</v>
          </cell>
          <cell r="AH1501">
            <v>8.4873632591474915E-2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DL1501" t="str">
            <v>.Residential.Dwellings.Building Type.High Density.Vintage.1961-1980 Bldg Code.Heating (Cold)PEWoodMarket share</v>
          </cell>
        </row>
        <row r="1502">
          <cell r="M1502" t="str">
            <v>%</v>
          </cell>
          <cell r="DL1502" t="str">
            <v>.Residential.Dwellings.Building Type.High Density.Vintage.1961-1980 Bldg Code.Heating (Cold)PENG - ASHP / NG - backupMarket share</v>
          </cell>
        </row>
        <row r="1503">
          <cell r="M1503" t="str">
            <v>%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DL1503" t="str">
            <v>.Residential.Dwellings.Building Type.High Density.Vintage.1961-1980 Bldg Code.Heating (Cold)PEElectric - ASHP / NG - backupMarket share</v>
          </cell>
        </row>
        <row r="1504">
          <cell r="M1504" t="str">
            <v>%</v>
          </cell>
          <cell r="DL1504" t="str">
            <v>.Residential.Dwellings.Building Type.High Density.Vintage.1961-1980 Bldg Code.Heating (Cold)PEElectric - ASHP / Electric - backupMarket share</v>
          </cell>
        </row>
        <row r="1505">
          <cell r="DL1505" t="str">
            <v/>
          </cell>
        </row>
        <row r="1506">
          <cell r="M1506" t="str">
            <v>%</v>
          </cell>
          <cell r="N1506">
            <v>6.7439785905441581E-3</v>
          </cell>
          <cell r="O1506">
            <v>6.7133472893957996E-3</v>
          </cell>
          <cell r="P1506">
            <v>6.6693247308710017E-3</v>
          </cell>
          <cell r="Q1506">
            <v>6.6460698376203491E-3</v>
          </cell>
          <cell r="R1506">
            <v>6.5871461634324372E-3</v>
          </cell>
          <cell r="S1506">
            <v>6.4711261166209479E-3</v>
          </cell>
          <cell r="T1506">
            <v>6.3545267274187365E-3</v>
          </cell>
          <cell r="U1506">
            <v>6.1933430212442048E-3</v>
          </cell>
          <cell r="V1506">
            <v>5.9734285420028161E-3</v>
          </cell>
          <cell r="W1506">
            <v>5.7166190281747655E-3</v>
          </cell>
          <cell r="X1506">
            <v>5.4598766472313039E-3</v>
          </cell>
          <cell r="Y1506">
            <v>5.101364780707566E-3</v>
          </cell>
          <cell r="Z1506">
            <v>4.8290390536379841E-3</v>
          </cell>
          <cell r="AA1506">
            <v>4.5822272784730132E-3</v>
          </cell>
          <cell r="AB1506">
            <v>4.2755047904378491E-3</v>
          </cell>
          <cell r="AC1506">
            <v>4.0071512237223354E-3</v>
          </cell>
          <cell r="AD1506">
            <v>3.787763081528546E-3</v>
          </cell>
          <cell r="AE1506">
            <v>3.5905550146056475E-3</v>
          </cell>
          <cell r="AF1506">
            <v>3.4233087945711774E-3</v>
          </cell>
          <cell r="AG1506">
            <v>3.3248700278080043E-3</v>
          </cell>
          <cell r="AH1506">
            <v>3.2264873503603411E-3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DL1506" t="str">
            <v>.Residential.Dwellings.Building Type.High Density.Vintage.1961-1980 Bldg Code.Heating (Cold)NLNG - ExistingMarket share</v>
          </cell>
        </row>
        <row r="1507">
          <cell r="M1507" t="str">
            <v>%</v>
          </cell>
          <cell r="N1507">
            <v>5.3880463871543265E-3</v>
          </cell>
          <cell r="O1507">
            <v>5.4861762795062443E-3</v>
          </cell>
          <cell r="P1507">
            <v>5.5819348290985548E-3</v>
          </cell>
          <cell r="Q1507">
            <v>5.6401781865210521E-3</v>
          </cell>
          <cell r="R1507">
            <v>5.625778885526081E-3</v>
          </cell>
          <cell r="S1507">
            <v>5.5918970246887538E-3</v>
          </cell>
          <cell r="T1507">
            <v>5.551482140986698E-3</v>
          </cell>
          <cell r="U1507">
            <v>5.5013493875856337E-3</v>
          </cell>
          <cell r="V1507">
            <v>5.4584778056232623E-3</v>
          </cell>
          <cell r="W1507">
            <v>5.4103715802368314E-3</v>
          </cell>
          <cell r="X1507">
            <v>5.3250648781638637E-3</v>
          </cell>
          <cell r="Y1507">
            <v>5.2338677620246462E-3</v>
          </cell>
          <cell r="Z1507">
            <v>5.0883163182628421E-3</v>
          </cell>
          <cell r="AA1507">
            <v>4.9298445202882067E-3</v>
          </cell>
          <cell r="AB1507">
            <v>4.8060418812221079E-3</v>
          </cell>
          <cell r="AC1507">
            <v>4.6852845077368843E-3</v>
          </cell>
          <cell r="AD1507">
            <v>4.5208785166631028E-3</v>
          </cell>
          <cell r="AE1507">
            <v>4.2904089581304759E-3</v>
          </cell>
          <cell r="AF1507">
            <v>3.9686146202550822E-3</v>
          </cell>
          <cell r="AG1507">
            <v>3.5364526659412412E-3</v>
          </cell>
          <cell r="AH1507">
            <v>3.0455628260410697E-3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DL1507" t="str">
            <v>.Residential.Dwellings.Building Type.High Density.Vintage.1961-1980 Bldg Code.Heating (Cold)NLNG - Standard EfficiencyMarket share</v>
          </cell>
        </row>
        <row r="1508">
          <cell r="M1508" t="str">
            <v>%</v>
          </cell>
          <cell r="N1508">
            <v>6.1730597680642284E-3</v>
          </cell>
          <cell r="O1508">
            <v>6.3163213744315307E-3</v>
          </cell>
          <cell r="P1508">
            <v>6.633078400811919E-3</v>
          </cell>
          <cell r="Q1508">
            <v>7.0412415576950717E-3</v>
          </cell>
          <cell r="R1508">
            <v>7.1924514865586604E-3</v>
          </cell>
          <cell r="S1508">
            <v>7.702046845326019E-3</v>
          </cell>
          <cell r="T1508">
            <v>8.9382353968087708E-3</v>
          </cell>
          <cell r="U1508">
            <v>1.0587502594976126E-2</v>
          </cell>
          <cell r="V1508">
            <v>1.1122935905798347E-2</v>
          </cell>
          <cell r="W1508">
            <v>1.1433238056349531E-2</v>
          </cell>
          <cell r="X1508">
            <v>1.1796029793400964E-2</v>
          </cell>
          <cell r="Y1508">
            <v>1.2521531734464027E-2</v>
          </cell>
          <cell r="Z1508">
            <v>1.2704585966618052E-2</v>
          </cell>
          <cell r="AA1508">
            <v>1.2798634812286691E-2</v>
          </cell>
          <cell r="AB1508">
            <v>1.2951346627968667E-2</v>
          </cell>
          <cell r="AC1508">
            <v>1.3655138400838419E-2</v>
          </cell>
          <cell r="AD1508">
            <v>1.3715367932309007E-2</v>
          </cell>
          <cell r="AE1508">
            <v>1.3875365141187925E-2</v>
          </cell>
          <cell r="AF1508">
            <v>1.3844709018752462E-2</v>
          </cell>
          <cell r="AG1508">
            <v>1.4236488937250635E-2</v>
          </cell>
          <cell r="AH1508">
            <v>1.4413653770768626E-2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DL1508" t="str">
            <v>.Residential.Dwellings.Building Type.High Density.Vintage.1961-1980 Bldg Code.Heating (Cold)NLNG - High EfficiencyMarket share</v>
          </cell>
        </row>
        <row r="1509">
          <cell r="M1509" t="str">
            <v>%</v>
          </cell>
          <cell r="N1509">
            <v>0.48831400535236402</v>
          </cell>
          <cell r="O1509">
            <v>0.49400851801053924</v>
          </cell>
          <cell r="P1509">
            <v>0.49882199427307994</v>
          </cell>
          <cell r="Q1509">
            <v>0.50855007903434402</v>
          </cell>
          <cell r="R1509">
            <v>0.52241410005340927</v>
          </cell>
          <cell r="S1509">
            <v>0.53794752760779352</v>
          </cell>
          <cell r="T1509">
            <v>0.55602108864913935</v>
          </cell>
          <cell r="U1509">
            <v>0.57525430766036956</v>
          </cell>
          <cell r="V1509">
            <v>0.59614130248206254</v>
          </cell>
          <cell r="W1509">
            <v>0.61855178984619574</v>
          </cell>
          <cell r="X1509">
            <v>0.64099625897340828</v>
          </cell>
          <cell r="Y1509">
            <v>0.66241552934941039</v>
          </cell>
          <cell r="Z1509">
            <v>0.68339005023497001</v>
          </cell>
          <cell r="AA1509">
            <v>0.70354569586651505</v>
          </cell>
          <cell r="AB1509">
            <v>0.72274755796897916</v>
          </cell>
          <cell r="AC1509">
            <v>0.74055237038406996</v>
          </cell>
          <cell r="AD1509">
            <v>0.75791917402327635</v>
          </cell>
          <cell r="AE1509">
            <v>0.77422103213242444</v>
          </cell>
          <cell r="AF1509">
            <v>0.77875730861280257</v>
          </cell>
          <cell r="AG1509">
            <v>0.78409503083061305</v>
          </cell>
          <cell r="AH1509">
            <v>0.79009739770225851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DL1509" t="str">
            <v>.Residential.Dwellings.Building Type.High Density.Vintage.1961-1980 Bldg Code.Heating (Cold)NLElectric - Standard EfficiencyMarket share</v>
          </cell>
        </row>
        <row r="1510">
          <cell r="M1510" t="str">
            <v>%</v>
          </cell>
          <cell r="N1510">
            <v>0.15097234611953614</v>
          </cell>
          <cell r="O1510">
            <v>0.14538367140691547</v>
          </cell>
          <cell r="P1510">
            <v>0.14284678676284029</v>
          </cell>
          <cell r="Q1510">
            <v>0.1352924270728553</v>
          </cell>
          <cell r="R1510">
            <v>0.12512017090973826</v>
          </cell>
          <cell r="S1510">
            <v>0.11549553351621299</v>
          </cell>
          <cell r="T1510">
            <v>0.1023008973150379</v>
          </cell>
          <cell r="U1510">
            <v>9.1723756141443485E-2</v>
          </cell>
          <cell r="V1510">
            <v>7.6830649867829323E-2</v>
          </cell>
          <cell r="W1510">
            <v>5.9854362324758395E-2</v>
          </cell>
          <cell r="X1510">
            <v>4.5802298540662603E-2</v>
          </cell>
          <cell r="Y1510">
            <v>3.4550152378428511E-2</v>
          </cell>
          <cell r="Z1510">
            <v>2.5960136120563929E-2</v>
          </cell>
          <cell r="AA1510">
            <v>1.9972190620654785E-2</v>
          </cell>
          <cell r="AB1510">
            <v>1.4605374028649004E-2</v>
          </cell>
          <cell r="AC1510">
            <v>1.1928980950619568E-2</v>
          </cell>
          <cell r="AD1510">
            <v>7.9115374041604306E-3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DL1510" t="str">
            <v>.Residential.Dwellings.Building Type.High Density.Vintage.1961-1980 Bldg Code.Heating (Cold)NLHeating Oil - ExistingMarket share</v>
          </cell>
        </row>
        <row r="1511">
          <cell r="M1511" t="str">
            <v>%</v>
          </cell>
          <cell r="N1511">
            <v>0.16542372881355932</v>
          </cell>
          <cell r="O1511">
            <v>0.16740056305493395</v>
          </cell>
          <cell r="P1511">
            <v>0.16836420312443368</v>
          </cell>
          <cell r="Q1511">
            <v>0.16719356229343296</v>
          </cell>
          <cell r="R1511">
            <v>0.16585365853658535</v>
          </cell>
          <cell r="S1511">
            <v>0.16385313357248366</v>
          </cell>
          <cell r="T1511">
            <v>0.16228483642330924</v>
          </cell>
          <cell r="U1511">
            <v>0.16012732682859318</v>
          </cell>
          <cell r="V1511">
            <v>0.15791822582306292</v>
          </cell>
          <cell r="W1511">
            <v>0.15509731863345583</v>
          </cell>
          <cell r="X1511">
            <v>0.15152842843180211</v>
          </cell>
          <cell r="Y1511">
            <v>0.14591890817543396</v>
          </cell>
          <cell r="Z1511">
            <v>0.13871333657429916</v>
          </cell>
          <cell r="AA1511">
            <v>0.12985084060169386</v>
          </cell>
          <cell r="AB1511">
            <v>0.12111849701962987</v>
          </cell>
          <cell r="AC1511">
            <v>0.11062819801491892</v>
          </cell>
          <cell r="AD1511">
            <v>0.10242233558359043</v>
          </cell>
          <cell r="AE1511">
            <v>9.901411879259979E-2</v>
          </cell>
          <cell r="AF1511">
            <v>9.7579448029325333E-2</v>
          </cell>
          <cell r="AG1511">
            <v>9.4879700157175673E-2</v>
          </cell>
          <cell r="AH1511">
            <v>9.1577963392937903E-2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DL1511" t="str">
            <v>.Residential.Dwellings.Building Type.High Density.Vintage.1961-1980 Bldg Code.Heating (Cold)NLHeating Oil - High EfficiencyMarket share</v>
          </cell>
        </row>
        <row r="1512">
          <cell r="M1512" t="str">
            <v>%</v>
          </cell>
          <cell r="N1512">
            <v>0.17145405887600357</v>
          </cell>
          <cell r="O1512">
            <v>0.16877210712481053</v>
          </cell>
          <cell r="P1512">
            <v>0.16488455543876185</v>
          </cell>
          <cell r="Q1512">
            <v>0.16313407098721081</v>
          </cell>
          <cell r="R1512">
            <v>0.16040591062844933</v>
          </cell>
          <cell r="S1512">
            <v>0.1557290567630302</v>
          </cell>
          <cell r="T1512">
            <v>0.15107712719527949</v>
          </cell>
          <cell r="U1512">
            <v>0.14286208566881184</v>
          </cell>
          <cell r="V1512">
            <v>0.13841875793882386</v>
          </cell>
          <cell r="W1512">
            <v>0.13549748196542807</v>
          </cell>
          <cell r="X1512">
            <v>0.13036298068821409</v>
          </cell>
          <cell r="Y1512">
            <v>0.12511594010865243</v>
          </cell>
          <cell r="Z1512">
            <v>0.11988332523091881</v>
          </cell>
          <cell r="AA1512">
            <v>0.11458728352926303</v>
          </cell>
          <cell r="AB1512">
            <v>0.10935305682988485</v>
          </cell>
          <cell r="AC1512">
            <v>0.10409345909623327</v>
          </cell>
          <cell r="AD1512">
            <v>9.8970583743165211E-2</v>
          </cell>
          <cell r="AE1512">
            <v>9.3962999026290156E-2</v>
          </cell>
          <cell r="AF1512">
            <v>9.1035778121118474E-2</v>
          </cell>
          <cell r="AG1512">
            <v>8.8290412283883457E-2</v>
          </cell>
          <cell r="AH1512">
            <v>8.5728070439948123E-2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DL1512" t="str">
            <v>.Residential.Dwellings.Building Type.High Density.Vintage.1961-1980 Bldg Code.Heating (Cold)NLWoodMarket share</v>
          </cell>
        </row>
        <row r="1513">
          <cell r="M1513" t="str">
            <v>%</v>
          </cell>
          <cell r="DL1513" t="str">
            <v>.Residential.Dwellings.Building Type.High Density.Vintage.1961-1980 Bldg Code.Heating (Cold)NLNG - ASHP / NG - backupMarket share</v>
          </cell>
        </row>
        <row r="1514">
          <cell r="M1514" t="str">
            <v>%</v>
          </cell>
          <cell r="N1514">
            <v>5.5307760927743085E-3</v>
          </cell>
          <cell r="O1514">
            <v>5.9192954594672635E-3</v>
          </cell>
          <cell r="P1514">
            <v>6.1981224401029414E-3</v>
          </cell>
          <cell r="Q1514">
            <v>6.5023710303204483E-3</v>
          </cell>
          <cell r="R1514">
            <v>6.8007833363005156E-3</v>
          </cell>
          <cell r="S1514">
            <v>7.2096785538439895E-3</v>
          </cell>
          <cell r="T1514">
            <v>7.4718061520198317E-3</v>
          </cell>
          <cell r="U1514">
            <v>7.7503286969759881E-3</v>
          </cell>
          <cell r="V1514">
            <v>8.136221634796938E-3</v>
          </cell>
          <cell r="W1514">
            <v>8.4388185654008432E-3</v>
          </cell>
          <cell r="X1514">
            <v>8.7290620471167143E-3</v>
          </cell>
          <cell r="Y1514">
            <v>9.1427057108784959E-3</v>
          </cell>
          <cell r="Z1514">
            <v>9.4312105007292174E-3</v>
          </cell>
          <cell r="AA1514">
            <v>9.7332827708254341E-3</v>
          </cell>
          <cell r="AB1514">
            <v>1.0142620853228475E-2</v>
          </cell>
          <cell r="AC1514">
            <v>1.0449417421860552E-2</v>
          </cell>
          <cell r="AD1514">
            <v>1.0752359715306838E-2</v>
          </cell>
          <cell r="AE1514">
            <v>1.104552093476144E-2</v>
          </cell>
          <cell r="AF1514">
            <v>1.1390832803174891E-2</v>
          </cell>
          <cell r="AG1514">
            <v>1.1637045097328016E-2</v>
          </cell>
          <cell r="AH1514">
            <v>1.1910864517685372E-2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DL1514" t="str">
            <v>.Residential.Dwellings.Building Type.High Density.Vintage.1961-1980 Bldg Code.Heating (Cold)NLElectric - ASHP / NG - backupMarket share</v>
          </cell>
        </row>
        <row r="1515">
          <cell r="M1515" t="str">
            <v>%</v>
          </cell>
          <cell r="DL1515" t="str">
            <v>.Residential.Dwellings.Building Type.High Density.Vintage.1961-1980 Bldg Code.Heating (Cold)NLElectric - ASHP / Electric - backupMarket share</v>
          </cell>
        </row>
        <row r="1516">
          <cell r="DL1516" t="str">
            <v/>
          </cell>
        </row>
        <row r="1517">
          <cell r="M1517" t="str">
            <v>%</v>
          </cell>
          <cell r="N1517">
            <v>1.44266013012004E-2</v>
          </cell>
          <cell r="O1517">
            <v>1.4315428155759131E-2</v>
          </cell>
          <cell r="P1517">
            <v>1.4102686950787147E-2</v>
          </cell>
          <cell r="Q1517">
            <v>1.499364108971642E-2</v>
          </cell>
          <cell r="R1517">
            <v>1.5838444573673179E-2</v>
          </cell>
          <cell r="S1517">
            <v>1.6637706342311036E-2</v>
          </cell>
          <cell r="T1517">
            <v>1.7373552875446563E-2</v>
          </cell>
          <cell r="U1517">
            <v>1.8032343727638459E-2</v>
          </cell>
          <cell r="V1517">
            <v>1.8711802627926832E-2</v>
          </cell>
          <cell r="W1517">
            <v>1.9438489659386302E-2</v>
          </cell>
          <cell r="X1517">
            <v>1.9051861409356458E-2</v>
          </cell>
          <cell r="Y1517">
            <v>1.8624598411832453E-2</v>
          </cell>
          <cell r="Z1517">
            <v>1.8180010439710667E-2</v>
          </cell>
          <cell r="AA1517">
            <v>1.7762421529028176E-2</v>
          </cell>
          <cell r="AB1517">
            <v>1.7374675065707598E-2</v>
          </cell>
          <cell r="AC1517">
            <v>1.6964077471191056E-2</v>
          </cell>
          <cell r="AD1517">
            <v>1.6545722520019152E-2</v>
          </cell>
          <cell r="AE1517">
            <v>1.6231094331902864E-2</v>
          </cell>
          <cell r="AF1517">
            <v>1.615790681661694E-2</v>
          </cell>
          <cell r="AG1517">
            <v>1.5905771795034607E-2</v>
          </cell>
          <cell r="AH1517">
            <v>1.5772011377996883E-2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DL1517" t="str">
            <v>.Residential.Dwellings.Building Type.High Density.Vintage.1961-1980 Bldg Code.Heating (Cold)ATNG - ExistingMarket share</v>
          </cell>
        </row>
        <row r="1518">
          <cell r="M1518" t="str">
            <v>%</v>
          </cell>
          <cell r="N1518">
            <v>5.4808485292770085E-3</v>
          </cell>
          <cell r="O1518">
            <v>5.4727103271123637E-3</v>
          </cell>
          <cell r="P1518">
            <v>5.5125610862789094E-3</v>
          </cell>
          <cell r="Q1518">
            <v>5.5612575023985368E-3</v>
          </cell>
          <cell r="R1518">
            <v>5.5025839651521294E-3</v>
          </cell>
          <cell r="S1518">
            <v>5.4897914856646387E-3</v>
          </cell>
          <cell r="T1518">
            <v>5.452738456579548E-3</v>
          </cell>
          <cell r="U1518">
            <v>5.3747197353984123E-3</v>
          </cell>
          <cell r="V1518">
            <v>5.3155554624533252E-3</v>
          </cell>
          <cell r="W1518">
            <v>5.2402108511717992E-3</v>
          </cell>
          <cell r="X1518">
            <v>5.1712926695646391E-3</v>
          </cell>
          <cell r="Y1518">
            <v>5.0817320320866418E-3</v>
          </cell>
          <cell r="Z1518">
            <v>4.971290795655091E-3</v>
          </cell>
          <cell r="AA1518">
            <v>4.8323519392671176E-3</v>
          </cell>
          <cell r="AB1518">
            <v>4.7280642324823777E-3</v>
          </cell>
          <cell r="AC1518">
            <v>4.612287056561205E-3</v>
          </cell>
          <cell r="AD1518">
            <v>4.4356617819625811E-3</v>
          </cell>
          <cell r="AE1518">
            <v>4.1984182703260634E-3</v>
          </cell>
          <cell r="AF1518">
            <v>3.8604544411292166E-3</v>
          </cell>
          <cell r="AG1518">
            <v>3.4333245648249778E-3</v>
          </cell>
          <cell r="AH1518">
            <v>2.9248775347078025E-3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DL1518" t="str">
            <v>.Residential.Dwellings.Building Type.High Density.Vintage.1961-1980 Bldg Code.Heating (Cold)ATNG - Standard EfficiencyMarket share</v>
          </cell>
        </row>
        <row r="1519">
          <cell r="M1519" t="str">
            <v>%</v>
          </cell>
          <cell r="N1519">
            <v>6.2883716668193897E-3</v>
          </cell>
          <cell r="O1519">
            <v>6.3137914573435476E-3</v>
          </cell>
          <cell r="P1519">
            <v>6.5665988399948149E-3</v>
          </cell>
          <cell r="Q1519">
            <v>6.9948013119435961E-3</v>
          </cell>
          <cell r="R1519">
            <v>7.0825881346075759E-3</v>
          </cell>
          <cell r="S1519">
            <v>7.6238053866203295E-3</v>
          </cell>
          <cell r="T1519">
            <v>8.8801740578581222E-3</v>
          </cell>
          <cell r="U1519">
            <v>1.0553320506092938E-2</v>
          </cell>
          <cell r="V1519">
            <v>1.1065781962723032E-2</v>
          </cell>
          <cell r="W1519">
            <v>1.1386584645975084E-2</v>
          </cell>
          <cell r="X1519">
            <v>1.1755730662693477E-2</v>
          </cell>
          <cell r="Y1519">
            <v>1.2542684528500131E-2</v>
          </cell>
          <cell r="Z1519">
            <v>1.2815987671198825E-2</v>
          </cell>
          <cell r="AA1519">
            <v>1.2964134507761935E-2</v>
          </cell>
          <cell r="AB1519">
            <v>1.314151999577165E-2</v>
          </cell>
          <cell r="AC1519">
            <v>1.4974463446792105E-2</v>
          </cell>
          <cell r="AD1519">
            <v>1.918834430123072E-2</v>
          </cell>
          <cell r="AE1519">
            <v>2.2140495906193481E-2</v>
          </cell>
          <cell r="AF1519">
            <v>2.3649299977048427E-2</v>
          </cell>
          <cell r="AG1519">
            <v>2.5602532587103034E-2</v>
          </cell>
          <cell r="AH1519">
            <v>2.7538503445103842E-2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DL1519" t="str">
            <v>.Residential.Dwellings.Building Type.High Density.Vintage.1961-1980 Bldg Code.Heating (Cold)ATNG - High EfficiencyMarket share</v>
          </cell>
        </row>
        <row r="1520">
          <cell r="M1520" t="str">
            <v>%</v>
          </cell>
          <cell r="N1520">
            <v>0.37018349674699896</v>
          </cell>
          <cell r="O1520">
            <v>0.37207610647632466</v>
          </cell>
          <cell r="P1520">
            <v>0.37258261795922509</v>
          </cell>
          <cell r="Q1520">
            <v>0.37596778152122989</v>
          </cell>
          <cell r="R1520">
            <v>0.38199892471938462</v>
          </cell>
          <cell r="S1520">
            <v>0.39088835794960908</v>
          </cell>
          <cell r="T1520">
            <v>0.40167611270783532</v>
          </cell>
          <cell r="U1520">
            <v>0.41351948733442517</v>
          </cell>
          <cell r="V1520">
            <v>0.4276639312067621</v>
          </cell>
          <cell r="W1520">
            <v>0.44745290541730104</v>
          </cell>
          <cell r="X1520">
            <v>0.46848327522029198</v>
          </cell>
          <cell r="Y1520">
            <v>0.48904346244771774</v>
          </cell>
          <cell r="Z1520">
            <v>0.50910989038303789</v>
          </cell>
          <cell r="AA1520">
            <v>0.52942722273589959</v>
          </cell>
          <cell r="AB1520">
            <v>0.54950773355628268</v>
          </cell>
          <cell r="AC1520">
            <v>0.56856314644606387</v>
          </cell>
          <cell r="AD1520">
            <v>0.58694835857044958</v>
          </cell>
          <cell r="AE1520">
            <v>0.60513016026520239</v>
          </cell>
          <cell r="AF1520">
            <v>0.614514574248336</v>
          </cell>
          <cell r="AG1520">
            <v>0.62346815670836253</v>
          </cell>
          <cell r="AH1520">
            <v>0.63274255272594127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DL1520" t="str">
            <v>.Residential.Dwellings.Building Type.High Density.Vintage.1961-1980 Bldg Code.Heating (Cold)ATElectric - Standard EfficiencyMarket share</v>
          </cell>
        </row>
        <row r="1521">
          <cell r="M1521" t="str">
            <v>%</v>
          </cell>
          <cell r="N1521">
            <v>0.22915330339961512</v>
          </cell>
          <cell r="O1521">
            <v>0.21115114455229475</v>
          </cell>
          <cell r="P1521">
            <v>0.19527317614830936</v>
          </cell>
          <cell r="Q1521">
            <v>0.17912046230393364</v>
          </cell>
          <cell r="R1521">
            <v>0.16405161346953553</v>
          </cell>
          <cell r="S1521">
            <v>0.14801802780191139</v>
          </cell>
          <cell r="T1521">
            <v>0.1311987966370303</v>
          </cell>
          <cell r="U1521">
            <v>0.11550876969802978</v>
          </cell>
          <cell r="V1521">
            <v>0.10136214381850653</v>
          </cell>
          <cell r="W1521">
            <v>8.4884166485434107E-2</v>
          </cell>
          <cell r="X1521">
            <v>6.9413083882463186E-2</v>
          </cell>
          <cell r="Y1521">
            <v>5.7399325129821571E-2</v>
          </cell>
          <cell r="Z1521">
            <v>4.8450200094454519E-2</v>
          </cell>
          <cell r="AA1521">
            <v>4.1714925300501235E-2</v>
          </cell>
          <cell r="AB1521">
            <v>3.0064530388864062E-2</v>
          </cell>
          <cell r="AC1521">
            <v>2.3170911652569605E-2</v>
          </cell>
          <cell r="AD1521">
            <v>1.5766548069431015E-2</v>
          </cell>
          <cell r="AE1521">
            <v>8.7966858997307988E-3</v>
          </cell>
          <cell r="AF1521">
            <v>2.910259352765664E-3</v>
          </cell>
          <cell r="AG1521">
            <v>2.1996861478733344E-3</v>
          </cell>
          <cell r="AH1521">
            <v>1.6075662786180288E-3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DL1521" t="str">
            <v>.Residential.Dwellings.Building Type.High Density.Vintage.1961-1980 Bldg Code.Heating (Cold)ATHeating Oil - ExistingMarket share</v>
          </cell>
        </row>
        <row r="1522">
          <cell r="M1522" t="str">
            <v>%</v>
          </cell>
          <cell r="N1522">
            <v>0.21066617795290021</v>
          </cell>
          <cell r="O1522">
            <v>0.22874565251983359</v>
          </cell>
          <cell r="P1522">
            <v>0.24427184028227925</v>
          </cell>
          <cell r="Q1522">
            <v>0.25598518485463756</v>
          </cell>
          <cell r="R1522">
            <v>0.26501278267262091</v>
          </cell>
          <cell r="S1522">
            <v>0.27240443092962641</v>
          </cell>
          <cell r="T1522">
            <v>0.27919095328910259</v>
          </cell>
          <cell r="U1522">
            <v>0.2823742055856801</v>
          </cell>
          <cell r="V1522">
            <v>0.28345788666083616</v>
          </cell>
          <cell r="W1522">
            <v>0.28335974151054777</v>
          </cell>
          <cell r="X1522">
            <v>0.28225017792318841</v>
          </cell>
          <cell r="Y1522">
            <v>0.27808591461073728</v>
          </cell>
          <cell r="Z1522">
            <v>0.27210857299097707</v>
          </cell>
          <cell r="AA1522">
            <v>0.26373059516278163</v>
          </cell>
          <cell r="AB1522">
            <v>0.26035104915937518</v>
          </cell>
          <cell r="AC1522">
            <v>0.25174329219243091</v>
          </cell>
          <cell r="AD1522">
            <v>0.24205570627939507</v>
          </cell>
          <cell r="AE1522">
            <v>0.23321911279936397</v>
          </cell>
          <cell r="AF1522">
            <v>0.23058985540509525</v>
          </cell>
          <cell r="AG1522">
            <v>0.22312527779541558</v>
          </cell>
          <cell r="AH1522">
            <v>0.21514595362171285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DL1522" t="str">
            <v>.Residential.Dwellings.Building Type.High Density.Vintage.1961-1980 Bldg Code.Heating (Cold)ATHeating Oil - High EfficiencyMarket share</v>
          </cell>
        </row>
        <row r="1523">
          <cell r="M1523" t="str">
            <v>%</v>
          </cell>
          <cell r="N1523">
            <v>0.15533652524512048</v>
          </cell>
          <cell r="O1523">
            <v>0.15304266781841741</v>
          </cell>
          <cell r="P1523">
            <v>0.15241273187421442</v>
          </cell>
          <cell r="Q1523">
            <v>0.15171579017827261</v>
          </cell>
          <cell r="R1523">
            <v>0.15041859138239391</v>
          </cell>
          <cell r="S1523">
            <v>0.14844700260642921</v>
          </cell>
          <cell r="T1523">
            <v>0.14535980015579253</v>
          </cell>
          <cell r="U1523">
            <v>0.14339476627389866</v>
          </cell>
          <cell r="V1523">
            <v>0.14070772824157235</v>
          </cell>
          <cell r="W1523">
            <v>0.13613674257723102</v>
          </cell>
          <cell r="X1523">
            <v>0.13137643426570206</v>
          </cell>
          <cell r="Y1523">
            <v>0.1262906387019862</v>
          </cell>
          <cell r="Z1523">
            <v>0.12106087345579278</v>
          </cell>
          <cell r="AA1523">
            <v>0.11586451895469366</v>
          </cell>
          <cell r="AB1523">
            <v>0.11071069916730332</v>
          </cell>
          <cell r="AC1523">
            <v>0.10542098424016261</v>
          </cell>
          <cell r="AD1523">
            <v>0.10007228485866902</v>
          </cell>
          <cell r="AE1523">
            <v>9.4913079258511918E-2</v>
          </cell>
          <cell r="AF1523">
            <v>9.2490245581822339E-2</v>
          </cell>
          <cell r="AG1523">
            <v>9.0028391825331303E-2</v>
          </cell>
          <cell r="AH1523">
            <v>8.7630224032222773E-2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DL1523" t="str">
            <v>.Residential.Dwellings.Building Type.High Density.Vintage.1961-1980 Bldg Code.Heating (Cold)ATWoodMarket share</v>
          </cell>
        </row>
        <row r="1524">
          <cell r="M1524" t="str">
            <v>%</v>
          </cell>
          <cell r="DL1524" t="str">
            <v>.Residential.Dwellings.Building Type.High Density.Vintage.1961-1980 Bldg Code.Heating (Cold)ATNG - ASHP / NG - backupMarket share</v>
          </cell>
        </row>
        <row r="1525">
          <cell r="M1525" t="str">
            <v>%</v>
          </cell>
          <cell r="N1525">
            <v>8.4646751580683584E-3</v>
          </cell>
          <cell r="O1525">
            <v>8.8824986929144593E-3</v>
          </cell>
          <cell r="P1525">
            <v>9.2777868589111294E-3</v>
          </cell>
          <cell r="Q1525">
            <v>9.6610812378678697E-3</v>
          </cell>
          <cell r="R1525">
            <v>1.0094471082632023E-2</v>
          </cell>
          <cell r="S1525">
            <v>1.0490877497827976E-2</v>
          </cell>
          <cell r="T1525">
            <v>1.0867871820355101E-2</v>
          </cell>
          <cell r="U1525">
            <v>1.1242387138836324E-2</v>
          </cell>
          <cell r="V1525">
            <v>1.1715170019219793E-2</v>
          </cell>
          <cell r="W1525">
            <v>1.210115885295306E-2</v>
          </cell>
          <cell r="X1525">
            <v>1.2498143966739886E-2</v>
          </cell>
          <cell r="Y1525">
            <v>1.2931644137317894E-2</v>
          </cell>
          <cell r="Z1525">
            <v>1.3303174169173024E-2</v>
          </cell>
          <cell r="AA1525">
            <v>1.3703829870066669E-2</v>
          </cell>
          <cell r="AB1525">
            <v>1.4121728434213119E-2</v>
          </cell>
          <cell r="AC1525">
            <v>1.4550837494228693E-2</v>
          </cell>
          <cell r="AD1525">
            <v>1.498737361884288E-2</v>
          </cell>
          <cell r="AE1525">
            <v>1.5370953268768512E-2</v>
          </cell>
          <cell r="AF1525">
            <v>1.5827404177186137E-2</v>
          </cell>
          <cell r="AG1525">
            <v>1.6236858576054718E-2</v>
          </cell>
          <cell r="AH1525">
            <v>1.66383109836966E-2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DL1525" t="str">
            <v>.Residential.Dwellings.Building Type.High Density.Vintage.1961-1980 Bldg Code.Heating (Cold)ATElectric - ASHP / NG - backupMarket share</v>
          </cell>
        </row>
        <row r="1526">
          <cell r="M1526" t="str">
            <v>%</v>
          </cell>
          <cell r="DL1526" t="str">
            <v>.Residential.Dwellings.Building Type.High Density.Vintage.1961-1980 Bldg Code.Heating (Cold)ATElectric - ASHP / Electric - backupMarket share</v>
          </cell>
        </row>
        <row r="1527">
          <cell r="DL1527" t="str">
            <v/>
          </cell>
        </row>
        <row r="1528">
          <cell r="M1528" t="str">
            <v>%</v>
          </cell>
          <cell r="N1528">
            <v>0.15307532826537668</v>
          </cell>
          <cell r="O1528">
            <v>0.15186246418338106</v>
          </cell>
          <cell r="P1528">
            <v>0.15120165526022603</v>
          </cell>
          <cell r="Q1528">
            <v>0.15148222877541517</v>
          </cell>
          <cell r="R1528">
            <v>0.15082798746829776</v>
          </cell>
          <cell r="S1528">
            <v>0.14327400058360082</v>
          </cell>
          <cell r="T1528">
            <v>0.13570506383589154</v>
          </cell>
          <cell r="U1528">
            <v>0.13125261251219172</v>
          </cell>
          <cell r="V1528">
            <v>0.12648648648648647</v>
          </cell>
          <cell r="W1528">
            <v>0.12171269988106249</v>
          </cell>
          <cell r="X1528">
            <v>0.11733088620870478</v>
          </cell>
          <cell r="Y1528">
            <v>0.11273408239700375</v>
          </cell>
          <cell r="Z1528">
            <v>0.10873006209667599</v>
          </cell>
          <cell r="AA1528">
            <v>0.105</v>
          </cell>
          <cell r="AB1528">
            <v>0.10158326591933432</v>
          </cell>
          <cell r="AC1528">
            <v>9.8460842009959235E-2</v>
          </cell>
          <cell r="AD1528">
            <v>9.6319755378399055E-2</v>
          </cell>
          <cell r="AE1528">
            <v>9.4475494411006014E-2</v>
          </cell>
          <cell r="AF1528">
            <v>9.3208775060354784E-2</v>
          </cell>
          <cell r="AG1528">
            <v>9.2404152533662257E-2</v>
          </cell>
          <cell r="AH1528">
            <v>9.1650720112800885E-2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DL1528" t="str">
            <v>.Residential.Dwellings.Building Type.High Density.Vintage.1961-1980 Bldg Code.Heating (Cold)TRNG - ExistingMarket share</v>
          </cell>
        </row>
        <row r="1529">
          <cell r="M1529" t="str">
            <v>%</v>
          </cell>
          <cell r="N1529">
            <v>6.9108500345542515E-2</v>
          </cell>
          <cell r="O1529">
            <v>7.2138884206977907E-2</v>
          </cell>
          <cell r="P1529">
            <v>7.4009231258952743E-2</v>
          </cell>
          <cell r="Q1529">
            <v>7.7137979202234974E-2</v>
          </cell>
          <cell r="R1529">
            <v>7.9964195136506044E-2</v>
          </cell>
          <cell r="S1529">
            <v>8.3309016632623273E-2</v>
          </cell>
          <cell r="T1529">
            <v>8.736192798737627E-2</v>
          </cell>
          <cell r="U1529">
            <v>8.9870419395290516E-2</v>
          </cell>
          <cell r="V1529">
            <v>9.0270270270270264E-2</v>
          </cell>
          <cell r="W1529">
            <v>9.3035549094753534E-2</v>
          </cell>
          <cell r="X1529">
            <v>9.2160461457787099E-2</v>
          </cell>
          <cell r="Y1529">
            <v>8.826466916354557E-2</v>
          </cell>
          <cell r="Z1529">
            <v>8.5717764519663939E-2</v>
          </cell>
          <cell r="AA1529">
            <v>8.2976190476190467E-2</v>
          </cell>
          <cell r="AB1529">
            <v>7.9278862822142609E-2</v>
          </cell>
          <cell r="AC1529">
            <v>7.5599818922589407E-2</v>
          </cell>
          <cell r="AD1529">
            <v>7.0547122420006561E-2</v>
          </cell>
          <cell r="AE1529">
            <v>6.631556319862425E-2</v>
          </cell>
          <cell r="AF1529">
            <v>6.1404429516112101E-2</v>
          </cell>
          <cell r="AG1529">
            <v>5.6737588652482282E-2</v>
          </cell>
          <cell r="AH1529">
            <v>5.237184006445765E-2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DL1529" t="str">
            <v>.Residential.Dwellings.Building Type.High Density.Vintage.1961-1980 Bldg Code.Heating (Cold)TRNG - Standard EfficiencyMarket share</v>
          </cell>
        </row>
        <row r="1530">
          <cell r="M1530" t="str">
            <v>%</v>
          </cell>
          <cell r="N1530">
            <v>4.2156185210780933E-2</v>
          </cell>
          <cell r="O1530">
            <v>4.3991235462666436E-2</v>
          </cell>
          <cell r="P1530">
            <v>4.5519656215183828E-2</v>
          </cell>
          <cell r="Q1530">
            <v>4.7959025298773862E-2</v>
          </cell>
          <cell r="R1530">
            <v>5.057436968521558E-2</v>
          </cell>
          <cell r="S1530">
            <v>5.3545374963524947E-2</v>
          </cell>
          <cell r="T1530">
            <v>5.7380576674795583E-2</v>
          </cell>
          <cell r="U1530">
            <v>6.0052946913752264E-2</v>
          </cell>
          <cell r="V1530">
            <v>6.3783783783783771E-2</v>
          </cell>
          <cell r="W1530">
            <v>7.0305272895467161E-2</v>
          </cell>
          <cell r="X1530">
            <v>7.7477713686418467E-2</v>
          </cell>
          <cell r="Y1530">
            <v>8.0649188514357054E-2</v>
          </cell>
          <cell r="Z1530">
            <v>8.4987215390234974E-2</v>
          </cell>
          <cell r="AA1530">
            <v>8.8690476190476181E-2</v>
          </cell>
          <cell r="AB1530">
            <v>9.2453484340691089E-2</v>
          </cell>
          <cell r="AC1530">
            <v>9.9366229062924402E-2</v>
          </cell>
          <cell r="AD1530">
            <v>0.10352735612100034</v>
          </cell>
          <cell r="AE1530">
            <v>0.11038263112639723</v>
          </cell>
          <cell r="AF1530">
            <v>0.11630103915188414</v>
          </cell>
          <cell r="AG1530">
            <v>0.12221194367355331</v>
          </cell>
          <cell r="AH1530">
            <v>0.12851243831201531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DL1530" t="str">
            <v>.Residential.Dwellings.Building Type.High Density.Vintage.1961-1980 Bldg Code.Heating (Cold)TRNG - High EfficiencyMarket share</v>
          </cell>
        </row>
        <row r="1531">
          <cell r="M1531" t="str">
            <v>%</v>
          </cell>
          <cell r="N1531">
            <v>3.2999308914996549E-2</v>
          </cell>
          <cell r="O1531">
            <v>3.1855722231586038E-2</v>
          </cell>
          <cell r="P1531">
            <v>3.1354448511857397E-2</v>
          </cell>
          <cell r="Q1531">
            <v>3.0731025919602667E-2</v>
          </cell>
          <cell r="R1531">
            <v>3.0135760107414592E-2</v>
          </cell>
          <cell r="S1531">
            <v>2.859644003501605E-2</v>
          </cell>
          <cell r="T1531">
            <v>2.7112322478840913E-2</v>
          </cell>
          <cell r="U1531">
            <v>2.6752124843249271E-2</v>
          </cell>
          <cell r="V1531">
            <v>2.6486486486486487E-2</v>
          </cell>
          <cell r="W1531">
            <v>2.6298400951499934E-2</v>
          </cell>
          <cell r="X1531">
            <v>2.6088096486628215E-2</v>
          </cell>
          <cell r="Y1531">
            <v>2.6217228464419474E-2</v>
          </cell>
          <cell r="Z1531">
            <v>2.6299768659442346E-2</v>
          </cell>
          <cell r="AA1531">
            <v>2.6309523809523807E-2</v>
          </cell>
          <cell r="AB1531">
            <v>2.6349243037096959E-2</v>
          </cell>
          <cell r="AC1531">
            <v>2.6256224535989137E-2</v>
          </cell>
          <cell r="AD1531">
            <v>2.6318663317680468E-2</v>
          </cell>
          <cell r="AE1531">
            <v>2.6225279449699053E-2</v>
          </cell>
          <cell r="AF1531">
            <v>2.6136244358140024E-2</v>
          </cell>
          <cell r="AG1531">
            <v>2.610751361907699E-2</v>
          </cell>
          <cell r="AH1531">
            <v>2.5984489878134755E-2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DL1531" t="str">
            <v>.Residential.Dwellings.Building Type.High Density.Vintage.1961-1980 Bldg Code.Heating (Cold)TRElectric - Standard EfficiencyMarket share</v>
          </cell>
        </row>
        <row r="1532">
          <cell r="M1532" t="str">
            <v>%</v>
          </cell>
          <cell r="N1532">
            <v>0.34312370421561855</v>
          </cell>
          <cell r="O1532">
            <v>0.29192651272543396</v>
          </cell>
          <cell r="P1532">
            <v>0.24606079898137834</v>
          </cell>
          <cell r="Q1532">
            <v>0.22753375756635105</v>
          </cell>
          <cell r="R1532">
            <v>0.18484260778755782</v>
          </cell>
          <cell r="S1532">
            <v>0.169390137146192</v>
          </cell>
          <cell r="T1532">
            <v>0.15406684837182613</v>
          </cell>
          <cell r="U1532">
            <v>0.13654730388741815</v>
          </cell>
          <cell r="V1532">
            <v>0.13229729729729728</v>
          </cell>
          <cell r="W1532">
            <v>0.12105193603806</v>
          </cell>
          <cell r="X1532">
            <v>0.11510225485055062</v>
          </cell>
          <cell r="Y1532">
            <v>8.6392009987515603E-2</v>
          </cell>
          <cell r="Z1532">
            <v>9.3753804943382438E-2</v>
          </cell>
          <cell r="AA1532">
            <v>7.0833333333333331E-2</v>
          </cell>
          <cell r="AB1532">
            <v>6.7028776147001035E-2</v>
          </cell>
          <cell r="AC1532">
            <v>6.586690810321412E-2</v>
          </cell>
          <cell r="AD1532">
            <v>4.1498307305886217E-2</v>
          </cell>
          <cell r="AE1532">
            <v>5.019346517626827E-2</v>
          </cell>
          <cell r="AF1532">
            <v>3.0019943318988138E-2</v>
          </cell>
          <cell r="AG1532">
            <v>4.2244835029293867E-2</v>
          </cell>
          <cell r="AH1532">
            <v>3.6257427736932218E-2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DL1532" t="str">
            <v>.Residential.Dwellings.Building Type.High Density.Vintage.1961-1980 Bldg Code.Heating (Cold)TRHeating Oil - ExistingMarket share</v>
          </cell>
        </row>
        <row r="1533">
          <cell r="M1533" t="str">
            <v>%</v>
          </cell>
          <cell r="N1533">
            <v>0.30770559778852802</v>
          </cell>
          <cell r="O1533">
            <v>0.35361537165009266</v>
          </cell>
          <cell r="P1533">
            <v>0.3982174120643005</v>
          </cell>
          <cell r="Q1533">
            <v>0.40819494024522734</v>
          </cell>
          <cell r="R1533">
            <v>0.443383559600179</v>
          </cell>
          <cell r="S1533">
            <v>0.46469215056901081</v>
          </cell>
          <cell r="T1533">
            <v>0.48400516425190077</v>
          </cell>
          <cell r="U1533">
            <v>0.50188100877804098</v>
          </cell>
          <cell r="V1533">
            <v>0.50770270270270268</v>
          </cell>
          <cell r="W1533">
            <v>0.5151314920047575</v>
          </cell>
          <cell r="X1533">
            <v>0.51966439433665446</v>
          </cell>
          <cell r="Y1533">
            <v>0.55330836454431964</v>
          </cell>
          <cell r="Z1533">
            <v>0.5480336052599537</v>
          </cell>
          <cell r="AA1533">
            <v>0.5736904761904762</v>
          </cell>
          <cell r="AB1533">
            <v>0.58072344851496593</v>
          </cell>
          <cell r="AC1533">
            <v>0.58193752829334544</v>
          </cell>
          <cell r="AD1533">
            <v>0.6092606748935242</v>
          </cell>
          <cell r="AE1533">
            <v>0.60006448839208948</v>
          </cell>
          <cell r="AF1533">
            <v>0.62065707987824081</v>
          </cell>
          <cell r="AG1533">
            <v>0.60807893925377743</v>
          </cell>
          <cell r="AH1533">
            <v>0.61315338906234262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DL1533" t="str">
            <v>.Residential.Dwellings.Building Type.High Density.Vintage.1961-1980 Bldg Code.Heating (Cold)TRHeating Oil - High EfficiencyMarket share</v>
          </cell>
        </row>
        <row r="1534">
          <cell r="M1534" t="str">
            <v>%</v>
          </cell>
          <cell r="N1534">
            <v>5.1831375259156882E-2</v>
          </cell>
          <cell r="O1534">
            <v>5.4609809539861782E-2</v>
          </cell>
          <cell r="P1534">
            <v>5.363679770810123E-2</v>
          </cell>
          <cell r="Q1534">
            <v>5.6961042992394843E-2</v>
          </cell>
          <cell r="R1534">
            <v>6.0271520214829184E-2</v>
          </cell>
          <cell r="S1534">
            <v>5.71928800700321E-2</v>
          </cell>
          <cell r="T1534">
            <v>5.4368096399368813E-2</v>
          </cell>
          <cell r="U1534">
            <v>5.3643583670057129E-2</v>
          </cell>
          <cell r="V1534">
            <v>5.2972972972972973E-2</v>
          </cell>
          <cell r="W1534">
            <v>5.2464649134399369E-2</v>
          </cell>
          <cell r="X1534">
            <v>5.217619297325643E-2</v>
          </cell>
          <cell r="Y1534">
            <v>5.2434456928838948E-2</v>
          </cell>
          <cell r="Z1534">
            <v>5.247777913064653E-2</v>
          </cell>
          <cell r="AA1534">
            <v>5.2499999999999998E-2</v>
          </cell>
          <cell r="AB1534">
            <v>5.2582919218768058E-2</v>
          </cell>
          <cell r="AC1534">
            <v>5.2512449071978273E-2</v>
          </cell>
          <cell r="AD1534">
            <v>5.2528120563503339E-2</v>
          </cell>
          <cell r="AE1534">
            <v>5.2343078245915733E-2</v>
          </cell>
          <cell r="AF1534">
            <v>5.2272488716280048E-2</v>
          </cell>
          <cell r="AG1534">
            <v>5.221502723815398E-2</v>
          </cell>
          <cell r="AH1534">
            <v>5.2069694833316547E-2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DL1534" t="str">
            <v>.Residential.Dwellings.Building Type.High Density.Vintage.1961-1980 Bldg Code.Heating (Cold)TRWoodMarket share</v>
          </cell>
        </row>
        <row r="1535">
          <cell r="M1535" t="str">
            <v>%</v>
          </cell>
          <cell r="DL1535" t="str">
            <v>.Residential.Dwellings.Building Type.High Density.Vintage.1961-1980 Bldg Code.Heating (Cold)TRNG - ASHP / NG - backupMarket share</v>
          </cell>
        </row>
        <row r="1536">
          <cell r="M1536" t="str">
            <v>%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DL1536" t="str">
            <v>.Residential.Dwellings.Building Type.High Density.Vintage.1961-1980 Bldg Code.Heating (Cold)TRElectric - ASHP / NG - backupMarket share</v>
          </cell>
        </row>
        <row r="1537">
          <cell r="M1537" t="str">
            <v>%</v>
          </cell>
          <cell r="DL1537" t="str">
            <v>.Residential.Dwellings.Building Type.High Density.Vintage.1961-1980 Bldg Code.Heating (Cold)TRElectric - ASHP / Electric - backupMarket share</v>
          </cell>
        </row>
        <row r="1538">
          <cell r="DL1538" t="str">
            <v/>
          </cell>
        </row>
        <row r="1539">
          <cell r="M1539" t="str">
            <v>GJ</v>
          </cell>
          <cell r="N1539">
            <v>1.6935483873000001</v>
          </cell>
          <cell r="DL1539" t="str">
            <v>.Residential.Dwellings.Building Type.High Density.Vintage.1961-1980 Bldg Code.Heating (Marine)NG - ExistingService requested.Residential.Methane Blend</v>
          </cell>
        </row>
        <row r="1540">
          <cell r="M1540" t="str">
            <v>GJ</v>
          </cell>
          <cell r="N1540">
            <v>1.3291139242499999</v>
          </cell>
          <cell r="DL1540" t="str">
            <v>.Residential.Dwellings.Building Type.High Density.Vintage.1961-1980 Bldg Code.Heating (Marine)NG - Standard EfficiencyService requested.Residential.Methane Blend</v>
          </cell>
        </row>
        <row r="1541">
          <cell r="M1541" t="str">
            <v>GJ</v>
          </cell>
          <cell r="N1541">
            <v>1.1666666665500001</v>
          </cell>
          <cell r="DL1541" t="str">
            <v>.Residential.Dwellings.Building Type.High Density.Vintage.1961-1980 Bldg Code.Heating (Marine)NG - High EfficiencyService requested.Residential.Methane Blend</v>
          </cell>
        </row>
        <row r="1542">
          <cell r="M1542" t="str">
            <v>GJ</v>
          </cell>
          <cell r="N1542">
            <v>1</v>
          </cell>
          <cell r="DL1542" t="str">
            <v>.Residential.Dwellings.Building Type.High Density.Vintage.1961-1980 Bldg Code.Heating (Marine)Electric - Standard EfficiencyService requested.Electricity</v>
          </cell>
        </row>
        <row r="1543">
          <cell r="M1543" t="str">
            <v>GJ</v>
          </cell>
          <cell r="N1543">
            <v>1.6666666670000001</v>
          </cell>
          <cell r="DL1543" t="str">
            <v>.Residential.Dwellings.Building Type.High Density.Vintage.1961-1980 Bldg Code.Heating (Marine)Heating Oil - ExistingService requestedCIMS.Generic Fuels.Fuel Oil</v>
          </cell>
        </row>
        <row r="1544">
          <cell r="M1544" t="str">
            <v>GJ</v>
          </cell>
          <cell r="N1544">
            <v>1.162790698</v>
          </cell>
          <cell r="DL1544" t="str">
            <v>.Residential.Dwellings.Building Type.High Density.Vintage.1961-1980 Bldg Code.Heating (Marine)Heating Oil - High EfficiencyService requestedCIMS.Generic Fuels.Fuel Oil</v>
          </cell>
        </row>
        <row r="1545">
          <cell r="M1545" t="str">
            <v>GJ</v>
          </cell>
          <cell r="N1545">
            <v>2</v>
          </cell>
          <cell r="DL1545" t="str">
            <v>.Residential.Dwellings.Building Type.High Density.Vintage.1961-1980 Bldg Code.Heating (Marine)WoodService requestedCIMS.Generic Fuels.Solid Biomass</v>
          </cell>
        </row>
        <row r="1546">
          <cell r="M1546" t="str">
            <v>GJ</v>
          </cell>
          <cell r="N1546">
            <v>2.1278721279999999</v>
          </cell>
          <cell r="DL1546" t="str">
            <v>.Residential.Dwellings.Building Type.High Density.Vintage.1961-1980 Bldg Code.Heating (Marine)NG - ASHPService requested.Residential.Methane Blend</v>
          </cell>
        </row>
        <row r="1547">
          <cell r="M1547" t="str">
            <v>GJ of cooling</v>
          </cell>
          <cell r="N1547">
            <v>-4.5683640000000001E-3</v>
          </cell>
          <cell r="DL1547" t="str">
            <v>.Residential.Dwellings.Building Type.High Density.Vintage.1961-1980 Bldg Code.Heating (Marine)NG - ASHPService requested.Residential.Dwellings.Building Type.High Density.Cooling</v>
          </cell>
        </row>
        <row r="1548">
          <cell r="M1548" t="str">
            <v>GJ</v>
          </cell>
          <cell r="N1548">
            <v>0.753791867</v>
          </cell>
          <cell r="DL1548" t="str">
            <v>.Residential.Dwellings.Building Type.High Density.Vintage.1961-1980 Bldg Code.Heating (Marine)Electric - ASHPService requested.Electricity</v>
          </cell>
        </row>
        <row r="1549">
          <cell r="M1549" t="str">
            <v>GJ of cooling</v>
          </cell>
          <cell r="N1549">
            <v>-4.5683640000000001E-3</v>
          </cell>
          <cell r="DL1549" t="str">
            <v>.Residential.Dwellings.Building Type.High Density.Vintage.1961-1980 Bldg Code.Heating (Marine)Electric - ASHPService requested.Residential.Dwellings.Building Type.High Density.Cooling</v>
          </cell>
        </row>
        <row r="1550">
          <cell r="DL1550" t="str">
            <v/>
          </cell>
        </row>
        <row r="1551">
          <cell r="M1551" t="str">
            <v>GJ</v>
          </cell>
          <cell r="N1551">
            <v>1.6935483873000001</v>
          </cell>
          <cell r="DL1551" t="str">
            <v>.Residential.Dwellings.Building Type.High Density.Vintage.1961-1980 Bldg Code.Heating (Cold)NG - ExistingService requested.Residential.Methane Blend</v>
          </cell>
        </row>
        <row r="1552">
          <cell r="M1552" t="str">
            <v>GJ</v>
          </cell>
          <cell r="N1552">
            <v>1.3291139242499999</v>
          </cell>
          <cell r="DL1552" t="str">
            <v>.Residential.Dwellings.Building Type.High Density.Vintage.1961-1980 Bldg Code.Heating (Cold)NG - Standard EfficiencyService requested.Residential.Methane Blend</v>
          </cell>
        </row>
        <row r="1553">
          <cell r="M1553" t="str">
            <v>GJ</v>
          </cell>
          <cell r="N1553">
            <v>1.1666666665500001</v>
          </cell>
          <cell r="DL1553" t="str">
            <v>.Residential.Dwellings.Building Type.High Density.Vintage.1961-1980 Bldg Code.Heating (Cold)NG - High EfficiencyService requested.Residential.Methane Blend</v>
          </cell>
        </row>
        <row r="1554">
          <cell r="M1554" t="str">
            <v>GJ</v>
          </cell>
          <cell r="N1554">
            <v>1</v>
          </cell>
          <cell r="DL1554" t="str">
            <v>.Residential.Dwellings.Building Type.High Density.Vintage.1961-1980 Bldg Code.Heating (Cold)Electric - Standard EfficiencyService requested.Electricity</v>
          </cell>
        </row>
        <row r="1555">
          <cell r="M1555" t="str">
            <v>GJ</v>
          </cell>
          <cell r="N1555">
            <v>1.6666666670000001</v>
          </cell>
          <cell r="DL1555" t="str">
            <v>.Residential.Dwellings.Building Type.High Density.Vintage.1961-1980 Bldg Code.Heating (Cold)Heating Oil - ExistingService requestedCIMS.Generic Fuels.Fuel Oil</v>
          </cell>
        </row>
        <row r="1556">
          <cell r="M1556" t="str">
            <v>GJ</v>
          </cell>
          <cell r="N1556">
            <v>1.162790698</v>
          </cell>
          <cell r="DL1556" t="str">
            <v>.Residential.Dwellings.Building Type.High Density.Vintage.1961-1980 Bldg Code.Heating (Cold)Heating Oil - High EfficiencyService requestedCIMS.Generic Fuels.Fuel Oil</v>
          </cell>
        </row>
        <row r="1557">
          <cell r="M1557" t="str">
            <v>GJ</v>
          </cell>
          <cell r="N1557">
            <v>2</v>
          </cell>
          <cell r="DL1557" t="str">
            <v>.Residential.Dwellings.Building Type.High Density.Vintage.1961-1980 Bldg Code.Heating (Cold)WoodService requestedCIMS.Generic Fuels.Solid Biomass</v>
          </cell>
        </row>
        <row r="1558">
          <cell r="M1558" t="str">
            <v>GJ</v>
          </cell>
          <cell r="N1558">
            <v>2.1593627892625</v>
          </cell>
          <cell r="DL1558" t="str">
            <v>.Residential.Dwellings.Building Type.High Density.Vintage.1961-1980 Bldg Code.Heating (Cold)NG - ASHP / NG - backupService requested.Residential.Methane Blend</v>
          </cell>
        </row>
        <row r="1559">
          <cell r="M1559" t="str">
            <v>GJ of cooling</v>
          </cell>
          <cell r="N1559">
            <v>-4.5683640000000001E-3</v>
          </cell>
          <cell r="DL1559" t="str">
            <v>.Residential.Dwellings.Building Type.High Density.Vintage.1961-1980 Bldg Code.Heating (Cold)NG - ASHP / NG - backupService requested.Residential.Dwellings.Building Type.High Density.Cooling</v>
          </cell>
        </row>
        <row r="1560">
          <cell r="M1560" t="str">
            <v>GJ</v>
          </cell>
          <cell r="N1560">
            <v>5.8333333327500007E-2</v>
          </cell>
          <cell r="DL1560" t="str">
            <v>.Residential.Dwellings.Building Type.High Density.Vintage.1961-1980 Bldg Code.Heating (Cold)Electric - ASHP / NG - backupService requested.Residential.Methane Blend</v>
          </cell>
        </row>
        <row r="1561">
          <cell r="M1561" t="str">
            <v>GJ</v>
          </cell>
          <cell r="N1561">
            <v>0.72747607754999999</v>
          </cell>
          <cell r="DL1561" t="str">
            <v>.Residential.Dwellings.Building Type.High Density.Vintage.1961-1980 Bldg Code.Heating (Cold)Electric - ASHP / NG - backupService requested.Electricity</v>
          </cell>
        </row>
        <row r="1562">
          <cell r="M1562" t="str">
            <v>GJ of cooling</v>
          </cell>
          <cell r="N1562">
            <v>-4.5683640000000001E-3</v>
          </cell>
          <cell r="DL1562" t="str">
            <v>.Residential.Dwellings.Building Type.High Density.Vintage.1961-1980 Bldg Code.Heating (Cold)Electric - ASHP / NG - backupService requested.Residential.Dwellings.Building Type.High Density.Cooling</v>
          </cell>
        </row>
        <row r="1563">
          <cell r="M1563" t="str">
            <v>GJ</v>
          </cell>
          <cell r="N1563">
            <v>0.77747607755000003</v>
          </cell>
          <cell r="DL1563" t="str">
            <v>.Residential.Dwellings.Building Type.High Density.Vintage.1961-1980 Bldg Code.Heating (Cold)Electric - ASHP / Electric - backupService requested.Electricity</v>
          </cell>
        </row>
        <row r="1564">
          <cell r="M1564" t="str">
            <v>GJ of cooling</v>
          </cell>
          <cell r="N1564">
            <v>-4.5683640000000001E-3</v>
          </cell>
          <cell r="DL1564" t="str">
            <v>.Residential.Dwellings.Building Type.High Density.Vintage.1961-1980 Bldg Code.Heating (Cold)Electric - ASHP / Electric - backupService requested.Residential.Dwellings.Building Type.High Density.Cooling</v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M1568" t="str">
            <v>%</v>
          </cell>
          <cell r="N1568">
            <v>1</v>
          </cell>
          <cell r="O1568">
            <v>1</v>
          </cell>
          <cell r="P1568">
            <v>1</v>
          </cell>
          <cell r="Q1568">
            <v>1</v>
          </cell>
          <cell r="R1568">
            <v>1</v>
          </cell>
          <cell r="S1568">
            <v>1</v>
          </cell>
          <cell r="T1568">
            <v>1</v>
          </cell>
          <cell r="U1568">
            <v>1</v>
          </cell>
          <cell r="V1568">
            <v>1</v>
          </cell>
          <cell r="W1568">
            <v>1</v>
          </cell>
          <cell r="X1568">
            <v>1</v>
          </cell>
          <cell r="Y1568">
            <v>1</v>
          </cell>
          <cell r="Z1568">
            <v>1</v>
          </cell>
          <cell r="AA1568">
            <v>1</v>
          </cell>
          <cell r="AB1568">
            <v>1</v>
          </cell>
          <cell r="AC1568">
            <v>1</v>
          </cell>
          <cell r="AD1568">
            <v>1</v>
          </cell>
          <cell r="AE1568">
            <v>1</v>
          </cell>
          <cell r="AF1568">
            <v>1</v>
          </cell>
          <cell r="AG1568">
            <v>1</v>
          </cell>
          <cell r="AH1568">
            <v>1</v>
          </cell>
          <cell r="AI1568">
            <v>1</v>
          </cell>
          <cell r="AJ1568">
            <v>1</v>
          </cell>
          <cell r="AK1568">
            <v>1</v>
          </cell>
          <cell r="AL1568">
            <v>1</v>
          </cell>
          <cell r="AM1568">
            <v>1</v>
          </cell>
          <cell r="AN1568">
            <v>1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DL1568" t="str">
            <v>.Residential.Dwellings.Building Type.High Density.Vintage.1981-2000 Bldg CodeReferenceMarket share</v>
          </cell>
        </row>
        <row r="1569">
          <cell r="M1569" t="str">
            <v>%</v>
          </cell>
          <cell r="DL1569" t="str">
            <v>.Residential.Dwellings.Building Type.High Density.Vintage.1981-2000 Bldg CodeRetrofit AverageMarket share</v>
          </cell>
        </row>
        <row r="1570">
          <cell r="M1570" t="str">
            <v>%</v>
          </cell>
          <cell r="DL1570" t="str">
            <v>.Residential.Dwellings.Building Type.High Density.Vintage.1981-2000 Bldg CodeRetrofit DeepMarket share</v>
          </cell>
        </row>
        <row r="1571">
          <cell r="DL1571" t="str">
            <v/>
          </cell>
        </row>
        <row r="1572">
          <cell r="M1572" t="str">
            <v>GJ</v>
          </cell>
          <cell r="N1572">
            <v>0.10695833080774601</v>
          </cell>
          <cell r="O1572">
            <v>0.10532626102997646</v>
          </cell>
          <cell r="P1572">
            <v>0.10558405585249736</v>
          </cell>
          <cell r="Q1572">
            <v>9.9337385414557944E-2</v>
          </cell>
          <cell r="R1572">
            <v>9.8642673747550855E-2</v>
          </cell>
          <cell r="S1572">
            <v>0.10762508844732044</v>
          </cell>
          <cell r="T1572">
            <v>0.11139980336755158</v>
          </cell>
          <cell r="U1572">
            <v>0.11278409589814942</v>
          </cell>
          <cell r="V1572">
            <v>0.11733507906618162</v>
          </cell>
          <cell r="W1572">
            <v>0.11570795108830018</v>
          </cell>
          <cell r="X1572">
            <v>0.10106171203402196</v>
          </cell>
          <cell r="Y1572">
            <v>0.12158681653767506</v>
          </cell>
          <cell r="Z1572">
            <v>0.11614990892786325</v>
          </cell>
          <cell r="AA1572">
            <v>0.11659707254371804</v>
          </cell>
          <cell r="AB1572">
            <v>0.11165738793701517</v>
          </cell>
          <cell r="AC1572">
            <v>0.10724052813068682</v>
          </cell>
          <cell r="AD1572">
            <v>0.11208245215688122</v>
          </cell>
          <cell r="AE1572">
            <v>0.12095096012149849</v>
          </cell>
          <cell r="AF1572">
            <v>0.1173901600254328</v>
          </cell>
          <cell r="AG1572">
            <v>0.12464842515050288</v>
          </cell>
          <cell r="AH1572">
            <v>0.12660569175735953</v>
          </cell>
          <cell r="AI1572">
            <v>0.12660569175735953</v>
          </cell>
          <cell r="AJ1572">
            <v>0.12660569175735953</v>
          </cell>
          <cell r="AK1572">
            <v>0.12660569175735953</v>
          </cell>
          <cell r="AL1572">
            <v>0.12660569175735953</v>
          </cell>
          <cell r="AM1572">
            <v>0.12660569175735953</v>
          </cell>
          <cell r="AN1572">
            <v>0.12660569175735953</v>
          </cell>
          <cell r="AO1572">
            <v>0.12660569175735953</v>
          </cell>
          <cell r="AP1572">
            <v>0.12660569175735953</v>
          </cell>
          <cell r="AQ1572">
            <v>0.12660569175735953</v>
          </cell>
          <cell r="AR1572">
            <v>0.12660569175735953</v>
          </cell>
          <cell r="AS1572">
            <v>0.12660569175735953</v>
          </cell>
          <cell r="AT1572">
            <v>0.12660569175735953</v>
          </cell>
          <cell r="AU1572">
            <v>0.12660569175735953</v>
          </cell>
          <cell r="AV1572">
            <v>0.12660569175735953</v>
          </cell>
          <cell r="AW1572">
            <v>0.12660569175735953</v>
          </cell>
          <cell r="AX1572">
            <v>0.12660569175735953</v>
          </cell>
          <cell r="AY1572">
            <v>0.12660569175735953</v>
          </cell>
          <cell r="AZ1572">
            <v>0.12660569175735953</v>
          </cell>
          <cell r="BA1572">
            <v>0.12660569175735953</v>
          </cell>
          <cell r="BB1572">
            <v>0.12660569175735953</v>
          </cell>
          <cell r="BC1572">
            <v>0.12660569175735953</v>
          </cell>
          <cell r="BD1572">
            <v>0.12660569175735953</v>
          </cell>
          <cell r="BE1572">
            <v>0.12660569175735953</v>
          </cell>
          <cell r="BF1572">
            <v>0.12660569175735953</v>
          </cell>
          <cell r="BG1572">
            <v>0.12660569175735953</v>
          </cell>
          <cell r="BH1572">
            <v>0.12660569175735953</v>
          </cell>
          <cell r="BI1572">
            <v>0.12660569175735953</v>
          </cell>
          <cell r="BJ1572">
            <v>0.12660569175735953</v>
          </cell>
          <cell r="BK1572">
            <v>0.12660569175735953</v>
          </cell>
          <cell r="BL1572">
            <v>0.12660569175735953</v>
          </cell>
          <cell r="BM1572">
            <v>0.12660569175735953</v>
          </cell>
          <cell r="BN1572">
            <v>0.12660569175735953</v>
          </cell>
          <cell r="BO1572">
            <v>0.12660569175735953</v>
          </cell>
          <cell r="BP1572">
            <v>0.12660569175735953</v>
          </cell>
          <cell r="BQ1572">
            <v>0.12660569175735953</v>
          </cell>
          <cell r="BR1572">
            <v>0.12660569175735953</v>
          </cell>
          <cell r="BS1572">
            <v>0.12660569175735953</v>
          </cell>
          <cell r="BT1572">
            <v>0.12660569175735953</v>
          </cell>
          <cell r="BU1572">
            <v>0.12660569175735953</v>
          </cell>
          <cell r="BV1572">
            <v>0.12660569175735953</v>
          </cell>
          <cell r="BW1572">
            <v>0.12660569175735953</v>
          </cell>
          <cell r="BX1572">
            <v>0.12660569175735953</v>
          </cell>
          <cell r="BY1572">
            <v>0.12660569175735953</v>
          </cell>
          <cell r="BZ1572">
            <v>0.12660569175735953</v>
          </cell>
          <cell r="CA1572">
            <v>0.12660569175735953</v>
          </cell>
          <cell r="CB1572">
            <v>0.12660569175735953</v>
          </cell>
          <cell r="CC1572">
            <v>0.12660569175735953</v>
          </cell>
          <cell r="CD1572">
            <v>0.12660569175735953</v>
          </cell>
          <cell r="CE1572">
            <v>0.12660569175735953</v>
          </cell>
          <cell r="CF1572">
            <v>0.12660569175735953</v>
          </cell>
          <cell r="CG1572">
            <v>0.12660569175735953</v>
          </cell>
          <cell r="CH1572">
            <v>0.12660569175735953</v>
          </cell>
          <cell r="CI1572">
            <v>0.12660569175735953</v>
          </cell>
          <cell r="CJ1572">
            <v>0.12660569175735953</v>
          </cell>
          <cell r="CK1572">
            <v>0.12660569175735953</v>
          </cell>
          <cell r="CL1572">
            <v>0.12660569175735953</v>
          </cell>
          <cell r="CM1572">
            <v>0.12660569175735953</v>
          </cell>
          <cell r="CN1572">
            <v>0.12660569175735953</v>
          </cell>
          <cell r="CO1572">
            <v>0.12660569175735953</v>
          </cell>
          <cell r="CP1572">
            <v>0.12660569175735953</v>
          </cell>
          <cell r="CQ1572">
            <v>0.12660569175735953</v>
          </cell>
          <cell r="CR1572">
            <v>0.12660569175735953</v>
          </cell>
          <cell r="CS1572">
            <v>0.12660569175735953</v>
          </cell>
          <cell r="CT1572">
            <v>0.12660569175735953</v>
          </cell>
          <cell r="CU1572">
            <v>0.12660569175735953</v>
          </cell>
          <cell r="CV1572">
            <v>0.12660569175735953</v>
          </cell>
          <cell r="CW1572">
            <v>0.12660569175735953</v>
          </cell>
          <cell r="CX1572">
            <v>0.12660569175735953</v>
          </cell>
          <cell r="CY1572">
            <v>0.12660569175735953</v>
          </cell>
          <cell r="CZ1572">
            <v>0.12660569175735953</v>
          </cell>
          <cell r="DA1572">
            <v>0.12660569175735953</v>
          </cell>
          <cell r="DB1572">
            <v>0.12660569175735953</v>
          </cell>
          <cell r="DC1572">
            <v>0.12660569175735953</v>
          </cell>
          <cell r="DD1572">
            <v>0.12660569175735953</v>
          </cell>
          <cell r="DE1572">
            <v>0.12660569175735953</v>
          </cell>
          <cell r="DF1572">
            <v>0.12660569175735953</v>
          </cell>
          <cell r="DG1572">
            <v>0.12660569175735953</v>
          </cell>
          <cell r="DH1572">
            <v>0.12660569175735953</v>
          </cell>
          <cell r="DI1572">
            <v>0.12660569175735953</v>
          </cell>
          <cell r="DJ1572">
            <v>0.12660569175735953</v>
          </cell>
          <cell r="DL1572" t="str">
            <v>.Residential.Dwellings.Building Type.High Density.Vintage.1981-2000 Bldg CodeBCReferenceService requested.Residential.Dwellings.Building Type.High Density.Vintage.1981-2000 Bldg Code.Heating (Marine)</v>
          </cell>
        </row>
        <row r="1573">
          <cell r="M1573" t="str">
            <v>GJ</v>
          </cell>
          <cell r="N1573">
            <v>6.2148547171136506E-2</v>
          </cell>
          <cell r="O1573">
            <v>6.1200226785017013E-2</v>
          </cell>
          <cell r="P1573">
            <v>6.135001945256259E-2</v>
          </cell>
          <cell r="Q1573">
            <v>5.7720367704606299E-2</v>
          </cell>
          <cell r="R1573">
            <v>5.7316702833611503E-2</v>
          </cell>
          <cell r="S1573">
            <v>6.2535969247583173E-2</v>
          </cell>
          <cell r="T1573">
            <v>6.4729281788139262E-2</v>
          </cell>
          <cell r="U1573">
            <v>6.5533630257181383E-2</v>
          </cell>
          <cell r="V1573">
            <v>6.9372805356505085E-2</v>
          </cell>
          <cell r="W1573">
            <v>6.8410787574627388E-2</v>
          </cell>
          <cell r="X1573">
            <v>5.9751393476940785E-2</v>
          </cell>
          <cell r="Y1573">
            <v>7.0662068362127767E-2</v>
          </cell>
          <cell r="Z1573">
            <v>6.7502324994029542E-2</v>
          </cell>
          <cell r="AA1573">
            <v>6.7762201080042522E-2</v>
          </cell>
          <cell r="AB1573">
            <v>6.7772838792645979E-2</v>
          </cell>
          <cell r="AC1573">
            <v>6.4930932907514838E-2</v>
          </cell>
          <cell r="AD1573">
            <v>6.586912926826767E-2</v>
          </cell>
          <cell r="AE1573">
            <v>7.1541465264958068E-2</v>
          </cell>
          <cell r="AF1573">
            <v>7.0958872623116287E-2</v>
          </cell>
          <cell r="AG1573">
            <v>7.5495801600025475E-2</v>
          </cell>
          <cell r="AH1573">
            <v>7.3932952436431151E-2</v>
          </cell>
          <cell r="AI1573">
            <v>7.3932952436431151E-2</v>
          </cell>
          <cell r="AJ1573">
            <v>7.3932952436431151E-2</v>
          </cell>
          <cell r="AK1573">
            <v>7.3932952436431151E-2</v>
          </cell>
          <cell r="AL1573">
            <v>7.3932952436431151E-2</v>
          </cell>
          <cell r="AM1573">
            <v>7.3932952436431151E-2</v>
          </cell>
          <cell r="AN1573">
            <v>7.3932952436431151E-2</v>
          </cell>
          <cell r="AO1573">
            <v>7.3932952436431151E-2</v>
          </cell>
          <cell r="AP1573">
            <v>7.3932952436431151E-2</v>
          </cell>
          <cell r="AQ1573">
            <v>7.3932952436431151E-2</v>
          </cell>
          <cell r="AR1573">
            <v>7.3932952436431151E-2</v>
          </cell>
          <cell r="AS1573">
            <v>7.3932952436431151E-2</v>
          </cell>
          <cell r="AT1573">
            <v>7.3932952436431151E-2</v>
          </cell>
          <cell r="AU1573">
            <v>7.3932952436431151E-2</v>
          </cell>
          <cell r="AV1573">
            <v>7.3932952436431151E-2</v>
          </cell>
          <cell r="AW1573">
            <v>7.3932952436431151E-2</v>
          </cell>
          <cell r="AX1573">
            <v>7.3932952436431151E-2</v>
          </cell>
          <cell r="AY1573">
            <v>7.3932952436431151E-2</v>
          </cell>
          <cell r="AZ1573">
            <v>7.3932952436431151E-2</v>
          </cell>
          <cell r="BA1573">
            <v>7.3932952436431151E-2</v>
          </cell>
          <cell r="BB1573">
            <v>7.3932952436431151E-2</v>
          </cell>
          <cell r="BC1573">
            <v>7.3932952436431151E-2</v>
          </cell>
          <cell r="BD1573">
            <v>7.3932952436431151E-2</v>
          </cell>
          <cell r="BE1573">
            <v>7.3932952436431151E-2</v>
          </cell>
          <cell r="BF1573">
            <v>7.3932952436431151E-2</v>
          </cell>
          <cell r="BG1573">
            <v>7.3932952436431151E-2</v>
          </cell>
          <cell r="BH1573">
            <v>7.3932952436431151E-2</v>
          </cell>
          <cell r="BI1573">
            <v>7.3932952436431151E-2</v>
          </cell>
          <cell r="BJ1573">
            <v>7.3932952436431151E-2</v>
          </cell>
          <cell r="BK1573">
            <v>7.3932952436431151E-2</v>
          </cell>
          <cell r="BL1573">
            <v>7.3932952436431151E-2</v>
          </cell>
          <cell r="BM1573">
            <v>7.3932952436431151E-2</v>
          </cell>
          <cell r="BN1573">
            <v>7.3932952436431151E-2</v>
          </cell>
          <cell r="BO1573">
            <v>7.3932952436431151E-2</v>
          </cell>
          <cell r="BP1573">
            <v>7.3932952436431151E-2</v>
          </cell>
          <cell r="BQ1573">
            <v>7.3932952436431151E-2</v>
          </cell>
          <cell r="BR1573">
            <v>7.3932952436431151E-2</v>
          </cell>
          <cell r="BS1573">
            <v>7.3932952436431151E-2</v>
          </cell>
          <cell r="BT1573">
            <v>7.3932952436431151E-2</v>
          </cell>
          <cell r="BU1573">
            <v>7.3932952436431151E-2</v>
          </cell>
          <cell r="BV1573">
            <v>7.3932952436431151E-2</v>
          </cell>
          <cell r="BW1573">
            <v>7.3932952436431151E-2</v>
          </cell>
          <cell r="BX1573">
            <v>7.3932952436431151E-2</v>
          </cell>
          <cell r="BY1573">
            <v>7.3932952436431151E-2</v>
          </cell>
          <cell r="BZ1573">
            <v>7.3932952436431151E-2</v>
          </cell>
          <cell r="CA1573">
            <v>7.3932952436431151E-2</v>
          </cell>
          <cell r="CB1573">
            <v>7.3932952436431151E-2</v>
          </cell>
          <cell r="CC1573">
            <v>7.3932952436431151E-2</v>
          </cell>
          <cell r="CD1573">
            <v>7.3932952436431151E-2</v>
          </cell>
          <cell r="CE1573">
            <v>7.3932952436431151E-2</v>
          </cell>
          <cell r="CF1573">
            <v>7.3932952436431151E-2</v>
          </cell>
          <cell r="CG1573">
            <v>7.3932952436431151E-2</v>
          </cell>
          <cell r="CH1573">
            <v>7.3932952436431151E-2</v>
          </cell>
          <cell r="CI1573">
            <v>7.3932952436431151E-2</v>
          </cell>
          <cell r="CJ1573">
            <v>7.3932952436431151E-2</v>
          </cell>
          <cell r="CK1573">
            <v>7.3932952436431151E-2</v>
          </cell>
          <cell r="CL1573">
            <v>7.3932952436431151E-2</v>
          </cell>
          <cell r="CM1573">
            <v>7.3932952436431151E-2</v>
          </cell>
          <cell r="CN1573">
            <v>7.3932952436431151E-2</v>
          </cell>
          <cell r="CO1573">
            <v>7.3932952436431151E-2</v>
          </cell>
          <cell r="CP1573">
            <v>7.3932952436431151E-2</v>
          </cell>
          <cell r="CQ1573">
            <v>7.3932952436431151E-2</v>
          </cell>
          <cell r="CR1573">
            <v>7.3932952436431151E-2</v>
          </cell>
          <cell r="CS1573">
            <v>7.3932952436431151E-2</v>
          </cell>
          <cell r="CT1573">
            <v>7.3932952436431151E-2</v>
          </cell>
          <cell r="CU1573">
            <v>7.3932952436431151E-2</v>
          </cell>
          <cell r="CV1573">
            <v>7.3932952436431151E-2</v>
          </cell>
          <cell r="CW1573">
            <v>7.3932952436431151E-2</v>
          </cell>
          <cell r="CX1573">
            <v>7.3932952436431151E-2</v>
          </cell>
          <cell r="CY1573">
            <v>7.3932952436431151E-2</v>
          </cell>
          <cell r="CZ1573">
            <v>7.3932952436431151E-2</v>
          </cell>
          <cell r="DA1573">
            <v>7.3932952436431151E-2</v>
          </cell>
          <cell r="DB1573">
            <v>7.3932952436431151E-2</v>
          </cell>
          <cell r="DC1573">
            <v>7.3932952436431151E-2</v>
          </cell>
          <cell r="DD1573">
            <v>7.3932952436431151E-2</v>
          </cell>
          <cell r="DE1573">
            <v>7.3932952436431151E-2</v>
          </cell>
          <cell r="DF1573">
            <v>7.3932952436431151E-2</v>
          </cell>
          <cell r="DG1573">
            <v>7.3932952436431151E-2</v>
          </cell>
          <cell r="DH1573">
            <v>7.3932952436431151E-2</v>
          </cell>
          <cell r="DI1573">
            <v>7.3932952436431151E-2</v>
          </cell>
          <cell r="DJ1573">
            <v>7.3932952436431151E-2</v>
          </cell>
          <cell r="DL1573" t="str">
            <v>.Residential.Dwellings.Building Type.High Density.Vintage.1981-2000 Bldg CodeBCReferenceService requested.Residential.Dwellings.Building Type.High Density.Vintage.1981-2000 Bldg Code.Heating (Cold)</v>
          </cell>
        </row>
        <row r="1574">
          <cell r="M1574" t="str">
            <v>GJ</v>
          </cell>
          <cell r="N1574">
            <v>0.6287062998973072</v>
          </cell>
          <cell r="O1574">
            <v>0.54853244955984248</v>
          </cell>
          <cell r="P1574">
            <v>0.6214918151827824</v>
          </cell>
          <cell r="Q1574">
            <v>0.62898868958343446</v>
          </cell>
          <cell r="R1574">
            <v>0.62372846279257355</v>
          </cell>
          <cell r="S1574">
            <v>0.56289386863556323</v>
          </cell>
          <cell r="T1574">
            <v>0.56911383571435126</v>
          </cell>
          <cell r="U1574">
            <v>0.66913617923413127</v>
          </cell>
          <cell r="V1574">
            <v>0.65879685644064856</v>
          </cell>
          <cell r="W1574">
            <v>0.66125869774052803</v>
          </cell>
          <cell r="X1574">
            <v>0.61664005782821141</v>
          </cell>
          <cell r="Y1574">
            <v>0.65244620084360627</v>
          </cell>
          <cell r="Z1574">
            <v>0.66048089385048325</v>
          </cell>
          <cell r="AA1574">
            <v>0.68754966441528087</v>
          </cell>
          <cell r="AB1574">
            <v>0.70661754050674641</v>
          </cell>
          <cell r="AC1574">
            <v>0.68115281322642518</v>
          </cell>
          <cell r="AD1574">
            <v>0.59351707644644247</v>
          </cell>
          <cell r="AE1574">
            <v>0.71570240439046284</v>
          </cell>
          <cell r="AF1574">
            <v>0.76296679855887573</v>
          </cell>
          <cell r="AG1574">
            <v>0.76986356201135997</v>
          </cell>
          <cell r="AH1574">
            <v>0.74645808216442378</v>
          </cell>
          <cell r="AI1574">
            <v>0.74645808216442378</v>
          </cell>
          <cell r="AJ1574">
            <v>0.74645808216442378</v>
          </cell>
          <cell r="AK1574">
            <v>0.74645808216442378</v>
          </cell>
          <cell r="AL1574">
            <v>0.74645808216442378</v>
          </cell>
          <cell r="AM1574">
            <v>0.74645808216442378</v>
          </cell>
          <cell r="AN1574">
            <v>0.74645808216442378</v>
          </cell>
          <cell r="AO1574">
            <v>0.74645808216442378</v>
          </cell>
          <cell r="AP1574">
            <v>0.74645808216442378</v>
          </cell>
          <cell r="AQ1574">
            <v>0.74645808216442378</v>
          </cell>
          <cell r="AR1574">
            <v>0.74645808216442378</v>
          </cell>
          <cell r="AS1574">
            <v>0.74645808216442378</v>
          </cell>
          <cell r="AT1574">
            <v>0.74645808216442378</v>
          </cell>
          <cell r="AU1574">
            <v>0.74645808216442378</v>
          </cell>
          <cell r="AV1574">
            <v>0.74645808216442378</v>
          </cell>
          <cell r="AW1574">
            <v>0.74645808216442378</v>
          </cell>
          <cell r="AX1574">
            <v>0.74645808216442378</v>
          </cell>
          <cell r="AY1574">
            <v>0.74645808216442378</v>
          </cell>
          <cell r="AZ1574">
            <v>0.74645808216442378</v>
          </cell>
          <cell r="BA1574">
            <v>0.74645808216442378</v>
          </cell>
          <cell r="BB1574">
            <v>0.74645808216442378</v>
          </cell>
          <cell r="BC1574">
            <v>0.74645808216442378</v>
          </cell>
          <cell r="BD1574">
            <v>0.74645808216442378</v>
          </cell>
          <cell r="BE1574">
            <v>0.74645808216442378</v>
          </cell>
          <cell r="BF1574">
            <v>0.74645808216442378</v>
          </cell>
          <cell r="BG1574">
            <v>0.74645808216442378</v>
          </cell>
          <cell r="BH1574">
            <v>0.74645808216442378</v>
          </cell>
          <cell r="BI1574">
            <v>0.74645808216442378</v>
          </cell>
          <cell r="BJ1574">
            <v>0.74645808216442378</v>
          </cell>
          <cell r="BK1574">
            <v>0.74645808216442378</v>
          </cell>
          <cell r="BL1574">
            <v>0.74645808216442378</v>
          </cell>
          <cell r="BM1574">
            <v>0.74645808216442378</v>
          </cell>
          <cell r="BN1574">
            <v>0.74645808216442378</v>
          </cell>
          <cell r="BO1574">
            <v>0.74645808216442378</v>
          </cell>
          <cell r="BP1574">
            <v>0.74645808216442378</v>
          </cell>
          <cell r="BQ1574">
            <v>0.74645808216442378</v>
          </cell>
          <cell r="BR1574">
            <v>0.74645808216442378</v>
          </cell>
          <cell r="BS1574">
            <v>0.74645808216442378</v>
          </cell>
          <cell r="BT1574">
            <v>0.74645808216442378</v>
          </cell>
          <cell r="BU1574">
            <v>0.74645808216442378</v>
          </cell>
          <cell r="BV1574">
            <v>0.74645808216442378</v>
          </cell>
          <cell r="BW1574">
            <v>0.74645808216442378</v>
          </cell>
          <cell r="BX1574">
            <v>0.74645808216442378</v>
          </cell>
          <cell r="BY1574">
            <v>0.74645808216442378</v>
          </cell>
          <cell r="BZ1574">
            <v>0.74645808216442378</v>
          </cell>
          <cell r="CA1574">
            <v>0.74645808216442378</v>
          </cell>
          <cell r="CB1574">
            <v>0.74645808216442378</v>
          </cell>
          <cell r="CC1574">
            <v>0.74645808216442378</v>
          </cell>
          <cell r="CD1574">
            <v>0.74645808216442378</v>
          </cell>
          <cell r="CE1574">
            <v>0.74645808216442378</v>
          </cell>
          <cell r="CF1574">
            <v>0.74645808216442378</v>
          </cell>
          <cell r="CG1574">
            <v>0.74645808216442378</v>
          </cell>
          <cell r="CH1574">
            <v>0.74645808216442378</v>
          </cell>
          <cell r="CI1574">
            <v>0.74645808216442378</v>
          </cell>
          <cell r="CJ1574">
            <v>0.74645808216442378</v>
          </cell>
          <cell r="CK1574">
            <v>0.74645808216442378</v>
          </cell>
          <cell r="CL1574">
            <v>0.74645808216442378</v>
          </cell>
          <cell r="CM1574">
            <v>0.74645808216442378</v>
          </cell>
          <cell r="CN1574">
            <v>0.74645808216442378</v>
          </cell>
          <cell r="CO1574">
            <v>0.74645808216442378</v>
          </cell>
          <cell r="CP1574">
            <v>0.74645808216442378</v>
          </cell>
          <cell r="CQ1574">
            <v>0.74645808216442378</v>
          </cell>
          <cell r="CR1574">
            <v>0.74645808216442378</v>
          </cell>
          <cell r="CS1574">
            <v>0.74645808216442378</v>
          </cell>
          <cell r="CT1574">
            <v>0.74645808216442378</v>
          </cell>
          <cell r="CU1574">
            <v>0.74645808216442378</v>
          </cell>
          <cell r="CV1574">
            <v>0.74645808216442378</v>
          </cell>
          <cell r="CW1574">
            <v>0.74645808216442378</v>
          </cell>
          <cell r="CX1574">
            <v>0.74645808216442378</v>
          </cell>
          <cell r="CY1574">
            <v>0.74645808216442378</v>
          </cell>
          <cell r="CZ1574">
            <v>0.74645808216442378</v>
          </cell>
          <cell r="DA1574">
            <v>0.74645808216442378</v>
          </cell>
          <cell r="DB1574">
            <v>0.74645808216442378</v>
          </cell>
          <cell r="DC1574">
            <v>0.74645808216442378</v>
          </cell>
          <cell r="DD1574">
            <v>0.74645808216442378</v>
          </cell>
          <cell r="DE1574">
            <v>0.74645808216442378</v>
          </cell>
          <cell r="DF1574">
            <v>0.74645808216442378</v>
          </cell>
          <cell r="DG1574">
            <v>0.74645808216442378</v>
          </cell>
          <cell r="DH1574">
            <v>0.74645808216442378</v>
          </cell>
          <cell r="DI1574">
            <v>0.74645808216442378</v>
          </cell>
          <cell r="DJ1574">
            <v>0.74645808216442378</v>
          </cell>
          <cell r="DL1574" t="str">
            <v>.Residential.Dwellings.Building Type.High Density.Vintage.1981-2000 Bldg CodeABReferenceService requested.Residential.Dwellings.Building Type.High Density.Vintage.1981-2000 Bldg Code.Heating (Cold)</v>
          </cell>
        </row>
        <row r="1575">
          <cell r="M1575" t="str">
            <v>GJ</v>
          </cell>
          <cell r="N1575">
            <v>0.21193929747730456</v>
          </cell>
          <cell r="O1575">
            <v>0.20849600715637598</v>
          </cell>
          <cell r="P1575">
            <v>0.22382982746271241</v>
          </cell>
          <cell r="Q1575">
            <v>0.20245787389670516</v>
          </cell>
          <cell r="R1575">
            <v>0.20030685919024735</v>
          </cell>
          <cell r="S1575">
            <v>0.1906814238363832</v>
          </cell>
          <cell r="T1575">
            <v>0.20066059331142963</v>
          </cell>
          <cell r="U1575">
            <v>0.19875764673700116</v>
          </cell>
          <cell r="V1575">
            <v>0.21073237803323863</v>
          </cell>
          <cell r="W1575">
            <v>0.22519177680612673</v>
          </cell>
          <cell r="X1575">
            <v>0.23695617124351692</v>
          </cell>
          <cell r="Y1575">
            <v>0.22996526255894001</v>
          </cell>
          <cell r="Z1575">
            <v>0.22807693566720807</v>
          </cell>
          <cell r="AA1575">
            <v>0.25195811253423983</v>
          </cell>
          <cell r="AB1575">
            <v>0.25925494551348405</v>
          </cell>
          <cell r="AC1575">
            <v>0.2358754404078803</v>
          </cell>
          <cell r="AD1575">
            <v>0.23061716640976251</v>
          </cell>
          <cell r="AE1575">
            <v>0.25327715179657356</v>
          </cell>
          <cell r="AF1575">
            <v>0.28601895415437312</v>
          </cell>
          <cell r="AG1575">
            <v>0.30108755477874155</v>
          </cell>
          <cell r="AH1575">
            <v>0.27226392799767984</v>
          </cell>
          <cell r="AI1575">
            <v>0.27226392799767984</v>
          </cell>
          <cell r="AJ1575">
            <v>0.27226392799767984</v>
          </cell>
          <cell r="AK1575">
            <v>0.27226392799767984</v>
          </cell>
          <cell r="AL1575">
            <v>0.27226392799767984</v>
          </cell>
          <cell r="AM1575">
            <v>0.27226392799767984</v>
          </cell>
          <cell r="AN1575">
            <v>0.27226392799767984</v>
          </cell>
          <cell r="AO1575">
            <v>0.27226392799767984</v>
          </cell>
          <cell r="AP1575">
            <v>0.27226392799767984</v>
          </cell>
          <cell r="AQ1575">
            <v>0.27226392799767984</v>
          </cell>
          <cell r="AR1575">
            <v>0.27226392799767984</v>
          </cell>
          <cell r="AS1575">
            <v>0.27226392799767984</v>
          </cell>
          <cell r="AT1575">
            <v>0.27226392799767984</v>
          </cell>
          <cell r="AU1575">
            <v>0.27226392799767984</v>
          </cell>
          <cell r="AV1575">
            <v>0.27226392799767984</v>
          </cell>
          <cell r="AW1575">
            <v>0.27226392799767984</v>
          </cell>
          <cell r="AX1575">
            <v>0.27226392799767984</v>
          </cell>
          <cell r="AY1575">
            <v>0.27226392799767984</v>
          </cell>
          <cell r="AZ1575">
            <v>0.27226392799767984</v>
          </cell>
          <cell r="BA1575">
            <v>0.27226392799767984</v>
          </cell>
          <cell r="BB1575">
            <v>0.27226392799767984</v>
          </cell>
          <cell r="BC1575">
            <v>0.27226392799767984</v>
          </cell>
          <cell r="BD1575">
            <v>0.27226392799767984</v>
          </cell>
          <cell r="BE1575">
            <v>0.27226392799767984</v>
          </cell>
          <cell r="BF1575">
            <v>0.27226392799767984</v>
          </cell>
          <cell r="BG1575">
            <v>0.27226392799767984</v>
          </cell>
          <cell r="BH1575">
            <v>0.27226392799767984</v>
          </cell>
          <cell r="BI1575">
            <v>0.27226392799767984</v>
          </cell>
          <cell r="BJ1575">
            <v>0.27226392799767984</v>
          </cell>
          <cell r="BK1575">
            <v>0.27226392799767984</v>
          </cell>
          <cell r="BL1575">
            <v>0.27226392799767984</v>
          </cell>
          <cell r="BM1575">
            <v>0.27226392799767984</v>
          </cell>
          <cell r="BN1575">
            <v>0.27226392799767984</v>
          </cell>
          <cell r="BO1575">
            <v>0.27226392799767984</v>
          </cell>
          <cell r="BP1575">
            <v>0.27226392799767984</v>
          </cell>
          <cell r="BQ1575">
            <v>0.27226392799767984</v>
          </cell>
          <cell r="BR1575">
            <v>0.27226392799767984</v>
          </cell>
          <cell r="BS1575">
            <v>0.27226392799767984</v>
          </cell>
          <cell r="BT1575">
            <v>0.27226392799767984</v>
          </cell>
          <cell r="BU1575">
            <v>0.27226392799767984</v>
          </cell>
          <cell r="BV1575">
            <v>0.27226392799767984</v>
          </cell>
          <cell r="BW1575">
            <v>0.27226392799767984</v>
          </cell>
          <cell r="BX1575">
            <v>0.27226392799767984</v>
          </cell>
          <cell r="BY1575">
            <v>0.27226392799767984</v>
          </cell>
          <cell r="BZ1575">
            <v>0.27226392799767984</v>
          </cell>
          <cell r="CA1575">
            <v>0.27226392799767984</v>
          </cell>
          <cell r="CB1575">
            <v>0.27226392799767984</v>
          </cell>
          <cell r="CC1575">
            <v>0.27226392799767984</v>
          </cell>
          <cell r="CD1575">
            <v>0.27226392799767984</v>
          </cell>
          <cell r="CE1575">
            <v>0.27226392799767984</v>
          </cell>
          <cell r="CF1575">
            <v>0.27226392799767984</v>
          </cell>
          <cell r="CG1575">
            <v>0.27226392799767984</v>
          </cell>
          <cell r="CH1575">
            <v>0.27226392799767984</v>
          </cell>
          <cell r="CI1575">
            <v>0.27226392799767984</v>
          </cell>
          <cell r="CJ1575">
            <v>0.27226392799767984</v>
          </cell>
          <cell r="CK1575">
            <v>0.27226392799767984</v>
          </cell>
          <cell r="CL1575">
            <v>0.27226392799767984</v>
          </cell>
          <cell r="CM1575">
            <v>0.27226392799767984</v>
          </cell>
          <cell r="CN1575">
            <v>0.27226392799767984</v>
          </cell>
          <cell r="CO1575">
            <v>0.27226392799767984</v>
          </cell>
          <cell r="CP1575">
            <v>0.27226392799767984</v>
          </cell>
          <cell r="CQ1575">
            <v>0.27226392799767984</v>
          </cell>
          <cell r="CR1575">
            <v>0.27226392799767984</v>
          </cell>
          <cell r="CS1575">
            <v>0.27226392799767984</v>
          </cell>
          <cell r="CT1575">
            <v>0.27226392799767984</v>
          </cell>
          <cell r="CU1575">
            <v>0.27226392799767984</v>
          </cell>
          <cell r="CV1575">
            <v>0.27226392799767984</v>
          </cell>
          <cell r="CW1575">
            <v>0.27226392799767984</v>
          </cell>
          <cell r="CX1575">
            <v>0.27226392799767984</v>
          </cell>
          <cell r="CY1575">
            <v>0.27226392799767984</v>
          </cell>
          <cell r="CZ1575">
            <v>0.27226392799767984</v>
          </cell>
          <cell r="DA1575">
            <v>0.27226392799767984</v>
          </cell>
          <cell r="DB1575">
            <v>0.27226392799767984</v>
          </cell>
          <cell r="DC1575">
            <v>0.27226392799767984</v>
          </cell>
          <cell r="DD1575">
            <v>0.27226392799767984</v>
          </cell>
          <cell r="DE1575">
            <v>0.27226392799767984</v>
          </cell>
          <cell r="DF1575">
            <v>0.27226392799767984</v>
          </cell>
          <cell r="DG1575">
            <v>0.27226392799767984</v>
          </cell>
          <cell r="DH1575">
            <v>0.27226392799767984</v>
          </cell>
          <cell r="DI1575">
            <v>0.27226392799767984</v>
          </cell>
          <cell r="DJ1575">
            <v>0.27226392799767984</v>
          </cell>
          <cell r="DL1575" t="str">
            <v>.Residential.Dwellings.Building Type.High Density.Vintage.1981-2000 Bldg CodeSKReferenceService requested.Residential.Dwellings.Building Type.High Density.Vintage.1981-2000 Bldg Code.Heating (Cold)</v>
          </cell>
        </row>
        <row r="1576">
          <cell r="M1576" t="str">
            <v>GJ</v>
          </cell>
          <cell r="N1576">
            <v>0.26038426314787805</v>
          </cell>
          <cell r="O1576">
            <v>0.23882216903597273</v>
          </cell>
          <cell r="P1576">
            <v>0.25734541319459753</v>
          </cell>
          <cell r="Q1576">
            <v>0.25493941541696508</v>
          </cell>
          <cell r="R1576">
            <v>0.27406506194357355</v>
          </cell>
          <cell r="S1576">
            <v>0.25222978852036554</v>
          </cell>
          <cell r="T1576">
            <v>0.21972083605667639</v>
          </cell>
          <cell r="U1576">
            <v>0.28169057011434651</v>
          </cell>
          <cell r="V1576">
            <v>0.3058762443596057</v>
          </cell>
          <cell r="W1576">
            <v>0.30323914698285687</v>
          </cell>
          <cell r="X1576">
            <v>0.27532086437109515</v>
          </cell>
          <cell r="Y1576">
            <v>0.29069731741589494</v>
          </cell>
          <cell r="Z1576">
            <v>0.27352512474993373</v>
          </cell>
          <cell r="AA1576">
            <v>0.35086622567503967</v>
          </cell>
          <cell r="AB1576">
            <v>0.36398470546922662</v>
          </cell>
          <cell r="AC1576">
            <v>0.30088948986172204</v>
          </cell>
          <cell r="AD1576">
            <v>0.30944699088828809</v>
          </cell>
          <cell r="AE1576">
            <v>0.3199119030488996</v>
          </cell>
          <cell r="AF1576">
            <v>0.35648345127004211</v>
          </cell>
          <cell r="AG1576">
            <v>0.36394810552499324</v>
          </cell>
          <cell r="AH1576">
            <v>0.33951828543368839</v>
          </cell>
          <cell r="AI1576">
            <v>0.33951828543368839</v>
          </cell>
          <cell r="AJ1576">
            <v>0.33951828543368839</v>
          </cell>
          <cell r="AK1576">
            <v>0.33951828543368839</v>
          </cell>
          <cell r="AL1576">
            <v>0.33951828543368839</v>
          </cell>
          <cell r="AM1576">
            <v>0.33951828543368839</v>
          </cell>
          <cell r="AN1576">
            <v>0.33951828543368839</v>
          </cell>
          <cell r="AO1576">
            <v>0.33951828543368839</v>
          </cell>
          <cell r="AP1576">
            <v>0.33951828543368839</v>
          </cell>
          <cell r="AQ1576">
            <v>0.33951828543368839</v>
          </cell>
          <cell r="AR1576">
            <v>0.33951828543368839</v>
          </cell>
          <cell r="AS1576">
            <v>0.33951828543368839</v>
          </cell>
          <cell r="AT1576">
            <v>0.33951828543368839</v>
          </cell>
          <cell r="AU1576">
            <v>0.33951828543368839</v>
          </cell>
          <cell r="AV1576">
            <v>0.33951828543368839</v>
          </cell>
          <cell r="AW1576">
            <v>0.33951828543368839</v>
          </cell>
          <cell r="AX1576">
            <v>0.33951828543368839</v>
          </cell>
          <cell r="AY1576">
            <v>0.33951828543368839</v>
          </cell>
          <cell r="AZ1576">
            <v>0.33951828543368839</v>
          </cell>
          <cell r="BA1576">
            <v>0.33951828543368839</v>
          </cell>
          <cell r="BB1576">
            <v>0.33951828543368839</v>
          </cell>
          <cell r="BC1576">
            <v>0.33951828543368839</v>
          </cell>
          <cell r="BD1576">
            <v>0.33951828543368839</v>
          </cell>
          <cell r="BE1576">
            <v>0.33951828543368839</v>
          </cell>
          <cell r="BF1576">
            <v>0.33951828543368839</v>
          </cell>
          <cell r="BG1576">
            <v>0.33951828543368839</v>
          </cell>
          <cell r="BH1576">
            <v>0.33951828543368839</v>
          </cell>
          <cell r="BI1576">
            <v>0.33951828543368839</v>
          </cell>
          <cell r="BJ1576">
            <v>0.33951828543368839</v>
          </cell>
          <cell r="BK1576">
            <v>0.33951828543368839</v>
          </cell>
          <cell r="BL1576">
            <v>0.33951828543368839</v>
          </cell>
          <cell r="BM1576">
            <v>0.33951828543368839</v>
          </cell>
          <cell r="BN1576">
            <v>0.33951828543368839</v>
          </cell>
          <cell r="BO1576">
            <v>0.33951828543368839</v>
          </cell>
          <cell r="BP1576">
            <v>0.33951828543368839</v>
          </cell>
          <cell r="BQ1576">
            <v>0.33951828543368839</v>
          </cell>
          <cell r="BR1576">
            <v>0.33951828543368839</v>
          </cell>
          <cell r="BS1576">
            <v>0.33951828543368839</v>
          </cell>
          <cell r="BT1576">
            <v>0.33951828543368839</v>
          </cell>
          <cell r="BU1576">
            <v>0.33951828543368839</v>
          </cell>
          <cell r="BV1576">
            <v>0.33951828543368839</v>
          </cell>
          <cell r="BW1576">
            <v>0.33951828543368839</v>
          </cell>
          <cell r="BX1576">
            <v>0.33951828543368839</v>
          </cell>
          <cell r="BY1576">
            <v>0.33951828543368839</v>
          </cell>
          <cell r="BZ1576">
            <v>0.33951828543368839</v>
          </cell>
          <cell r="CA1576">
            <v>0.33951828543368839</v>
          </cell>
          <cell r="CB1576">
            <v>0.33951828543368839</v>
          </cell>
          <cell r="CC1576">
            <v>0.33951828543368839</v>
          </cell>
          <cell r="CD1576">
            <v>0.33951828543368839</v>
          </cell>
          <cell r="CE1576">
            <v>0.33951828543368839</v>
          </cell>
          <cell r="CF1576">
            <v>0.33951828543368839</v>
          </cell>
          <cell r="CG1576">
            <v>0.33951828543368839</v>
          </cell>
          <cell r="CH1576">
            <v>0.33951828543368839</v>
          </cell>
          <cell r="CI1576">
            <v>0.33951828543368839</v>
          </cell>
          <cell r="CJ1576">
            <v>0.33951828543368839</v>
          </cell>
          <cell r="CK1576">
            <v>0.33951828543368839</v>
          </cell>
          <cell r="CL1576">
            <v>0.33951828543368839</v>
          </cell>
          <cell r="CM1576">
            <v>0.33951828543368839</v>
          </cell>
          <cell r="CN1576">
            <v>0.33951828543368839</v>
          </cell>
          <cell r="CO1576">
            <v>0.33951828543368839</v>
          </cell>
          <cell r="CP1576">
            <v>0.33951828543368839</v>
          </cell>
          <cell r="CQ1576">
            <v>0.33951828543368839</v>
          </cell>
          <cell r="CR1576">
            <v>0.33951828543368839</v>
          </cell>
          <cell r="CS1576">
            <v>0.33951828543368839</v>
          </cell>
          <cell r="CT1576">
            <v>0.33951828543368839</v>
          </cell>
          <cell r="CU1576">
            <v>0.33951828543368839</v>
          </cell>
          <cell r="CV1576">
            <v>0.33951828543368839</v>
          </cell>
          <cell r="CW1576">
            <v>0.33951828543368839</v>
          </cell>
          <cell r="CX1576">
            <v>0.33951828543368839</v>
          </cell>
          <cell r="CY1576">
            <v>0.33951828543368839</v>
          </cell>
          <cell r="CZ1576">
            <v>0.33951828543368839</v>
          </cell>
          <cell r="DA1576">
            <v>0.33951828543368839</v>
          </cell>
          <cell r="DB1576">
            <v>0.33951828543368839</v>
          </cell>
          <cell r="DC1576">
            <v>0.33951828543368839</v>
          </cell>
          <cell r="DD1576">
            <v>0.33951828543368839</v>
          </cell>
          <cell r="DE1576">
            <v>0.33951828543368839</v>
          </cell>
          <cell r="DF1576">
            <v>0.33951828543368839</v>
          </cell>
          <cell r="DG1576">
            <v>0.33951828543368839</v>
          </cell>
          <cell r="DH1576">
            <v>0.33951828543368839</v>
          </cell>
          <cell r="DI1576">
            <v>0.33951828543368839</v>
          </cell>
          <cell r="DJ1576">
            <v>0.33951828543368839</v>
          </cell>
          <cell r="DL1576" t="str">
            <v>.Residential.Dwellings.Building Type.High Density.Vintage.1981-2000 Bldg CodeMBReferenceService requested.Residential.Dwellings.Building Type.High Density.Vintage.1981-2000 Bldg Code.Heating (Cold)</v>
          </cell>
        </row>
        <row r="1577">
          <cell r="M1577" t="str">
            <v>GJ</v>
          </cell>
          <cell r="N1577">
            <v>0.33034588429822137</v>
          </cell>
          <cell r="O1577">
            <v>0.30503664299638539</v>
          </cell>
          <cell r="P1577">
            <v>0.31596507468940382</v>
          </cell>
          <cell r="Q1577">
            <v>0.34956658347365688</v>
          </cell>
          <cell r="R1577">
            <v>0.34301779133835353</v>
          </cell>
          <cell r="S1577">
            <v>0.34472706044946522</v>
          </cell>
          <cell r="T1577">
            <v>0.32075939361556727</v>
          </cell>
          <cell r="U1577">
            <v>0.36193391814583353</v>
          </cell>
          <cell r="V1577">
            <v>0.3710576991909143</v>
          </cell>
          <cell r="W1577">
            <v>0.35447856144783069</v>
          </cell>
          <cell r="X1577">
            <v>0.33495500836364983</v>
          </cell>
          <cell r="Y1577">
            <v>0.35990782810753857</v>
          </cell>
          <cell r="Z1577">
            <v>0.31913759933011798</v>
          </cell>
          <cell r="AA1577">
            <v>0.37158343733163829</v>
          </cell>
          <cell r="AB1577">
            <v>0.38204803537765236</v>
          </cell>
          <cell r="AC1577">
            <v>0.37630769364388877</v>
          </cell>
          <cell r="AD1577">
            <v>0.33406520612882995</v>
          </cell>
          <cell r="AE1577">
            <v>0.35097677420572138</v>
          </cell>
          <cell r="AF1577">
            <v>0.39250269249389041</v>
          </cell>
          <cell r="AG1577">
            <v>0.34657014038729911</v>
          </cell>
          <cell r="AH1577">
            <v>0.30817739330441679</v>
          </cell>
          <cell r="AI1577">
            <v>0.30817739330441679</v>
          </cell>
          <cell r="AJ1577">
            <v>0.30817739330441679</v>
          </cell>
          <cell r="AK1577">
            <v>0.30817739330441679</v>
          </cell>
          <cell r="AL1577">
            <v>0.30817739330441679</v>
          </cell>
          <cell r="AM1577">
            <v>0.30817739330441679</v>
          </cell>
          <cell r="AN1577">
            <v>0.30817739330441679</v>
          </cell>
          <cell r="AO1577">
            <v>0.30817739330441679</v>
          </cell>
          <cell r="AP1577">
            <v>0.30817739330441679</v>
          </cell>
          <cell r="AQ1577">
            <v>0.30817739330441679</v>
          </cell>
          <cell r="AR1577">
            <v>0.30817739330441679</v>
          </cell>
          <cell r="AS1577">
            <v>0.30817739330441679</v>
          </cell>
          <cell r="AT1577">
            <v>0.30817739330441679</v>
          </cell>
          <cell r="AU1577">
            <v>0.30817739330441679</v>
          </cell>
          <cell r="AV1577">
            <v>0.30817739330441679</v>
          </cell>
          <cell r="AW1577">
            <v>0.30817739330441679</v>
          </cell>
          <cell r="AX1577">
            <v>0.30817739330441679</v>
          </cell>
          <cell r="AY1577">
            <v>0.30817739330441679</v>
          </cell>
          <cell r="AZ1577">
            <v>0.30817739330441679</v>
          </cell>
          <cell r="BA1577">
            <v>0.30817739330441679</v>
          </cell>
          <cell r="BB1577">
            <v>0.30817739330441679</v>
          </cell>
          <cell r="BC1577">
            <v>0.30817739330441679</v>
          </cell>
          <cell r="BD1577">
            <v>0.30817739330441679</v>
          </cell>
          <cell r="BE1577">
            <v>0.30817739330441679</v>
          </cell>
          <cell r="BF1577">
            <v>0.30817739330441679</v>
          </cell>
          <cell r="BG1577">
            <v>0.30817739330441679</v>
          </cell>
          <cell r="BH1577">
            <v>0.30817739330441679</v>
          </cell>
          <cell r="BI1577">
            <v>0.30817739330441679</v>
          </cell>
          <cell r="BJ1577">
            <v>0.30817739330441679</v>
          </cell>
          <cell r="BK1577">
            <v>0.30817739330441679</v>
          </cell>
          <cell r="BL1577">
            <v>0.30817739330441679</v>
          </cell>
          <cell r="BM1577">
            <v>0.30817739330441679</v>
          </cell>
          <cell r="BN1577">
            <v>0.30817739330441679</v>
          </cell>
          <cell r="BO1577">
            <v>0.30817739330441679</v>
          </cell>
          <cell r="BP1577">
            <v>0.30817739330441679</v>
          </cell>
          <cell r="BQ1577">
            <v>0.30817739330441679</v>
          </cell>
          <cell r="BR1577">
            <v>0.30817739330441679</v>
          </cell>
          <cell r="BS1577">
            <v>0.30817739330441679</v>
          </cell>
          <cell r="BT1577">
            <v>0.30817739330441679</v>
          </cell>
          <cell r="BU1577">
            <v>0.30817739330441679</v>
          </cell>
          <cell r="BV1577">
            <v>0.30817739330441679</v>
          </cell>
          <cell r="BW1577">
            <v>0.30817739330441679</v>
          </cell>
          <cell r="BX1577">
            <v>0.30817739330441679</v>
          </cell>
          <cell r="BY1577">
            <v>0.30817739330441679</v>
          </cell>
          <cell r="BZ1577">
            <v>0.30817739330441679</v>
          </cell>
          <cell r="CA1577">
            <v>0.30817739330441679</v>
          </cell>
          <cell r="CB1577">
            <v>0.30817739330441679</v>
          </cell>
          <cell r="CC1577">
            <v>0.30817739330441679</v>
          </cell>
          <cell r="CD1577">
            <v>0.30817739330441679</v>
          </cell>
          <cell r="CE1577">
            <v>0.30817739330441679</v>
          </cell>
          <cell r="CF1577">
            <v>0.30817739330441679</v>
          </cell>
          <cell r="CG1577">
            <v>0.30817739330441679</v>
          </cell>
          <cell r="CH1577">
            <v>0.30817739330441679</v>
          </cell>
          <cell r="CI1577">
            <v>0.30817739330441679</v>
          </cell>
          <cell r="CJ1577">
            <v>0.30817739330441679</v>
          </cell>
          <cell r="CK1577">
            <v>0.30817739330441679</v>
          </cell>
          <cell r="CL1577">
            <v>0.30817739330441679</v>
          </cell>
          <cell r="CM1577">
            <v>0.30817739330441679</v>
          </cell>
          <cell r="CN1577">
            <v>0.30817739330441679</v>
          </cell>
          <cell r="CO1577">
            <v>0.30817739330441679</v>
          </cell>
          <cell r="CP1577">
            <v>0.30817739330441679</v>
          </cell>
          <cell r="CQ1577">
            <v>0.30817739330441679</v>
          </cell>
          <cell r="CR1577">
            <v>0.30817739330441679</v>
          </cell>
          <cell r="CS1577">
            <v>0.30817739330441679</v>
          </cell>
          <cell r="CT1577">
            <v>0.30817739330441679</v>
          </cell>
          <cell r="CU1577">
            <v>0.30817739330441679</v>
          </cell>
          <cell r="CV1577">
            <v>0.30817739330441679</v>
          </cell>
          <cell r="CW1577">
            <v>0.30817739330441679</v>
          </cell>
          <cell r="CX1577">
            <v>0.30817739330441679</v>
          </cell>
          <cell r="CY1577">
            <v>0.30817739330441679</v>
          </cell>
          <cell r="CZ1577">
            <v>0.30817739330441679</v>
          </cell>
          <cell r="DA1577">
            <v>0.30817739330441679</v>
          </cell>
          <cell r="DB1577">
            <v>0.30817739330441679</v>
          </cell>
          <cell r="DC1577">
            <v>0.30817739330441679</v>
          </cell>
          <cell r="DD1577">
            <v>0.30817739330441679</v>
          </cell>
          <cell r="DE1577">
            <v>0.30817739330441679</v>
          </cell>
          <cell r="DF1577">
            <v>0.30817739330441679</v>
          </cell>
          <cell r="DG1577">
            <v>0.30817739330441679</v>
          </cell>
          <cell r="DH1577">
            <v>0.30817739330441679</v>
          </cell>
          <cell r="DI1577">
            <v>0.30817739330441679</v>
          </cell>
          <cell r="DJ1577">
            <v>0.30817739330441679</v>
          </cell>
          <cell r="DL1577" t="str">
            <v>.Residential.Dwellings.Building Type.High Density.Vintage.1981-2000 Bldg CodeONReferenceService requested.Residential.Dwellings.Building Type.High Density.Vintage.1981-2000 Bldg Code.Heating (Cold)</v>
          </cell>
        </row>
        <row r="1578">
          <cell r="M1578" t="str">
            <v>GJ</v>
          </cell>
          <cell r="N1578">
            <v>0.35364991418974606</v>
          </cell>
          <cell r="O1578">
            <v>0.32107289968373343</v>
          </cell>
          <cell r="P1578">
            <v>0.33944940320415024</v>
          </cell>
          <cell r="Q1578">
            <v>0.36560997957647551</v>
          </cell>
          <cell r="R1578">
            <v>0.38872546856986961</v>
          </cell>
          <cell r="S1578">
            <v>0.35927329177465006</v>
          </cell>
          <cell r="T1578">
            <v>0.33676030671237656</v>
          </cell>
          <cell r="U1578">
            <v>0.37535199922638013</v>
          </cell>
          <cell r="V1578">
            <v>0.36785168231164839</v>
          </cell>
          <cell r="W1578">
            <v>0.37364183340793422</v>
          </cell>
          <cell r="X1578">
            <v>0.33352287022384852</v>
          </cell>
          <cell r="Y1578">
            <v>0.34596332355755666</v>
          </cell>
          <cell r="Z1578">
            <v>0.32787704641559384</v>
          </cell>
          <cell r="AA1578">
            <v>0.35011391141327591</v>
          </cell>
          <cell r="AB1578">
            <v>0.36859994720360462</v>
          </cell>
          <cell r="AC1578">
            <v>0.3487390509251635</v>
          </cell>
          <cell r="AD1578">
            <v>0.33730861421461389</v>
          </cell>
          <cell r="AE1578">
            <v>0.34603330514796932</v>
          </cell>
          <cell r="AF1578">
            <v>0.36011418966591602</v>
          </cell>
          <cell r="AG1578">
            <v>0.37333961609138377</v>
          </cell>
          <cell r="AH1578">
            <v>0.34537109624779966</v>
          </cell>
          <cell r="AI1578">
            <v>0.34537109624779966</v>
          </cell>
          <cell r="AJ1578">
            <v>0.34537109624779966</v>
          </cell>
          <cell r="AK1578">
            <v>0.34537109624779966</v>
          </cell>
          <cell r="AL1578">
            <v>0.34537109624779966</v>
          </cell>
          <cell r="AM1578">
            <v>0.34537109624779966</v>
          </cell>
          <cell r="AN1578">
            <v>0.34537109624779966</v>
          </cell>
          <cell r="AO1578">
            <v>0.34537109624779966</v>
          </cell>
          <cell r="AP1578">
            <v>0.34537109624779966</v>
          </cell>
          <cell r="AQ1578">
            <v>0.34537109624779966</v>
          </cell>
          <cell r="AR1578">
            <v>0.34537109624779966</v>
          </cell>
          <cell r="AS1578">
            <v>0.34537109624779966</v>
          </cell>
          <cell r="AT1578">
            <v>0.34537109624779966</v>
          </cell>
          <cell r="AU1578">
            <v>0.34537109624779966</v>
          </cell>
          <cell r="AV1578">
            <v>0.34537109624779966</v>
          </cell>
          <cell r="AW1578">
            <v>0.34537109624779966</v>
          </cell>
          <cell r="AX1578">
            <v>0.34537109624779966</v>
          </cell>
          <cell r="AY1578">
            <v>0.34537109624779966</v>
          </cell>
          <cell r="AZ1578">
            <v>0.34537109624779966</v>
          </cell>
          <cell r="BA1578">
            <v>0.34537109624779966</v>
          </cell>
          <cell r="BB1578">
            <v>0.34537109624779966</v>
          </cell>
          <cell r="BC1578">
            <v>0.34537109624779966</v>
          </cell>
          <cell r="BD1578">
            <v>0.34537109624779966</v>
          </cell>
          <cell r="BE1578">
            <v>0.34537109624779966</v>
          </cell>
          <cell r="BF1578">
            <v>0.34537109624779966</v>
          </cell>
          <cell r="BG1578">
            <v>0.34537109624779966</v>
          </cell>
          <cell r="BH1578">
            <v>0.34537109624779966</v>
          </cell>
          <cell r="BI1578">
            <v>0.34537109624779966</v>
          </cell>
          <cell r="BJ1578">
            <v>0.34537109624779966</v>
          </cell>
          <cell r="BK1578">
            <v>0.34537109624779966</v>
          </cell>
          <cell r="BL1578">
            <v>0.34537109624779966</v>
          </cell>
          <cell r="BM1578">
            <v>0.34537109624779966</v>
          </cell>
          <cell r="BN1578">
            <v>0.34537109624779966</v>
          </cell>
          <cell r="BO1578">
            <v>0.34537109624779966</v>
          </cell>
          <cell r="BP1578">
            <v>0.34537109624779966</v>
          </cell>
          <cell r="BQ1578">
            <v>0.34537109624779966</v>
          </cell>
          <cell r="BR1578">
            <v>0.34537109624779966</v>
          </cell>
          <cell r="BS1578">
            <v>0.34537109624779966</v>
          </cell>
          <cell r="BT1578">
            <v>0.34537109624779966</v>
          </cell>
          <cell r="BU1578">
            <v>0.34537109624779966</v>
          </cell>
          <cell r="BV1578">
            <v>0.34537109624779966</v>
          </cell>
          <cell r="BW1578">
            <v>0.34537109624779966</v>
          </cell>
          <cell r="BX1578">
            <v>0.34537109624779966</v>
          </cell>
          <cell r="BY1578">
            <v>0.34537109624779966</v>
          </cell>
          <cell r="BZ1578">
            <v>0.34537109624779966</v>
          </cell>
          <cell r="CA1578">
            <v>0.34537109624779966</v>
          </cell>
          <cell r="CB1578">
            <v>0.34537109624779966</v>
          </cell>
          <cell r="CC1578">
            <v>0.34537109624779966</v>
          </cell>
          <cell r="CD1578">
            <v>0.34537109624779966</v>
          </cell>
          <cell r="CE1578">
            <v>0.34537109624779966</v>
          </cell>
          <cell r="CF1578">
            <v>0.34537109624779966</v>
          </cell>
          <cell r="CG1578">
            <v>0.34537109624779966</v>
          </cell>
          <cell r="CH1578">
            <v>0.34537109624779966</v>
          </cell>
          <cell r="CI1578">
            <v>0.34537109624779966</v>
          </cell>
          <cell r="CJ1578">
            <v>0.34537109624779966</v>
          </cell>
          <cell r="CK1578">
            <v>0.34537109624779966</v>
          </cell>
          <cell r="CL1578">
            <v>0.34537109624779966</v>
          </cell>
          <cell r="CM1578">
            <v>0.34537109624779966</v>
          </cell>
          <cell r="CN1578">
            <v>0.34537109624779966</v>
          </cell>
          <cell r="CO1578">
            <v>0.34537109624779966</v>
          </cell>
          <cell r="CP1578">
            <v>0.34537109624779966</v>
          </cell>
          <cell r="CQ1578">
            <v>0.34537109624779966</v>
          </cell>
          <cell r="CR1578">
            <v>0.34537109624779966</v>
          </cell>
          <cell r="CS1578">
            <v>0.34537109624779966</v>
          </cell>
          <cell r="CT1578">
            <v>0.34537109624779966</v>
          </cell>
          <cell r="CU1578">
            <v>0.34537109624779966</v>
          </cell>
          <cell r="CV1578">
            <v>0.34537109624779966</v>
          </cell>
          <cell r="CW1578">
            <v>0.34537109624779966</v>
          </cell>
          <cell r="CX1578">
            <v>0.34537109624779966</v>
          </cell>
          <cell r="CY1578">
            <v>0.34537109624779966</v>
          </cell>
          <cell r="CZ1578">
            <v>0.34537109624779966</v>
          </cell>
          <cell r="DA1578">
            <v>0.34537109624779966</v>
          </cell>
          <cell r="DB1578">
            <v>0.34537109624779966</v>
          </cell>
          <cell r="DC1578">
            <v>0.34537109624779966</v>
          </cell>
          <cell r="DD1578">
            <v>0.34537109624779966</v>
          </cell>
          <cell r="DE1578">
            <v>0.34537109624779966</v>
          </cell>
          <cell r="DF1578">
            <v>0.34537109624779966</v>
          </cell>
          <cell r="DG1578">
            <v>0.34537109624779966</v>
          </cell>
          <cell r="DH1578">
            <v>0.34537109624779966</v>
          </cell>
          <cell r="DI1578">
            <v>0.34537109624779966</v>
          </cell>
          <cell r="DJ1578">
            <v>0.34537109624779966</v>
          </cell>
          <cell r="DL1578" t="str">
            <v>.Residential.Dwellings.Building Type.High Density.Vintage.1981-2000 Bldg CodeQCReferenceService requested.Residential.Dwellings.Building Type.High Density.Vintage.1981-2000 Bldg Code.Heating (Cold)</v>
          </cell>
        </row>
        <row r="1579">
          <cell r="M1579" t="str">
            <v>GJ</v>
          </cell>
          <cell r="N1579">
            <v>0.42437989702769524</v>
          </cell>
          <cell r="O1579">
            <v>0.3852874796204801</v>
          </cell>
          <cell r="P1579">
            <v>0.40733928384498025</v>
          </cell>
          <cell r="Q1579">
            <v>0.43873197549177062</v>
          </cell>
          <cell r="R1579">
            <v>0.46647056228384354</v>
          </cell>
          <cell r="S1579">
            <v>0.43112795012958005</v>
          </cell>
          <cell r="T1579">
            <v>0.40411236805485184</v>
          </cell>
          <cell r="U1579">
            <v>0.45042239907165615</v>
          </cell>
          <cell r="V1579">
            <v>0.44142201877397808</v>
          </cell>
          <cell r="W1579">
            <v>0.44837020008952105</v>
          </cell>
          <cell r="X1579">
            <v>0.40022744426861823</v>
          </cell>
          <cell r="Y1579">
            <v>0.41515598826906797</v>
          </cell>
          <cell r="Z1579">
            <v>0.39345245569871262</v>
          </cell>
          <cell r="AA1579">
            <v>0.4201366936959311</v>
          </cell>
          <cell r="AB1579">
            <v>0.44231993664432551</v>
          </cell>
          <cell r="AC1579">
            <v>0.41848686111019617</v>
          </cell>
          <cell r="AD1579">
            <v>0.40477033705753668</v>
          </cell>
          <cell r="AE1579">
            <v>0.41523996617756315</v>
          </cell>
          <cell r="AF1579">
            <v>0.43213702759909922</v>
          </cell>
          <cell r="AG1579">
            <v>0.44800753930966053</v>
          </cell>
          <cell r="AH1579">
            <v>0.41444531549735958</v>
          </cell>
          <cell r="AI1579">
            <v>0.41444531549735958</v>
          </cell>
          <cell r="AJ1579">
            <v>0.41444531549735958</v>
          </cell>
          <cell r="AK1579">
            <v>0.41444531549735958</v>
          </cell>
          <cell r="AL1579">
            <v>0.41444531549735958</v>
          </cell>
          <cell r="AM1579">
            <v>0.41444531549735958</v>
          </cell>
          <cell r="AN1579">
            <v>0.41444531549735958</v>
          </cell>
          <cell r="AO1579">
            <v>0.41444531549735958</v>
          </cell>
          <cell r="AP1579">
            <v>0.41444531549735958</v>
          </cell>
          <cell r="AQ1579">
            <v>0.41444531549735958</v>
          </cell>
          <cell r="AR1579">
            <v>0.41444531549735958</v>
          </cell>
          <cell r="AS1579">
            <v>0.41444531549735958</v>
          </cell>
          <cell r="AT1579">
            <v>0.41444531549735958</v>
          </cell>
          <cell r="AU1579">
            <v>0.41444531549735958</v>
          </cell>
          <cell r="AV1579">
            <v>0.41444531549735958</v>
          </cell>
          <cell r="AW1579">
            <v>0.41444531549735958</v>
          </cell>
          <cell r="AX1579">
            <v>0.41444531549735958</v>
          </cell>
          <cell r="AY1579">
            <v>0.41444531549735958</v>
          </cell>
          <cell r="AZ1579">
            <v>0.41444531549735958</v>
          </cell>
          <cell r="BA1579">
            <v>0.41444531549735958</v>
          </cell>
          <cell r="BB1579">
            <v>0.41444531549735958</v>
          </cell>
          <cell r="BC1579">
            <v>0.41444531549735958</v>
          </cell>
          <cell r="BD1579">
            <v>0.41444531549735958</v>
          </cell>
          <cell r="BE1579">
            <v>0.41444531549735958</v>
          </cell>
          <cell r="BF1579">
            <v>0.41444531549735958</v>
          </cell>
          <cell r="BG1579">
            <v>0.41444531549735958</v>
          </cell>
          <cell r="BH1579">
            <v>0.41444531549735958</v>
          </cell>
          <cell r="BI1579">
            <v>0.41444531549735958</v>
          </cell>
          <cell r="BJ1579">
            <v>0.41444531549735958</v>
          </cell>
          <cell r="BK1579">
            <v>0.41444531549735958</v>
          </cell>
          <cell r="BL1579">
            <v>0.41444531549735958</v>
          </cell>
          <cell r="BM1579">
            <v>0.41444531549735958</v>
          </cell>
          <cell r="BN1579">
            <v>0.41444531549735958</v>
          </cell>
          <cell r="BO1579">
            <v>0.41444531549735958</v>
          </cell>
          <cell r="BP1579">
            <v>0.41444531549735958</v>
          </cell>
          <cell r="BQ1579">
            <v>0.41444531549735958</v>
          </cell>
          <cell r="BR1579">
            <v>0.41444531549735958</v>
          </cell>
          <cell r="BS1579">
            <v>0.41444531549735958</v>
          </cell>
          <cell r="BT1579">
            <v>0.41444531549735958</v>
          </cell>
          <cell r="BU1579">
            <v>0.41444531549735958</v>
          </cell>
          <cell r="BV1579">
            <v>0.41444531549735958</v>
          </cell>
          <cell r="BW1579">
            <v>0.41444531549735958</v>
          </cell>
          <cell r="BX1579">
            <v>0.41444531549735958</v>
          </cell>
          <cell r="BY1579">
            <v>0.41444531549735958</v>
          </cell>
          <cell r="BZ1579">
            <v>0.41444531549735958</v>
          </cell>
          <cell r="CA1579">
            <v>0.41444531549735958</v>
          </cell>
          <cell r="CB1579">
            <v>0.41444531549735958</v>
          </cell>
          <cell r="CC1579">
            <v>0.41444531549735958</v>
          </cell>
          <cell r="CD1579">
            <v>0.41444531549735958</v>
          </cell>
          <cell r="CE1579">
            <v>0.41444531549735958</v>
          </cell>
          <cell r="CF1579">
            <v>0.41444531549735958</v>
          </cell>
          <cell r="CG1579">
            <v>0.41444531549735958</v>
          </cell>
          <cell r="CH1579">
            <v>0.41444531549735958</v>
          </cell>
          <cell r="CI1579">
            <v>0.41444531549735958</v>
          </cell>
          <cell r="CJ1579">
            <v>0.41444531549735958</v>
          </cell>
          <cell r="CK1579">
            <v>0.41444531549735958</v>
          </cell>
          <cell r="CL1579">
            <v>0.41444531549735958</v>
          </cell>
          <cell r="CM1579">
            <v>0.41444531549735958</v>
          </cell>
          <cell r="CN1579">
            <v>0.41444531549735958</v>
          </cell>
          <cell r="CO1579">
            <v>0.41444531549735958</v>
          </cell>
          <cell r="CP1579">
            <v>0.41444531549735958</v>
          </cell>
          <cell r="CQ1579">
            <v>0.41444531549735958</v>
          </cell>
          <cell r="CR1579">
            <v>0.41444531549735958</v>
          </cell>
          <cell r="CS1579">
            <v>0.41444531549735958</v>
          </cell>
          <cell r="CT1579">
            <v>0.41444531549735958</v>
          </cell>
          <cell r="CU1579">
            <v>0.41444531549735958</v>
          </cell>
          <cell r="CV1579">
            <v>0.41444531549735958</v>
          </cell>
          <cell r="CW1579">
            <v>0.41444531549735958</v>
          </cell>
          <cell r="CX1579">
            <v>0.41444531549735958</v>
          </cell>
          <cell r="CY1579">
            <v>0.41444531549735958</v>
          </cell>
          <cell r="CZ1579">
            <v>0.41444531549735958</v>
          </cell>
          <cell r="DA1579">
            <v>0.41444531549735958</v>
          </cell>
          <cell r="DB1579">
            <v>0.41444531549735958</v>
          </cell>
          <cell r="DC1579">
            <v>0.41444531549735958</v>
          </cell>
          <cell r="DD1579">
            <v>0.41444531549735958</v>
          </cell>
          <cell r="DE1579">
            <v>0.41444531549735958</v>
          </cell>
          <cell r="DF1579">
            <v>0.41444531549735958</v>
          </cell>
          <cell r="DG1579">
            <v>0.41444531549735958</v>
          </cell>
          <cell r="DH1579">
            <v>0.41444531549735958</v>
          </cell>
          <cell r="DI1579">
            <v>0.41444531549735958</v>
          </cell>
          <cell r="DJ1579">
            <v>0.41444531549735958</v>
          </cell>
          <cell r="DL1579" t="str">
            <v>.Residential.Dwellings.Building Type.High Density.Vintage.1981-2000 Bldg CodeATReferenceService requested.Residential.Dwellings.Building Type.High Density.Vintage.1981-2000 Bldg Code.Heating (Cold)</v>
          </cell>
        </row>
        <row r="1580">
          <cell r="M1580" t="str">
            <v>GJ</v>
          </cell>
          <cell r="N1580">
            <v>7.4870831565422208E-2</v>
          </cell>
          <cell r="O1580">
            <v>7.3728382720983518E-2</v>
          </cell>
          <cell r="P1580">
            <v>7.3908839096748141E-2</v>
          </cell>
          <cell r="Q1580">
            <v>6.9536169790190561E-2</v>
          </cell>
          <cell r="R1580">
            <v>6.9049871623285589E-2</v>
          </cell>
          <cell r="S1580">
            <v>7.5337561913124296E-2</v>
          </cell>
          <cell r="T1580">
            <v>7.79798623572861E-2</v>
          </cell>
          <cell r="U1580">
            <v>7.8948867128704581E-2</v>
          </cell>
          <cell r="V1580">
            <v>8.2134555346327132E-2</v>
          </cell>
          <cell r="W1580">
            <v>8.099556576181012E-2</v>
          </cell>
          <cell r="X1580">
            <v>7.0743198423815365E-2</v>
          </cell>
          <cell r="Y1580">
            <v>8.5110771576372535E-2</v>
          </cell>
          <cell r="Z1580">
            <v>8.1304936249504273E-2</v>
          </cell>
          <cell r="AA1580">
            <v>8.1617950780602619E-2</v>
          </cell>
          <cell r="AB1580">
            <v>7.816017155591061E-2</v>
          </cell>
          <cell r="AC1580">
            <v>7.5068369691480771E-2</v>
          </cell>
          <cell r="AD1580">
            <v>7.8457716509816852E-2</v>
          </cell>
          <cell r="AE1580">
            <v>8.4665672085048937E-2</v>
          </cell>
          <cell r="AF1580">
            <v>8.217311201780296E-2</v>
          </cell>
          <cell r="AG1580">
            <v>8.7253897605352015E-2</v>
          </cell>
          <cell r="AH1580">
            <v>8.8623984230151664E-2</v>
          </cell>
          <cell r="AI1580">
            <v>8.8623984230151664E-2</v>
          </cell>
          <cell r="AJ1580">
            <v>8.8623984230151664E-2</v>
          </cell>
          <cell r="AK1580">
            <v>8.8623984230151664E-2</v>
          </cell>
          <cell r="AL1580">
            <v>8.8623984230151664E-2</v>
          </cell>
          <cell r="AM1580">
            <v>8.8623984230151664E-2</v>
          </cell>
          <cell r="AN1580">
            <v>8.8623984230151664E-2</v>
          </cell>
          <cell r="AO1580">
            <v>8.8623984230151664E-2</v>
          </cell>
          <cell r="AP1580">
            <v>8.8623984230151664E-2</v>
          </cell>
          <cell r="AQ1580">
            <v>8.8623984230151664E-2</v>
          </cell>
          <cell r="AR1580">
            <v>8.8623984230151664E-2</v>
          </cell>
          <cell r="AS1580">
            <v>8.8623984230151664E-2</v>
          </cell>
          <cell r="AT1580">
            <v>8.8623984230151664E-2</v>
          </cell>
          <cell r="AU1580">
            <v>8.8623984230151664E-2</v>
          </cell>
          <cell r="AV1580">
            <v>8.8623984230151664E-2</v>
          </cell>
          <cell r="AW1580">
            <v>8.8623984230151664E-2</v>
          </cell>
          <cell r="AX1580">
            <v>8.8623984230151664E-2</v>
          </cell>
          <cell r="AY1580">
            <v>8.8623984230151664E-2</v>
          </cell>
          <cell r="AZ1580">
            <v>8.8623984230151664E-2</v>
          </cell>
          <cell r="BA1580">
            <v>8.8623984230151664E-2</v>
          </cell>
          <cell r="BB1580">
            <v>8.8623984230151664E-2</v>
          </cell>
          <cell r="BC1580">
            <v>8.8623984230151664E-2</v>
          </cell>
          <cell r="BD1580">
            <v>8.8623984230151664E-2</v>
          </cell>
          <cell r="BE1580">
            <v>8.8623984230151664E-2</v>
          </cell>
          <cell r="BF1580">
            <v>8.8623984230151664E-2</v>
          </cell>
          <cell r="BG1580">
            <v>8.8623984230151664E-2</v>
          </cell>
          <cell r="BH1580">
            <v>8.8623984230151664E-2</v>
          </cell>
          <cell r="BI1580">
            <v>8.8623984230151664E-2</v>
          </cell>
          <cell r="BJ1580">
            <v>8.8623984230151664E-2</v>
          </cell>
          <cell r="BK1580">
            <v>8.8623984230151664E-2</v>
          </cell>
          <cell r="BL1580">
            <v>8.8623984230151664E-2</v>
          </cell>
          <cell r="BM1580">
            <v>8.8623984230151664E-2</v>
          </cell>
          <cell r="BN1580">
            <v>8.8623984230151664E-2</v>
          </cell>
          <cell r="BO1580">
            <v>8.8623984230151664E-2</v>
          </cell>
          <cell r="BP1580">
            <v>8.8623984230151664E-2</v>
          </cell>
          <cell r="BQ1580">
            <v>8.8623984230151664E-2</v>
          </cell>
          <cell r="BR1580">
            <v>8.8623984230151664E-2</v>
          </cell>
          <cell r="BS1580">
            <v>8.8623984230151664E-2</v>
          </cell>
          <cell r="BT1580">
            <v>8.8623984230151664E-2</v>
          </cell>
          <cell r="BU1580">
            <v>8.8623984230151664E-2</v>
          </cell>
          <cell r="BV1580">
            <v>8.8623984230151664E-2</v>
          </cell>
          <cell r="BW1580">
            <v>8.8623984230151664E-2</v>
          </cell>
          <cell r="BX1580">
            <v>8.8623984230151664E-2</v>
          </cell>
          <cell r="BY1580">
            <v>8.8623984230151664E-2</v>
          </cell>
          <cell r="BZ1580">
            <v>8.8623984230151664E-2</v>
          </cell>
          <cell r="CA1580">
            <v>8.8623984230151664E-2</v>
          </cell>
          <cell r="CB1580">
            <v>8.8623984230151664E-2</v>
          </cell>
          <cell r="CC1580">
            <v>8.8623984230151664E-2</v>
          </cell>
          <cell r="CD1580">
            <v>8.8623984230151664E-2</v>
          </cell>
          <cell r="CE1580">
            <v>8.8623984230151664E-2</v>
          </cell>
          <cell r="CF1580">
            <v>8.8623984230151664E-2</v>
          </cell>
          <cell r="CG1580">
            <v>8.8623984230151664E-2</v>
          </cell>
          <cell r="CH1580">
            <v>8.8623984230151664E-2</v>
          </cell>
          <cell r="CI1580">
            <v>8.8623984230151664E-2</v>
          </cell>
          <cell r="CJ1580">
            <v>8.8623984230151664E-2</v>
          </cell>
          <cell r="CK1580">
            <v>8.8623984230151664E-2</v>
          </cell>
          <cell r="CL1580">
            <v>8.8623984230151664E-2</v>
          </cell>
          <cell r="CM1580">
            <v>8.8623984230151664E-2</v>
          </cell>
          <cell r="CN1580">
            <v>8.8623984230151664E-2</v>
          </cell>
          <cell r="CO1580">
            <v>8.8623984230151664E-2</v>
          </cell>
          <cell r="CP1580">
            <v>8.8623984230151664E-2</v>
          </cell>
          <cell r="CQ1580">
            <v>8.8623984230151664E-2</v>
          </cell>
          <cell r="CR1580">
            <v>8.8623984230151664E-2</v>
          </cell>
          <cell r="CS1580">
            <v>8.8623984230151664E-2</v>
          </cell>
          <cell r="CT1580">
            <v>8.8623984230151664E-2</v>
          </cell>
          <cell r="CU1580">
            <v>8.8623984230151664E-2</v>
          </cell>
          <cell r="CV1580">
            <v>8.8623984230151664E-2</v>
          </cell>
          <cell r="CW1580">
            <v>8.8623984230151664E-2</v>
          </cell>
          <cell r="CX1580">
            <v>8.8623984230151664E-2</v>
          </cell>
          <cell r="CY1580">
            <v>8.8623984230151664E-2</v>
          </cell>
          <cell r="CZ1580">
            <v>8.8623984230151664E-2</v>
          </cell>
          <cell r="DA1580">
            <v>8.8623984230151664E-2</v>
          </cell>
          <cell r="DB1580">
            <v>8.8623984230151664E-2</v>
          </cell>
          <cell r="DC1580">
            <v>8.8623984230151664E-2</v>
          </cell>
          <cell r="DD1580">
            <v>8.8623984230151664E-2</v>
          </cell>
          <cell r="DE1580">
            <v>8.8623984230151664E-2</v>
          </cell>
          <cell r="DF1580">
            <v>8.8623984230151664E-2</v>
          </cell>
          <cell r="DG1580">
            <v>8.8623984230151664E-2</v>
          </cell>
          <cell r="DH1580">
            <v>8.8623984230151664E-2</v>
          </cell>
          <cell r="DI1580">
            <v>8.8623984230151664E-2</v>
          </cell>
          <cell r="DJ1580">
            <v>8.8623984230151664E-2</v>
          </cell>
          <cell r="DL1580" t="str">
            <v>.Residential.Dwellings.Building Type.High Density.Vintage.1981-2000 Bldg CodeBCRetrofit AverageService requested.Residential.Dwellings.Building Type.High Density.Vintage.1981-2000 Bldg Code.Heating (Marine)</v>
          </cell>
        </row>
        <row r="1581">
          <cell r="M1581" t="str">
            <v>GJ</v>
          </cell>
          <cell r="N1581">
            <v>4.350398301979555E-2</v>
          </cell>
          <cell r="O1581">
            <v>4.2840158749511907E-2</v>
          </cell>
          <cell r="P1581">
            <v>4.2945013616793808E-2</v>
          </cell>
          <cell r="Q1581">
            <v>4.0404257393224403E-2</v>
          </cell>
          <cell r="R1581">
            <v>4.0121691983528052E-2</v>
          </cell>
          <cell r="S1581">
            <v>4.3775178473308217E-2</v>
          </cell>
          <cell r="T1581">
            <v>4.531049725169748E-2</v>
          </cell>
          <cell r="U1581">
            <v>4.5873541180026962E-2</v>
          </cell>
          <cell r="V1581">
            <v>4.8560963749553557E-2</v>
          </cell>
          <cell r="W1581">
            <v>4.7887551302239172E-2</v>
          </cell>
          <cell r="X1581">
            <v>4.1825975433858548E-2</v>
          </cell>
          <cell r="Y1581">
            <v>4.9463447853489433E-2</v>
          </cell>
          <cell r="Z1581">
            <v>4.7251627495820674E-2</v>
          </cell>
          <cell r="AA1581">
            <v>4.7433540756029763E-2</v>
          </cell>
          <cell r="AB1581">
            <v>4.7440987154852184E-2</v>
          </cell>
          <cell r="AC1581">
            <v>4.5451653035260386E-2</v>
          </cell>
          <cell r="AD1581">
            <v>4.6108390487787365E-2</v>
          </cell>
          <cell r="AE1581">
            <v>5.0079025685470645E-2</v>
          </cell>
          <cell r="AF1581">
            <v>4.9671210836181395E-2</v>
          </cell>
          <cell r="AG1581">
            <v>5.284706112001783E-2</v>
          </cell>
          <cell r="AH1581">
            <v>5.1753066705501803E-2</v>
          </cell>
          <cell r="AI1581">
            <v>5.1753066705501803E-2</v>
          </cell>
          <cell r="AJ1581">
            <v>5.1753066705501803E-2</v>
          </cell>
          <cell r="AK1581">
            <v>5.1753066705501803E-2</v>
          </cell>
          <cell r="AL1581">
            <v>5.1753066705501803E-2</v>
          </cell>
          <cell r="AM1581">
            <v>5.1753066705501803E-2</v>
          </cell>
          <cell r="AN1581">
            <v>5.1753066705501803E-2</v>
          </cell>
          <cell r="AO1581">
            <v>5.1753066705501803E-2</v>
          </cell>
          <cell r="AP1581">
            <v>5.1753066705501803E-2</v>
          </cell>
          <cell r="AQ1581">
            <v>5.1753066705501803E-2</v>
          </cell>
          <cell r="AR1581">
            <v>5.1753066705501803E-2</v>
          </cell>
          <cell r="AS1581">
            <v>5.1753066705501803E-2</v>
          </cell>
          <cell r="AT1581">
            <v>5.1753066705501803E-2</v>
          </cell>
          <cell r="AU1581">
            <v>5.1753066705501803E-2</v>
          </cell>
          <cell r="AV1581">
            <v>5.1753066705501803E-2</v>
          </cell>
          <cell r="AW1581">
            <v>5.1753066705501803E-2</v>
          </cell>
          <cell r="AX1581">
            <v>5.1753066705501803E-2</v>
          </cell>
          <cell r="AY1581">
            <v>5.1753066705501803E-2</v>
          </cell>
          <cell r="AZ1581">
            <v>5.1753066705501803E-2</v>
          </cell>
          <cell r="BA1581">
            <v>5.1753066705501803E-2</v>
          </cell>
          <cell r="BB1581">
            <v>5.1753066705501803E-2</v>
          </cell>
          <cell r="BC1581">
            <v>5.1753066705501803E-2</v>
          </cell>
          <cell r="BD1581">
            <v>5.1753066705501803E-2</v>
          </cell>
          <cell r="BE1581">
            <v>5.1753066705501803E-2</v>
          </cell>
          <cell r="BF1581">
            <v>5.1753066705501803E-2</v>
          </cell>
          <cell r="BG1581">
            <v>5.1753066705501803E-2</v>
          </cell>
          <cell r="BH1581">
            <v>5.1753066705501803E-2</v>
          </cell>
          <cell r="BI1581">
            <v>5.1753066705501803E-2</v>
          </cell>
          <cell r="BJ1581">
            <v>5.1753066705501803E-2</v>
          </cell>
          <cell r="BK1581">
            <v>5.1753066705501803E-2</v>
          </cell>
          <cell r="BL1581">
            <v>5.1753066705501803E-2</v>
          </cell>
          <cell r="BM1581">
            <v>5.1753066705501803E-2</v>
          </cell>
          <cell r="BN1581">
            <v>5.1753066705501803E-2</v>
          </cell>
          <cell r="BO1581">
            <v>5.1753066705501803E-2</v>
          </cell>
          <cell r="BP1581">
            <v>5.1753066705501803E-2</v>
          </cell>
          <cell r="BQ1581">
            <v>5.1753066705501803E-2</v>
          </cell>
          <cell r="BR1581">
            <v>5.1753066705501803E-2</v>
          </cell>
          <cell r="BS1581">
            <v>5.1753066705501803E-2</v>
          </cell>
          <cell r="BT1581">
            <v>5.1753066705501803E-2</v>
          </cell>
          <cell r="BU1581">
            <v>5.1753066705501803E-2</v>
          </cell>
          <cell r="BV1581">
            <v>5.1753066705501803E-2</v>
          </cell>
          <cell r="BW1581">
            <v>5.1753066705501803E-2</v>
          </cell>
          <cell r="BX1581">
            <v>5.1753066705501803E-2</v>
          </cell>
          <cell r="BY1581">
            <v>5.1753066705501803E-2</v>
          </cell>
          <cell r="BZ1581">
            <v>5.1753066705501803E-2</v>
          </cell>
          <cell r="CA1581">
            <v>5.1753066705501803E-2</v>
          </cell>
          <cell r="CB1581">
            <v>5.1753066705501803E-2</v>
          </cell>
          <cell r="CC1581">
            <v>5.1753066705501803E-2</v>
          </cell>
          <cell r="CD1581">
            <v>5.1753066705501803E-2</v>
          </cell>
          <cell r="CE1581">
            <v>5.1753066705501803E-2</v>
          </cell>
          <cell r="CF1581">
            <v>5.1753066705501803E-2</v>
          </cell>
          <cell r="CG1581">
            <v>5.1753066705501803E-2</v>
          </cell>
          <cell r="CH1581">
            <v>5.1753066705501803E-2</v>
          </cell>
          <cell r="CI1581">
            <v>5.1753066705501803E-2</v>
          </cell>
          <cell r="CJ1581">
            <v>5.1753066705501803E-2</v>
          </cell>
          <cell r="CK1581">
            <v>5.1753066705501803E-2</v>
          </cell>
          <cell r="CL1581">
            <v>5.1753066705501803E-2</v>
          </cell>
          <cell r="CM1581">
            <v>5.1753066705501803E-2</v>
          </cell>
          <cell r="CN1581">
            <v>5.1753066705501803E-2</v>
          </cell>
          <cell r="CO1581">
            <v>5.1753066705501803E-2</v>
          </cell>
          <cell r="CP1581">
            <v>5.1753066705501803E-2</v>
          </cell>
          <cell r="CQ1581">
            <v>5.1753066705501803E-2</v>
          </cell>
          <cell r="CR1581">
            <v>5.1753066705501803E-2</v>
          </cell>
          <cell r="CS1581">
            <v>5.1753066705501803E-2</v>
          </cell>
          <cell r="CT1581">
            <v>5.1753066705501803E-2</v>
          </cell>
          <cell r="CU1581">
            <v>5.1753066705501803E-2</v>
          </cell>
          <cell r="CV1581">
            <v>5.1753066705501803E-2</v>
          </cell>
          <cell r="CW1581">
            <v>5.1753066705501803E-2</v>
          </cell>
          <cell r="CX1581">
            <v>5.1753066705501803E-2</v>
          </cell>
          <cell r="CY1581">
            <v>5.1753066705501803E-2</v>
          </cell>
          <cell r="CZ1581">
            <v>5.1753066705501803E-2</v>
          </cell>
          <cell r="DA1581">
            <v>5.1753066705501803E-2</v>
          </cell>
          <cell r="DB1581">
            <v>5.1753066705501803E-2</v>
          </cell>
          <cell r="DC1581">
            <v>5.1753066705501803E-2</v>
          </cell>
          <cell r="DD1581">
            <v>5.1753066705501803E-2</v>
          </cell>
          <cell r="DE1581">
            <v>5.1753066705501803E-2</v>
          </cell>
          <cell r="DF1581">
            <v>5.1753066705501803E-2</v>
          </cell>
          <cell r="DG1581">
            <v>5.1753066705501803E-2</v>
          </cell>
          <cell r="DH1581">
            <v>5.1753066705501803E-2</v>
          </cell>
          <cell r="DI1581">
            <v>5.1753066705501803E-2</v>
          </cell>
          <cell r="DJ1581">
            <v>5.1753066705501803E-2</v>
          </cell>
          <cell r="DL1581" t="str">
            <v>.Residential.Dwellings.Building Type.High Density.Vintage.1981-2000 Bldg CodeBCRetrofit AverageService requested.Residential.Dwellings.Building Type.High Density.Vintage.1981-2000 Bldg Code.Heating (Cold)</v>
          </cell>
        </row>
        <row r="1582">
          <cell r="M1582" t="str">
            <v>GJ</v>
          </cell>
          <cell r="N1582">
            <v>0.44009440992811499</v>
          </cell>
          <cell r="O1582">
            <v>0.3839727146918897</v>
          </cell>
          <cell r="P1582">
            <v>0.43504427062794765</v>
          </cell>
          <cell r="Q1582">
            <v>0.44029208270840409</v>
          </cell>
          <cell r="R1582">
            <v>0.43660992395480147</v>
          </cell>
          <cell r="S1582">
            <v>0.39402570804489423</v>
          </cell>
          <cell r="T1582">
            <v>0.39837968500004584</v>
          </cell>
          <cell r="U1582">
            <v>0.46839532546389184</v>
          </cell>
          <cell r="V1582">
            <v>0.46115779950845398</v>
          </cell>
          <cell r="W1582">
            <v>0.46288108841836961</v>
          </cell>
          <cell r="X1582">
            <v>0.43164804047974797</v>
          </cell>
          <cell r="Y1582">
            <v>0.45671234059052435</v>
          </cell>
          <cell r="Z1582">
            <v>0.46233662569533823</v>
          </cell>
          <cell r="AA1582">
            <v>0.48128476509069656</v>
          </cell>
          <cell r="AB1582">
            <v>0.49463227835472245</v>
          </cell>
          <cell r="AC1582">
            <v>0.47680696925849758</v>
          </cell>
          <cell r="AD1582">
            <v>0.4154619535125097</v>
          </cell>
          <cell r="AE1582">
            <v>0.50099168307332398</v>
          </cell>
          <cell r="AF1582">
            <v>0.53407675899121299</v>
          </cell>
          <cell r="AG1582">
            <v>0.53890449340795199</v>
          </cell>
          <cell r="AH1582">
            <v>0.52252065751509658</v>
          </cell>
          <cell r="AI1582">
            <v>0.52252065751509658</v>
          </cell>
          <cell r="AJ1582">
            <v>0.52252065751509658</v>
          </cell>
          <cell r="AK1582">
            <v>0.52252065751509658</v>
          </cell>
          <cell r="AL1582">
            <v>0.52252065751509658</v>
          </cell>
          <cell r="AM1582">
            <v>0.52252065751509658</v>
          </cell>
          <cell r="AN1582">
            <v>0.52252065751509658</v>
          </cell>
          <cell r="AO1582">
            <v>0.52252065751509658</v>
          </cell>
          <cell r="AP1582">
            <v>0.52252065751509658</v>
          </cell>
          <cell r="AQ1582">
            <v>0.52252065751509658</v>
          </cell>
          <cell r="AR1582">
            <v>0.52252065751509658</v>
          </cell>
          <cell r="AS1582">
            <v>0.52252065751509658</v>
          </cell>
          <cell r="AT1582">
            <v>0.52252065751509658</v>
          </cell>
          <cell r="AU1582">
            <v>0.52252065751509658</v>
          </cell>
          <cell r="AV1582">
            <v>0.52252065751509658</v>
          </cell>
          <cell r="AW1582">
            <v>0.52252065751509658</v>
          </cell>
          <cell r="AX1582">
            <v>0.52252065751509658</v>
          </cell>
          <cell r="AY1582">
            <v>0.52252065751509658</v>
          </cell>
          <cell r="AZ1582">
            <v>0.52252065751509658</v>
          </cell>
          <cell r="BA1582">
            <v>0.52252065751509658</v>
          </cell>
          <cell r="BB1582">
            <v>0.52252065751509658</v>
          </cell>
          <cell r="BC1582">
            <v>0.52252065751509658</v>
          </cell>
          <cell r="BD1582">
            <v>0.52252065751509658</v>
          </cell>
          <cell r="BE1582">
            <v>0.52252065751509658</v>
          </cell>
          <cell r="BF1582">
            <v>0.52252065751509658</v>
          </cell>
          <cell r="BG1582">
            <v>0.52252065751509658</v>
          </cell>
          <cell r="BH1582">
            <v>0.52252065751509658</v>
          </cell>
          <cell r="BI1582">
            <v>0.52252065751509658</v>
          </cell>
          <cell r="BJ1582">
            <v>0.52252065751509658</v>
          </cell>
          <cell r="BK1582">
            <v>0.52252065751509658</v>
          </cell>
          <cell r="BL1582">
            <v>0.52252065751509658</v>
          </cell>
          <cell r="BM1582">
            <v>0.52252065751509658</v>
          </cell>
          <cell r="BN1582">
            <v>0.52252065751509658</v>
          </cell>
          <cell r="BO1582">
            <v>0.52252065751509658</v>
          </cell>
          <cell r="BP1582">
            <v>0.52252065751509658</v>
          </cell>
          <cell r="BQ1582">
            <v>0.52252065751509658</v>
          </cell>
          <cell r="BR1582">
            <v>0.52252065751509658</v>
          </cell>
          <cell r="BS1582">
            <v>0.52252065751509658</v>
          </cell>
          <cell r="BT1582">
            <v>0.52252065751509658</v>
          </cell>
          <cell r="BU1582">
            <v>0.52252065751509658</v>
          </cell>
          <cell r="BV1582">
            <v>0.52252065751509658</v>
          </cell>
          <cell r="BW1582">
            <v>0.52252065751509658</v>
          </cell>
          <cell r="BX1582">
            <v>0.52252065751509658</v>
          </cell>
          <cell r="BY1582">
            <v>0.52252065751509658</v>
          </cell>
          <cell r="BZ1582">
            <v>0.52252065751509658</v>
          </cell>
          <cell r="CA1582">
            <v>0.52252065751509658</v>
          </cell>
          <cell r="CB1582">
            <v>0.52252065751509658</v>
          </cell>
          <cell r="CC1582">
            <v>0.52252065751509658</v>
          </cell>
          <cell r="CD1582">
            <v>0.52252065751509658</v>
          </cell>
          <cell r="CE1582">
            <v>0.52252065751509658</v>
          </cell>
          <cell r="CF1582">
            <v>0.52252065751509658</v>
          </cell>
          <cell r="CG1582">
            <v>0.52252065751509658</v>
          </cell>
          <cell r="CH1582">
            <v>0.52252065751509658</v>
          </cell>
          <cell r="CI1582">
            <v>0.52252065751509658</v>
          </cell>
          <cell r="CJ1582">
            <v>0.52252065751509658</v>
          </cell>
          <cell r="CK1582">
            <v>0.52252065751509658</v>
          </cell>
          <cell r="CL1582">
            <v>0.52252065751509658</v>
          </cell>
          <cell r="CM1582">
            <v>0.52252065751509658</v>
          </cell>
          <cell r="CN1582">
            <v>0.52252065751509658</v>
          </cell>
          <cell r="CO1582">
            <v>0.52252065751509658</v>
          </cell>
          <cell r="CP1582">
            <v>0.52252065751509658</v>
          </cell>
          <cell r="CQ1582">
            <v>0.52252065751509658</v>
          </cell>
          <cell r="CR1582">
            <v>0.52252065751509658</v>
          </cell>
          <cell r="CS1582">
            <v>0.52252065751509658</v>
          </cell>
          <cell r="CT1582">
            <v>0.52252065751509658</v>
          </cell>
          <cell r="CU1582">
            <v>0.52252065751509658</v>
          </cell>
          <cell r="CV1582">
            <v>0.52252065751509658</v>
          </cell>
          <cell r="CW1582">
            <v>0.52252065751509658</v>
          </cell>
          <cell r="CX1582">
            <v>0.52252065751509658</v>
          </cell>
          <cell r="CY1582">
            <v>0.52252065751509658</v>
          </cell>
          <cell r="CZ1582">
            <v>0.52252065751509658</v>
          </cell>
          <cell r="DA1582">
            <v>0.52252065751509658</v>
          </cell>
          <cell r="DB1582">
            <v>0.52252065751509658</v>
          </cell>
          <cell r="DC1582">
            <v>0.52252065751509658</v>
          </cell>
          <cell r="DD1582">
            <v>0.52252065751509658</v>
          </cell>
          <cell r="DE1582">
            <v>0.52252065751509658</v>
          </cell>
          <cell r="DF1582">
            <v>0.52252065751509658</v>
          </cell>
          <cell r="DG1582">
            <v>0.52252065751509658</v>
          </cell>
          <cell r="DH1582">
            <v>0.52252065751509658</v>
          </cell>
          <cell r="DI1582">
            <v>0.52252065751509658</v>
          </cell>
          <cell r="DJ1582">
            <v>0.52252065751509658</v>
          </cell>
          <cell r="DL1582" t="str">
            <v>.Residential.Dwellings.Building Type.High Density.Vintage.1981-2000 Bldg CodeABRetrofit AverageService requested.Residential.Dwellings.Building Type.High Density.Vintage.1981-2000 Bldg Code.Heating (Cold)</v>
          </cell>
        </row>
        <row r="1583">
          <cell r="M1583" t="str">
            <v>GJ</v>
          </cell>
          <cell r="N1583">
            <v>0.14835750823411317</v>
          </cell>
          <cell r="O1583">
            <v>0.14594720500946318</v>
          </cell>
          <cell r="P1583">
            <v>0.15668087922389867</v>
          </cell>
          <cell r="Q1583">
            <v>0.14172051172769359</v>
          </cell>
          <cell r="R1583">
            <v>0.14021480143317314</v>
          </cell>
          <cell r="S1583">
            <v>0.13347699668546822</v>
          </cell>
          <cell r="T1583">
            <v>0.14046241531800074</v>
          </cell>
          <cell r="U1583">
            <v>0.1391303527159008</v>
          </cell>
          <cell r="V1583">
            <v>0.14751266462326704</v>
          </cell>
          <cell r="W1583">
            <v>0.1576342437642887</v>
          </cell>
          <cell r="X1583">
            <v>0.16586931987046183</v>
          </cell>
          <cell r="Y1583">
            <v>0.16097568379125798</v>
          </cell>
          <cell r="Z1583">
            <v>0.15965385496704565</v>
          </cell>
          <cell r="AA1583">
            <v>0.17637067877396786</v>
          </cell>
          <cell r="AB1583">
            <v>0.18147846185943883</v>
          </cell>
          <cell r="AC1583">
            <v>0.16511280828551619</v>
          </cell>
          <cell r="AD1583">
            <v>0.16143201648683375</v>
          </cell>
          <cell r="AE1583">
            <v>0.17729400625760147</v>
          </cell>
          <cell r="AF1583">
            <v>0.20021326790806118</v>
          </cell>
          <cell r="AG1583">
            <v>0.21076128834511906</v>
          </cell>
          <cell r="AH1583">
            <v>0.19058474959837587</v>
          </cell>
          <cell r="AI1583">
            <v>0.19058474959837587</v>
          </cell>
          <cell r="AJ1583">
            <v>0.19058474959837587</v>
          </cell>
          <cell r="AK1583">
            <v>0.19058474959837587</v>
          </cell>
          <cell r="AL1583">
            <v>0.19058474959837587</v>
          </cell>
          <cell r="AM1583">
            <v>0.19058474959837587</v>
          </cell>
          <cell r="AN1583">
            <v>0.19058474959837587</v>
          </cell>
          <cell r="AO1583">
            <v>0.19058474959837587</v>
          </cell>
          <cell r="AP1583">
            <v>0.19058474959837587</v>
          </cell>
          <cell r="AQ1583">
            <v>0.19058474959837587</v>
          </cell>
          <cell r="AR1583">
            <v>0.19058474959837587</v>
          </cell>
          <cell r="AS1583">
            <v>0.19058474959837587</v>
          </cell>
          <cell r="AT1583">
            <v>0.19058474959837587</v>
          </cell>
          <cell r="AU1583">
            <v>0.19058474959837587</v>
          </cell>
          <cell r="AV1583">
            <v>0.19058474959837587</v>
          </cell>
          <cell r="AW1583">
            <v>0.19058474959837587</v>
          </cell>
          <cell r="AX1583">
            <v>0.19058474959837587</v>
          </cell>
          <cell r="AY1583">
            <v>0.19058474959837587</v>
          </cell>
          <cell r="AZ1583">
            <v>0.19058474959837587</v>
          </cell>
          <cell r="BA1583">
            <v>0.19058474959837587</v>
          </cell>
          <cell r="BB1583">
            <v>0.19058474959837587</v>
          </cell>
          <cell r="BC1583">
            <v>0.19058474959837587</v>
          </cell>
          <cell r="BD1583">
            <v>0.19058474959837587</v>
          </cell>
          <cell r="BE1583">
            <v>0.19058474959837587</v>
          </cell>
          <cell r="BF1583">
            <v>0.19058474959837587</v>
          </cell>
          <cell r="BG1583">
            <v>0.19058474959837587</v>
          </cell>
          <cell r="BH1583">
            <v>0.19058474959837587</v>
          </cell>
          <cell r="BI1583">
            <v>0.19058474959837587</v>
          </cell>
          <cell r="BJ1583">
            <v>0.19058474959837587</v>
          </cell>
          <cell r="BK1583">
            <v>0.19058474959837587</v>
          </cell>
          <cell r="BL1583">
            <v>0.19058474959837587</v>
          </cell>
          <cell r="BM1583">
            <v>0.19058474959837587</v>
          </cell>
          <cell r="BN1583">
            <v>0.19058474959837587</v>
          </cell>
          <cell r="BO1583">
            <v>0.19058474959837587</v>
          </cell>
          <cell r="BP1583">
            <v>0.19058474959837587</v>
          </cell>
          <cell r="BQ1583">
            <v>0.19058474959837587</v>
          </cell>
          <cell r="BR1583">
            <v>0.19058474959837587</v>
          </cell>
          <cell r="BS1583">
            <v>0.19058474959837587</v>
          </cell>
          <cell r="BT1583">
            <v>0.19058474959837587</v>
          </cell>
          <cell r="BU1583">
            <v>0.19058474959837587</v>
          </cell>
          <cell r="BV1583">
            <v>0.19058474959837587</v>
          </cell>
          <cell r="BW1583">
            <v>0.19058474959837587</v>
          </cell>
          <cell r="BX1583">
            <v>0.19058474959837587</v>
          </cell>
          <cell r="BY1583">
            <v>0.19058474959837587</v>
          </cell>
          <cell r="BZ1583">
            <v>0.19058474959837587</v>
          </cell>
          <cell r="CA1583">
            <v>0.19058474959837587</v>
          </cell>
          <cell r="CB1583">
            <v>0.19058474959837587</v>
          </cell>
          <cell r="CC1583">
            <v>0.19058474959837587</v>
          </cell>
          <cell r="CD1583">
            <v>0.19058474959837587</v>
          </cell>
          <cell r="CE1583">
            <v>0.19058474959837587</v>
          </cell>
          <cell r="CF1583">
            <v>0.19058474959837587</v>
          </cell>
          <cell r="CG1583">
            <v>0.19058474959837587</v>
          </cell>
          <cell r="CH1583">
            <v>0.19058474959837587</v>
          </cell>
          <cell r="CI1583">
            <v>0.19058474959837587</v>
          </cell>
          <cell r="CJ1583">
            <v>0.19058474959837587</v>
          </cell>
          <cell r="CK1583">
            <v>0.19058474959837587</v>
          </cell>
          <cell r="CL1583">
            <v>0.19058474959837587</v>
          </cell>
          <cell r="CM1583">
            <v>0.19058474959837587</v>
          </cell>
          <cell r="CN1583">
            <v>0.19058474959837587</v>
          </cell>
          <cell r="CO1583">
            <v>0.19058474959837587</v>
          </cell>
          <cell r="CP1583">
            <v>0.19058474959837587</v>
          </cell>
          <cell r="CQ1583">
            <v>0.19058474959837587</v>
          </cell>
          <cell r="CR1583">
            <v>0.19058474959837587</v>
          </cell>
          <cell r="CS1583">
            <v>0.19058474959837587</v>
          </cell>
          <cell r="CT1583">
            <v>0.19058474959837587</v>
          </cell>
          <cell r="CU1583">
            <v>0.19058474959837587</v>
          </cell>
          <cell r="CV1583">
            <v>0.19058474959837587</v>
          </cell>
          <cell r="CW1583">
            <v>0.19058474959837587</v>
          </cell>
          <cell r="CX1583">
            <v>0.19058474959837587</v>
          </cell>
          <cell r="CY1583">
            <v>0.19058474959837587</v>
          </cell>
          <cell r="CZ1583">
            <v>0.19058474959837587</v>
          </cell>
          <cell r="DA1583">
            <v>0.19058474959837587</v>
          </cell>
          <cell r="DB1583">
            <v>0.19058474959837587</v>
          </cell>
          <cell r="DC1583">
            <v>0.19058474959837587</v>
          </cell>
          <cell r="DD1583">
            <v>0.19058474959837587</v>
          </cell>
          <cell r="DE1583">
            <v>0.19058474959837587</v>
          </cell>
          <cell r="DF1583">
            <v>0.19058474959837587</v>
          </cell>
          <cell r="DG1583">
            <v>0.19058474959837587</v>
          </cell>
          <cell r="DH1583">
            <v>0.19058474959837587</v>
          </cell>
          <cell r="DI1583">
            <v>0.19058474959837587</v>
          </cell>
          <cell r="DJ1583">
            <v>0.19058474959837587</v>
          </cell>
          <cell r="DL1583" t="str">
            <v>.Residential.Dwellings.Building Type.High Density.Vintage.1981-2000 Bldg CodeSKRetrofit AverageService requested.Residential.Dwellings.Building Type.High Density.Vintage.1981-2000 Bldg Code.Heating (Cold)</v>
          </cell>
        </row>
        <row r="1584">
          <cell r="M1584" t="str">
            <v>GJ</v>
          </cell>
          <cell r="N1584">
            <v>0.18226898420351462</v>
          </cell>
          <cell r="O1584">
            <v>0.16717551832518091</v>
          </cell>
          <cell r="P1584">
            <v>0.18014178923621826</v>
          </cell>
          <cell r="Q1584">
            <v>0.17845759079187554</v>
          </cell>
          <cell r="R1584">
            <v>0.19184554336050147</v>
          </cell>
          <cell r="S1584">
            <v>0.17656085196425586</v>
          </cell>
          <cell r="T1584">
            <v>0.15380458523967347</v>
          </cell>
          <cell r="U1584">
            <v>0.19718339908004254</v>
          </cell>
          <cell r="V1584">
            <v>0.21411337105172398</v>
          </cell>
          <cell r="W1584">
            <v>0.21226740288799981</v>
          </cell>
          <cell r="X1584">
            <v>0.1927246050597666</v>
          </cell>
          <cell r="Y1584">
            <v>0.20348812219112644</v>
          </cell>
          <cell r="Z1584">
            <v>0.19146758732495361</v>
          </cell>
          <cell r="AA1584">
            <v>0.24560635797252775</v>
          </cell>
          <cell r="AB1584">
            <v>0.25478929382845861</v>
          </cell>
          <cell r="AC1584">
            <v>0.21062264290320543</v>
          </cell>
          <cell r="AD1584">
            <v>0.21661289362180164</v>
          </cell>
          <cell r="AE1584">
            <v>0.2239383321342297</v>
          </cell>
          <cell r="AF1584">
            <v>0.24953841588902945</v>
          </cell>
          <cell r="AG1584">
            <v>0.25476367386749527</v>
          </cell>
          <cell r="AH1584">
            <v>0.23766279980358185</v>
          </cell>
          <cell r="AI1584">
            <v>0.23766279980358185</v>
          </cell>
          <cell r="AJ1584">
            <v>0.23766279980358185</v>
          </cell>
          <cell r="AK1584">
            <v>0.23766279980358185</v>
          </cell>
          <cell r="AL1584">
            <v>0.23766279980358185</v>
          </cell>
          <cell r="AM1584">
            <v>0.23766279980358185</v>
          </cell>
          <cell r="AN1584">
            <v>0.23766279980358185</v>
          </cell>
          <cell r="AO1584">
            <v>0.23766279980358185</v>
          </cell>
          <cell r="AP1584">
            <v>0.23766279980358185</v>
          </cell>
          <cell r="AQ1584">
            <v>0.23766279980358185</v>
          </cell>
          <cell r="AR1584">
            <v>0.23766279980358185</v>
          </cell>
          <cell r="AS1584">
            <v>0.23766279980358185</v>
          </cell>
          <cell r="AT1584">
            <v>0.23766279980358185</v>
          </cell>
          <cell r="AU1584">
            <v>0.23766279980358185</v>
          </cell>
          <cell r="AV1584">
            <v>0.23766279980358185</v>
          </cell>
          <cell r="AW1584">
            <v>0.23766279980358185</v>
          </cell>
          <cell r="AX1584">
            <v>0.23766279980358185</v>
          </cell>
          <cell r="AY1584">
            <v>0.23766279980358185</v>
          </cell>
          <cell r="AZ1584">
            <v>0.23766279980358185</v>
          </cell>
          <cell r="BA1584">
            <v>0.23766279980358185</v>
          </cell>
          <cell r="BB1584">
            <v>0.23766279980358185</v>
          </cell>
          <cell r="BC1584">
            <v>0.23766279980358185</v>
          </cell>
          <cell r="BD1584">
            <v>0.23766279980358185</v>
          </cell>
          <cell r="BE1584">
            <v>0.23766279980358185</v>
          </cell>
          <cell r="BF1584">
            <v>0.23766279980358185</v>
          </cell>
          <cell r="BG1584">
            <v>0.23766279980358185</v>
          </cell>
          <cell r="BH1584">
            <v>0.23766279980358185</v>
          </cell>
          <cell r="BI1584">
            <v>0.23766279980358185</v>
          </cell>
          <cell r="BJ1584">
            <v>0.23766279980358185</v>
          </cell>
          <cell r="BK1584">
            <v>0.23766279980358185</v>
          </cell>
          <cell r="BL1584">
            <v>0.23766279980358185</v>
          </cell>
          <cell r="BM1584">
            <v>0.23766279980358185</v>
          </cell>
          <cell r="BN1584">
            <v>0.23766279980358185</v>
          </cell>
          <cell r="BO1584">
            <v>0.23766279980358185</v>
          </cell>
          <cell r="BP1584">
            <v>0.23766279980358185</v>
          </cell>
          <cell r="BQ1584">
            <v>0.23766279980358185</v>
          </cell>
          <cell r="BR1584">
            <v>0.23766279980358185</v>
          </cell>
          <cell r="BS1584">
            <v>0.23766279980358185</v>
          </cell>
          <cell r="BT1584">
            <v>0.23766279980358185</v>
          </cell>
          <cell r="BU1584">
            <v>0.23766279980358185</v>
          </cell>
          <cell r="BV1584">
            <v>0.23766279980358185</v>
          </cell>
          <cell r="BW1584">
            <v>0.23766279980358185</v>
          </cell>
          <cell r="BX1584">
            <v>0.23766279980358185</v>
          </cell>
          <cell r="BY1584">
            <v>0.23766279980358185</v>
          </cell>
          <cell r="BZ1584">
            <v>0.23766279980358185</v>
          </cell>
          <cell r="CA1584">
            <v>0.23766279980358185</v>
          </cell>
          <cell r="CB1584">
            <v>0.23766279980358185</v>
          </cell>
          <cell r="CC1584">
            <v>0.23766279980358185</v>
          </cell>
          <cell r="CD1584">
            <v>0.23766279980358185</v>
          </cell>
          <cell r="CE1584">
            <v>0.23766279980358185</v>
          </cell>
          <cell r="CF1584">
            <v>0.23766279980358185</v>
          </cell>
          <cell r="CG1584">
            <v>0.23766279980358185</v>
          </cell>
          <cell r="CH1584">
            <v>0.23766279980358185</v>
          </cell>
          <cell r="CI1584">
            <v>0.23766279980358185</v>
          </cell>
          <cell r="CJ1584">
            <v>0.23766279980358185</v>
          </cell>
          <cell r="CK1584">
            <v>0.23766279980358185</v>
          </cell>
          <cell r="CL1584">
            <v>0.23766279980358185</v>
          </cell>
          <cell r="CM1584">
            <v>0.23766279980358185</v>
          </cell>
          <cell r="CN1584">
            <v>0.23766279980358185</v>
          </cell>
          <cell r="CO1584">
            <v>0.23766279980358185</v>
          </cell>
          <cell r="CP1584">
            <v>0.23766279980358185</v>
          </cell>
          <cell r="CQ1584">
            <v>0.23766279980358185</v>
          </cell>
          <cell r="CR1584">
            <v>0.23766279980358185</v>
          </cell>
          <cell r="CS1584">
            <v>0.23766279980358185</v>
          </cell>
          <cell r="CT1584">
            <v>0.23766279980358185</v>
          </cell>
          <cell r="CU1584">
            <v>0.23766279980358185</v>
          </cell>
          <cell r="CV1584">
            <v>0.23766279980358185</v>
          </cell>
          <cell r="CW1584">
            <v>0.23766279980358185</v>
          </cell>
          <cell r="CX1584">
            <v>0.23766279980358185</v>
          </cell>
          <cell r="CY1584">
            <v>0.23766279980358185</v>
          </cell>
          <cell r="CZ1584">
            <v>0.23766279980358185</v>
          </cell>
          <cell r="DA1584">
            <v>0.23766279980358185</v>
          </cell>
          <cell r="DB1584">
            <v>0.23766279980358185</v>
          </cell>
          <cell r="DC1584">
            <v>0.23766279980358185</v>
          </cell>
          <cell r="DD1584">
            <v>0.23766279980358185</v>
          </cell>
          <cell r="DE1584">
            <v>0.23766279980358185</v>
          </cell>
          <cell r="DF1584">
            <v>0.23766279980358185</v>
          </cell>
          <cell r="DG1584">
            <v>0.23766279980358185</v>
          </cell>
          <cell r="DH1584">
            <v>0.23766279980358185</v>
          </cell>
          <cell r="DI1584">
            <v>0.23766279980358185</v>
          </cell>
          <cell r="DJ1584">
            <v>0.23766279980358185</v>
          </cell>
          <cell r="DL1584" t="str">
            <v>.Residential.Dwellings.Building Type.High Density.Vintage.1981-2000 Bldg CodeMBRetrofit AverageService requested.Residential.Dwellings.Building Type.High Density.Vintage.1981-2000 Bldg Code.Heating (Cold)</v>
          </cell>
        </row>
        <row r="1585">
          <cell r="M1585" t="str">
            <v>GJ</v>
          </cell>
          <cell r="N1585">
            <v>0.23124211900875494</v>
          </cell>
          <cell r="O1585">
            <v>0.21352565009746977</v>
          </cell>
          <cell r="P1585">
            <v>0.22117555228258265</v>
          </cell>
          <cell r="Q1585">
            <v>0.2446966084315598</v>
          </cell>
          <cell r="R1585">
            <v>0.24011245393684746</v>
          </cell>
          <cell r="S1585">
            <v>0.24130894231462563</v>
          </cell>
          <cell r="T1585">
            <v>0.22453157553089706</v>
          </cell>
          <cell r="U1585">
            <v>0.25335374270208344</v>
          </cell>
          <cell r="V1585">
            <v>0.25974038943363997</v>
          </cell>
          <cell r="W1585">
            <v>0.24813499301348146</v>
          </cell>
          <cell r="X1585">
            <v>0.23446850585455487</v>
          </cell>
          <cell r="Y1585">
            <v>0.25193547967527696</v>
          </cell>
          <cell r="Z1585">
            <v>0.22339631953108258</v>
          </cell>
          <cell r="AA1585">
            <v>0.26010840613214681</v>
          </cell>
          <cell r="AB1585">
            <v>0.26743362476435661</v>
          </cell>
          <cell r="AC1585">
            <v>0.26341538555072214</v>
          </cell>
          <cell r="AD1585">
            <v>0.23384564429018095</v>
          </cell>
          <cell r="AE1585">
            <v>0.24568374194400494</v>
          </cell>
          <cell r="AF1585">
            <v>0.27475188474572326</v>
          </cell>
          <cell r="AG1585">
            <v>0.24259909827110937</v>
          </cell>
          <cell r="AH1585">
            <v>0.21572417531309174</v>
          </cell>
          <cell r="AI1585">
            <v>0.21572417531309174</v>
          </cell>
          <cell r="AJ1585">
            <v>0.21572417531309174</v>
          </cell>
          <cell r="AK1585">
            <v>0.21572417531309174</v>
          </cell>
          <cell r="AL1585">
            <v>0.21572417531309174</v>
          </cell>
          <cell r="AM1585">
            <v>0.21572417531309174</v>
          </cell>
          <cell r="AN1585">
            <v>0.21572417531309174</v>
          </cell>
          <cell r="AO1585">
            <v>0.21572417531309174</v>
          </cell>
          <cell r="AP1585">
            <v>0.21572417531309174</v>
          </cell>
          <cell r="AQ1585">
            <v>0.21572417531309174</v>
          </cell>
          <cell r="AR1585">
            <v>0.21572417531309174</v>
          </cell>
          <cell r="AS1585">
            <v>0.21572417531309174</v>
          </cell>
          <cell r="AT1585">
            <v>0.21572417531309174</v>
          </cell>
          <cell r="AU1585">
            <v>0.21572417531309174</v>
          </cell>
          <cell r="AV1585">
            <v>0.21572417531309174</v>
          </cell>
          <cell r="AW1585">
            <v>0.21572417531309174</v>
          </cell>
          <cell r="AX1585">
            <v>0.21572417531309174</v>
          </cell>
          <cell r="AY1585">
            <v>0.21572417531309174</v>
          </cell>
          <cell r="AZ1585">
            <v>0.21572417531309174</v>
          </cell>
          <cell r="BA1585">
            <v>0.21572417531309174</v>
          </cell>
          <cell r="BB1585">
            <v>0.21572417531309174</v>
          </cell>
          <cell r="BC1585">
            <v>0.21572417531309174</v>
          </cell>
          <cell r="BD1585">
            <v>0.21572417531309174</v>
          </cell>
          <cell r="BE1585">
            <v>0.21572417531309174</v>
          </cell>
          <cell r="BF1585">
            <v>0.21572417531309174</v>
          </cell>
          <cell r="BG1585">
            <v>0.21572417531309174</v>
          </cell>
          <cell r="BH1585">
            <v>0.21572417531309174</v>
          </cell>
          <cell r="BI1585">
            <v>0.21572417531309174</v>
          </cell>
          <cell r="BJ1585">
            <v>0.21572417531309174</v>
          </cell>
          <cell r="BK1585">
            <v>0.21572417531309174</v>
          </cell>
          <cell r="BL1585">
            <v>0.21572417531309174</v>
          </cell>
          <cell r="BM1585">
            <v>0.21572417531309174</v>
          </cell>
          <cell r="BN1585">
            <v>0.21572417531309174</v>
          </cell>
          <cell r="BO1585">
            <v>0.21572417531309174</v>
          </cell>
          <cell r="BP1585">
            <v>0.21572417531309174</v>
          </cell>
          <cell r="BQ1585">
            <v>0.21572417531309174</v>
          </cell>
          <cell r="BR1585">
            <v>0.21572417531309174</v>
          </cell>
          <cell r="BS1585">
            <v>0.21572417531309174</v>
          </cell>
          <cell r="BT1585">
            <v>0.21572417531309174</v>
          </cell>
          <cell r="BU1585">
            <v>0.21572417531309174</v>
          </cell>
          <cell r="BV1585">
            <v>0.21572417531309174</v>
          </cell>
          <cell r="BW1585">
            <v>0.21572417531309174</v>
          </cell>
          <cell r="BX1585">
            <v>0.21572417531309174</v>
          </cell>
          <cell r="BY1585">
            <v>0.21572417531309174</v>
          </cell>
          <cell r="BZ1585">
            <v>0.21572417531309174</v>
          </cell>
          <cell r="CA1585">
            <v>0.21572417531309174</v>
          </cell>
          <cell r="CB1585">
            <v>0.21572417531309174</v>
          </cell>
          <cell r="CC1585">
            <v>0.21572417531309174</v>
          </cell>
          <cell r="CD1585">
            <v>0.21572417531309174</v>
          </cell>
          <cell r="CE1585">
            <v>0.21572417531309174</v>
          </cell>
          <cell r="CF1585">
            <v>0.21572417531309174</v>
          </cell>
          <cell r="CG1585">
            <v>0.21572417531309174</v>
          </cell>
          <cell r="CH1585">
            <v>0.21572417531309174</v>
          </cell>
          <cell r="CI1585">
            <v>0.21572417531309174</v>
          </cell>
          <cell r="CJ1585">
            <v>0.21572417531309174</v>
          </cell>
          <cell r="CK1585">
            <v>0.21572417531309174</v>
          </cell>
          <cell r="CL1585">
            <v>0.21572417531309174</v>
          </cell>
          <cell r="CM1585">
            <v>0.21572417531309174</v>
          </cell>
          <cell r="CN1585">
            <v>0.21572417531309174</v>
          </cell>
          <cell r="CO1585">
            <v>0.21572417531309174</v>
          </cell>
          <cell r="CP1585">
            <v>0.21572417531309174</v>
          </cell>
          <cell r="CQ1585">
            <v>0.21572417531309174</v>
          </cell>
          <cell r="CR1585">
            <v>0.21572417531309174</v>
          </cell>
          <cell r="CS1585">
            <v>0.21572417531309174</v>
          </cell>
          <cell r="CT1585">
            <v>0.21572417531309174</v>
          </cell>
          <cell r="CU1585">
            <v>0.21572417531309174</v>
          </cell>
          <cell r="CV1585">
            <v>0.21572417531309174</v>
          </cell>
          <cell r="CW1585">
            <v>0.21572417531309174</v>
          </cell>
          <cell r="CX1585">
            <v>0.21572417531309174</v>
          </cell>
          <cell r="CY1585">
            <v>0.21572417531309174</v>
          </cell>
          <cell r="CZ1585">
            <v>0.21572417531309174</v>
          </cell>
          <cell r="DA1585">
            <v>0.21572417531309174</v>
          </cell>
          <cell r="DB1585">
            <v>0.21572417531309174</v>
          </cell>
          <cell r="DC1585">
            <v>0.21572417531309174</v>
          </cell>
          <cell r="DD1585">
            <v>0.21572417531309174</v>
          </cell>
          <cell r="DE1585">
            <v>0.21572417531309174</v>
          </cell>
          <cell r="DF1585">
            <v>0.21572417531309174</v>
          </cell>
          <cell r="DG1585">
            <v>0.21572417531309174</v>
          </cell>
          <cell r="DH1585">
            <v>0.21572417531309174</v>
          </cell>
          <cell r="DI1585">
            <v>0.21572417531309174</v>
          </cell>
          <cell r="DJ1585">
            <v>0.21572417531309174</v>
          </cell>
          <cell r="DL1585" t="str">
            <v>.Residential.Dwellings.Building Type.High Density.Vintage.1981-2000 Bldg CodeONRetrofit AverageService requested.Residential.Dwellings.Building Type.High Density.Vintage.1981-2000 Bldg Code.Heating (Cold)</v>
          </cell>
        </row>
        <row r="1586">
          <cell r="M1586" t="str">
            <v>GJ</v>
          </cell>
          <cell r="N1586">
            <v>0.24755493993282224</v>
          </cell>
          <cell r="O1586">
            <v>0.22475102977861339</v>
          </cell>
          <cell r="P1586">
            <v>0.23761458224290516</v>
          </cell>
          <cell r="Q1586">
            <v>0.25592698570353284</v>
          </cell>
          <cell r="R1586">
            <v>0.2721078279989087</v>
          </cell>
          <cell r="S1586">
            <v>0.25149130424225502</v>
          </cell>
          <cell r="T1586">
            <v>0.23573221469866357</v>
          </cell>
          <cell r="U1586">
            <v>0.26274639945846606</v>
          </cell>
          <cell r="V1586">
            <v>0.25749617761815385</v>
          </cell>
          <cell r="W1586">
            <v>0.26154928338555394</v>
          </cell>
          <cell r="X1586">
            <v>0.23346600915669394</v>
          </cell>
          <cell r="Y1586">
            <v>0.24217432649028964</v>
          </cell>
          <cell r="Z1586">
            <v>0.22951393249091567</v>
          </cell>
          <cell r="AA1586">
            <v>0.24507973798929311</v>
          </cell>
          <cell r="AB1586">
            <v>0.25801996304252323</v>
          </cell>
          <cell r="AC1586">
            <v>0.24411733564761443</v>
          </cell>
          <cell r="AD1586">
            <v>0.23611602995022971</v>
          </cell>
          <cell r="AE1586">
            <v>0.24222331360357852</v>
          </cell>
          <cell r="AF1586">
            <v>0.25207993276614121</v>
          </cell>
          <cell r="AG1586">
            <v>0.26133773126396864</v>
          </cell>
          <cell r="AH1586">
            <v>0.24175976737345975</v>
          </cell>
          <cell r="AI1586">
            <v>0.24175976737345975</v>
          </cell>
          <cell r="AJ1586">
            <v>0.24175976737345975</v>
          </cell>
          <cell r="AK1586">
            <v>0.24175976737345975</v>
          </cell>
          <cell r="AL1586">
            <v>0.24175976737345975</v>
          </cell>
          <cell r="AM1586">
            <v>0.24175976737345975</v>
          </cell>
          <cell r="AN1586">
            <v>0.24175976737345975</v>
          </cell>
          <cell r="AO1586">
            <v>0.24175976737345975</v>
          </cell>
          <cell r="AP1586">
            <v>0.24175976737345975</v>
          </cell>
          <cell r="AQ1586">
            <v>0.24175976737345975</v>
          </cell>
          <cell r="AR1586">
            <v>0.24175976737345975</v>
          </cell>
          <cell r="AS1586">
            <v>0.24175976737345975</v>
          </cell>
          <cell r="AT1586">
            <v>0.24175976737345975</v>
          </cell>
          <cell r="AU1586">
            <v>0.24175976737345975</v>
          </cell>
          <cell r="AV1586">
            <v>0.24175976737345975</v>
          </cell>
          <cell r="AW1586">
            <v>0.24175976737345975</v>
          </cell>
          <cell r="AX1586">
            <v>0.24175976737345975</v>
          </cell>
          <cell r="AY1586">
            <v>0.24175976737345975</v>
          </cell>
          <cell r="AZ1586">
            <v>0.24175976737345975</v>
          </cell>
          <cell r="BA1586">
            <v>0.24175976737345975</v>
          </cell>
          <cell r="BB1586">
            <v>0.24175976737345975</v>
          </cell>
          <cell r="BC1586">
            <v>0.24175976737345975</v>
          </cell>
          <cell r="BD1586">
            <v>0.24175976737345975</v>
          </cell>
          <cell r="BE1586">
            <v>0.24175976737345975</v>
          </cell>
          <cell r="BF1586">
            <v>0.24175976737345975</v>
          </cell>
          <cell r="BG1586">
            <v>0.24175976737345975</v>
          </cell>
          <cell r="BH1586">
            <v>0.24175976737345975</v>
          </cell>
          <cell r="BI1586">
            <v>0.24175976737345975</v>
          </cell>
          <cell r="BJ1586">
            <v>0.24175976737345975</v>
          </cell>
          <cell r="BK1586">
            <v>0.24175976737345975</v>
          </cell>
          <cell r="BL1586">
            <v>0.24175976737345975</v>
          </cell>
          <cell r="BM1586">
            <v>0.24175976737345975</v>
          </cell>
          <cell r="BN1586">
            <v>0.24175976737345975</v>
          </cell>
          <cell r="BO1586">
            <v>0.24175976737345975</v>
          </cell>
          <cell r="BP1586">
            <v>0.24175976737345975</v>
          </cell>
          <cell r="BQ1586">
            <v>0.24175976737345975</v>
          </cell>
          <cell r="BR1586">
            <v>0.24175976737345975</v>
          </cell>
          <cell r="BS1586">
            <v>0.24175976737345975</v>
          </cell>
          <cell r="BT1586">
            <v>0.24175976737345975</v>
          </cell>
          <cell r="BU1586">
            <v>0.24175976737345975</v>
          </cell>
          <cell r="BV1586">
            <v>0.24175976737345975</v>
          </cell>
          <cell r="BW1586">
            <v>0.24175976737345975</v>
          </cell>
          <cell r="BX1586">
            <v>0.24175976737345975</v>
          </cell>
          <cell r="BY1586">
            <v>0.24175976737345975</v>
          </cell>
          <cell r="BZ1586">
            <v>0.24175976737345975</v>
          </cell>
          <cell r="CA1586">
            <v>0.24175976737345975</v>
          </cell>
          <cell r="CB1586">
            <v>0.24175976737345975</v>
          </cell>
          <cell r="CC1586">
            <v>0.24175976737345975</v>
          </cell>
          <cell r="CD1586">
            <v>0.24175976737345975</v>
          </cell>
          <cell r="CE1586">
            <v>0.24175976737345975</v>
          </cell>
          <cell r="CF1586">
            <v>0.24175976737345975</v>
          </cell>
          <cell r="CG1586">
            <v>0.24175976737345975</v>
          </cell>
          <cell r="CH1586">
            <v>0.24175976737345975</v>
          </cell>
          <cell r="CI1586">
            <v>0.24175976737345975</v>
          </cell>
          <cell r="CJ1586">
            <v>0.24175976737345975</v>
          </cell>
          <cell r="CK1586">
            <v>0.24175976737345975</v>
          </cell>
          <cell r="CL1586">
            <v>0.24175976737345975</v>
          </cell>
          <cell r="CM1586">
            <v>0.24175976737345975</v>
          </cell>
          <cell r="CN1586">
            <v>0.24175976737345975</v>
          </cell>
          <cell r="CO1586">
            <v>0.24175976737345975</v>
          </cell>
          <cell r="CP1586">
            <v>0.24175976737345975</v>
          </cell>
          <cell r="CQ1586">
            <v>0.24175976737345975</v>
          </cell>
          <cell r="CR1586">
            <v>0.24175976737345975</v>
          </cell>
          <cell r="CS1586">
            <v>0.24175976737345975</v>
          </cell>
          <cell r="CT1586">
            <v>0.24175976737345975</v>
          </cell>
          <cell r="CU1586">
            <v>0.24175976737345975</v>
          </cell>
          <cell r="CV1586">
            <v>0.24175976737345975</v>
          </cell>
          <cell r="CW1586">
            <v>0.24175976737345975</v>
          </cell>
          <cell r="CX1586">
            <v>0.24175976737345975</v>
          </cell>
          <cell r="CY1586">
            <v>0.24175976737345975</v>
          </cell>
          <cell r="CZ1586">
            <v>0.24175976737345975</v>
          </cell>
          <cell r="DA1586">
            <v>0.24175976737345975</v>
          </cell>
          <cell r="DB1586">
            <v>0.24175976737345975</v>
          </cell>
          <cell r="DC1586">
            <v>0.24175976737345975</v>
          </cell>
          <cell r="DD1586">
            <v>0.24175976737345975</v>
          </cell>
          <cell r="DE1586">
            <v>0.24175976737345975</v>
          </cell>
          <cell r="DF1586">
            <v>0.24175976737345975</v>
          </cell>
          <cell r="DG1586">
            <v>0.24175976737345975</v>
          </cell>
          <cell r="DH1586">
            <v>0.24175976737345975</v>
          </cell>
          <cell r="DI1586">
            <v>0.24175976737345975</v>
          </cell>
          <cell r="DJ1586">
            <v>0.24175976737345975</v>
          </cell>
          <cell r="DL1586" t="str">
            <v>.Residential.Dwellings.Building Type.High Density.Vintage.1981-2000 Bldg CodeQCRetrofit AverageService requested.Residential.Dwellings.Building Type.High Density.Vintage.1981-2000 Bldg Code.Heating (Cold)</v>
          </cell>
        </row>
        <row r="1587">
          <cell r="M1587" t="str">
            <v>GJ</v>
          </cell>
          <cell r="N1587">
            <v>0.29706592791938663</v>
          </cell>
          <cell r="O1587">
            <v>0.26970123573433608</v>
          </cell>
          <cell r="P1587">
            <v>0.28513749869148614</v>
          </cell>
          <cell r="Q1587">
            <v>0.30711238284423942</v>
          </cell>
          <cell r="R1587">
            <v>0.32652939359869043</v>
          </cell>
          <cell r="S1587">
            <v>0.30178956509070604</v>
          </cell>
          <cell r="T1587">
            <v>0.28287865763839626</v>
          </cell>
          <cell r="U1587">
            <v>0.31529567935015929</v>
          </cell>
          <cell r="V1587">
            <v>0.30899541314178464</v>
          </cell>
          <cell r="W1587">
            <v>0.31385914006266474</v>
          </cell>
          <cell r="X1587">
            <v>0.28015921098803276</v>
          </cell>
          <cell r="Y1587">
            <v>0.29060919178834754</v>
          </cell>
          <cell r="Z1587">
            <v>0.27541671898909881</v>
          </cell>
          <cell r="AA1587">
            <v>0.29409568558715177</v>
          </cell>
          <cell r="AB1587">
            <v>0.30962395565102785</v>
          </cell>
          <cell r="AC1587">
            <v>0.2929408027771373</v>
          </cell>
          <cell r="AD1587">
            <v>0.28333923594027566</v>
          </cell>
          <cell r="AE1587">
            <v>0.2906679763242942</v>
          </cell>
          <cell r="AF1587">
            <v>0.30249591931936942</v>
          </cell>
          <cell r="AG1587">
            <v>0.31360527751676237</v>
          </cell>
          <cell r="AH1587">
            <v>0.29011172084815168</v>
          </cell>
          <cell r="AI1587">
            <v>0.29011172084815168</v>
          </cell>
          <cell r="AJ1587">
            <v>0.29011172084815168</v>
          </cell>
          <cell r="AK1587">
            <v>0.29011172084815168</v>
          </cell>
          <cell r="AL1587">
            <v>0.29011172084815168</v>
          </cell>
          <cell r="AM1587">
            <v>0.29011172084815168</v>
          </cell>
          <cell r="AN1587">
            <v>0.29011172084815168</v>
          </cell>
          <cell r="AO1587">
            <v>0.29011172084815168</v>
          </cell>
          <cell r="AP1587">
            <v>0.29011172084815168</v>
          </cell>
          <cell r="AQ1587">
            <v>0.29011172084815168</v>
          </cell>
          <cell r="AR1587">
            <v>0.29011172084815168</v>
          </cell>
          <cell r="AS1587">
            <v>0.29011172084815168</v>
          </cell>
          <cell r="AT1587">
            <v>0.29011172084815168</v>
          </cell>
          <cell r="AU1587">
            <v>0.29011172084815168</v>
          </cell>
          <cell r="AV1587">
            <v>0.29011172084815168</v>
          </cell>
          <cell r="AW1587">
            <v>0.29011172084815168</v>
          </cell>
          <cell r="AX1587">
            <v>0.29011172084815168</v>
          </cell>
          <cell r="AY1587">
            <v>0.29011172084815168</v>
          </cell>
          <cell r="AZ1587">
            <v>0.29011172084815168</v>
          </cell>
          <cell r="BA1587">
            <v>0.29011172084815168</v>
          </cell>
          <cell r="BB1587">
            <v>0.29011172084815168</v>
          </cell>
          <cell r="BC1587">
            <v>0.29011172084815168</v>
          </cell>
          <cell r="BD1587">
            <v>0.29011172084815168</v>
          </cell>
          <cell r="BE1587">
            <v>0.29011172084815168</v>
          </cell>
          <cell r="BF1587">
            <v>0.29011172084815168</v>
          </cell>
          <cell r="BG1587">
            <v>0.29011172084815168</v>
          </cell>
          <cell r="BH1587">
            <v>0.29011172084815168</v>
          </cell>
          <cell r="BI1587">
            <v>0.29011172084815168</v>
          </cell>
          <cell r="BJ1587">
            <v>0.29011172084815168</v>
          </cell>
          <cell r="BK1587">
            <v>0.29011172084815168</v>
          </cell>
          <cell r="BL1587">
            <v>0.29011172084815168</v>
          </cell>
          <cell r="BM1587">
            <v>0.29011172084815168</v>
          </cell>
          <cell r="BN1587">
            <v>0.29011172084815168</v>
          </cell>
          <cell r="BO1587">
            <v>0.29011172084815168</v>
          </cell>
          <cell r="BP1587">
            <v>0.29011172084815168</v>
          </cell>
          <cell r="BQ1587">
            <v>0.29011172084815168</v>
          </cell>
          <cell r="BR1587">
            <v>0.29011172084815168</v>
          </cell>
          <cell r="BS1587">
            <v>0.29011172084815168</v>
          </cell>
          <cell r="BT1587">
            <v>0.29011172084815168</v>
          </cell>
          <cell r="BU1587">
            <v>0.29011172084815168</v>
          </cell>
          <cell r="BV1587">
            <v>0.29011172084815168</v>
          </cell>
          <cell r="BW1587">
            <v>0.29011172084815168</v>
          </cell>
          <cell r="BX1587">
            <v>0.29011172084815168</v>
          </cell>
          <cell r="BY1587">
            <v>0.29011172084815168</v>
          </cell>
          <cell r="BZ1587">
            <v>0.29011172084815168</v>
          </cell>
          <cell r="CA1587">
            <v>0.29011172084815168</v>
          </cell>
          <cell r="CB1587">
            <v>0.29011172084815168</v>
          </cell>
          <cell r="CC1587">
            <v>0.29011172084815168</v>
          </cell>
          <cell r="CD1587">
            <v>0.29011172084815168</v>
          </cell>
          <cell r="CE1587">
            <v>0.29011172084815168</v>
          </cell>
          <cell r="CF1587">
            <v>0.29011172084815168</v>
          </cell>
          <cell r="CG1587">
            <v>0.29011172084815168</v>
          </cell>
          <cell r="CH1587">
            <v>0.29011172084815168</v>
          </cell>
          <cell r="CI1587">
            <v>0.29011172084815168</v>
          </cell>
          <cell r="CJ1587">
            <v>0.29011172084815168</v>
          </cell>
          <cell r="CK1587">
            <v>0.29011172084815168</v>
          </cell>
          <cell r="CL1587">
            <v>0.29011172084815168</v>
          </cell>
          <cell r="CM1587">
            <v>0.29011172084815168</v>
          </cell>
          <cell r="CN1587">
            <v>0.29011172084815168</v>
          </cell>
          <cell r="CO1587">
            <v>0.29011172084815168</v>
          </cell>
          <cell r="CP1587">
            <v>0.29011172084815168</v>
          </cell>
          <cell r="CQ1587">
            <v>0.29011172084815168</v>
          </cell>
          <cell r="CR1587">
            <v>0.29011172084815168</v>
          </cell>
          <cell r="CS1587">
            <v>0.29011172084815168</v>
          </cell>
          <cell r="CT1587">
            <v>0.29011172084815168</v>
          </cell>
          <cell r="CU1587">
            <v>0.29011172084815168</v>
          </cell>
          <cell r="CV1587">
            <v>0.29011172084815168</v>
          </cell>
          <cell r="CW1587">
            <v>0.29011172084815168</v>
          </cell>
          <cell r="CX1587">
            <v>0.29011172084815168</v>
          </cell>
          <cell r="CY1587">
            <v>0.29011172084815168</v>
          </cell>
          <cell r="CZ1587">
            <v>0.29011172084815168</v>
          </cell>
          <cell r="DA1587">
            <v>0.29011172084815168</v>
          </cell>
          <cell r="DB1587">
            <v>0.29011172084815168</v>
          </cell>
          <cell r="DC1587">
            <v>0.29011172084815168</v>
          </cell>
          <cell r="DD1587">
            <v>0.29011172084815168</v>
          </cell>
          <cell r="DE1587">
            <v>0.29011172084815168</v>
          </cell>
          <cell r="DF1587">
            <v>0.29011172084815168</v>
          </cell>
          <cell r="DG1587">
            <v>0.29011172084815168</v>
          </cell>
          <cell r="DH1587">
            <v>0.29011172084815168</v>
          </cell>
          <cell r="DI1587">
            <v>0.29011172084815168</v>
          </cell>
          <cell r="DJ1587">
            <v>0.29011172084815168</v>
          </cell>
          <cell r="DL1587" t="str">
            <v>.Residential.Dwellings.Building Type.High Density.Vintage.1981-2000 Bldg CodeATRetrofit AverageService requested.Residential.Dwellings.Building Type.High Density.Vintage.1981-2000 Bldg Code.Heating (Cold)</v>
          </cell>
        </row>
        <row r="1588">
          <cell r="M1588" t="str">
            <v>GJ</v>
          </cell>
          <cell r="N1588">
            <v>5.3479165403873007E-2</v>
          </cell>
          <cell r="O1588">
            <v>5.2663130514988228E-2</v>
          </cell>
          <cell r="P1588">
            <v>5.279202792624868E-2</v>
          </cell>
          <cell r="Q1588">
            <v>4.9668692707278972E-2</v>
          </cell>
          <cell r="R1588">
            <v>4.9321336873775427E-2</v>
          </cell>
          <cell r="S1588">
            <v>5.3812544223660219E-2</v>
          </cell>
          <cell r="T1588">
            <v>5.5699901683775789E-2</v>
          </cell>
          <cell r="U1588">
            <v>5.6392047949074708E-2</v>
          </cell>
          <cell r="V1588">
            <v>5.8667539533090812E-2</v>
          </cell>
          <cell r="W1588">
            <v>5.7853975544150088E-2</v>
          </cell>
          <cell r="X1588">
            <v>5.0530856017010982E-2</v>
          </cell>
          <cell r="Y1588">
            <v>6.0793408268837529E-2</v>
          </cell>
          <cell r="Z1588">
            <v>5.8074954463931627E-2</v>
          </cell>
          <cell r="AA1588">
            <v>5.8298536271859019E-2</v>
          </cell>
          <cell r="AB1588">
            <v>5.5828693968507585E-2</v>
          </cell>
          <cell r="AC1588">
            <v>5.3620264065343412E-2</v>
          </cell>
          <cell r="AD1588">
            <v>5.6041226078440608E-2</v>
          </cell>
          <cell r="AE1588">
            <v>6.0475480060749244E-2</v>
          </cell>
          <cell r="AF1588">
            <v>5.8695080012716401E-2</v>
          </cell>
          <cell r="AG1588">
            <v>6.2324212575251441E-2</v>
          </cell>
          <cell r="AH1588">
            <v>6.3302845878679764E-2</v>
          </cell>
          <cell r="AI1588">
            <v>6.3302845878679764E-2</v>
          </cell>
          <cell r="AJ1588">
            <v>6.3302845878679764E-2</v>
          </cell>
          <cell r="AK1588">
            <v>6.3302845878679764E-2</v>
          </cell>
          <cell r="AL1588">
            <v>6.3302845878679764E-2</v>
          </cell>
          <cell r="AM1588">
            <v>6.3302845878679764E-2</v>
          </cell>
          <cell r="AN1588">
            <v>6.3302845878679764E-2</v>
          </cell>
          <cell r="AO1588">
            <v>6.3302845878679764E-2</v>
          </cell>
          <cell r="AP1588">
            <v>6.3302845878679764E-2</v>
          </cell>
          <cell r="AQ1588">
            <v>6.3302845878679764E-2</v>
          </cell>
          <cell r="AR1588">
            <v>6.3302845878679764E-2</v>
          </cell>
          <cell r="AS1588">
            <v>6.3302845878679764E-2</v>
          </cell>
          <cell r="AT1588">
            <v>6.3302845878679764E-2</v>
          </cell>
          <cell r="AU1588">
            <v>6.3302845878679764E-2</v>
          </cell>
          <cell r="AV1588">
            <v>6.3302845878679764E-2</v>
          </cell>
          <cell r="AW1588">
            <v>6.3302845878679764E-2</v>
          </cell>
          <cell r="AX1588">
            <v>6.3302845878679764E-2</v>
          </cell>
          <cell r="AY1588">
            <v>6.3302845878679764E-2</v>
          </cell>
          <cell r="AZ1588">
            <v>6.3302845878679764E-2</v>
          </cell>
          <cell r="BA1588">
            <v>6.3302845878679764E-2</v>
          </cell>
          <cell r="BB1588">
            <v>6.3302845878679764E-2</v>
          </cell>
          <cell r="BC1588">
            <v>6.3302845878679764E-2</v>
          </cell>
          <cell r="BD1588">
            <v>6.3302845878679764E-2</v>
          </cell>
          <cell r="BE1588">
            <v>6.3302845878679764E-2</v>
          </cell>
          <cell r="BF1588">
            <v>6.3302845878679764E-2</v>
          </cell>
          <cell r="BG1588">
            <v>6.3302845878679764E-2</v>
          </cell>
          <cell r="BH1588">
            <v>6.3302845878679764E-2</v>
          </cell>
          <cell r="BI1588">
            <v>6.3302845878679764E-2</v>
          </cell>
          <cell r="BJ1588">
            <v>6.3302845878679764E-2</v>
          </cell>
          <cell r="BK1588">
            <v>6.3302845878679764E-2</v>
          </cell>
          <cell r="BL1588">
            <v>6.3302845878679764E-2</v>
          </cell>
          <cell r="BM1588">
            <v>6.3302845878679764E-2</v>
          </cell>
          <cell r="BN1588">
            <v>6.3302845878679764E-2</v>
          </cell>
          <cell r="BO1588">
            <v>6.3302845878679764E-2</v>
          </cell>
          <cell r="BP1588">
            <v>6.3302845878679764E-2</v>
          </cell>
          <cell r="BQ1588">
            <v>6.3302845878679764E-2</v>
          </cell>
          <cell r="BR1588">
            <v>6.3302845878679764E-2</v>
          </cell>
          <cell r="BS1588">
            <v>6.3302845878679764E-2</v>
          </cell>
          <cell r="BT1588">
            <v>6.3302845878679764E-2</v>
          </cell>
          <cell r="BU1588">
            <v>6.3302845878679764E-2</v>
          </cell>
          <cell r="BV1588">
            <v>6.3302845878679764E-2</v>
          </cell>
          <cell r="BW1588">
            <v>6.3302845878679764E-2</v>
          </cell>
          <cell r="BX1588">
            <v>6.3302845878679764E-2</v>
          </cell>
          <cell r="BY1588">
            <v>6.3302845878679764E-2</v>
          </cell>
          <cell r="BZ1588">
            <v>6.3302845878679764E-2</v>
          </cell>
          <cell r="CA1588">
            <v>6.3302845878679764E-2</v>
          </cell>
          <cell r="CB1588">
            <v>6.3302845878679764E-2</v>
          </cell>
          <cell r="CC1588">
            <v>6.3302845878679764E-2</v>
          </cell>
          <cell r="CD1588">
            <v>6.3302845878679764E-2</v>
          </cell>
          <cell r="CE1588">
            <v>6.3302845878679764E-2</v>
          </cell>
          <cell r="CF1588">
            <v>6.3302845878679764E-2</v>
          </cell>
          <cell r="CG1588">
            <v>6.3302845878679764E-2</v>
          </cell>
          <cell r="CH1588">
            <v>6.3302845878679764E-2</v>
          </cell>
          <cell r="CI1588">
            <v>6.3302845878679764E-2</v>
          </cell>
          <cell r="CJ1588">
            <v>6.3302845878679764E-2</v>
          </cell>
          <cell r="CK1588">
            <v>6.3302845878679764E-2</v>
          </cell>
          <cell r="CL1588">
            <v>6.3302845878679764E-2</v>
          </cell>
          <cell r="CM1588">
            <v>6.3302845878679764E-2</v>
          </cell>
          <cell r="CN1588">
            <v>6.3302845878679764E-2</v>
          </cell>
          <cell r="CO1588">
            <v>6.3302845878679764E-2</v>
          </cell>
          <cell r="CP1588">
            <v>6.3302845878679764E-2</v>
          </cell>
          <cell r="CQ1588">
            <v>6.3302845878679764E-2</v>
          </cell>
          <cell r="CR1588">
            <v>6.3302845878679764E-2</v>
          </cell>
          <cell r="CS1588">
            <v>6.3302845878679764E-2</v>
          </cell>
          <cell r="CT1588">
            <v>6.3302845878679764E-2</v>
          </cell>
          <cell r="CU1588">
            <v>6.3302845878679764E-2</v>
          </cell>
          <cell r="CV1588">
            <v>6.3302845878679764E-2</v>
          </cell>
          <cell r="CW1588">
            <v>6.3302845878679764E-2</v>
          </cell>
          <cell r="CX1588">
            <v>6.3302845878679764E-2</v>
          </cell>
          <cell r="CY1588">
            <v>6.3302845878679764E-2</v>
          </cell>
          <cell r="CZ1588">
            <v>6.3302845878679764E-2</v>
          </cell>
          <cell r="DA1588">
            <v>6.3302845878679764E-2</v>
          </cell>
          <cell r="DB1588">
            <v>6.3302845878679764E-2</v>
          </cell>
          <cell r="DC1588">
            <v>6.3302845878679764E-2</v>
          </cell>
          <cell r="DD1588">
            <v>6.3302845878679764E-2</v>
          </cell>
          <cell r="DE1588">
            <v>6.3302845878679764E-2</v>
          </cell>
          <cell r="DF1588">
            <v>6.3302845878679764E-2</v>
          </cell>
          <cell r="DG1588">
            <v>6.3302845878679764E-2</v>
          </cell>
          <cell r="DH1588">
            <v>6.3302845878679764E-2</v>
          </cell>
          <cell r="DI1588">
            <v>6.3302845878679764E-2</v>
          </cell>
          <cell r="DJ1588">
            <v>6.3302845878679764E-2</v>
          </cell>
          <cell r="DL1588" t="str">
            <v>.Residential.Dwellings.Building Type.High Density.Vintage.1981-2000 Bldg CodeBCRetrofit DeepService requested.Residential.Dwellings.Building Type.High Density.Vintage.1981-2000 Bldg Code.Heating (Marine)</v>
          </cell>
        </row>
        <row r="1589">
          <cell r="M1589" t="str">
            <v>GJ</v>
          </cell>
          <cell r="N1589">
            <v>3.1074273585568253E-2</v>
          </cell>
          <cell r="O1589">
            <v>3.0600113392508507E-2</v>
          </cell>
          <cell r="P1589">
            <v>3.0675009726281295E-2</v>
          </cell>
          <cell r="Q1589">
            <v>2.8860183852303149E-2</v>
          </cell>
          <cell r="R1589">
            <v>2.8658351416805752E-2</v>
          </cell>
          <cell r="S1589">
            <v>3.1267984623791586E-2</v>
          </cell>
          <cell r="T1589">
            <v>3.2364640894069631E-2</v>
          </cell>
          <cell r="U1589">
            <v>3.2766815128590691E-2</v>
          </cell>
          <cell r="V1589">
            <v>3.4686402678252543E-2</v>
          </cell>
          <cell r="W1589">
            <v>3.4205393787313694E-2</v>
          </cell>
          <cell r="X1589">
            <v>2.9875696738470393E-2</v>
          </cell>
          <cell r="Y1589">
            <v>3.5331034181063883E-2</v>
          </cell>
          <cell r="Z1589">
            <v>3.3751162497014771E-2</v>
          </cell>
          <cell r="AA1589">
            <v>3.3881100540021261E-2</v>
          </cell>
          <cell r="AB1589">
            <v>3.3886419396322989E-2</v>
          </cell>
          <cell r="AC1589">
            <v>3.2465466453757419E-2</v>
          </cell>
          <cell r="AD1589">
            <v>3.2934564634133835E-2</v>
          </cell>
          <cell r="AE1589">
            <v>3.5770732632479034E-2</v>
          </cell>
          <cell r="AF1589">
            <v>3.5479436311558143E-2</v>
          </cell>
          <cell r="AG1589">
            <v>3.7747900800012738E-2</v>
          </cell>
          <cell r="AH1589">
            <v>3.6966476218215576E-2</v>
          </cell>
          <cell r="AI1589">
            <v>3.6966476218215576E-2</v>
          </cell>
          <cell r="AJ1589">
            <v>3.6966476218215576E-2</v>
          </cell>
          <cell r="AK1589">
            <v>3.6966476218215576E-2</v>
          </cell>
          <cell r="AL1589">
            <v>3.6966476218215576E-2</v>
          </cell>
          <cell r="AM1589">
            <v>3.6966476218215576E-2</v>
          </cell>
          <cell r="AN1589">
            <v>3.6966476218215576E-2</v>
          </cell>
          <cell r="AO1589">
            <v>3.6966476218215576E-2</v>
          </cell>
          <cell r="AP1589">
            <v>3.6966476218215576E-2</v>
          </cell>
          <cell r="AQ1589">
            <v>3.6966476218215576E-2</v>
          </cell>
          <cell r="AR1589">
            <v>3.6966476218215576E-2</v>
          </cell>
          <cell r="AS1589">
            <v>3.6966476218215576E-2</v>
          </cell>
          <cell r="AT1589">
            <v>3.6966476218215576E-2</v>
          </cell>
          <cell r="AU1589">
            <v>3.6966476218215576E-2</v>
          </cell>
          <cell r="AV1589">
            <v>3.6966476218215576E-2</v>
          </cell>
          <cell r="AW1589">
            <v>3.6966476218215576E-2</v>
          </cell>
          <cell r="AX1589">
            <v>3.6966476218215576E-2</v>
          </cell>
          <cell r="AY1589">
            <v>3.6966476218215576E-2</v>
          </cell>
          <cell r="AZ1589">
            <v>3.6966476218215576E-2</v>
          </cell>
          <cell r="BA1589">
            <v>3.6966476218215576E-2</v>
          </cell>
          <cell r="BB1589">
            <v>3.6966476218215576E-2</v>
          </cell>
          <cell r="BC1589">
            <v>3.6966476218215576E-2</v>
          </cell>
          <cell r="BD1589">
            <v>3.6966476218215576E-2</v>
          </cell>
          <cell r="BE1589">
            <v>3.6966476218215576E-2</v>
          </cell>
          <cell r="BF1589">
            <v>3.6966476218215576E-2</v>
          </cell>
          <cell r="BG1589">
            <v>3.6966476218215576E-2</v>
          </cell>
          <cell r="BH1589">
            <v>3.6966476218215576E-2</v>
          </cell>
          <cell r="BI1589">
            <v>3.6966476218215576E-2</v>
          </cell>
          <cell r="BJ1589">
            <v>3.6966476218215576E-2</v>
          </cell>
          <cell r="BK1589">
            <v>3.6966476218215576E-2</v>
          </cell>
          <cell r="BL1589">
            <v>3.6966476218215576E-2</v>
          </cell>
          <cell r="BM1589">
            <v>3.6966476218215576E-2</v>
          </cell>
          <cell r="BN1589">
            <v>3.6966476218215576E-2</v>
          </cell>
          <cell r="BO1589">
            <v>3.6966476218215576E-2</v>
          </cell>
          <cell r="BP1589">
            <v>3.6966476218215576E-2</v>
          </cell>
          <cell r="BQ1589">
            <v>3.6966476218215576E-2</v>
          </cell>
          <cell r="BR1589">
            <v>3.6966476218215576E-2</v>
          </cell>
          <cell r="BS1589">
            <v>3.6966476218215576E-2</v>
          </cell>
          <cell r="BT1589">
            <v>3.6966476218215576E-2</v>
          </cell>
          <cell r="BU1589">
            <v>3.6966476218215576E-2</v>
          </cell>
          <cell r="BV1589">
            <v>3.6966476218215576E-2</v>
          </cell>
          <cell r="BW1589">
            <v>3.6966476218215576E-2</v>
          </cell>
          <cell r="BX1589">
            <v>3.6966476218215576E-2</v>
          </cell>
          <cell r="BY1589">
            <v>3.6966476218215576E-2</v>
          </cell>
          <cell r="BZ1589">
            <v>3.6966476218215576E-2</v>
          </cell>
          <cell r="CA1589">
            <v>3.6966476218215576E-2</v>
          </cell>
          <cell r="CB1589">
            <v>3.6966476218215576E-2</v>
          </cell>
          <cell r="CC1589">
            <v>3.6966476218215576E-2</v>
          </cell>
          <cell r="CD1589">
            <v>3.6966476218215576E-2</v>
          </cell>
          <cell r="CE1589">
            <v>3.6966476218215576E-2</v>
          </cell>
          <cell r="CF1589">
            <v>3.6966476218215576E-2</v>
          </cell>
          <cell r="CG1589">
            <v>3.6966476218215576E-2</v>
          </cell>
          <cell r="CH1589">
            <v>3.6966476218215576E-2</v>
          </cell>
          <cell r="CI1589">
            <v>3.6966476218215576E-2</v>
          </cell>
          <cell r="CJ1589">
            <v>3.6966476218215576E-2</v>
          </cell>
          <cell r="CK1589">
            <v>3.6966476218215576E-2</v>
          </cell>
          <cell r="CL1589">
            <v>3.6966476218215576E-2</v>
          </cell>
          <cell r="CM1589">
            <v>3.6966476218215576E-2</v>
          </cell>
          <cell r="CN1589">
            <v>3.6966476218215576E-2</v>
          </cell>
          <cell r="CO1589">
            <v>3.6966476218215576E-2</v>
          </cell>
          <cell r="CP1589">
            <v>3.6966476218215576E-2</v>
          </cell>
          <cell r="CQ1589">
            <v>3.6966476218215576E-2</v>
          </cell>
          <cell r="CR1589">
            <v>3.6966476218215576E-2</v>
          </cell>
          <cell r="CS1589">
            <v>3.6966476218215576E-2</v>
          </cell>
          <cell r="CT1589">
            <v>3.6966476218215576E-2</v>
          </cell>
          <cell r="CU1589">
            <v>3.6966476218215576E-2</v>
          </cell>
          <cell r="CV1589">
            <v>3.6966476218215576E-2</v>
          </cell>
          <cell r="CW1589">
            <v>3.6966476218215576E-2</v>
          </cell>
          <cell r="CX1589">
            <v>3.6966476218215576E-2</v>
          </cell>
          <cell r="CY1589">
            <v>3.6966476218215576E-2</v>
          </cell>
          <cell r="CZ1589">
            <v>3.6966476218215576E-2</v>
          </cell>
          <cell r="DA1589">
            <v>3.6966476218215576E-2</v>
          </cell>
          <cell r="DB1589">
            <v>3.6966476218215576E-2</v>
          </cell>
          <cell r="DC1589">
            <v>3.6966476218215576E-2</v>
          </cell>
          <cell r="DD1589">
            <v>3.6966476218215576E-2</v>
          </cell>
          <cell r="DE1589">
            <v>3.6966476218215576E-2</v>
          </cell>
          <cell r="DF1589">
            <v>3.6966476218215576E-2</v>
          </cell>
          <cell r="DG1589">
            <v>3.6966476218215576E-2</v>
          </cell>
          <cell r="DH1589">
            <v>3.6966476218215576E-2</v>
          </cell>
          <cell r="DI1589">
            <v>3.6966476218215576E-2</v>
          </cell>
          <cell r="DJ1589">
            <v>3.6966476218215576E-2</v>
          </cell>
          <cell r="DL1589" t="str">
            <v>.Residential.Dwellings.Building Type.High Density.Vintage.1981-2000 Bldg CodeBCRetrofit DeepService requested.Residential.Dwellings.Building Type.High Density.Vintage.1981-2000 Bldg Code.Heating (Cold)</v>
          </cell>
        </row>
        <row r="1590">
          <cell r="M1590" t="str">
            <v>GJ</v>
          </cell>
          <cell r="N1590">
            <v>0.3143531499486536</v>
          </cell>
          <cell r="O1590">
            <v>0.27426622477992124</v>
          </cell>
          <cell r="P1590">
            <v>0.3107459075913912</v>
          </cell>
          <cell r="Q1590">
            <v>0.31449434479171723</v>
          </cell>
          <cell r="R1590">
            <v>0.31186423139628677</v>
          </cell>
          <cell r="S1590">
            <v>0.28144693431778162</v>
          </cell>
          <cell r="T1590">
            <v>0.28455691785717563</v>
          </cell>
          <cell r="U1590">
            <v>0.33456808961706563</v>
          </cell>
          <cell r="V1590">
            <v>0.32939842822032428</v>
          </cell>
          <cell r="W1590">
            <v>0.33062934887026402</v>
          </cell>
          <cell r="X1590">
            <v>0.3083200289141057</v>
          </cell>
          <cell r="Y1590">
            <v>0.32622310042180314</v>
          </cell>
          <cell r="Z1590">
            <v>0.33024044692524163</v>
          </cell>
          <cell r="AA1590">
            <v>0.34377483220764044</v>
          </cell>
          <cell r="AB1590">
            <v>0.35330877025337321</v>
          </cell>
          <cell r="AC1590">
            <v>0.34057640661321259</v>
          </cell>
          <cell r="AD1590">
            <v>0.29675853822322124</v>
          </cell>
          <cell r="AE1590">
            <v>0.35785120219523142</v>
          </cell>
          <cell r="AF1590">
            <v>0.38148339927943786</v>
          </cell>
          <cell r="AG1590">
            <v>0.38493178100567998</v>
          </cell>
          <cell r="AH1590">
            <v>0.37322904108221189</v>
          </cell>
          <cell r="AI1590">
            <v>0.37322904108221189</v>
          </cell>
          <cell r="AJ1590">
            <v>0.37322904108221189</v>
          </cell>
          <cell r="AK1590">
            <v>0.37322904108221189</v>
          </cell>
          <cell r="AL1590">
            <v>0.37322904108221189</v>
          </cell>
          <cell r="AM1590">
            <v>0.37322904108221189</v>
          </cell>
          <cell r="AN1590">
            <v>0.37322904108221189</v>
          </cell>
          <cell r="AO1590">
            <v>0.37322904108221189</v>
          </cell>
          <cell r="AP1590">
            <v>0.37322904108221189</v>
          </cell>
          <cell r="AQ1590">
            <v>0.37322904108221189</v>
          </cell>
          <cell r="AR1590">
            <v>0.37322904108221189</v>
          </cell>
          <cell r="AS1590">
            <v>0.37322904108221189</v>
          </cell>
          <cell r="AT1590">
            <v>0.37322904108221189</v>
          </cell>
          <cell r="AU1590">
            <v>0.37322904108221189</v>
          </cell>
          <cell r="AV1590">
            <v>0.37322904108221189</v>
          </cell>
          <cell r="AW1590">
            <v>0.37322904108221189</v>
          </cell>
          <cell r="AX1590">
            <v>0.37322904108221189</v>
          </cell>
          <cell r="AY1590">
            <v>0.37322904108221189</v>
          </cell>
          <cell r="AZ1590">
            <v>0.37322904108221189</v>
          </cell>
          <cell r="BA1590">
            <v>0.37322904108221189</v>
          </cell>
          <cell r="BB1590">
            <v>0.37322904108221189</v>
          </cell>
          <cell r="BC1590">
            <v>0.37322904108221189</v>
          </cell>
          <cell r="BD1590">
            <v>0.37322904108221189</v>
          </cell>
          <cell r="BE1590">
            <v>0.37322904108221189</v>
          </cell>
          <cell r="BF1590">
            <v>0.37322904108221189</v>
          </cell>
          <cell r="BG1590">
            <v>0.37322904108221189</v>
          </cell>
          <cell r="BH1590">
            <v>0.37322904108221189</v>
          </cell>
          <cell r="BI1590">
            <v>0.37322904108221189</v>
          </cell>
          <cell r="BJ1590">
            <v>0.37322904108221189</v>
          </cell>
          <cell r="BK1590">
            <v>0.37322904108221189</v>
          </cell>
          <cell r="BL1590">
            <v>0.37322904108221189</v>
          </cell>
          <cell r="BM1590">
            <v>0.37322904108221189</v>
          </cell>
          <cell r="BN1590">
            <v>0.37322904108221189</v>
          </cell>
          <cell r="BO1590">
            <v>0.37322904108221189</v>
          </cell>
          <cell r="BP1590">
            <v>0.37322904108221189</v>
          </cell>
          <cell r="BQ1590">
            <v>0.37322904108221189</v>
          </cell>
          <cell r="BR1590">
            <v>0.37322904108221189</v>
          </cell>
          <cell r="BS1590">
            <v>0.37322904108221189</v>
          </cell>
          <cell r="BT1590">
            <v>0.37322904108221189</v>
          </cell>
          <cell r="BU1590">
            <v>0.37322904108221189</v>
          </cell>
          <cell r="BV1590">
            <v>0.37322904108221189</v>
          </cell>
          <cell r="BW1590">
            <v>0.37322904108221189</v>
          </cell>
          <cell r="BX1590">
            <v>0.37322904108221189</v>
          </cell>
          <cell r="BY1590">
            <v>0.37322904108221189</v>
          </cell>
          <cell r="BZ1590">
            <v>0.37322904108221189</v>
          </cell>
          <cell r="CA1590">
            <v>0.37322904108221189</v>
          </cell>
          <cell r="CB1590">
            <v>0.37322904108221189</v>
          </cell>
          <cell r="CC1590">
            <v>0.37322904108221189</v>
          </cell>
          <cell r="CD1590">
            <v>0.37322904108221189</v>
          </cell>
          <cell r="CE1590">
            <v>0.37322904108221189</v>
          </cell>
          <cell r="CF1590">
            <v>0.37322904108221189</v>
          </cell>
          <cell r="CG1590">
            <v>0.37322904108221189</v>
          </cell>
          <cell r="CH1590">
            <v>0.37322904108221189</v>
          </cell>
          <cell r="CI1590">
            <v>0.37322904108221189</v>
          </cell>
          <cell r="CJ1590">
            <v>0.37322904108221189</v>
          </cell>
          <cell r="CK1590">
            <v>0.37322904108221189</v>
          </cell>
          <cell r="CL1590">
            <v>0.37322904108221189</v>
          </cell>
          <cell r="CM1590">
            <v>0.37322904108221189</v>
          </cell>
          <cell r="CN1590">
            <v>0.37322904108221189</v>
          </cell>
          <cell r="CO1590">
            <v>0.37322904108221189</v>
          </cell>
          <cell r="CP1590">
            <v>0.37322904108221189</v>
          </cell>
          <cell r="CQ1590">
            <v>0.37322904108221189</v>
          </cell>
          <cell r="CR1590">
            <v>0.37322904108221189</v>
          </cell>
          <cell r="CS1590">
            <v>0.37322904108221189</v>
          </cell>
          <cell r="CT1590">
            <v>0.37322904108221189</v>
          </cell>
          <cell r="CU1590">
            <v>0.37322904108221189</v>
          </cell>
          <cell r="CV1590">
            <v>0.37322904108221189</v>
          </cell>
          <cell r="CW1590">
            <v>0.37322904108221189</v>
          </cell>
          <cell r="CX1590">
            <v>0.37322904108221189</v>
          </cell>
          <cell r="CY1590">
            <v>0.37322904108221189</v>
          </cell>
          <cell r="CZ1590">
            <v>0.37322904108221189</v>
          </cell>
          <cell r="DA1590">
            <v>0.37322904108221189</v>
          </cell>
          <cell r="DB1590">
            <v>0.37322904108221189</v>
          </cell>
          <cell r="DC1590">
            <v>0.37322904108221189</v>
          </cell>
          <cell r="DD1590">
            <v>0.37322904108221189</v>
          </cell>
          <cell r="DE1590">
            <v>0.37322904108221189</v>
          </cell>
          <cell r="DF1590">
            <v>0.37322904108221189</v>
          </cell>
          <cell r="DG1590">
            <v>0.37322904108221189</v>
          </cell>
          <cell r="DH1590">
            <v>0.37322904108221189</v>
          </cell>
          <cell r="DI1590">
            <v>0.37322904108221189</v>
          </cell>
          <cell r="DJ1590">
            <v>0.37322904108221189</v>
          </cell>
          <cell r="DL1590" t="str">
            <v>.Residential.Dwellings.Building Type.High Density.Vintage.1981-2000 Bldg CodeABRetrofit DeepService requested.Residential.Dwellings.Building Type.High Density.Vintage.1981-2000 Bldg Code.Heating (Cold)</v>
          </cell>
        </row>
        <row r="1591">
          <cell r="M1591" t="str">
            <v>GJ</v>
          </cell>
          <cell r="N1591">
            <v>0.10596964873865228</v>
          </cell>
          <cell r="O1591">
            <v>0.10424800357818799</v>
          </cell>
          <cell r="P1591">
            <v>0.1119149137313562</v>
          </cell>
          <cell r="Q1591">
            <v>0.10122893694835258</v>
          </cell>
          <cell r="R1591">
            <v>0.10015342959512367</v>
          </cell>
          <cell r="S1591">
            <v>9.5340711918191601E-2</v>
          </cell>
          <cell r="T1591">
            <v>0.10033029665571482</v>
          </cell>
          <cell r="U1591">
            <v>9.9378823368500582E-2</v>
          </cell>
          <cell r="V1591">
            <v>0.10536618901661932</v>
          </cell>
          <cell r="W1591">
            <v>0.11259588840306337</v>
          </cell>
          <cell r="X1591">
            <v>0.11847808562175846</v>
          </cell>
          <cell r="Y1591">
            <v>0.11498263127947</v>
          </cell>
          <cell r="Z1591">
            <v>0.11403846783360404</v>
          </cell>
          <cell r="AA1591">
            <v>0.12597905626711992</v>
          </cell>
          <cell r="AB1591">
            <v>0.12962747275674202</v>
          </cell>
          <cell r="AC1591">
            <v>0.11793772020394015</v>
          </cell>
          <cell r="AD1591">
            <v>0.11530858320488126</v>
          </cell>
          <cell r="AE1591">
            <v>0.12663857589828678</v>
          </cell>
          <cell r="AF1591">
            <v>0.14300947707718656</v>
          </cell>
          <cell r="AG1591">
            <v>0.15054377738937078</v>
          </cell>
          <cell r="AH1591">
            <v>0.13613196399883992</v>
          </cell>
          <cell r="AI1591">
            <v>0.13613196399883992</v>
          </cell>
          <cell r="AJ1591">
            <v>0.13613196399883992</v>
          </cell>
          <cell r="AK1591">
            <v>0.13613196399883992</v>
          </cell>
          <cell r="AL1591">
            <v>0.13613196399883992</v>
          </cell>
          <cell r="AM1591">
            <v>0.13613196399883992</v>
          </cell>
          <cell r="AN1591">
            <v>0.13613196399883992</v>
          </cell>
          <cell r="AO1591">
            <v>0.13613196399883992</v>
          </cell>
          <cell r="AP1591">
            <v>0.13613196399883992</v>
          </cell>
          <cell r="AQ1591">
            <v>0.13613196399883992</v>
          </cell>
          <cell r="AR1591">
            <v>0.13613196399883992</v>
          </cell>
          <cell r="AS1591">
            <v>0.13613196399883992</v>
          </cell>
          <cell r="AT1591">
            <v>0.13613196399883992</v>
          </cell>
          <cell r="AU1591">
            <v>0.13613196399883992</v>
          </cell>
          <cell r="AV1591">
            <v>0.13613196399883992</v>
          </cell>
          <cell r="AW1591">
            <v>0.13613196399883992</v>
          </cell>
          <cell r="AX1591">
            <v>0.13613196399883992</v>
          </cell>
          <cell r="AY1591">
            <v>0.13613196399883992</v>
          </cell>
          <cell r="AZ1591">
            <v>0.13613196399883992</v>
          </cell>
          <cell r="BA1591">
            <v>0.13613196399883992</v>
          </cell>
          <cell r="BB1591">
            <v>0.13613196399883992</v>
          </cell>
          <cell r="BC1591">
            <v>0.13613196399883992</v>
          </cell>
          <cell r="BD1591">
            <v>0.13613196399883992</v>
          </cell>
          <cell r="BE1591">
            <v>0.13613196399883992</v>
          </cell>
          <cell r="BF1591">
            <v>0.13613196399883992</v>
          </cell>
          <cell r="BG1591">
            <v>0.13613196399883992</v>
          </cell>
          <cell r="BH1591">
            <v>0.13613196399883992</v>
          </cell>
          <cell r="BI1591">
            <v>0.13613196399883992</v>
          </cell>
          <cell r="BJ1591">
            <v>0.13613196399883992</v>
          </cell>
          <cell r="BK1591">
            <v>0.13613196399883992</v>
          </cell>
          <cell r="BL1591">
            <v>0.13613196399883992</v>
          </cell>
          <cell r="BM1591">
            <v>0.13613196399883992</v>
          </cell>
          <cell r="BN1591">
            <v>0.13613196399883992</v>
          </cell>
          <cell r="BO1591">
            <v>0.13613196399883992</v>
          </cell>
          <cell r="BP1591">
            <v>0.13613196399883992</v>
          </cell>
          <cell r="BQ1591">
            <v>0.13613196399883992</v>
          </cell>
          <cell r="BR1591">
            <v>0.13613196399883992</v>
          </cell>
          <cell r="BS1591">
            <v>0.13613196399883992</v>
          </cell>
          <cell r="BT1591">
            <v>0.13613196399883992</v>
          </cell>
          <cell r="BU1591">
            <v>0.13613196399883992</v>
          </cell>
          <cell r="BV1591">
            <v>0.13613196399883992</v>
          </cell>
          <cell r="BW1591">
            <v>0.13613196399883992</v>
          </cell>
          <cell r="BX1591">
            <v>0.13613196399883992</v>
          </cell>
          <cell r="BY1591">
            <v>0.13613196399883992</v>
          </cell>
          <cell r="BZ1591">
            <v>0.13613196399883992</v>
          </cell>
          <cell r="CA1591">
            <v>0.13613196399883992</v>
          </cell>
          <cell r="CB1591">
            <v>0.13613196399883992</v>
          </cell>
          <cell r="CC1591">
            <v>0.13613196399883992</v>
          </cell>
          <cell r="CD1591">
            <v>0.13613196399883992</v>
          </cell>
          <cell r="CE1591">
            <v>0.13613196399883992</v>
          </cell>
          <cell r="CF1591">
            <v>0.13613196399883992</v>
          </cell>
          <cell r="CG1591">
            <v>0.13613196399883992</v>
          </cell>
          <cell r="CH1591">
            <v>0.13613196399883992</v>
          </cell>
          <cell r="CI1591">
            <v>0.13613196399883992</v>
          </cell>
          <cell r="CJ1591">
            <v>0.13613196399883992</v>
          </cell>
          <cell r="CK1591">
            <v>0.13613196399883992</v>
          </cell>
          <cell r="CL1591">
            <v>0.13613196399883992</v>
          </cell>
          <cell r="CM1591">
            <v>0.13613196399883992</v>
          </cell>
          <cell r="CN1591">
            <v>0.13613196399883992</v>
          </cell>
          <cell r="CO1591">
            <v>0.13613196399883992</v>
          </cell>
          <cell r="CP1591">
            <v>0.13613196399883992</v>
          </cell>
          <cell r="CQ1591">
            <v>0.13613196399883992</v>
          </cell>
          <cell r="CR1591">
            <v>0.13613196399883992</v>
          </cell>
          <cell r="CS1591">
            <v>0.13613196399883992</v>
          </cell>
          <cell r="CT1591">
            <v>0.13613196399883992</v>
          </cell>
          <cell r="CU1591">
            <v>0.13613196399883992</v>
          </cell>
          <cell r="CV1591">
            <v>0.13613196399883992</v>
          </cell>
          <cell r="CW1591">
            <v>0.13613196399883992</v>
          </cell>
          <cell r="CX1591">
            <v>0.13613196399883992</v>
          </cell>
          <cell r="CY1591">
            <v>0.13613196399883992</v>
          </cell>
          <cell r="CZ1591">
            <v>0.13613196399883992</v>
          </cell>
          <cell r="DA1591">
            <v>0.13613196399883992</v>
          </cell>
          <cell r="DB1591">
            <v>0.13613196399883992</v>
          </cell>
          <cell r="DC1591">
            <v>0.13613196399883992</v>
          </cell>
          <cell r="DD1591">
            <v>0.13613196399883992</v>
          </cell>
          <cell r="DE1591">
            <v>0.13613196399883992</v>
          </cell>
          <cell r="DF1591">
            <v>0.13613196399883992</v>
          </cell>
          <cell r="DG1591">
            <v>0.13613196399883992</v>
          </cell>
          <cell r="DH1591">
            <v>0.13613196399883992</v>
          </cell>
          <cell r="DI1591">
            <v>0.13613196399883992</v>
          </cell>
          <cell r="DJ1591">
            <v>0.13613196399883992</v>
          </cell>
          <cell r="DL1591" t="str">
            <v>.Residential.Dwellings.Building Type.High Density.Vintage.1981-2000 Bldg CodeSKRetrofit DeepService requested.Residential.Dwellings.Building Type.High Density.Vintage.1981-2000 Bldg Code.Heating (Cold)</v>
          </cell>
        </row>
        <row r="1592">
          <cell r="M1592" t="str">
            <v>GJ</v>
          </cell>
          <cell r="N1592">
            <v>0.13019213157393902</v>
          </cell>
          <cell r="O1592">
            <v>0.11941108451798636</v>
          </cell>
          <cell r="P1592">
            <v>0.12867270659729876</v>
          </cell>
          <cell r="Q1592">
            <v>0.12746970770848254</v>
          </cell>
          <cell r="R1592">
            <v>0.13703253097178678</v>
          </cell>
          <cell r="S1592">
            <v>0.12611489426018277</v>
          </cell>
          <cell r="T1592">
            <v>0.10986041802833819</v>
          </cell>
          <cell r="U1592">
            <v>0.14084528505717325</v>
          </cell>
          <cell r="V1592">
            <v>0.15293812217980285</v>
          </cell>
          <cell r="W1592">
            <v>0.15161957349142843</v>
          </cell>
          <cell r="X1592">
            <v>0.13766043218554758</v>
          </cell>
          <cell r="Y1592">
            <v>0.14534865870794747</v>
          </cell>
          <cell r="Z1592">
            <v>0.13676256237496687</v>
          </cell>
          <cell r="AA1592">
            <v>0.17543311283751983</v>
          </cell>
          <cell r="AB1592">
            <v>0.18199235273461331</v>
          </cell>
          <cell r="AC1592">
            <v>0.15044474493086102</v>
          </cell>
          <cell r="AD1592">
            <v>0.15472349544414404</v>
          </cell>
          <cell r="AE1592">
            <v>0.1599559515244498</v>
          </cell>
          <cell r="AF1592">
            <v>0.17824172563502105</v>
          </cell>
          <cell r="AG1592">
            <v>0.18197405276249662</v>
          </cell>
          <cell r="AH1592">
            <v>0.1697591427168442</v>
          </cell>
          <cell r="AI1592">
            <v>0.1697591427168442</v>
          </cell>
          <cell r="AJ1592">
            <v>0.1697591427168442</v>
          </cell>
          <cell r="AK1592">
            <v>0.1697591427168442</v>
          </cell>
          <cell r="AL1592">
            <v>0.1697591427168442</v>
          </cell>
          <cell r="AM1592">
            <v>0.1697591427168442</v>
          </cell>
          <cell r="AN1592">
            <v>0.1697591427168442</v>
          </cell>
          <cell r="AO1592">
            <v>0.1697591427168442</v>
          </cell>
          <cell r="AP1592">
            <v>0.1697591427168442</v>
          </cell>
          <cell r="AQ1592">
            <v>0.1697591427168442</v>
          </cell>
          <cell r="AR1592">
            <v>0.1697591427168442</v>
          </cell>
          <cell r="AS1592">
            <v>0.1697591427168442</v>
          </cell>
          <cell r="AT1592">
            <v>0.1697591427168442</v>
          </cell>
          <cell r="AU1592">
            <v>0.1697591427168442</v>
          </cell>
          <cell r="AV1592">
            <v>0.1697591427168442</v>
          </cell>
          <cell r="AW1592">
            <v>0.1697591427168442</v>
          </cell>
          <cell r="AX1592">
            <v>0.1697591427168442</v>
          </cell>
          <cell r="AY1592">
            <v>0.1697591427168442</v>
          </cell>
          <cell r="AZ1592">
            <v>0.1697591427168442</v>
          </cell>
          <cell r="BA1592">
            <v>0.1697591427168442</v>
          </cell>
          <cell r="BB1592">
            <v>0.1697591427168442</v>
          </cell>
          <cell r="BC1592">
            <v>0.1697591427168442</v>
          </cell>
          <cell r="BD1592">
            <v>0.1697591427168442</v>
          </cell>
          <cell r="BE1592">
            <v>0.1697591427168442</v>
          </cell>
          <cell r="BF1592">
            <v>0.1697591427168442</v>
          </cell>
          <cell r="BG1592">
            <v>0.1697591427168442</v>
          </cell>
          <cell r="BH1592">
            <v>0.1697591427168442</v>
          </cell>
          <cell r="BI1592">
            <v>0.1697591427168442</v>
          </cell>
          <cell r="BJ1592">
            <v>0.1697591427168442</v>
          </cell>
          <cell r="BK1592">
            <v>0.1697591427168442</v>
          </cell>
          <cell r="BL1592">
            <v>0.1697591427168442</v>
          </cell>
          <cell r="BM1592">
            <v>0.1697591427168442</v>
          </cell>
          <cell r="BN1592">
            <v>0.1697591427168442</v>
          </cell>
          <cell r="BO1592">
            <v>0.1697591427168442</v>
          </cell>
          <cell r="BP1592">
            <v>0.1697591427168442</v>
          </cell>
          <cell r="BQ1592">
            <v>0.1697591427168442</v>
          </cell>
          <cell r="BR1592">
            <v>0.1697591427168442</v>
          </cell>
          <cell r="BS1592">
            <v>0.1697591427168442</v>
          </cell>
          <cell r="BT1592">
            <v>0.1697591427168442</v>
          </cell>
          <cell r="BU1592">
            <v>0.1697591427168442</v>
          </cell>
          <cell r="BV1592">
            <v>0.1697591427168442</v>
          </cell>
          <cell r="BW1592">
            <v>0.1697591427168442</v>
          </cell>
          <cell r="BX1592">
            <v>0.1697591427168442</v>
          </cell>
          <cell r="BY1592">
            <v>0.1697591427168442</v>
          </cell>
          <cell r="BZ1592">
            <v>0.1697591427168442</v>
          </cell>
          <cell r="CA1592">
            <v>0.1697591427168442</v>
          </cell>
          <cell r="CB1592">
            <v>0.1697591427168442</v>
          </cell>
          <cell r="CC1592">
            <v>0.1697591427168442</v>
          </cell>
          <cell r="CD1592">
            <v>0.1697591427168442</v>
          </cell>
          <cell r="CE1592">
            <v>0.1697591427168442</v>
          </cell>
          <cell r="CF1592">
            <v>0.1697591427168442</v>
          </cell>
          <cell r="CG1592">
            <v>0.1697591427168442</v>
          </cell>
          <cell r="CH1592">
            <v>0.1697591427168442</v>
          </cell>
          <cell r="CI1592">
            <v>0.1697591427168442</v>
          </cell>
          <cell r="CJ1592">
            <v>0.1697591427168442</v>
          </cell>
          <cell r="CK1592">
            <v>0.1697591427168442</v>
          </cell>
          <cell r="CL1592">
            <v>0.1697591427168442</v>
          </cell>
          <cell r="CM1592">
            <v>0.1697591427168442</v>
          </cell>
          <cell r="CN1592">
            <v>0.1697591427168442</v>
          </cell>
          <cell r="CO1592">
            <v>0.1697591427168442</v>
          </cell>
          <cell r="CP1592">
            <v>0.1697591427168442</v>
          </cell>
          <cell r="CQ1592">
            <v>0.1697591427168442</v>
          </cell>
          <cell r="CR1592">
            <v>0.1697591427168442</v>
          </cell>
          <cell r="CS1592">
            <v>0.1697591427168442</v>
          </cell>
          <cell r="CT1592">
            <v>0.1697591427168442</v>
          </cell>
          <cell r="CU1592">
            <v>0.1697591427168442</v>
          </cell>
          <cell r="CV1592">
            <v>0.1697591427168442</v>
          </cell>
          <cell r="CW1592">
            <v>0.1697591427168442</v>
          </cell>
          <cell r="CX1592">
            <v>0.1697591427168442</v>
          </cell>
          <cell r="CY1592">
            <v>0.1697591427168442</v>
          </cell>
          <cell r="CZ1592">
            <v>0.1697591427168442</v>
          </cell>
          <cell r="DA1592">
            <v>0.1697591427168442</v>
          </cell>
          <cell r="DB1592">
            <v>0.1697591427168442</v>
          </cell>
          <cell r="DC1592">
            <v>0.1697591427168442</v>
          </cell>
          <cell r="DD1592">
            <v>0.1697591427168442</v>
          </cell>
          <cell r="DE1592">
            <v>0.1697591427168442</v>
          </cell>
          <cell r="DF1592">
            <v>0.1697591427168442</v>
          </cell>
          <cell r="DG1592">
            <v>0.1697591427168442</v>
          </cell>
          <cell r="DH1592">
            <v>0.1697591427168442</v>
          </cell>
          <cell r="DI1592">
            <v>0.1697591427168442</v>
          </cell>
          <cell r="DJ1592">
            <v>0.1697591427168442</v>
          </cell>
          <cell r="DL1592" t="str">
            <v>.Residential.Dwellings.Building Type.High Density.Vintage.1981-2000 Bldg CodeMBRetrofit DeepService requested.Residential.Dwellings.Building Type.High Density.Vintage.1981-2000 Bldg Code.Heating (Cold)</v>
          </cell>
        </row>
        <row r="1593">
          <cell r="M1593" t="str">
            <v>GJ</v>
          </cell>
          <cell r="N1593">
            <v>0.16517294214911069</v>
          </cell>
          <cell r="O1593">
            <v>0.15251832149819269</v>
          </cell>
          <cell r="P1593">
            <v>0.15798253734470191</v>
          </cell>
          <cell r="Q1593">
            <v>0.17478329173682844</v>
          </cell>
          <cell r="R1593">
            <v>0.17150889566917676</v>
          </cell>
          <cell r="S1593">
            <v>0.17236353022473261</v>
          </cell>
          <cell r="T1593">
            <v>0.16037969680778363</v>
          </cell>
          <cell r="U1593">
            <v>0.18096695907291677</v>
          </cell>
          <cell r="V1593">
            <v>0.18552884959545715</v>
          </cell>
          <cell r="W1593">
            <v>0.17723928072391534</v>
          </cell>
          <cell r="X1593">
            <v>0.16747750418182492</v>
          </cell>
          <cell r="Y1593">
            <v>0.17995391405376929</v>
          </cell>
          <cell r="Z1593">
            <v>0.15956879966505899</v>
          </cell>
          <cell r="AA1593">
            <v>0.18579171866581914</v>
          </cell>
          <cell r="AB1593">
            <v>0.19102401768882618</v>
          </cell>
          <cell r="AC1593">
            <v>0.18815384682194439</v>
          </cell>
          <cell r="AD1593">
            <v>0.16703260306441498</v>
          </cell>
          <cell r="AE1593">
            <v>0.17548838710286069</v>
          </cell>
          <cell r="AF1593">
            <v>0.19625134624694521</v>
          </cell>
          <cell r="AG1593">
            <v>0.17328507019364955</v>
          </cell>
          <cell r="AH1593">
            <v>0.1540886966522084</v>
          </cell>
          <cell r="AI1593">
            <v>0.1540886966522084</v>
          </cell>
          <cell r="AJ1593">
            <v>0.1540886966522084</v>
          </cell>
          <cell r="AK1593">
            <v>0.1540886966522084</v>
          </cell>
          <cell r="AL1593">
            <v>0.1540886966522084</v>
          </cell>
          <cell r="AM1593">
            <v>0.1540886966522084</v>
          </cell>
          <cell r="AN1593">
            <v>0.1540886966522084</v>
          </cell>
          <cell r="AO1593">
            <v>0.1540886966522084</v>
          </cell>
          <cell r="AP1593">
            <v>0.1540886966522084</v>
          </cell>
          <cell r="AQ1593">
            <v>0.1540886966522084</v>
          </cell>
          <cell r="AR1593">
            <v>0.1540886966522084</v>
          </cell>
          <cell r="AS1593">
            <v>0.1540886966522084</v>
          </cell>
          <cell r="AT1593">
            <v>0.1540886966522084</v>
          </cell>
          <cell r="AU1593">
            <v>0.1540886966522084</v>
          </cell>
          <cell r="AV1593">
            <v>0.1540886966522084</v>
          </cell>
          <cell r="AW1593">
            <v>0.1540886966522084</v>
          </cell>
          <cell r="AX1593">
            <v>0.1540886966522084</v>
          </cell>
          <cell r="AY1593">
            <v>0.1540886966522084</v>
          </cell>
          <cell r="AZ1593">
            <v>0.1540886966522084</v>
          </cell>
          <cell r="BA1593">
            <v>0.1540886966522084</v>
          </cell>
          <cell r="BB1593">
            <v>0.1540886966522084</v>
          </cell>
          <cell r="BC1593">
            <v>0.1540886966522084</v>
          </cell>
          <cell r="BD1593">
            <v>0.1540886966522084</v>
          </cell>
          <cell r="BE1593">
            <v>0.1540886966522084</v>
          </cell>
          <cell r="BF1593">
            <v>0.1540886966522084</v>
          </cell>
          <cell r="BG1593">
            <v>0.1540886966522084</v>
          </cell>
          <cell r="BH1593">
            <v>0.1540886966522084</v>
          </cell>
          <cell r="BI1593">
            <v>0.1540886966522084</v>
          </cell>
          <cell r="BJ1593">
            <v>0.1540886966522084</v>
          </cell>
          <cell r="BK1593">
            <v>0.1540886966522084</v>
          </cell>
          <cell r="BL1593">
            <v>0.1540886966522084</v>
          </cell>
          <cell r="BM1593">
            <v>0.1540886966522084</v>
          </cell>
          <cell r="BN1593">
            <v>0.1540886966522084</v>
          </cell>
          <cell r="BO1593">
            <v>0.1540886966522084</v>
          </cell>
          <cell r="BP1593">
            <v>0.1540886966522084</v>
          </cell>
          <cell r="BQ1593">
            <v>0.1540886966522084</v>
          </cell>
          <cell r="BR1593">
            <v>0.1540886966522084</v>
          </cell>
          <cell r="BS1593">
            <v>0.1540886966522084</v>
          </cell>
          <cell r="BT1593">
            <v>0.1540886966522084</v>
          </cell>
          <cell r="BU1593">
            <v>0.1540886966522084</v>
          </cell>
          <cell r="BV1593">
            <v>0.1540886966522084</v>
          </cell>
          <cell r="BW1593">
            <v>0.1540886966522084</v>
          </cell>
          <cell r="BX1593">
            <v>0.1540886966522084</v>
          </cell>
          <cell r="BY1593">
            <v>0.1540886966522084</v>
          </cell>
          <cell r="BZ1593">
            <v>0.1540886966522084</v>
          </cell>
          <cell r="CA1593">
            <v>0.1540886966522084</v>
          </cell>
          <cell r="CB1593">
            <v>0.1540886966522084</v>
          </cell>
          <cell r="CC1593">
            <v>0.1540886966522084</v>
          </cell>
          <cell r="CD1593">
            <v>0.1540886966522084</v>
          </cell>
          <cell r="CE1593">
            <v>0.1540886966522084</v>
          </cell>
          <cell r="CF1593">
            <v>0.1540886966522084</v>
          </cell>
          <cell r="CG1593">
            <v>0.1540886966522084</v>
          </cell>
          <cell r="CH1593">
            <v>0.1540886966522084</v>
          </cell>
          <cell r="CI1593">
            <v>0.1540886966522084</v>
          </cell>
          <cell r="CJ1593">
            <v>0.1540886966522084</v>
          </cell>
          <cell r="CK1593">
            <v>0.1540886966522084</v>
          </cell>
          <cell r="CL1593">
            <v>0.1540886966522084</v>
          </cell>
          <cell r="CM1593">
            <v>0.1540886966522084</v>
          </cell>
          <cell r="CN1593">
            <v>0.1540886966522084</v>
          </cell>
          <cell r="CO1593">
            <v>0.1540886966522084</v>
          </cell>
          <cell r="CP1593">
            <v>0.1540886966522084</v>
          </cell>
          <cell r="CQ1593">
            <v>0.1540886966522084</v>
          </cell>
          <cell r="CR1593">
            <v>0.1540886966522084</v>
          </cell>
          <cell r="CS1593">
            <v>0.1540886966522084</v>
          </cell>
          <cell r="CT1593">
            <v>0.1540886966522084</v>
          </cell>
          <cell r="CU1593">
            <v>0.1540886966522084</v>
          </cell>
          <cell r="CV1593">
            <v>0.1540886966522084</v>
          </cell>
          <cell r="CW1593">
            <v>0.1540886966522084</v>
          </cell>
          <cell r="CX1593">
            <v>0.1540886966522084</v>
          </cell>
          <cell r="CY1593">
            <v>0.1540886966522084</v>
          </cell>
          <cell r="CZ1593">
            <v>0.1540886966522084</v>
          </cell>
          <cell r="DA1593">
            <v>0.1540886966522084</v>
          </cell>
          <cell r="DB1593">
            <v>0.1540886966522084</v>
          </cell>
          <cell r="DC1593">
            <v>0.1540886966522084</v>
          </cell>
          <cell r="DD1593">
            <v>0.1540886966522084</v>
          </cell>
          <cell r="DE1593">
            <v>0.1540886966522084</v>
          </cell>
          <cell r="DF1593">
            <v>0.1540886966522084</v>
          </cell>
          <cell r="DG1593">
            <v>0.1540886966522084</v>
          </cell>
          <cell r="DH1593">
            <v>0.1540886966522084</v>
          </cell>
          <cell r="DI1593">
            <v>0.1540886966522084</v>
          </cell>
          <cell r="DJ1593">
            <v>0.1540886966522084</v>
          </cell>
          <cell r="DL1593" t="str">
            <v>.Residential.Dwellings.Building Type.High Density.Vintage.1981-2000 Bldg CodeONRetrofit DeepService requested.Residential.Dwellings.Building Type.High Density.Vintage.1981-2000 Bldg Code.Heating (Cold)</v>
          </cell>
        </row>
        <row r="1594">
          <cell r="M1594" t="str">
            <v>GJ</v>
          </cell>
          <cell r="N1594">
            <v>0.17682495709487303</v>
          </cell>
          <cell r="O1594">
            <v>0.16053644984186671</v>
          </cell>
          <cell r="P1594">
            <v>0.16972470160207512</v>
          </cell>
          <cell r="Q1594">
            <v>0.18280498978823775</v>
          </cell>
          <cell r="R1594">
            <v>0.19436273428493481</v>
          </cell>
          <cell r="S1594">
            <v>0.17963664588732503</v>
          </cell>
          <cell r="T1594">
            <v>0.16838015335618828</v>
          </cell>
          <cell r="U1594">
            <v>0.18767599961319006</v>
          </cell>
          <cell r="V1594">
            <v>0.18392584115582419</v>
          </cell>
          <cell r="W1594">
            <v>0.18682091670396711</v>
          </cell>
          <cell r="X1594">
            <v>0.16676143511192426</v>
          </cell>
          <cell r="Y1594">
            <v>0.17298166177877833</v>
          </cell>
          <cell r="Z1594">
            <v>0.16393852320779692</v>
          </cell>
          <cell r="AA1594">
            <v>0.17505695570663796</v>
          </cell>
          <cell r="AB1594">
            <v>0.18429997360180231</v>
          </cell>
          <cell r="AC1594">
            <v>0.17436952546258175</v>
          </cell>
          <cell r="AD1594">
            <v>0.16865430710730694</v>
          </cell>
          <cell r="AE1594">
            <v>0.17301665257398466</v>
          </cell>
          <cell r="AF1594">
            <v>0.18005709483295801</v>
          </cell>
          <cell r="AG1594">
            <v>0.18666980804569189</v>
          </cell>
          <cell r="AH1594">
            <v>0.17268554812389983</v>
          </cell>
          <cell r="AI1594">
            <v>0.17268554812389983</v>
          </cell>
          <cell r="AJ1594">
            <v>0.17268554812389983</v>
          </cell>
          <cell r="AK1594">
            <v>0.17268554812389983</v>
          </cell>
          <cell r="AL1594">
            <v>0.17268554812389983</v>
          </cell>
          <cell r="AM1594">
            <v>0.17268554812389983</v>
          </cell>
          <cell r="AN1594">
            <v>0.17268554812389983</v>
          </cell>
          <cell r="AO1594">
            <v>0.17268554812389983</v>
          </cell>
          <cell r="AP1594">
            <v>0.17268554812389983</v>
          </cell>
          <cell r="AQ1594">
            <v>0.17268554812389983</v>
          </cell>
          <cell r="AR1594">
            <v>0.17268554812389983</v>
          </cell>
          <cell r="AS1594">
            <v>0.17268554812389983</v>
          </cell>
          <cell r="AT1594">
            <v>0.17268554812389983</v>
          </cell>
          <cell r="AU1594">
            <v>0.17268554812389983</v>
          </cell>
          <cell r="AV1594">
            <v>0.17268554812389983</v>
          </cell>
          <cell r="AW1594">
            <v>0.17268554812389983</v>
          </cell>
          <cell r="AX1594">
            <v>0.17268554812389983</v>
          </cell>
          <cell r="AY1594">
            <v>0.17268554812389983</v>
          </cell>
          <cell r="AZ1594">
            <v>0.17268554812389983</v>
          </cell>
          <cell r="BA1594">
            <v>0.17268554812389983</v>
          </cell>
          <cell r="BB1594">
            <v>0.17268554812389983</v>
          </cell>
          <cell r="BC1594">
            <v>0.17268554812389983</v>
          </cell>
          <cell r="BD1594">
            <v>0.17268554812389983</v>
          </cell>
          <cell r="BE1594">
            <v>0.17268554812389983</v>
          </cell>
          <cell r="BF1594">
            <v>0.17268554812389983</v>
          </cell>
          <cell r="BG1594">
            <v>0.17268554812389983</v>
          </cell>
          <cell r="BH1594">
            <v>0.17268554812389983</v>
          </cell>
          <cell r="BI1594">
            <v>0.17268554812389983</v>
          </cell>
          <cell r="BJ1594">
            <v>0.17268554812389983</v>
          </cell>
          <cell r="BK1594">
            <v>0.17268554812389983</v>
          </cell>
          <cell r="BL1594">
            <v>0.17268554812389983</v>
          </cell>
          <cell r="BM1594">
            <v>0.17268554812389983</v>
          </cell>
          <cell r="BN1594">
            <v>0.17268554812389983</v>
          </cell>
          <cell r="BO1594">
            <v>0.17268554812389983</v>
          </cell>
          <cell r="BP1594">
            <v>0.17268554812389983</v>
          </cell>
          <cell r="BQ1594">
            <v>0.17268554812389983</v>
          </cell>
          <cell r="BR1594">
            <v>0.17268554812389983</v>
          </cell>
          <cell r="BS1594">
            <v>0.17268554812389983</v>
          </cell>
          <cell r="BT1594">
            <v>0.17268554812389983</v>
          </cell>
          <cell r="BU1594">
            <v>0.17268554812389983</v>
          </cell>
          <cell r="BV1594">
            <v>0.17268554812389983</v>
          </cell>
          <cell r="BW1594">
            <v>0.17268554812389983</v>
          </cell>
          <cell r="BX1594">
            <v>0.17268554812389983</v>
          </cell>
          <cell r="BY1594">
            <v>0.17268554812389983</v>
          </cell>
          <cell r="BZ1594">
            <v>0.17268554812389983</v>
          </cell>
          <cell r="CA1594">
            <v>0.17268554812389983</v>
          </cell>
          <cell r="CB1594">
            <v>0.17268554812389983</v>
          </cell>
          <cell r="CC1594">
            <v>0.17268554812389983</v>
          </cell>
          <cell r="CD1594">
            <v>0.17268554812389983</v>
          </cell>
          <cell r="CE1594">
            <v>0.17268554812389983</v>
          </cell>
          <cell r="CF1594">
            <v>0.17268554812389983</v>
          </cell>
          <cell r="CG1594">
            <v>0.17268554812389983</v>
          </cell>
          <cell r="CH1594">
            <v>0.17268554812389983</v>
          </cell>
          <cell r="CI1594">
            <v>0.17268554812389983</v>
          </cell>
          <cell r="CJ1594">
            <v>0.17268554812389983</v>
          </cell>
          <cell r="CK1594">
            <v>0.17268554812389983</v>
          </cell>
          <cell r="CL1594">
            <v>0.17268554812389983</v>
          </cell>
          <cell r="CM1594">
            <v>0.17268554812389983</v>
          </cell>
          <cell r="CN1594">
            <v>0.17268554812389983</v>
          </cell>
          <cell r="CO1594">
            <v>0.17268554812389983</v>
          </cell>
          <cell r="CP1594">
            <v>0.17268554812389983</v>
          </cell>
          <cell r="CQ1594">
            <v>0.17268554812389983</v>
          </cell>
          <cell r="CR1594">
            <v>0.17268554812389983</v>
          </cell>
          <cell r="CS1594">
            <v>0.17268554812389983</v>
          </cell>
          <cell r="CT1594">
            <v>0.17268554812389983</v>
          </cell>
          <cell r="CU1594">
            <v>0.17268554812389983</v>
          </cell>
          <cell r="CV1594">
            <v>0.17268554812389983</v>
          </cell>
          <cell r="CW1594">
            <v>0.17268554812389983</v>
          </cell>
          <cell r="CX1594">
            <v>0.17268554812389983</v>
          </cell>
          <cell r="CY1594">
            <v>0.17268554812389983</v>
          </cell>
          <cell r="CZ1594">
            <v>0.17268554812389983</v>
          </cell>
          <cell r="DA1594">
            <v>0.17268554812389983</v>
          </cell>
          <cell r="DB1594">
            <v>0.17268554812389983</v>
          </cell>
          <cell r="DC1594">
            <v>0.17268554812389983</v>
          </cell>
          <cell r="DD1594">
            <v>0.17268554812389983</v>
          </cell>
          <cell r="DE1594">
            <v>0.17268554812389983</v>
          </cell>
          <cell r="DF1594">
            <v>0.17268554812389983</v>
          </cell>
          <cell r="DG1594">
            <v>0.17268554812389983</v>
          </cell>
          <cell r="DH1594">
            <v>0.17268554812389983</v>
          </cell>
          <cell r="DI1594">
            <v>0.17268554812389983</v>
          </cell>
          <cell r="DJ1594">
            <v>0.17268554812389983</v>
          </cell>
          <cell r="DL1594" t="str">
            <v>.Residential.Dwellings.Building Type.High Density.Vintage.1981-2000 Bldg CodeQCRetrofit DeepService requested.Residential.Dwellings.Building Type.High Density.Vintage.1981-2000 Bldg Code.Heating (Cold)</v>
          </cell>
        </row>
        <row r="1595">
          <cell r="M1595" t="str">
            <v>GJ</v>
          </cell>
          <cell r="N1595">
            <v>0.21218994851384762</v>
          </cell>
          <cell r="O1595">
            <v>0.19264373981024005</v>
          </cell>
          <cell r="P1595">
            <v>0.20366964192249012</v>
          </cell>
          <cell r="Q1595">
            <v>0.21936598774588531</v>
          </cell>
          <cell r="R1595">
            <v>0.23323528114192177</v>
          </cell>
          <cell r="S1595">
            <v>0.21556397506479003</v>
          </cell>
          <cell r="T1595">
            <v>0.20205618402742592</v>
          </cell>
          <cell r="U1595">
            <v>0.22521119953582808</v>
          </cell>
          <cell r="V1595">
            <v>0.22071100938698904</v>
          </cell>
          <cell r="W1595">
            <v>0.22418510004476053</v>
          </cell>
          <cell r="X1595">
            <v>0.20011372213430911</v>
          </cell>
          <cell r="Y1595">
            <v>0.20757799413453398</v>
          </cell>
          <cell r="Z1595">
            <v>0.19672622784935631</v>
          </cell>
          <cell r="AA1595">
            <v>0.21006834684796555</v>
          </cell>
          <cell r="AB1595">
            <v>0.22115996832216275</v>
          </cell>
          <cell r="AC1595">
            <v>0.20924343055509809</v>
          </cell>
          <cell r="AD1595">
            <v>0.20238516852876834</v>
          </cell>
          <cell r="AE1595">
            <v>0.20761998308878157</v>
          </cell>
          <cell r="AF1595">
            <v>0.21606851379954961</v>
          </cell>
          <cell r="AG1595">
            <v>0.22400376965483026</v>
          </cell>
          <cell r="AH1595">
            <v>0.20722265774867979</v>
          </cell>
          <cell r="AI1595">
            <v>0.20722265774867979</v>
          </cell>
          <cell r="AJ1595">
            <v>0.20722265774867979</v>
          </cell>
          <cell r="AK1595">
            <v>0.20722265774867979</v>
          </cell>
          <cell r="AL1595">
            <v>0.20722265774867979</v>
          </cell>
          <cell r="AM1595">
            <v>0.20722265774867979</v>
          </cell>
          <cell r="AN1595">
            <v>0.20722265774867979</v>
          </cell>
          <cell r="AO1595">
            <v>0.20722265774867979</v>
          </cell>
          <cell r="AP1595">
            <v>0.20722265774867979</v>
          </cell>
          <cell r="AQ1595">
            <v>0.20722265774867979</v>
          </cell>
          <cell r="AR1595">
            <v>0.20722265774867979</v>
          </cell>
          <cell r="AS1595">
            <v>0.20722265774867979</v>
          </cell>
          <cell r="AT1595">
            <v>0.20722265774867979</v>
          </cell>
          <cell r="AU1595">
            <v>0.20722265774867979</v>
          </cell>
          <cell r="AV1595">
            <v>0.20722265774867979</v>
          </cell>
          <cell r="AW1595">
            <v>0.20722265774867979</v>
          </cell>
          <cell r="AX1595">
            <v>0.20722265774867979</v>
          </cell>
          <cell r="AY1595">
            <v>0.20722265774867979</v>
          </cell>
          <cell r="AZ1595">
            <v>0.20722265774867979</v>
          </cell>
          <cell r="BA1595">
            <v>0.20722265774867979</v>
          </cell>
          <cell r="BB1595">
            <v>0.20722265774867979</v>
          </cell>
          <cell r="BC1595">
            <v>0.20722265774867979</v>
          </cell>
          <cell r="BD1595">
            <v>0.20722265774867979</v>
          </cell>
          <cell r="BE1595">
            <v>0.20722265774867979</v>
          </cell>
          <cell r="BF1595">
            <v>0.20722265774867979</v>
          </cell>
          <cell r="BG1595">
            <v>0.20722265774867979</v>
          </cell>
          <cell r="BH1595">
            <v>0.20722265774867979</v>
          </cell>
          <cell r="BI1595">
            <v>0.20722265774867979</v>
          </cell>
          <cell r="BJ1595">
            <v>0.20722265774867979</v>
          </cell>
          <cell r="BK1595">
            <v>0.20722265774867979</v>
          </cell>
          <cell r="BL1595">
            <v>0.20722265774867979</v>
          </cell>
          <cell r="BM1595">
            <v>0.20722265774867979</v>
          </cell>
          <cell r="BN1595">
            <v>0.20722265774867979</v>
          </cell>
          <cell r="BO1595">
            <v>0.20722265774867979</v>
          </cell>
          <cell r="BP1595">
            <v>0.20722265774867979</v>
          </cell>
          <cell r="BQ1595">
            <v>0.20722265774867979</v>
          </cell>
          <cell r="BR1595">
            <v>0.20722265774867979</v>
          </cell>
          <cell r="BS1595">
            <v>0.20722265774867979</v>
          </cell>
          <cell r="BT1595">
            <v>0.20722265774867979</v>
          </cell>
          <cell r="BU1595">
            <v>0.20722265774867979</v>
          </cell>
          <cell r="BV1595">
            <v>0.20722265774867979</v>
          </cell>
          <cell r="BW1595">
            <v>0.20722265774867979</v>
          </cell>
          <cell r="BX1595">
            <v>0.20722265774867979</v>
          </cell>
          <cell r="BY1595">
            <v>0.20722265774867979</v>
          </cell>
          <cell r="BZ1595">
            <v>0.20722265774867979</v>
          </cell>
          <cell r="CA1595">
            <v>0.20722265774867979</v>
          </cell>
          <cell r="CB1595">
            <v>0.20722265774867979</v>
          </cell>
          <cell r="CC1595">
            <v>0.20722265774867979</v>
          </cell>
          <cell r="CD1595">
            <v>0.20722265774867979</v>
          </cell>
          <cell r="CE1595">
            <v>0.20722265774867979</v>
          </cell>
          <cell r="CF1595">
            <v>0.20722265774867979</v>
          </cell>
          <cell r="CG1595">
            <v>0.20722265774867979</v>
          </cell>
          <cell r="CH1595">
            <v>0.20722265774867979</v>
          </cell>
          <cell r="CI1595">
            <v>0.20722265774867979</v>
          </cell>
          <cell r="CJ1595">
            <v>0.20722265774867979</v>
          </cell>
          <cell r="CK1595">
            <v>0.20722265774867979</v>
          </cell>
          <cell r="CL1595">
            <v>0.20722265774867979</v>
          </cell>
          <cell r="CM1595">
            <v>0.20722265774867979</v>
          </cell>
          <cell r="CN1595">
            <v>0.20722265774867979</v>
          </cell>
          <cell r="CO1595">
            <v>0.20722265774867979</v>
          </cell>
          <cell r="CP1595">
            <v>0.20722265774867979</v>
          </cell>
          <cell r="CQ1595">
            <v>0.20722265774867979</v>
          </cell>
          <cell r="CR1595">
            <v>0.20722265774867979</v>
          </cell>
          <cell r="CS1595">
            <v>0.20722265774867979</v>
          </cell>
          <cell r="CT1595">
            <v>0.20722265774867979</v>
          </cell>
          <cell r="CU1595">
            <v>0.20722265774867979</v>
          </cell>
          <cell r="CV1595">
            <v>0.20722265774867979</v>
          </cell>
          <cell r="CW1595">
            <v>0.20722265774867979</v>
          </cell>
          <cell r="CX1595">
            <v>0.20722265774867979</v>
          </cell>
          <cell r="CY1595">
            <v>0.20722265774867979</v>
          </cell>
          <cell r="CZ1595">
            <v>0.20722265774867979</v>
          </cell>
          <cell r="DA1595">
            <v>0.20722265774867979</v>
          </cell>
          <cell r="DB1595">
            <v>0.20722265774867979</v>
          </cell>
          <cell r="DC1595">
            <v>0.20722265774867979</v>
          </cell>
          <cell r="DD1595">
            <v>0.20722265774867979</v>
          </cell>
          <cell r="DE1595">
            <v>0.20722265774867979</v>
          </cell>
          <cell r="DF1595">
            <v>0.20722265774867979</v>
          </cell>
          <cell r="DG1595">
            <v>0.20722265774867979</v>
          </cell>
          <cell r="DH1595">
            <v>0.20722265774867979</v>
          </cell>
          <cell r="DI1595">
            <v>0.20722265774867979</v>
          </cell>
          <cell r="DJ1595">
            <v>0.20722265774867979</v>
          </cell>
          <cell r="DL1595" t="str">
            <v>.Residential.Dwellings.Building Type.High Density.Vintage.1981-2000 Bldg CodeATRetrofit DeepService requested.Residential.Dwellings.Building Type.High Density.Vintage.1981-2000 Bldg Code.Heating (Cold)</v>
          </cell>
        </row>
        <row r="1596">
          <cell r="DL1596" t="str">
            <v/>
          </cell>
        </row>
        <row r="1597">
          <cell r="M1597" t="str">
            <v>%</v>
          </cell>
          <cell r="N1597">
            <v>0.27249836908366848</v>
          </cell>
          <cell r="O1597">
            <v>0.2568471035872133</v>
          </cell>
          <cell r="P1597">
            <v>0.23982215208931276</v>
          </cell>
          <cell r="Q1597">
            <v>0.22151006932360104</v>
          </cell>
          <cell r="R1597">
            <v>0.19893503805667423</v>
          </cell>
          <cell r="S1597">
            <v>0.17657156768329135</v>
          </cell>
          <cell r="T1597">
            <v>0.15458970999560948</v>
          </cell>
          <cell r="U1597">
            <v>0.13431433299059628</v>
          </cell>
          <cell r="V1597">
            <v>0.11488958740294897</v>
          </cell>
          <cell r="W1597">
            <v>9.5852525649745196E-2</v>
          </cell>
          <cell r="X1597">
            <v>8.1148736048780659E-2</v>
          </cell>
          <cell r="Y1597">
            <v>6.722915805644146E-2</v>
          </cell>
          <cell r="Z1597">
            <v>5.4023308795610153E-2</v>
          </cell>
          <cell r="AA1597">
            <v>4.2052622094071006E-2</v>
          </cell>
          <cell r="AB1597">
            <v>3.0519407772543146E-2</v>
          </cell>
          <cell r="AC1597">
            <v>1.991704367508676E-2</v>
          </cell>
          <cell r="AD1597">
            <v>1.321836142306141E-2</v>
          </cell>
          <cell r="AE1597">
            <v>9.8100866069482651E-3</v>
          </cell>
          <cell r="AF1597">
            <v>9.4943666398250859E-3</v>
          </cell>
          <cell r="AG1597">
            <v>9.1974097999219691E-3</v>
          </cell>
          <cell r="AH1597">
            <v>8.9085081385666537E-3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DL1597" t="str">
            <v>.Residential.Dwellings.Building Type.High Density.Vintage.1981-2000 Bldg Code.Heating (Marine)BCNG - ExistingMarket share</v>
          </cell>
        </row>
        <row r="1598">
          <cell r="M1598" t="str">
            <v>%</v>
          </cell>
          <cell r="N1598">
            <v>0.20081010291812312</v>
          </cell>
          <cell r="O1598">
            <v>0.20905754931113285</v>
          </cell>
          <cell r="P1598">
            <v>0.22115688808083583</v>
          </cell>
          <cell r="Q1598">
            <v>0.23432129654886982</v>
          </cell>
          <cell r="R1598">
            <v>0.24709359497258562</v>
          </cell>
          <cell r="S1598">
            <v>0.25873272161619337</v>
          </cell>
          <cell r="T1598">
            <v>0.26770699043697449</v>
          </cell>
          <cell r="U1598">
            <v>0.27556909102051658</v>
          </cell>
          <cell r="V1598">
            <v>0.27908721620111915</v>
          </cell>
          <cell r="W1598">
            <v>0.28127044807679291</v>
          </cell>
          <cell r="X1598">
            <v>0.27612582268312513</v>
          </cell>
          <cell r="Y1598">
            <v>0.27124821622127426</v>
          </cell>
          <cell r="Z1598">
            <v>0.26427709662800236</v>
          </cell>
          <cell r="AA1598">
            <v>0.25601760076890734</v>
          </cell>
          <cell r="AB1598">
            <v>0.24658160226890805</v>
          </cell>
          <cell r="AC1598">
            <v>0.23561940819085161</v>
          </cell>
          <cell r="AD1598">
            <v>0.22278931851877098</v>
          </cell>
          <cell r="AE1598">
            <v>0.20731113119307695</v>
          </cell>
          <cell r="AF1598">
            <v>0.18996016925033757</v>
          </cell>
          <cell r="AG1598">
            <v>0.17247663661524845</v>
          </cell>
          <cell r="AH1598">
            <v>0.15523287719845227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DL1598" t="str">
            <v>.Residential.Dwellings.Building Type.High Density.Vintage.1981-2000 Bldg Code.Heating (Marine)BCNG - Standard EfficiencyMarket share</v>
          </cell>
        </row>
        <row r="1599">
          <cell r="M1599" t="str">
            <v>%</v>
          </cell>
          <cell r="N1599">
            <v>0.11565582310156471</v>
          </cell>
          <cell r="O1599">
            <v>0.12085626012613442</v>
          </cell>
          <cell r="P1599">
            <v>0.12919892208767378</v>
          </cell>
          <cell r="Q1599">
            <v>0.13894255641360886</v>
          </cell>
          <cell r="R1599">
            <v>0.14952477405860048</v>
          </cell>
          <cell r="S1599">
            <v>0.16017119965058371</v>
          </cell>
          <cell r="T1599">
            <v>0.16907156263720505</v>
          </cell>
          <cell r="U1599">
            <v>0.17763879147742362</v>
          </cell>
          <cell r="V1599">
            <v>0.19259817482903482</v>
          </cell>
          <cell r="W1599">
            <v>0.20205681462881606</v>
          </cell>
          <cell r="X1599">
            <v>0.21255190691702172</v>
          </cell>
          <cell r="Y1599">
            <v>0.22093746832086955</v>
          </cell>
          <cell r="Z1599">
            <v>0.23013914236370533</v>
          </cell>
          <cell r="AA1599">
            <v>0.23924430828377485</v>
          </cell>
          <cell r="AB1599">
            <v>0.24899614969604414</v>
          </cell>
          <cell r="AC1599">
            <v>0.2593267975558855</v>
          </cell>
          <cell r="AD1599">
            <v>0.26750850644444824</v>
          </cell>
          <cell r="AE1599">
            <v>0.27626630907811278</v>
          </cell>
          <cell r="AF1599">
            <v>0.29021145501607126</v>
          </cell>
          <cell r="AG1599">
            <v>0.30387980130976355</v>
          </cell>
          <cell r="AH1599">
            <v>0.31700677168288299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DL1599" t="str">
            <v>.Residential.Dwellings.Building Type.High Density.Vintage.1981-2000 Bldg Code.Heating (Marine)BCNG - High EfficiencyMarket share</v>
          </cell>
        </row>
        <row r="1600">
          <cell r="M1600" t="str">
            <v>%</v>
          </cell>
          <cell r="N1600">
            <v>0.30697058508514841</v>
          </cell>
          <cell r="O1600">
            <v>0.3062877736231357</v>
          </cell>
          <cell r="P1600">
            <v>0.30386035927869831</v>
          </cell>
          <cell r="Q1600">
            <v>0.30253872997657855</v>
          </cell>
          <cell r="R1600">
            <v>0.30383764936394536</v>
          </cell>
          <cell r="S1600">
            <v>0.3077924123684766</v>
          </cell>
          <cell r="T1600">
            <v>0.31330934559658274</v>
          </cell>
          <cell r="U1600">
            <v>0.32076952409486781</v>
          </cell>
          <cell r="V1600">
            <v>0.32908771199185577</v>
          </cell>
          <cell r="W1600">
            <v>0.34028017290007317</v>
          </cell>
          <cell r="X1600">
            <v>0.35297968632883298</v>
          </cell>
          <cell r="Y1600">
            <v>0.36534439601057395</v>
          </cell>
          <cell r="Z1600">
            <v>0.37761810565510817</v>
          </cell>
          <cell r="AA1600">
            <v>0.39003273863158522</v>
          </cell>
          <cell r="AB1600">
            <v>0.40260440927610747</v>
          </cell>
          <cell r="AC1600">
            <v>0.41536776049762208</v>
          </cell>
          <cell r="AD1600">
            <v>0.42824338371875054</v>
          </cell>
          <cell r="AE1600">
            <v>0.44028923583492618</v>
          </cell>
          <cell r="AF1600">
            <v>0.44554193693711924</v>
          </cell>
          <cell r="AG1600">
            <v>0.45127140279810735</v>
          </cell>
          <cell r="AH1600">
            <v>0.45724004811025309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DL1600" t="str">
            <v>.Residential.Dwellings.Building Type.High Density.Vintage.1981-2000 Bldg Code.Heating (Marine)BCElectric - Standard EfficiencyMarket share</v>
          </cell>
        </row>
        <row r="1601">
          <cell r="M1601" t="str">
            <v>%</v>
          </cell>
          <cell r="N1601">
            <v>4.10211970439033E-2</v>
          </cell>
          <cell r="O1601">
            <v>3.6224010393909045E-2</v>
          </cell>
          <cell r="P1601">
            <v>3.1384476995262221E-2</v>
          </cell>
          <cell r="Q1601">
            <v>2.6450198940863298E-2</v>
          </cell>
          <cell r="R1601">
            <v>2.126431605511923E-2</v>
          </cell>
          <cell r="S1601">
            <v>1.6613383072643498E-2</v>
          </cell>
          <cell r="T1601">
            <v>1.2676650089822822E-2</v>
          </cell>
          <cell r="U1601">
            <v>9.0649407246505102E-3</v>
          </cell>
          <cell r="V1601">
            <v>5.1760552905829506E-3</v>
          </cell>
          <cell r="W1601">
            <v>3.2942556819463833E-3</v>
          </cell>
          <cell r="X1601">
            <v>9.9939593473565057E-4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DL1601" t="str">
            <v>.Residential.Dwellings.Building Type.High Density.Vintage.1981-2000 Bldg Code.Heating (Marine)BCHeating Oil - ExistingMarket share</v>
          </cell>
        </row>
        <row r="1602">
          <cell r="M1602" t="str">
            <v>%</v>
          </cell>
          <cell r="N1602">
            <v>1.6936214132011723E-2</v>
          </cell>
          <cell r="O1602">
            <v>2.1188029990758393E-2</v>
          </cell>
          <cell r="P1602">
            <v>2.3372554400649493E-2</v>
          </cell>
          <cell r="Q1602">
            <v>2.4510643101031855E-2</v>
          </cell>
          <cell r="R1602">
            <v>2.6662647479951555E-2</v>
          </cell>
          <cell r="S1602">
            <v>2.816094628798917E-2</v>
          </cell>
          <cell r="T1602">
            <v>2.961791628548089E-2</v>
          </cell>
          <cell r="U1602">
            <v>2.9101438814629194E-2</v>
          </cell>
          <cell r="V1602">
            <v>2.8246850902504402E-2</v>
          </cell>
          <cell r="W1602">
            <v>2.7517671973362304E-2</v>
          </cell>
          <cell r="X1602">
            <v>2.6925181298645448E-2</v>
          </cell>
          <cell r="Y1602">
            <v>2.6386668642144739E-2</v>
          </cell>
          <cell r="Z1602">
            <v>2.5639062748796584E-2</v>
          </cell>
          <cell r="AA1602">
            <v>2.4789751907250558E-2</v>
          </cell>
          <cell r="AB1602">
            <v>2.3860976314439526E-2</v>
          </cell>
          <cell r="AC1602">
            <v>2.2837592587768425E-2</v>
          </cell>
          <cell r="AD1602">
            <v>2.1702084149895197E-2</v>
          </cell>
          <cell r="AE1602">
            <v>2.0369776548798482E-2</v>
          </cell>
          <cell r="AF1602">
            <v>1.888217624533476E-2</v>
          </cell>
          <cell r="AG1602">
            <v>1.7363138614457672E-2</v>
          </cell>
          <cell r="AH1602">
            <v>1.5777780312564559E-2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DL1602" t="str">
            <v>.Residential.Dwellings.Building Type.High Density.Vintage.1981-2000 Bldg Code.Heating (Marine)BCHeating Oil - High EfficiencyMarket share</v>
          </cell>
        </row>
        <row r="1603">
          <cell r="M1603" t="str">
            <v>%</v>
          </cell>
          <cell r="N1603">
            <v>3.4407953029609653E-2</v>
          </cell>
          <cell r="O1603">
            <v>3.7339576896753067E-2</v>
          </cell>
          <cell r="P1603">
            <v>3.86054985725666E-2</v>
          </cell>
          <cell r="Q1603">
            <v>3.8625567898563674E-2</v>
          </cell>
          <cell r="R1603">
            <v>3.9181556344280118E-2</v>
          </cell>
          <cell r="S1603">
            <v>3.7957848082685632E-2</v>
          </cell>
          <cell r="T1603">
            <v>3.8628185998835024E-2</v>
          </cell>
          <cell r="U1603">
            <v>3.8641331363162799E-2</v>
          </cell>
          <cell r="V1603">
            <v>3.5614301249062126E-2</v>
          </cell>
          <cell r="W1603">
            <v>3.3928899518755024E-2</v>
          </cell>
          <cell r="X1603">
            <v>3.3068619916442915E-2</v>
          </cell>
          <cell r="Y1603">
            <v>3.2174299550058863E-2</v>
          </cell>
          <cell r="Z1603">
            <v>3.1253444875861978E-2</v>
          </cell>
          <cell r="AA1603">
            <v>3.0340301555835884E-2</v>
          </cell>
          <cell r="AB1603">
            <v>2.943743108663479E-2</v>
          </cell>
          <cell r="AC1603">
            <v>2.8549885233137371E-2</v>
          </cell>
          <cell r="AD1603">
            <v>2.7672216447118033E-2</v>
          </cell>
          <cell r="AE1603">
            <v>2.6741404895465035E-2</v>
          </cell>
          <cell r="AF1603">
            <v>2.6249448668509163E-2</v>
          </cell>
          <cell r="AG1603">
            <v>2.5782859955852434E-2</v>
          </cell>
          <cell r="AH1603">
            <v>2.5328856899879727E-2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DL1603" t="str">
            <v>.Residential.Dwellings.Building Type.High Density.Vintage.1981-2000 Bldg Code.Heating (Marine)BCWoodMarket share</v>
          </cell>
        </row>
        <row r="1604">
          <cell r="M1604" t="str">
            <v>%</v>
          </cell>
          <cell r="DL1604" t="str">
            <v>.Residential.Dwellings.Building Type.High Density.Vintage.1981-2000 Bldg Code.Heating (Marine)BCNG - ASHPMarket share</v>
          </cell>
        </row>
        <row r="1605">
          <cell r="M1605" t="str">
            <v>%</v>
          </cell>
          <cell r="N1605">
            <v>1.1699755605970615E-2</v>
          </cell>
          <cell r="O1605">
            <v>1.2199696070963176E-2</v>
          </cell>
          <cell r="P1605">
            <v>1.2599148495001124E-2</v>
          </cell>
          <cell r="Q1605">
            <v>1.3100937796882789E-2</v>
          </cell>
          <cell r="R1605">
            <v>1.3500423668843523E-2</v>
          </cell>
          <cell r="S1605">
            <v>1.3999921238136492E-2</v>
          </cell>
          <cell r="T1605">
            <v>1.4399638959489647E-2</v>
          </cell>
          <cell r="U1605">
            <v>1.4900549514153224E-2</v>
          </cell>
          <cell r="V1605">
            <v>1.5300102132891746E-2</v>
          </cell>
          <cell r="W1605">
            <v>1.5799211570509002E-2</v>
          </cell>
          <cell r="X1605">
            <v>1.6200650872415727E-2</v>
          </cell>
          <cell r="Y1605">
            <v>1.6679793198636918E-2</v>
          </cell>
          <cell r="Z1605">
            <v>1.704983893291525E-2</v>
          </cell>
          <cell r="AA1605">
            <v>1.7522676758575117E-2</v>
          </cell>
          <cell r="AB1605">
            <v>1.8000023585322853E-2</v>
          </cell>
          <cell r="AC1605">
            <v>1.8381512259648083E-2</v>
          </cell>
          <cell r="AD1605">
            <v>1.8866129297955614E-2</v>
          </cell>
          <cell r="AE1605">
            <v>1.9212055842672139E-2</v>
          </cell>
          <cell r="AF1605">
            <v>1.9660447242803018E-2</v>
          </cell>
          <cell r="AG1605">
            <v>2.0028750906648581E-2</v>
          </cell>
          <cell r="AH1605">
            <v>2.0505157657400751E-2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DL1605" t="str">
            <v>.Residential.Dwellings.Building Type.High Density.Vintage.1981-2000 Bldg Code.Heating (Marine)BCElectric - ASHPMarket share</v>
          </cell>
        </row>
        <row r="1606">
          <cell r="DL1606" t="str">
            <v/>
          </cell>
        </row>
        <row r="1607">
          <cell r="M1607" t="str">
            <v>%</v>
          </cell>
          <cell r="N1607">
            <v>0.27249836908366848</v>
          </cell>
          <cell r="O1607">
            <v>0.2568471035872133</v>
          </cell>
          <cell r="P1607">
            <v>0.23982215208931276</v>
          </cell>
          <cell r="Q1607">
            <v>0.22151006932360104</v>
          </cell>
          <cell r="R1607">
            <v>0.19893503805667423</v>
          </cell>
          <cell r="S1607">
            <v>0.17657156768329135</v>
          </cell>
          <cell r="T1607">
            <v>0.15458970999560948</v>
          </cell>
          <cell r="U1607">
            <v>0.13431433299059628</v>
          </cell>
          <cell r="V1607">
            <v>0.11488958740294897</v>
          </cell>
          <cell r="W1607">
            <v>9.5852525649745196E-2</v>
          </cell>
          <cell r="X1607">
            <v>8.1148736048780659E-2</v>
          </cell>
          <cell r="Y1607">
            <v>6.722915805644146E-2</v>
          </cell>
          <cell r="Z1607">
            <v>5.4023308795610153E-2</v>
          </cell>
          <cell r="AA1607">
            <v>4.2052622094071006E-2</v>
          </cell>
          <cell r="AB1607">
            <v>3.0519407772543146E-2</v>
          </cell>
          <cell r="AC1607">
            <v>1.991704367508676E-2</v>
          </cell>
          <cell r="AD1607">
            <v>1.321836142306141E-2</v>
          </cell>
          <cell r="AE1607">
            <v>9.8100866069482651E-3</v>
          </cell>
          <cell r="AF1607">
            <v>9.4943666398250859E-3</v>
          </cell>
          <cell r="AG1607">
            <v>9.1974097999219691E-3</v>
          </cell>
          <cell r="AH1607">
            <v>8.9085081385666537E-3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DL1607" t="str">
            <v>.Residential.Dwellings.Building Type.High Density.Vintage.1981-2000 Bldg Code.Heating (Cold)BCNG - ExistingMarket share</v>
          </cell>
        </row>
        <row r="1608">
          <cell r="M1608" t="str">
            <v>%</v>
          </cell>
          <cell r="N1608">
            <v>0.20081010291812312</v>
          </cell>
          <cell r="O1608">
            <v>0.20905754931113285</v>
          </cell>
          <cell r="P1608">
            <v>0.22115688808083583</v>
          </cell>
          <cell r="Q1608">
            <v>0.23432129654886982</v>
          </cell>
          <cell r="R1608">
            <v>0.24709359497258562</v>
          </cell>
          <cell r="S1608">
            <v>0.25873272161619337</v>
          </cell>
          <cell r="T1608">
            <v>0.26770699043697449</v>
          </cell>
          <cell r="U1608">
            <v>0.27556909102051658</v>
          </cell>
          <cell r="V1608">
            <v>0.27908721620111915</v>
          </cell>
          <cell r="W1608">
            <v>0.28127044807679291</v>
          </cell>
          <cell r="X1608">
            <v>0.27612582268312513</v>
          </cell>
          <cell r="Y1608">
            <v>0.27124821622127426</v>
          </cell>
          <cell r="Z1608">
            <v>0.26427709662800236</v>
          </cell>
          <cell r="AA1608">
            <v>0.25601760076890734</v>
          </cell>
          <cell r="AB1608">
            <v>0.24658160226890805</v>
          </cell>
          <cell r="AC1608">
            <v>0.23561940819085161</v>
          </cell>
          <cell r="AD1608">
            <v>0.22278931851877098</v>
          </cell>
          <cell r="AE1608">
            <v>0.20731113119307695</v>
          </cell>
          <cell r="AF1608">
            <v>0.18996016925033757</v>
          </cell>
          <cell r="AG1608">
            <v>0.17247663661524845</v>
          </cell>
          <cell r="AH1608">
            <v>0.15523287719845227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DL1608" t="str">
            <v>.Residential.Dwellings.Building Type.High Density.Vintage.1981-2000 Bldg Code.Heating (Cold)BCNG - Standard EfficiencyMarket share</v>
          </cell>
        </row>
        <row r="1609">
          <cell r="M1609" t="str">
            <v>%</v>
          </cell>
          <cell r="N1609">
            <v>0.11565582310156471</v>
          </cell>
          <cell r="O1609">
            <v>0.12085626012613442</v>
          </cell>
          <cell r="P1609">
            <v>0.12919892208767378</v>
          </cell>
          <cell r="Q1609">
            <v>0.13894255641360886</v>
          </cell>
          <cell r="R1609">
            <v>0.14952477405860048</v>
          </cell>
          <cell r="S1609">
            <v>0.16017119965058371</v>
          </cell>
          <cell r="T1609">
            <v>0.16907156263720505</v>
          </cell>
          <cell r="U1609">
            <v>0.17763879147742362</v>
          </cell>
          <cell r="V1609">
            <v>0.19259817482903482</v>
          </cell>
          <cell r="W1609">
            <v>0.20205681462881606</v>
          </cell>
          <cell r="X1609">
            <v>0.21255190691702172</v>
          </cell>
          <cell r="Y1609">
            <v>0.22093746832086955</v>
          </cell>
          <cell r="Z1609">
            <v>0.23013914236370533</v>
          </cell>
          <cell r="AA1609">
            <v>0.23924430828377485</v>
          </cell>
          <cell r="AB1609">
            <v>0.24899614969604414</v>
          </cell>
          <cell r="AC1609">
            <v>0.2593267975558855</v>
          </cell>
          <cell r="AD1609">
            <v>0.26750850644444824</v>
          </cell>
          <cell r="AE1609">
            <v>0.27626630907811278</v>
          </cell>
          <cell r="AF1609">
            <v>0.29021145501607126</v>
          </cell>
          <cell r="AG1609">
            <v>0.30387980130976355</v>
          </cell>
          <cell r="AH1609">
            <v>0.31700677168288299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DL1609" t="str">
            <v>.Residential.Dwellings.Building Type.High Density.Vintage.1981-2000 Bldg Code.Heating (Cold)BCNG - High EfficiencyMarket share</v>
          </cell>
        </row>
        <row r="1610">
          <cell r="M1610" t="str">
            <v>%</v>
          </cell>
          <cell r="N1610">
            <v>0.30697058508514841</v>
          </cell>
          <cell r="O1610">
            <v>0.3062877736231357</v>
          </cell>
          <cell r="P1610">
            <v>0.30386035927869831</v>
          </cell>
          <cell r="Q1610">
            <v>0.30253872997657855</v>
          </cell>
          <cell r="R1610">
            <v>0.30383764936394536</v>
          </cell>
          <cell r="S1610">
            <v>0.3077924123684766</v>
          </cell>
          <cell r="T1610">
            <v>0.31330934559658274</v>
          </cell>
          <cell r="U1610">
            <v>0.32076952409486781</v>
          </cell>
          <cell r="V1610">
            <v>0.32908771199185577</v>
          </cell>
          <cell r="W1610">
            <v>0.34028017290007317</v>
          </cell>
          <cell r="X1610">
            <v>0.35297968632883298</v>
          </cell>
          <cell r="Y1610">
            <v>0.36534439601057395</v>
          </cell>
          <cell r="Z1610">
            <v>0.37761810565510817</v>
          </cell>
          <cell r="AA1610">
            <v>0.39003273863158522</v>
          </cell>
          <cell r="AB1610">
            <v>0.40260440927610747</v>
          </cell>
          <cell r="AC1610">
            <v>0.41536776049762208</v>
          </cell>
          <cell r="AD1610">
            <v>0.42824338371875054</v>
          </cell>
          <cell r="AE1610">
            <v>0.44028923583492618</v>
          </cell>
          <cell r="AF1610">
            <v>0.44554193693711924</v>
          </cell>
          <cell r="AG1610">
            <v>0.45127140279810735</v>
          </cell>
          <cell r="AH1610">
            <v>0.45724004811025309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DL1610" t="str">
            <v>.Residential.Dwellings.Building Type.High Density.Vintage.1981-2000 Bldg Code.Heating (Cold)BCElectric - Standard EfficiencyMarket share</v>
          </cell>
        </row>
        <row r="1611">
          <cell r="M1611" t="str">
            <v>%</v>
          </cell>
          <cell r="N1611">
            <v>4.10211970439033E-2</v>
          </cell>
          <cell r="O1611">
            <v>3.6224010393909045E-2</v>
          </cell>
          <cell r="P1611">
            <v>3.1384476995262221E-2</v>
          </cell>
          <cell r="Q1611">
            <v>2.6450198940863298E-2</v>
          </cell>
          <cell r="R1611">
            <v>2.126431605511923E-2</v>
          </cell>
          <cell r="S1611">
            <v>1.6613383072643498E-2</v>
          </cell>
          <cell r="T1611">
            <v>1.2676650089822822E-2</v>
          </cell>
          <cell r="U1611">
            <v>9.0649407246505102E-3</v>
          </cell>
          <cell r="V1611">
            <v>5.1760552905829506E-3</v>
          </cell>
          <cell r="W1611">
            <v>3.2942556819463833E-3</v>
          </cell>
          <cell r="X1611">
            <v>9.9939593473565057E-4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DL1611" t="str">
            <v>.Residential.Dwellings.Building Type.High Density.Vintage.1981-2000 Bldg Code.Heating (Cold)BCHeating Oil - ExistingMarket share</v>
          </cell>
        </row>
        <row r="1612">
          <cell r="M1612" t="str">
            <v>%</v>
          </cell>
          <cell r="N1612">
            <v>1.6936214132011723E-2</v>
          </cell>
          <cell r="O1612">
            <v>2.1188029990758393E-2</v>
          </cell>
          <cell r="P1612">
            <v>2.3372554400649493E-2</v>
          </cell>
          <cell r="Q1612">
            <v>2.4510643101031855E-2</v>
          </cell>
          <cell r="R1612">
            <v>2.6662647479951555E-2</v>
          </cell>
          <cell r="S1612">
            <v>2.816094628798917E-2</v>
          </cell>
          <cell r="T1612">
            <v>2.961791628548089E-2</v>
          </cell>
          <cell r="U1612">
            <v>2.9101438814629194E-2</v>
          </cell>
          <cell r="V1612">
            <v>2.8246850902504402E-2</v>
          </cell>
          <cell r="W1612">
            <v>2.7517671973362304E-2</v>
          </cell>
          <cell r="X1612">
            <v>2.6925181298645448E-2</v>
          </cell>
          <cell r="Y1612">
            <v>2.6386668642144739E-2</v>
          </cell>
          <cell r="Z1612">
            <v>2.5639062748796584E-2</v>
          </cell>
          <cell r="AA1612">
            <v>2.4789751907250558E-2</v>
          </cell>
          <cell r="AB1612">
            <v>2.3860976314439526E-2</v>
          </cell>
          <cell r="AC1612">
            <v>2.2837592587768425E-2</v>
          </cell>
          <cell r="AD1612">
            <v>2.1702084149895197E-2</v>
          </cell>
          <cell r="AE1612">
            <v>2.0369776548798482E-2</v>
          </cell>
          <cell r="AF1612">
            <v>1.888217624533476E-2</v>
          </cell>
          <cell r="AG1612">
            <v>1.7363138614457672E-2</v>
          </cell>
          <cell r="AH1612">
            <v>1.5777780312564559E-2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DL1612" t="str">
            <v>.Residential.Dwellings.Building Type.High Density.Vintage.1981-2000 Bldg Code.Heating (Cold)BCHeating Oil - High EfficiencyMarket share</v>
          </cell>
        </row>
        <row r="1613">
          <cell r="M1613" t="str">
            <v>%</v>
          </cell>
          <cell r="N1613">
            <v>3.4407953029609653E-2</v>
          </cell>
          <cell r="O1613">
            <v>3.7339576896753067E-2</v>
          </cell>
          <cell r="P1613">
            <v>3.86054985725666E-2</v>
          </cell>
          <cell r="Q1613">
            <v>3.8625567898563674E-2</v>
          </cell>
          <cell r="R1613">
            <v>3.9181556344280118E-2</v>
          </cell>
          <cell r="S1613">
            <v>3.7957848082685632E-2</v>
          </cell>
          <cell r="T1613">
            <v>3.8628185998835024E-2</v>
          </cell>
          <cell r="U1613">
            <v>3.8641331363162799E-2</v>
          </cell>
          <cell r="V1613">
            <v>3.5614301249062126E-2</v>
          </cell>
          <cell r="W1613">
            <v>3.3928899518755024E-2</v>
          </cell>
          <cell r="X1613">
            <v>3.3068619916442915E-2</v>
          </cell>
          <cell r="Y1613">
            <v>3.2174299550058863E-2</v>
          </cell>
          <cell r="Z1613">
            <v>3.1253444875861978E-2</v>
          </cell>
          <cell r="AA1613">
            <v>3.0340301555835884E-2</v>
          </cell>
          <cell r="AB1613">
            <v>2.943743108663479E-2</v>
          </cell>
          <cell r="AC1613">
            <v>2.8549885233137371E-2</v>
          </cell>
          <cell r="AD1613">
            <v>2.7672216447118033E-2</v>
          </cell>
          <cell r="AE1613">
            <v>2.6741404895465035E-2</v>
          </cell>
          <cell r="AF1613">
            <v>2.6249448668509163E-2</v>
          </cell>
          <cell r="AG1613">
            <v>2.5782859955852434E-2</v>
          </cell>
          <cell r="AH1613">
            <v>2.5328856899879727E-2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DL1613" t="str">
            <v>.Residential.Dwellings.Building Type.High Density.Vintage.1981-2000 Bldg Code.Heating (Cold)BCWoodMarket share</v>
          </cell>
        </row>
        <row r="1614">
          <cell r="M1614" t="str">
            <v>%</v>
          </cell>
          <cell r="DL1614" t="str">
            <v>.Residential.Dwellings.Building Type.High Density.Vintage.1981-2000 Bldg Code.Heating (Cold)BCNG - ASHP / NG - backupMarket share</v>
          </cell>
        </row>
        <row r="1615">
          <cell r="M1615" t="str">
            <v>%</v>
          </cell>
          <cell r="N1615">
            <v>1.1699755605970615E-2</v>
          </cell>
          <cell r="O1615">
            <v>1.2199696070963176E-2</v>
          </cell>
          <cell r="P1615">
            <v>1.2599148495001124E-2</v>
          </cell>
          <cell r="Q1615">
            <v>1.3100937796882789E-2</v>
          </cell>
          <cell r="R1615">
            <v>1.3500423668843523E-2</v>
          </cell>
          <cell r="S1615">
            <v>1.3999921238136492E-2</v>
          </cell>
          <cell r="T1615">
            <v>1.4399638959489647E-2</v>
          </cell>
          <cell r="U1615">
            <v>1.4900549514153224E-2</v>
          </cell>
          <cell r="V1615">
            <v>1.5300102132891746E-2</v>
          </cell>
          <cell r="W1615">
            <v>1.5799211570509002E-2</v>
          </cell>
          <cell r="X1615">
            <v>1.6200650872415727E-2</v>
          </cell>
          <cell r="Y1615">
            <v>1.6679793198636918E-2</v>
          </cell>
          <cell r="Z1615">
            <v>1.704983893291525E-2</v>
          </cell>
          <cell r="AA1615">
            <v>1.7522676758575117E-2</v>
          </cell>
          <cell r="AB1615">
            <v>1.8000023585322853E-2</v>
          </cell>
          <cell r="AC1615">
            <v>1.8381512259648083E-2</v>
          </cell>
          <cell r="AD1615">
            <v>1.8866129297955614E-2</v>
          </cell>
          <cell r="AE1615">
            <v>1.9212055842672139E-2</v>
          </cell>
          <cell r="AF1615">
            <v>1.9660447242803018E-2</v>
          </cell>
          <cell r="AG1615">
            <v>2.0028750906648581E-2</v>
          </cell>
          <cell r="AH1615">
            <v>2.0505157657400751E-2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DL1615" t="str">
            <v>.Residential.Dwellings.Building Type.High Density.Vintage.1981-2000 Bldg Code.Heating (Cold)BCElectric - ASHP / NG - backupMarket share</v>
          </cell>
        </row>
        <row r="1616">
          <cell r="M1616" t="str">
            <v>%</v>
          </cell>
          <cell r="DL1616" t="str">
            <v>.Residential.Dwellings.Building Type.High Density.Vintage.1981-2000 Bldg Code.Heating (Cold)BCElectric - ASHP / Electric - backupMarket share</v>
          </cell>
        </row>
        <row r="1617">
          <cell r="DL1617" t="str">
            <v/>
          </cell>
        </row>
        <row r="1618">
          <cell r="M1618" t="str">
            <v>%</v>
          </cell>
          <cell r="N1618">
            <v>0.54159949995065304</v>
          </cell>
          <cell r="O1618">
            <v>0.49177654642995949</v>
          </cell>
          <cell r="P1618">
            <v>0.44137099268923979</v>
          </cell>
          <cell r="Q1618">
            <v>0.39024093545910032</v>
          </cell>
          <cell r="R1618">
            <v>0.33076127888946327</v>
          </cell>
          <cell r="S1618">
            <v>0.27775516892415075</v>
          </cell>
          <cell r="T1618">
            <v>0.22780788047766845</v>
          </cell>
          <cell r="U1618">
            <v>0.18390776990512794</v>
          </cell>
          <cell r="V1618">
            <v>0.14609139549395253</v>
          </cell>
          <cell r="W1618">
            <v>0.11482931170120846</v>
          </cell>
          <cell r="X1618">
            <v>9.1637156949538362E-2</v>
          </cell>
          <cell r="Y1618">
            <v>7.1786461749914113E-2</v>
          </cell>
          <cell r="Z1618">
            <v>5.5561023924798988E-2</v>
          </cell>
          <cell r="AA1618">
            <v>4.2755758705719613E-2</v>
          </cell>
          <cell r="AB1618">
            <v>3.240422098366609E-2</v>
          </cell>
          <cell r="AC1618">
            <v>2.4735322425409045E-2</v>
          </cell>
          <cell r="AD1618">
            <v>1.844313073029134E-2</v>
          </cell>
          <cell r="AE1618">
            <v>1.7368543105493375E-2</v>
          </cell>
          <cell r="AF1618">
            <v>1.7239655943393745E-2</v>
          </cell>
          <cell r="AG1618">
            <v>1.7070154736839399E-2</v>
          </cell>
          <cell r="AH1618">
            <v>1.6894541067658593E-2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DL1618" t="str">
            <v>.Residential.Dwellings.Building Type.High Density.Vintage.1981-2000 Bldg Code.Heating (Cold)ABNG - ExistingMarket share</v>
          </cell>
        </row>
        <row r="1619">
          <cell r="M1619" t="str">
            <v>%</v>
          </cell>
          <cell r="N1619">
            <v>0.3800621771885383</v>
          </cell>
          <cell r="O1619">
            <v>0.41445805337532204</v>
          </cell>
          <cell r="P1619">
            <v>0.44917122528653713</v>
          </cell>
          <cell r="Q1619">
            <v>0.48002341688905109</v>
          </cell>
          <cell r="R1619">
            <v>0.5144761131211697</v>
          </cell>
          <cell r="S1619">
            <v>0.54324033291436935</v>
          </cell>
          <cell r="T1619">
            <v>0.56764690409805885</v>
          </cell>
          <cell r="U1619">
            <v>0.584690078745561</v>
          </cell>
          <cell r="V1619">
            <v>0.58531485243159265</v>
          </cell>
          <cell r="W1619">
            <v>0.58326132655824814</v>
          </cell>
          <cell r="X1619">
            <v>0.569688250916909</v>
          </cell>
          <cell r="Y1619">
            <v>0.55919782588323497</v>
          </cell>
          <cell r="Z1619">
            <v>0.54564413630183761</v>
          </cell>
          <cell r="AA1619">
            <v>0.52663438984783784</v>
          </cell>
          <cell r="AB1619">
            <v>0.50360681472716773</v>
          </cell>
          <cell r="AC1619">
            <v>0.47504953858347959</v>
          </cell>
          <cell r="AD1619">
            <v>0.4429973014701678</v>
          </cell>
          <cell r="AE1619">
            <v>0.41496584133212139</v>
          </cell>
          <cell r="AF1619">
            <v>0.38991503800931165</v>
          </cell>
          <cell r="AG1619">
            <v>0.36204667042004407</v>
          </cell>
          <cell r="AH1619">
            <v>0.33495526289333472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DL1619" t="str">
            <v>.Residential.Dwellings.Building Type.High Density.Vintage.1981-2000 Bldg Code.Heating (Cold)ABNG - Standard EfficiencyMarket share</v>
          </cell>
        </row>
        <row r="1620">
          <cell r="M1620" t="str">
            <v>%</v>
          </cell>
          <cell r="N1620">
            <v>4.4864624798499848E-2</v>
          </cell>
          <cell r="O1620">
            <v>5.8427587533204331E-2</v>
          </cell>
          <cell r="P1620">
            <v>7.3855515571096847E-2</v>
          </cell>
          <cell r="Q1620">
            <v>9.0675820541477548E-2</v>
          </cell>
          <cell r="R1620">
            <v>0.11167392749021637</v>
          </cell>
          <cell r="S1620">
            <v>0.13196287666250106</v>
          </cell>
          <cell r="T1620">
            <v>0.15295912462517755</v>
          </cell>
          <cell r="U1620">
            <v>0.1750416030468871</v>
          </cell>
          <cell r="V1620">
            <v>0.20778069860994938</v>
          </cell>
          <cell r="W1620">
            <v>0.23468190201060116</v>
          </cell>
          <cell r="X1620">
            <v>0.26708928797268239</v>
          </cell>
          <cell r="Y1620">
            <v>0.29263424233904983</v>
          </cell>
          <cell r="Z1620">
            <v>0.31697436496853298</v>
          </cell>
          <cell r="AA1620">
            <v>0.34274974439165207</v>
          </cell>
          <cell r="AB1620">
            <v>0.36930971160126175</v>
          </cell>
          <cell r="AC1620">
            <v>0.39815433391836041</v>
          </cell>
          <cell r="AD1620">
            <v>0.42851074374314141</v>
          </cell>
          <cell r="AE1620">
            <v>0.44952966859561627</v>
          </cell>
          <cell r="AF1620">
            <v>0.47113659678564851</v>
          </cell>
          <cell r="AG1620">
            <v>0.49518102333520997</v>
          </cell>
          <cell r="AH1620">
            <v>0.51813360812305231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DL1620" t="str">
            <v>.Residential.Dwellings.Building Type.High Density.Vintage.1981-2000 Bldg Code.Heating (Cold)ABNG - High EfficiencyMarket share</v>
          </cell>
        </row>
        <row r="1621">
          <cell r="M1621" t="str">
            <v>%</v>
          </cell>
          <cell r="N1621">
            <v>1.704526762509458E-2</v>
          </cell>
          <cell r="O1621">
            <v>1.9079213593438865E-2</v>
          </cell>
          <cell r="P1621">
            <v>1.950841305207595E-2</v>
          </cell>
          <cell r="Q1621">
            <v>2.3223015456667353E-2</v>
          </cell>
          <cell r="R1621">
            <v>2.7512368012995649E-2</v>
          </cell>
          <cell r="S1621">
            <v>3.1861677032726014E-2</v>
          </cell>
          <cell r="T1621">
            <v>3.6891297104880143E-2</v>
          </cell>
          <cell r="U1621">
            <v>4.22378150251334E-2</v>
          </cell>
          <cell r="V1621">
            <v>4.7324119435482787E-2</v>
          </cell>
          <cell r="W1621">
            <v>5.440810430879945E-2</v>
          </cell>
          <cell r="X1621">
            <v>5.9510560263058045E-2</v>
          </cell>
          <cell r="Y1621">
            <v>6.505794520975855E-2</v>
          </cell>
          <cell r="Z1621">
            <v>7.1066926687624196E-2</v>
          </cell>
          <cell r="AA1621">
            <v>7.7575629999398571E-2</v>
          </cell>
          <cell r="AB1621">
            <v>8.4601258797376969E-2</v>
          </cell>
          <cell r="AC1621">
            <v>9.2198380796014265E-2</v>
          </cell>
          <cell r="AD1621">
            <v>0.10039838033749322</v>
          </cell>
          <cell r="AE1621">
            <v>0.10867600843371246</v>
          </cell>
          <cell r="AF1621">
            <v>0.11234184706841677</v>
          </cell>
          <cell r="AG1621">
            <v>0.11650637688536518</v>
          </cell>
          <cell r="AH1621">
            <v>0.1208856941791495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DL1621" t="str">
            <v>.Residential.Dwellings.Building Type.High Density.Vintage.1981-2000 Bldg Code.Heating (Cold)ABElectric - Standard EfficiencyMarket share</v>
          </cell>
        </row>
        <row r="1622">
          <cell r="M1622" t="str">
            <v>%</v>
          </cell>
          <cell r="N1622">
            <v>7.6487811297167472E-3</v>
          </cell>
          <cell r="O1622">
            <v>6.9673986642146551E-3</v>
          </cell>
          <cell r="P1622">
            <v>6.1438579041965405E-3</v>
          </cell>
          <cell r="Q1622">
            <v>5.3182187958549058E-3</v>
          </cell>
          <cell r="R1622">
            <v>4.555859115410176E-3</v>
          </cell>
          <cell r="S1622">
            <v>3.8859217269482729E-3</v>
          </cell>
          <cell r="T1622">
            <v>3.2791484735300827E-3</v>
          </cell>
          <cell r="U1622">
            <v>2.7380809415155525E-3</v>
          </cell>
          <cell r="V1622">
            <v>2.2536875506166936E-3</v>
          </cell>
          <cell r="W1622">
            <v>1.7604044416358224E-3</v>
          </cell>
          <cell r="X1622">
            <v>1.191981788288858E-3</v>
          </cell>
          <cell r="Y1622">
            <v>6.8722081654327939E-4</v>
          </cell>
          <cell r="Z1622">
            <v>2.7991215064810429E-4</v>
          </cell>
          <cell r="AA1622">
            <v>3.0071570337403018E-6</v>
          </cell>
          <cell r="AB1622">
            <v>2.9287979920160967E-6</v>
          </cell>
          <cell r="AC1622">
            <v>2.8307761988337205E-6</v>
          </cell>
          <cell r="AD1622">
            <v>2.723037166734289E-6</v>
          </cell>
          <cell r="AE1622">
            <v>2.6655222691057973E-6</v>
          </cell>
          <cell r="AF1622">
            <v>2.6304021884946208E-6</v>
          </cell>
          <cell r="AG1622">
            <v>2.5708064362709939E-6</v>
          </cell>
          <cell r="AH1622">
            <v>2.5133205991756314E-6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DL1622" t="str">
            <v>.Residential.Dwellings.Building Type.High Density.Vintage.1981-2000 Bldg Code.Heating (Cold)ABHeating Oil - ExistingMarket share</v>
          </cell>
        </row>
        <row r="1623">
          <cell r="M1623" t="str">
            <v>%</v>
          </cell>
          <cell r="N1623">
            <v>1.3776030529328552E-3</v>
          </cell>
          <cell r="O1623">
            <v>1.8590413917168489E-3</v>
          </cell>
          <cell r="P1623">
            <v>2.4904357087756532E-3</v>
          </cell>
          <cell r="Q1623">
            <v>3.1285876118574609E-3</v>
          </cell>
          <cell r="R1623">
            <v>3.6070294617145393E-3</v>
          </cell>
          <cell r="S1623">
            <v>3.8823203166359951E-3</v>
          </cell>
          <cell r="T1623">
            <v>4.0191488242411486E-3</v>
          </cell>
          <cell r="U1623">
            <v>4.0179107550309678E-3</v>
          </cell>
          <cell r="V1623">
            <v>3.9099321570345577E-3</v>
          </cell>
          <cell r="W1623">
            <v>3.7787435999948418E-3</v>
          </cell>
          <cell r="X1623">
            <v>3.6676362716580239E-3</v>
          </cell>
          <cell r="Y1623">
            <v>3.5704245150407652E-3</v>
          </cell>
          <cell r="Z1623">
            <v>3.4512245387601434E-3</v>
          </cell>
          <cell r="AA1623">
            <v>3.2928369519456303E-3</v>
          </cell>
          <cell r="AB1623">
            <v>3.116241063505127E-3</v>
          </cell>
          <cell r="AC1623">
            <v>2.9185302609975655E-3</v>
          </cell>
          <cell r="AD1623">
            <v>2.7175910924008206E-3</v>
          </cell>
          <cell r="AE1623">
            <v>2.5668979451488826E-3</v>
          </cell>
          <cell r="AF1623">
            <v>2.4541652418654811E-3</v>
          </cell>
          <cell r="AG1623">
            <v>2.3394338570066043E-3</v>
          </cell>
          <cell r="AH1623">
            <v>2.2318286920679606E-3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DL1623" t="str">
            <v>.Residential.Dwellings.Building Type.High Density.Vintage.1981-2000 Bldg Code.Heating (Cold)ABHeating Oil - High EfficiencyMarket share</v>
          </cell>
        </row>
        <row r="1624">
          <cell r="M1624" t="str">
            <v>%</v>
          </cell>
          <cell r="N1624">
            <v>3.3021350791196499E-3</v>
          </cell>
          <cell r="O1624">
            <v>3.2332896618868473E-3</v>
          </cell>
          <cell r="P1624">
            <v>3.1600339889653337E-3</v>
          </cell>
          <cell r="Q1624">
            <v>3.0905731815797275E-3</v>
          </cell>
          <cell r="R1624">
            <v>3.0126264490880901E-3</v>
          </cell>
          <cell r="S1624">
            <v>2.9099395323208574E-3</v>
          </cell>
          <cell r="T1624">
            <v>2.7951672015010436E-3</v>
          </cell>
          <cell r="U1624">
            <v>2.6660261798967222E-3</v>
          </cell>
          <cell r="V1624">
            <v>2.5258560029739379E-3</v>
          </cell>
          <cell r="W1624">
            <v>2.379447761771496E-3</v>
          </cell>
          <cell r="X1624">
            <v>2.2163905400278232E-3</v>
          </cell>
          <cell r="Y1624">
            <v>2.064786180614126E-3</v>
          </cell>
          <cell r="Z1624">
            <v>1.9224735621435735E-3</v>
          </cell>
          <cell r="AA1624">
            <v>1.7892584350754795E-3</v>
          </cell>
          <cell r="AB1624">
            <v>1.6606284614731266E-3</v>
          </cell>
          <cell r="AC1624">
            <v>1.5427730283643776E-3</v>
          </cell>
          <cell r="AD1624">
            <v>1.432317549702236E-3</v>
          </cell>
          <cell r="AE1624">
            <v>1.3220990454764754E-3</v>
          </cell>
          <cell r="AF1624">
            <v>1.2652234526659126E-3</v>
          </cell>
          <cell r="AG1624">
            <v>1.2159914443561799E-3</v>
          </cell>
          <cell r="AH1624">
            <v>1.1661807580174929E-3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DL1624" t="str">
            <v>.Residential.Dwellings.Building Type.High Density.Vintage.1981-2000 Bldg Code.Heating (Cold)ABWoodMarket share</v>
          </cell>
        </row>
        <row r="1625">
          <cell r="M1625" t="str">
            <v>%</v>
          </cell>
          <cell r="DL1625" t="str">
            <v>.Residential.Dwellings.Building Type.High Density.Vintage.1981-2000 Bldg Code.Heating (Cold)ABNG - ASHP / NG - backupMarket share</v>
          </cell>
        </row>
        <row r="1626">
          <cell r="M1626" t="str">
            <v>%</v>
          </cell>
          <cell r="N1626">
            <v>4.0999111754449445E-3</v>
          </cell>
          <cell r="O1626">
            <v>4.1988693502570213E-3</v>
          </cell>
          <cell r="P1626">
            <v>4.2995257991126842E-3</v>
          </cell>
          <cell r="Q1626">
            <v>4.2994320644116511E-3</v>
          </cell>
          <cell r="R1626">
            <v>4.4007974599424059E-3</v>
          </cell>
          <cell r="S1626">
            <v>4.5017628903478608E-3</v>
          </cell>
          <cell r="T1626">
            <v>4.6013291949427463E-3</v>
          </cell>
          <cell r="U1626">
            <v>4.700715400847503E-3</v>
          </cell>
          <cell r="V1626">
            <v>4.7994583183972586E-3</v>
          </cell>
          <cell r="W1626">
            <v>4.9007596177407511E-3</v>
          </cell>
          <cell r="X1626">
            <v>4.9987352978373588E-3</v>
          </cell>
          <cell r="Y1626">
            <v>5.0010933058445015E-3</v>
          </cell>
          <cell r="Z1626">
            <v>5.0999378656544714E-3</v>
          </cell>
          <cell r="AA1626">
            <v>5.199374511336982E-3</v>
          </cell>
          <cell r="AB1626">
            <v>5.2981955675571188E-3</v>
          </cell>
          <cell r="AC1626">
            <v>5.3982902111759049E-3</v>
          </cell>
          <cell r="AD1626">
            <v>5.4978120396365297E-3</v>
          </cell>
          <cell r="AE1626">
            <v>5.5682760201620106E-3</v>
          </cell>
          <cell r="AF1626">
            <v>5.6448430965094559E-3</v>
          </cell>
          <cell r="AG1626">
            <v>5.63777851474229E-3</v>
          </cell>
          <cell r="AH1626">
            <v>5.7303709661204391E-3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DL1626" t="str">
            <v>.Residential.Dwellings.Building Type.High Density.Vintage.1981-2000 Bldg Code.Heating (Cold)ABElectric - ASHP / NG - backupMarket share</v>
          </cell>
        </row>
        <row r="1627">
          <cell r="M1627" t="str">
            <v>%</v>
          </cell>
          <cell r="DL1627" t="str">
            <v>.Residential.Dwellings.Building Type.High Density.Vintage.1981-2000 Bldg Code.Heating (Cold)ABElectric - ASHP / Electric - backupMarket share</v>
          </cell>
        </row>
        <row r="1628">
          <cell r="DL1628" t="str">
            <v/>
          </cell>
        </row>
        <row r="1629">
          <cell r="M1629" t="str">
            <v>%</v>
          </cell>
          <cell r="N1629">
            <v>0.52326825897877061</v>
          </cell>
          <cell r="O1629">
            <v>0.49097258740881561</v>
          </cell>
          <cell r="P1629">
            <v>0.45928679756807889</v>
          </cell>
          <cell r="Q1629">
            <v>0.42494866803551895</v>
          </cell>
          <cell r="R1629">
            <v>0.38839823629887582</v>
          </cell>
          <cell r="S1629">
            <v>0.35085111420979243</v>
          </cell>
          <cell r="T1629">
            <v>0.31456450556647025</v>
          </cell>
          <cell r="U1629">
            <v>0.27723778501628654</v>
          </cell>
          <cell r="V1629">
            <v>0.23985720177337874</v>
          </cell>
          <cell r="W1629">
            <v>0.20470570299696367</v>
          </cell>
          <cell r="X1629">
            <v>0.17241379310344832</v>
          </cell>
          <cell r="Y1629">
            <v>0.14145139928952483</v>
          </cell>
          <cell r="Z1629">
            <v>0.11280741285199598</v>
          </cell>
          <cell r="AA1629">
            <v>8.7762090154322431E-2</v>
          </cell>
          <cell r="AB1629">
            <v>6.7379229659582693E-2</v>
          </cell>
          <cell r="AC1629">
            <v>5.1071551066019044E-2</v>
          </cell>
          <cell r="AD1629">
            <v>3.964302994462663E-2</v>
          </cell>
          <cell r="AE1629">
            <v>2.95831608445053E-2</v>
          </cell>
          <cell r="AF1629">
            <v>2.5305483028720623E-2</v>
          </cell>
          <cell r="AG1629">
            <v>1.9937559889957029E-2</v>
          </cell>
          <cell r="AH1629">
            <v>1.5922981010976431E-2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DL1629" t="str">
            <v>.Residential.Dwellings.Building Type.High Density.Vintage.1981-2000 Bldg Code.Heating (Cold)SKNG - ExistingMarket share</v>
          </cell>
        </row>
        <row r="1630">
          <cell r="M1630" t="str">
            <v>%</v>
          </cell>
          <cell r="N1630">
            <v>0.20232208418571251</v>
          </cell>
          <cell r="O1630">
            <v>0.2199209848576783</v>
          </cell>
          <cell r="P1630">
            <v>0.23818599095411289</v>
          </cell>
          <cell r="Q1630">
            <v>0.25581984480413855</v>
          </cell>
          <cell r="R1630">
            <v>0.27328098724891753</v>
          </cell>
          <cell r="S1630">
            <v>0.29019442763555997</v>
          </cell>
          <cell r="T1630">
            <v>0.30478061558611658</v>
          </cell>
          <cell r="U1630">
            <v>0.31305537459283378</v>
          </cell>
          <cell r="V1630">
            <v>0.31740385606763588</v>
          </cell>
          <cell r="W1630">
            <v>0.31457319629540231</v>
          </cell>
          <cell r="X1630">
            <v>0.30878372423864747</v>
          </cell>
          <cell r="Y1630">
            <v>0.30010768526197223</v>
          </cell>
          <cell r="Z1630">
            <v>0.28801918280295452</v>
          </cell>
          <cell r="AA1630">
            <v>0.27502462592054033</v>
          </cell>
          <cell r="AB1630">
            <v>0.25991889957859582</v>
          </cell>
          <cell r="AC1630">
            <v>0.2452452341701426</v>
          </cell>
          <cell r="AD1630">
            <v>0.22918122681576258</v>
          </cell>
          <cell r="AE1630">
            <v>0.2157967922385334</v>
          </cell>
          <cell r="AF1630">
            <v>0.20114882506527415</v>
          </cell>
          <cell r="AG1630">
            <v>0.18676393310871378</v>
          </cell>
          <cell r="AH1630">
            <v>0.17323140445189378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DL1630" t="str">
            <v>.Residential.Dwellings.Building Type.High Density.Vintage.1981-2000 Bldg Code.Heating (Cold)SKNG - Standard EfficiencyMarket share</v>
          </cell>
        </row>
        <row r="1631">
          <cell r="M1631" t="str">
            <v>%</v>
          </cell>
          <cell r="N1631">
            <v>0.16644764472382911</v>
          </cell>
          <cell r="O1631">
            <v>0.18336636867440634</v>
          </cell>
          <cell r="P1631">
            <v>0.20304929605819427</v>
          </cell>
          <cell r="Q1631">
            <v>0.22443401509293082</v>
          </cell>
          <cell r="R1631">
            <v>0.24821577532672165</v>
          </cell>
          <cell r="S1631">
            <v>0.27401404930411216</v>
          </cell>
          <cell r="T1631">
            <v>0.29875573018991486</v>
          </cell>
          <cell r="U1631">
            <v>0.32912052117263835</v>
          </cell>
          <cell r="V1631">
            <v>0.36167388390555733</v>
          </cell>
          <cell r="W1631">
            <v>0.39712626885012642</v>
          </cell>
          <cell r="X1631">
            <v>0.43195981417834356</v>
          </cell>
          <cell r="Y1631">
            <v>0.4675892116696167</v>
          </cell>
          <cell r="Z1631">
            <v>0.50350037955922933</v>
          </cell>
          <cell r="AA1631">
            <v>0.53564895163938264</v>
          </cell>
          <cell r="AB1631">
            <v>0.56420450027828573</v>
          </cell>
          <cell r="AC1631">
            <v>0.58697985240587269</v>
          </cell>
          <cell r="AD1631">
            <v>0.60517176495887315</v>
          </cell>
          <cell r="AE1631">
            <v>0.61790274814508162</v>
          </cell>
          <cell r="AF1631">
            <v>0.63279373368146208</v>
          </cell>
          <cell r="AG1631">
            <v>0.64834677959465437</v>
          </cell>
          <cell r="AH1631">
            <v>0.66145780103427831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DL1631" t="str">
            <v>.Residential.Dwellings.Building Type.High Density.Vintage.1981-2000 Bldg Code.Heating (Cold)SKNG - High EfficiencyMarket share</v>
          </cell>
        </row>
        <row r="1632">
          <cell r="M1632" t="str">
            <v>%</v>
          </cell>
          <cell r="N1632">
            <v>3.3449392383455484E-2</v>
          </cell>
          <cell r="O1632">
            <v>3.2104957997923483E-2</v>
          </cell>
          <cell r="P1632">
            <v>3.0949281294877125E-2</v>
          </cell>
          <cell r="Q1632">
            <v>2.9785872376736616E-2</v>
          </cell>
          <cell r="R1632">
            <v>2.9355295737722286E-2</v>
          </cell>
          <cell r="S1632">
            <v>2.9769265174037725E-2</v>
          </cell>
          <cell r="T1632">
            <v>3.1015062213490506E-2</v>
          </cell>
          <cell r="U1632">
            <v>3.3211726384364808E-2</v>
          </cell>
          <cell r="V1632">
            <v>3.6434168470976393E-2</v>
          </cell>
          <cell r="W1632">
            <v>4.0781065389452822E-2</v>
          </cell>
          <cell r="X1632">
            <v>4.6379876874268242E-2</v>
          </cell>
          <cell r="Y1632">
            <v>5.270389028480895E-2</v>
          </cell>
          <cell r="Z1632">
            <v>5.982576423949585E-2</v>
          </cell>
          <cell r="AA1632">
            <v>6.78268211454571E-2</v>
          </cell>
          <cell r="AB1632">
            <v>7.6806869682754228E-2</v>
          </cell>
          <cell r="AC1632">
            <v>8.6852616089308818E-2</v>
          </cell>
          <cell r="AD1632">
            <v>9.8069996236761464E-2</v>
          </cell>
          <cell r="AE1632">
            <v>0.11054145569956159</v>
          </cell>
          <cell r="AF1632">
            <v>0.1162924281984334</v>
          </cell>
          <cell r="AG1632">
            <v>0.12251038092588584</v>
          </cell>
          <cell r="AH1632">
            <v>0.12923369376366944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DL1632" t="str">
            <v>.Residential.Dwellings.Building Type.High Density.Vintage.1981-2000 Bldg Code.Heating (Cold)SKElectric - Standard EfficiencyMarket share</v>
          </cell>
        </row>
        <row r="1633">
          <cell r="M1633" t="str">
            <v>%</v>
          </cell>
          <cell r="N1633">
            <v>3.2365572460135744E-2</v>
          </cell>
          <cell r="O1633">
            <v>2.6630530048676562E-2</v>
          </cell>
          <cell r="P1633">
            <v>2.135312512582372E-2</v>
          </cell>
          <cell r="Q1633">
            <v>1.6986213700967971E-2</v>
          </cell>
          <cell r="R1633">
            <v>1.2499503462521351E-2</v>
          </cell>
          <cell r="S1633">
            <v>7.2745928595858884E-3</v>
          </cell>
          <cell r="T1633">
            <v>3.7459070072036675E-3</v>
          </cell>
          <cell r="U1633">
            <v>1.2508143322475566E-3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DL1633" t="str">
            <v>.Residential.Dwellings.Building Type.High Density.Vintage.1981-2000 Bldg Code.Heating (Cold)SKHeating Oil - ExistingMarket share</v>
          </cell>
        </row>
        <row r="1634">
          <cell r="M1634" t="str">
            <v>%</v>
          </cell>
          <cell r="N1634">
            <v>2.112094075569344E-2</v>
          </cell>
          <cell r="O1634">
            <v>2.6172080417458839E-2</v>
          </cell>
          <cell r="P1634">
            <v>2.6345810573219337E-2</v>
          </cell>
          <cell r="Q1634">
            <v>2.663928961894349E-2</v>
          </cell>
          <cell r="R1634">
            <v>2.6720336851025515E-2</v>
          </cell>
          <cell r="S1634">
            <v>2.6546344286879419E-2</v>
          </cell>
          <cell r="T1634">
            <v>2.6430910281597903E-2</v>
          </cell>
          <cell r="U1634">
            <v>2.6293159609120507E-2</v>
          </cell>
          <cell r="V1634">
            <v>2.5943396226415099E-2</v>
          </cell>
          <cell r="W1634">
            <v>2.5523102918196486E-2</v>
          </cell>
          <cell r="X1634">
            <v>2.5216854880336398E-2</v>
          </cell>
          <cell r="Y1634">
            <v>2.4730477404661413E-2</v>
          </cell>
          <cell r="Z1634">
            <v>2.4038751189888061E-2</v>
          </cell>
          <cell r="AA1634">
            <v>2.3359444626858669E-2</v>
          </cell>
          <cell r="AB1634">
            <v>2.2580901645861493E-2</v>
          </cell>
          <cell r="AC1634">
            <v>2.1873582421473064E-2</v>
          </cell>
          <cell r="AD1634">
            <v>2.0945110477931291E-2</v>
          </cell>
          <cell r="AE1634">
            <v>2.0072392234287591E-2</v>
          </cell>
          <cell r="AF1634">
            <v>1.8788511749347255E-2</v>
          </cell>
          <cell r="AG1634">
            <v>1.7165878437554734E-2</v>
          </cell>
          <cell r="AH1634">
            <v>1.5238231506653313E-2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DL1634" t="str">
            <v>.Residential.Dwellings.Building Type.High Density.Vintage.1981-2000 Bldg Code.Heating (Cold)SKHeating Oil - High EfficiencyMarket share</v>
          </cell>
        </row>
        <row r="1635">
          <cell r="M1635" t="str">
            <v>%</v>
          </cell>
          <cell r="N1635">
            <v>1.9928738840041729E-2</v>
          </cell>
          <cell r="O1635">
            <v>1.9929075145288078E-2</v>
          </cell>
          <cell r="P1635">
            <v>2.0024426579339404E-2</v>
          </cell>
          <cell r="Q1635">
            <v>2.0679448548038715E-2</v>
          </cell>
          <cell r="R1635">
            <v>2.0934020099837136E-2</v>
          </cell>
          <cell r="S1635">
            <v>2.085032492304454E-2</v>
          </cell>
          <cell r="T1635">
            <v>2.0406024885396203E-2</v>
          </cell>
          <cell r="U1635">
            <v>1.9635179153094453E-2</v>
          </cell>
          <cell r="V1635">
            <v>1.8584390143313746E-2</v>
          </cell>
          <cell r="W1635">
            <v>1.7290663549858348E-2</v>
          </cell>
          <cell r="X1635">
            <v>1.5245936724956256E-2</v>
          </cell>
          <cell r="Y1635">
            <v>1.3417336089415902E-2</v>
          </cell>
          <cell r="Z1635">
            <v>1.180850935643624E-2</v>
          </cell>
          <cell r="AA1635">
            <v>1.0378066513438715E-2</v>
          </cell>
          <cell r="AB1635">
            <v>9.1095991549199791E-3</v>
          </cell>
          <cell r="AC1635">
            <v>7.9771638471836503E-3</v>
          </cell>
          <cell r="AD1635">
            <v>6.9888715660448358E-3</v>
          </cell>
          <cell r="AE1635">
            <v>6.1034508380303351E-3</v>
          </cell>
          <cell r="AF1635">
            <v>5.671018276762402E-3</v>
          </cell>
          <cell r="AG1635">
            <v>5.2754680432341083E-3</v>
          </cell>
          <cell r="AH1635">
            <v>4.9158882325286675E-3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DL1635" t="str">
            <v>.Residential.Dwellings.Building Type.High Density.Vintage.1981-2000 Bldg Code.Heating (Cold)SKWoodMarket share</v>
          </cell>
        </row>
        <row r="1636">
          <cell r="M1636" t="str">
            <v>%</v>
          </cell>
          <cell r="DL1636" t="str">
            <v>.Residential.Dwellings.Building Type.High Density.Vintage.1981-2000 Bldg Code.Heating (Cold)SKNG - ASHP / NG - backupMarket share</v>
          </cell>
        </row>
        <row r="1637">
          <cell r="M1637" t="str">
            <v>%</v>
          </cell>
          <cell r="N1637">
            <v>1.0973676723612371E-3</v>
          </cell>
          <cell r="O1637">
            <v>9.0341544975257196E-4</v>
          </cell>
          <cell r="P1637">
            <v>8.0527184635413151E-4</v>
          </cell>
          <cell r="Q1637">
            <v>7.0664782272472724E-4</v>
          </cell>
          <cell r="R1637">
            <v>5.9584497437866607E-4</v>
          </cell>
          <cell r="S1637">
            <v>4.9988160698781871E-4</v>
          </cell>
          <cell r="T1637">
            <v>3.0124426981008513E-4</v>
          </cell>
          <cell r="U1637">
            <v>1.954397394136807E-4</v>
          </cell>
          <cell r="V1637">
            <v>1.0310341272296116E-4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DL1637" t="str">
            <v>.Residential.Dwellings.Building Type.High Density.Vintage.1981-2000 Bldg Code.Heating (Cold)SKElectric - ASHP / NG - backupMarket share</v>
          </cell>
        </row>
        <row r="1638">
          <cell r="M1638" t="str">
            <v>%</v>
          </cell>
          <cell r="DL1638" t="str">
            <v>.Residential.Dwellings.Building Type.High Density.Vintage.1981-2000 Bldg Code.Heating (Cold)SKElectric - ASHP / Electric - backupMarket share</v>
          </cell>
        </row>
        <row r="1639">
          <cell r="DL1639" t="str">
            <v/>
          </cell>
        </row>
        <row r="1640">
          <cell r="M1640" t="str">
            <v>%</v>
          </cell>
          <cell r="N1640">
            <v>0.30327838557066827</v>
          </cell>
          <cell r="O1640">
            <v>0.2786407052284815</v>
          </cell>
          <cell r="P1640">
            <v>0.25379121686127637</v>
          </cell>
          <cell r="Q1640">
            <v>0.22891368109426827</v>
          </cell>
          <cell r="R1640">
            <v>0.20334506245986017</v>
          </cell>
          <cell r="S1640">
            <v>0.17956689729535449</v>
          </cell>
          <cell r="T1640">
            <v>0.15770423991726992</v>
          </cell>
          <cell r="U1640">
            <v>0.13698992410017719</v>
          </cell>
          <cell r="V1640">
            <v>0.11729606725958865</v>
          </cell>
          <cell r="W1640">
            <v>9.9217690266770187E-2</v>
          </cell>
          <cell r="X1640">
            <v>8.2556738130400112E-2</v>
          </cell>
          <cell r="Y1640">
            <v>6.6015346555411122E-2</v>
          </cell>
          <cell r="Z1640">
            <v>5.0021975834874402E-2</v>
          </cell>
          <cell r="AA1640">
            <v>3.6109431433754433E-2</v>
          </cell>
          <cell r="AB1640">
            <v>2.3262571636128822E-2</v>
          </cell>
          <cell r="AC1640">
            <v>1.2979683972911963E-2</v>
          </cell>
          <cell r="AD1640">
            <v>4.9915509628787463E-3</v>
          </cell>
          <cell r="AE1640">
            <v>4.6712484275764736E-3</v>
          </cell>
          <cell r="AF1640">
            <v>4.506948840854964E-3</v>
          </cell>
          <cell r="AG1640">
            <v>4.3490823954775472E-3</v>
          </cell>
          <cell r="AH1640">
            <v>4.2150243817358638E-3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DL1640" t="str">
            <v>.Residential.Dwellings.Building Type.High Density.Vintage.1981-2000 Bldg Code.Heating (Cold)MBNG - ExistingMarket share</v>
          </cell>
        </row>
        <row r="1641">
          <cell r="M1641" t="str">
            <v>%</v>
          </cell>
          <cell r="N1641">
            <v>0.15874482554701361</v>
          </cell>
          <cell r="O1641">
            <v>0.1700958830999135</v>
          </cell>
          <cell r="P1641">
            <v>0.17907762355878679</v>
          </cell>
          <cell r="Q1641">
            <v>0.18733039116252295</v>
          </cell>
          <cell r="R1641">
            <v>0.19328635652323362</v>
          </cell>
          <cell r="S1641">
            <v>0.19776260221044117</v>
          </cell>
          <cell r="T1641">
            <v>0.20175266554933496</v>
          </cell>
          <cell r="U1641">
            <v>0.20591683636139246</v>
          </cell>
          <cell r="V1641">
            <v>0.20453203168426901</v>
          </cell>
          <cell r="W1641">
            <v>0.20229147649231768</v>
          </cell>
          <cell r="X1641">
            <v>0.1993430768447319</v>
          </cell>
          <cell r="Y1641">
            <v>0.19455742379135393</v>
          </cell>
          <cell r="Z1641">
            <v>0.18907510759866319</v>
          </cell>
          <cell r="AA1641">
            <v>0.18177286767229403</v>
          </cell>
          <cell r="AB1641">
            <v>0.17346839938655259</v>
          </cell>
          <cell r="AC1641">
            <v>0.16312434425968905</v>
          </cell>
          <cell r="AD1641">
            <v>0.15062647468793072</v>
          </cell>
          <cell r="AE1641">
            <v>0.13724572761022308</v>
          </cell>
          <cell r="AF1641">
            <v>0.12348889089867657</v>
          </cell>
          <cell r="AG1641">
            <v>0.11023108667787895</v>
          </cell>
          <cell r="AH1641">
            <v>9.7526943453267734E-2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DL1641" t="str">
            <v>.Residential.Dwellings.Building Type.High Density.Vintage.1981-2000 Bldg Code.Heating (Cold)MBNG - Standard EfficiencyMarket share</v>
          </cell>
        </row>
        <row r="1642">
          <cell r="M1642" t="str">
            <v>%</v>
          </cell>
          <cell r="N1642">
            <v>0.13168982850384389</v>
          </cell>
          <cell r="O1642">
            <v>0.14866481403095494</v>
          </cell>
          <cell r="P1642">
            <v>0.16439010060953221</v>
          </cell>
          <cell r="Q1642">
            <v>0.18200341730398473</v>
          </cell>
          <cell r="R1642">
            <v>0.19914790458702319</v>
          </cell>
          <cell r="S1642">
            <v>0.21479917333093718</v>
          </cell>
          <cell r="T1642">
            <v>0.23370359804585816</v>
          </cell>
          <cell r="U1642">
            <v>0.24655541744902545</v>
          </cell>
          <cell r="V1642">
            <v>0.26134310728182319</v>
          </cell>
          <cell r="W1642">
            <v>0.27911480416663115</v>
          </cell>
          <cell r="X1642">
            <v>0.29525046256217014</v>
          </cell>
          <cell r="Y1642">
            <v>0.31291039456580988</v>
          </cell>
          <cell r="Z1642">
            <v>0.33050826374318953</v>
          </cell>
          <cell r="AA1642">
            <v>0.34775858405922627</v>
          </cell>
          <cell r="AB1642">
            <v>0.36469448704495927</v>
          </cell>
          <cell r="AC1642">
            <v>0.38099704320732514</v>
          </cell>
          <cell r="AD1642">
            <v>0.39724491305668252</v>
          </cell>
          <cell r="AE1642">
            <v>0.40906789801491122</v>
          </cell>
          <cell r="AF1642">
            <v>0.42242470832956497</v>
          </cell>
          <cell r="AG1642">
            <v>0.43495269354157562</v>
          </cell>
          <cell r="AH1642">
            <v>0.44650916041074684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DL1642" t="str">
            <v>.Residential.Dwellings.Building Type.High Density.Vintage.1981-2000 Bldg Code.Heating (Cold)MBNG - High EfficiencyMarket share</v>
          </cell>
        </row>
        <row r="1643">
          <cell r="M1643" t="str">
            <v>%</v>
          </cell>
          <cell r="N1643">
            <v>0.33329945298639857</v>
          </cell>
          <cell r="O1643">
            <v>0.33212175865432397</v>
          </cell>
          <cell r="P1643">
            <v>0.33493060145406472</v>
          </cell>
          <cell r="Q1643">
            <v>0.33351607686192813</v>
          </cell>
          <cell r="R1643">
            <v>0.33908331901113514</v>
          </cell>
          <cell r="S1643">
            <v>0.34550274058765384</v>
          </cell>
          <cell r="T1643">
            <v>0.34798345398138575</v>
          </cell>
          <cell r="U1643">
            <v>0.35531871754863847</v>
          </cell>
          <cell r="V1643">
            <v>0.36303154530294607</v>
          </cell>
          <cell r="W1643">
            <v>0.36728460888778935</v>
          </cell>
          <cell r="X1643">
            <v>0.372926957614028</v>
          </cell>
          <cell r="Y1643">
            <v>0.37849805023271416</v>
          </cell>
          <cell r="Z1643">
            <v>0.3839966165507061</v>
          </cell>
          <cell r="AA1643">
            <v>0.38945725538904047</v>
          </cell>
          <cell r="AB1643">
            <v>0.39481798369521348</v>
          </cell>
          <cell r="AC1643">
            <v>0.40014466028677709</v>
          </cell>
          <cell r="AD1643">
            <v>0.40532795502153141</v>
          </cell>
          <cell r="AE1643">
            <v>0.40823949927898634</v>
          </cell>
          <cell r="AF1643">
            <v>0.40935606403183505</v>
          </cell>
          <cell r="AG1643">
            <v>0.41094753687829239</v>
          </cell>
          <cell r="AH1643">
            <v>0.41294157830861244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DL1643" t="str">
            <v>.Residential.Dwellings.Building Type.High Density.Vintage.1981-2000 Bldg Code.Heating (Cold)MBElectric - Standard EfficiencyMarket share</v>
          </cell>
        </row>
        <row r="1644">
          <cell r="M1644" t="str">
            <v>%</v>
          </cell>
          <cell r="N1644">
            <v>1.6142445298639858E-2</v>
          </cell>
          <cell r="O1644">
            <v>1.2956180871229548E-2</v>
          </cell>
          <cell r="P1644">
            <v>1.0217008151575236E-2</v>
          </cell>
          <cell r="Q1644">
            <v>7.8671089060058669E-3</v>
          </cell>
          <cell r="R1644">
            <v>5.6173168944649984E-3</v>
          </cell>
          <cell r="S1644">
            <v>4.0974031808787854E-3</v>
          </cell>
          <cell r="T1644">
            <v>2.3446136290696433E-3</v>
          </cell>
          <cell r="U1644">
            <v>5.8181048845635098E-4</v>
          </cell>
          <cell r="V1644">
            <v>5.9929127292940526E-4</v>
          </cell>
          <cell r="W1644">
            <v>6.0571418821501999E-4</v>
          </cell>
          <cell r="X1644">
            <v>6.280660657602147E-4</v>
          </cell>
          <cell r="Y1644">
            <v>6.457293806868212E-4</v>
          </cell>
          <cell r="Z1644">
            <v>6.5512866229361377E-4</v>
          </cell>
          <cell r="AA1644">
            <v>6.7005507525862487E-4</v>
          </cell>
          <cell r="AB1644">
            <v>6.8609250141254345E-4</v>
          </cell>
          <cell r="AC1644">
            <v>6.9945633166947497E-4</v>
          </cell>
          <cell r="AD1644">
            <v>7.0862891984706071E-4</v>
          </cell>
          <cell r="AE1644">
            <v>7.133433559353236E-4</v>
          </cell>
          <cell r="AF1644">
            <v>7.1598685598866477E-4</v>
          </cell>
          <cell r="AG1644">
            <v>7.2608189907461603E-4</v>
          </cell>
          <cell r="AH1644">
            <v>7.2672834167859714E-4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DL1644" t="str">
            <v>.Residential.Dwellings.Building Type.High Density.Vintage.1981-2000 Bldg Code.Heating (Cold)MBHeating Oil - ExistingMarket share</v>
          </cell>
        </row>
        <row r="1645">
          <cell r="M1645" t="str">
            <v>%</v>
          </cell>
          <cell r="N1645">
            <v>7.9280011827321112E-3</v>
          </cell>
          <cell r="O1645">
            <v>9.1834293391243535E-3</v>
          </cell>
          <cell r="P1645">
            <v>1.0703532349269294E-2</v>
          </cell>
          <cell r="Q1645">
            <v>1.2216404886561954E-2</v>
          </cell>
          <cell r="R1645">
            <v>1.2202512867364386E-2</v>
          </cell>
          <cell r="S1645">
            <v>1.223829634288795E-2</v>
          </cell>
          <cell r="T1645">
            <v>1.2142067539136327E-2</v>
          </cell>
          <cell r="U1645">
            <v>1.2006452807235607E-2</v>
          </cell>
          <cell r="V1645">
            <v>1.1803432462479155E-2</v>
          </cell>
          <cell r="W1645">
            <v>1.1576819062081439E-2</v>
          </cell>
          <cell r="X1645">
            <v>1.1483424148291493E-2</v>
          </cell>
          <cell r="Y1645">
            <v>1.1329615497505136E-2</v>
          </cell>
          <cell r="Z1645">
            <v>1.1195236634131375E-2</v>
          </cell>
          <cell r="AA1645">
            <v>1.1023223128340059E-2</v>
          </cell>
          <cell r="AB1645">
            <v>1.0888691581241424E-2</v>
          </cell>
          <cell r="AC1645">
            <v>1.0706450894986168E-2</v>
          </cell>
          <cell r="AD1645">
            <v>1.0419181261047992E-2</v>
          </cell>
          <cell r="AE1645">
            <v>1.0055840211088272E-2</v>
          </cell>
          <cell r="AF1645">
            <v>9.5640770552591122E-3</v>
          </cell>
          <cell r="AG1645">
            <v>8.9352527579998654E-3</v>
          </cell>
          <cell r="AH1645">
            <v>8.1393574268002877E-3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DL1645" t="str">
            <v>.Residential.Dwellings.Building Type.High Density.Vintage.1981-2000 Bldg Code.Heating (Cold)MBHeating Oil - High EfficiencyMarket share</v>
          </cell>
        </row>
        <row r="1646">
          <cell r="M1646" t="str">
            <v>%</v>
          </cell>
          <cell r="N1646">
            <v>3.6415212891780006E-2</v>
          </cell>
          <cell r="O1646">
            <v>3.5335038739716947E-2</v>
          </cell>
          <cell r="P1646">
            <v>3.3285598883748255E-2</v>
          </cell>
          <cell r="Q1646">
            <v>3.3953747612912658E-2</v>
          </cell>
          <cell r="R1646">
            <v>3.2518927915622657E-2</v>
          </cell>
          <cell r="S1646">
            <v>3.0631682990385475E-2</v>
          </cell>
          <cell r="T1646">
            <v>2.8367150447527013E-2</v>
          </cell>
          <cell r="U1646">
            <v>2.6137395428380006E-2</v>
          </cell>
          <cell r="V1646">
            <v>2.4327751528627015E-2</v>
          </cell>
          <cell r="W1646">
            <v>2.2283457177713135E-2</v>
          </cell>
          <cell r="X1646">
            <v>1.9631308244640225E-2</v>
          </cell>
          <cell r="Y1646">
            <v>1.7292129649041886E-2</v>
          </cell>
          <cell r="Z1646">
            <v>1.5225521822418668E-2</v>
          </cell>
          <cell r="AA1646">
            <v>1.3401101505172496E-2</v>
          </cell>
          <cell r="AB1646">
            <v>1.1784647671321332E-2</v>
          </cell>
          <cell r="AC1646">
            <v>1.0364671096556767E-2</v>
          </cell>
          <cell r="AD1646">
            <v>9.1109432551764943E-3</v>
          </cell>
          <cell r="AE1646">
            <v>7.9695026539440984E-3</v>
          </cell>
          <cell r="AF1646">
            <v>7.3859696723041213E-3</v>
          </cell>
          <cell r="AG1646">
            <v>6.8607330463581065E-3</v>
          </cell>
          <cell r="AH1646">
            <v>6.3879421233548686E-3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DL1646" t="str">
            <v>.Residential.Dwellings.Building Type.High Density.Vintage.1981-2000 Bldg Code.Heating (Cold)MBWoodMarket share</v>
          </cell>
        </row>
        <row r="1647">
          <cell r="M1647" t="str">
            <v>%</v>
          </cell>
          <cell r="DL1647" t="str">
            <v>.Residential.Dwellings.Building Type.High Density.Vintage.1981-2000 Bldg Code.Heating (Cold)MBNG - ASHP / NG - backupMarket share</v>
          </cell>
        </row>
        <row r="1648">
          <cell r="M1648" t="str">
            <v>%</v>
          </cell>
          <cell r="N1648">
            <v>1.2501848018923713E-2</v>
          </cell>
          <cell r="O1648">
            <v>1.3002190036255221E-2</v>
          </cell>
          <cell r="P1648">
            <v>1.3604318131747079E-2</v>
          </cell>
          <cell r="Q1648">
            <v>1.4199172171815466E-2</v>
          </cell>
          <cell r="R1648">
            <v>1.4798599741295873E-2</v>
          </cell>
          <cell r="S1648">
            <v>1.5401204061461046E-2</v>
          </cell>
          <cell r="T1648">
            <v>1.6002210890418287E-2</v>
          </cell>
          <cell r="U1648">
            <v>1.6493445816694433E-2</v>
          </cell>
          <cell r="V1648">
            <v>1.7066773207337408E-2</v>
          </cell>
          <cell r="W1648">
            <v>1.7625429758482133E-2</v>
          </cell>
          <cell r="X1648">
            <v>1.8179966389978104E-2</v>
          </cell>
          <cell r="Y1648">
            <v>1.8751310327477046E-2</v>
          </cell>
          <cell r="Z1648">
            <v>1.9322149153723038E-2</v>
          </cell>
          <cell r="AA1648">
            <v>1.9807481736913494E-2</v>
          </cell>
          <cell r="AB1648">
            <v>2.0397126483170557E-2</v>
          </cell>
          <cell r="AC1648">
            <v>2.0983689950084251E-2</v>
          </cell>
          <cell r="AD1648">
            <v>2.1570352834905035E-2</v>
          </cell>
          <cell r="AE1648">
            <v>2.2036940447335323E-2</v>
          </cell>
          <cell r="AF1648">
            <v>2.2557354315516566E-2</v>
          </cell>
          <cell r="AG1648">
            <v>2.2997532803342942E-2</v>
          </cell>
          <cell r="AH1648">
            <v>2.3553265553803333E-2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DL1648" t="str">
            <v>.Residential.Dwellings.Building Type.High Density.Vintage.1981-2000 Bldg Code.Heating (Cold)MBElectric - ASHP / NG - backupMarket share</v>
          </cell>
        </row>
        <row r="1649">
          <cell r="M1649" t="str">
            <v>%</v>
          </cell>
          <cell r="DL1649" t="str">
            <v>.Residential.Dwellings.Building Type.High Density.Vintage.1981-2000 Bldg Code.Heating (Cold)MBElectric - ASHP / Electric - backupMarket share</v>
          </cell>
        </row>
        <row r="1650">
          <cell r="DL1650" t="str">
            <v/>
          </cell>
        </row>
        <row r="1651">
          <cell r="M1651" t="str">
            <v>%</v>
          </cell>
          <cell r="N1651">
            <v>0.33990247425844322</v>
          </cell>
          <cell r="O1651">
            <v>0.31923686262664258</v>
          </cell>
          <cell r="P1651">
            <v>0.29570436035136188</v>
          </cell>
          <cell r="Q1651">
            <v>0.27118410230158974</v>
          </cell>
          <cell r="R1651">
            <v>0.24574638497645593</v>
          </cell>
          <cell r="S1651">
            <v>0.21985879053832072</v>
          </cell>
          <cell r="T1651">
            <v>0.19526053866922549</v>
          </cell>
          <cell r="U1651">
            <v>0.17217491308334892</v>
          </cell>
          <cell r="V1651">
            <v>0.15050351509201346</v>
          </cell>
          <cell r="W1651">
            <v>0.13004109649328086</v>
          </cell>
          <cell r="X1651">
            <v>0.11168372584582614</v>
          </cell>
          <cell r="Y1651">
            <v>9.4590129301705753E-2</v>
          </cell>
          <cell r="Z1651">
            <v>7.9230198130626275E-2</v>
          </cell>
          <cell r="AA1651">
            <v>6.5613623954153003E-2</v>
          </cell>
          <cell r="AB1651">
            <v>5.433623591836894E-2</v>
          </cell>
          <cell r="AC1651">
            <v>4.542135250953621E-2</v>
          </cell>
          <cell r="AD1651">
            <v>3.8904126628727796E-2</v>
          </cell>
          <cell r="AE1651">
            <v>3.4957846965905967E-2</v>
          </cell>
          <cell r="AF1651">
            <v>3.3347544076855876E-2</v>
          </cell>
          <cell r="AG1651">
            <v>3.4550112793687825E-2</v>
          </cell>
          <cell r="AH1651">
            <v>3.5840653071494345E-2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DL1651" t="str">
            <v>.Residential.Dwellings.Building Type.High Density.Vintage.1981-2000 Bldg Code.Heating (Cold)ONNG - ExistingMarket share</v>
          </cell>
        </row>
        <row r="1652">
          <cell r="M1652" t="str">
            <v>%</v>
          </cell>
          <cell r="N1652">
            <v>0.19667045382329737</v>
          </cell>
          <cell r="O1652">
            <v>0.2075896090766467</v>
          </cell>
          <cell r="P1652">
            <v>0.21890678315790121</v>
          </cell>
          <cell r="Q1652">
            <v>0.22802844625917212</v>
          </cell>
          <cell r="R1652">
            <v>0.23610160567590532</v>
          </cell>
          <cell r="S1652">
            <v>0.24217833341155484</v>
          </cell>
          <cell r="T1652">
            <v>0.24764253517111021</v>
          </cell>
          <cell r="U1652">
            <v>0.25234329012057555</v>
          </cell>
          <cell r="V1652">
            <v>0.25288927902240904</v>
          </cell>
          <cell r="W1652">
            <v>0.25180491355625428</v>
          </cell>
          <cell r="X1652">
            <v>0.24637119746355376</v>
          </cell>
          <cell r="Y1652">
            <v>0.23972479375104944</v>
          </cell>
          <cell r="Z1652">
            <v>0.23267401166905122</v>
          </cell>
          <cell r="AA1652">
            <v>0.22392043033274128</v>
          </cell>
          <cell r="AB1652">
            <v>0.21358594335313227</v>
          </cell>
          <cell r="AC1652">
            <v>0.19899360371374405</v>
          </cell>
          <cell r="AD1652">
            <v>0.18456012687750722</v>
          </cell>
          <cell r="AE1652">
            <v>0.16919739961908911</v>
          </cell>
          <cell r="AF1652">
            <v>0.15296492431726796</v>
          </cell>
          <cell r="AG1652">
            <v>0.1375175183252659</v>
          </cell>
          <cell r="AH1652">
            <v>0.12244682815229249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DL1652" t="str">
            <v>.Residential.Dwellings.Building Type.High Density.Vintage.1981-2000 Bldg Code.Heating (Cold)ONNG - Standard EfficiencyMarket share</v>
          </cell>
        </row>
        <row r="1653">
          <cell r="M1653" t="str">
            <v>%</v>
          </cell>
          <cell r="N1653">
            <v>0.15420521635617665</v>
          </cell>
          <cell r="O1653">
            <v>0.16986348659369929</v>
          </cell>
          <cell r="P1653">
            <v>0.18988700573574177</v>
          </cell>
          <cell r="Q1653">
            <v>0.20905648314914227</v>
          </cell>
          <cell r="R1653">
            <v>0.23043210487943466</v>
          </cell>
          <cell r="S1653">
            <v>0.25249551203829723</v>
          </cell>
          <cell r="T1653">
            <v>0.27722889064011741</v>
          </cell>
          <cell r="U1653">
            <v>0.29886135422917887</v>
          </cell>
          <cell r="V1653">
            <v>0.32168308504761423</v>
          </cell>
          <cell r="W1653">
            <v>0.34382459348840977</v>
          </cell>
          <cell r="X1653">
            <v>0.36828286219907913</v>
          </cell>
          <cell r="Y1653">
            <v>0.39148501952797016</v>
          </cell>
          <cell r="Z1653">
            <v>0.41337657382168441</v>
          </cell>
          <cell r="AA1653">
            <v>0.43543592793625896</v>
          </cell>
          <cell r="AB1653">
            <v>0.45693654144679607</v>
          </cell>
          <cell r="AC1653">
            <v>0.48103198649363543</v>
          </cell>
          <cell r="AD1653">
            <v>0.50252448922474113</v>
          </cell>
          <cell r="AE1653">
            <v>0.52256110215598484</v>
          </cell>
          <cell r="AF1653">
            <v>0.54255075430185662</v>
          </cell>
          <cell r="AG1653">
            <v>0.55941100453429438</v>
          </cell>
          <cell r="AH1653">
            <v>0.57565379662456251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DL1653" t="str">
            <v>.Residential.Dwellings.Building Type.High Density.Vintage.1981-2000 Bldg Code.Heating (Cold)ONNG - High EfficiencyMarket share</v>
          </cell>
        </row>
        <row r="1654">
          <cell r="M1654" t="str">
            <v>%</v>
          </cell>
          <cell r="N1654">
            <v>0.17553935982069646</v>
          </cell>
          <cell r="O1654">
            <v>0.17402299984280467</v>
          </cell>
          <cell r="P1654">
            <v>0.17322640420610916</v>
          </cell>
          <cell r="Q1654">
            <v>0.1725547729207173</v>
          </cell>
          <cell r="R1654">
            <v>0.17226479912481318</v>
          </cell>
          <cell r="S1654">
            <v>0.17280045876941849</v>
          </cell>
          <cell r="T1654">
            <v>0.17441874769789423</v>
          </cell>
          <cell r="U1654">
            <v>0.17639581079307992</v>
          </cell>
          <cell r="V1654">
            <v>0.17914767771921847</v>
          </cell>
          <cell r="W1654">
            <v>0.18240611829894188</v>
          </cell>
          <cell r="X1654">
            <v>0.18573152640893043</v>
          </cell>
          <cell r="Y1654">
            <v>0.18874148867594398</v>
          </cell>
          <cell r="Z1654">
            <v>0.19179758319261014</v>
          </cell>
          <cell r="AA1654">
            <v>0.1949209197064812</v>
          </cell>
          <cell r="AB1654">
            <v>0.19810419026194745</v>
          </cell>
          <cell r="AC1654">
            <v>0.20149883692380904</v>
          </cell>
          <cell r="AD1654">
            <v>0.2048760767484529</v>
          </cell>
          <cell r="AE1654">
            <v>0.20830290188943298</v>
          </cell>
          <cell r="AF1654">
            <v>0.2100626495360062</v>
          </cell>
          <cell r="AG1654">
            <v>0.21154186182565574</v>
          </cell>
          <cell r="AH1654">
            <v>0.21325118685469963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DL1654" t="str">
            <v>.Residential.Dwellings.Building Type.High Density.Vintage.1981-2000 Bldg Code.Heating (Cold)ONElectric - Standard EfficiencyMarket share</v>
          </cell>
        </row>
        <row r="1655">
          <cell r="M1655" t="str">
            <v>%</v>
          </cell>
          <cell r="N1655">
            <v>5.063139082681431E-2</v>
          </cell>
          <cell r="O1655">
            <v>4.3586274068617342E-2</v>
          </cell>
          <cell r="P1655">
            <v>3.5796235757713263E-2</v>
          </cell>
          <cell r="Q1655">
            <v>3.040263685031486E-2</v>
          </cell>
          <cell r="R1655">
            <v>2.5478869138270136E-2</v>
          </cell>
          <cell r="S1655">
            <v>2.0874888534284503E-2</v>
          </cell>
          <cell r="T1655">
            <v>1.5080827882453483E-2</v>
          </cell>
          <cell r="U1655">
            <v>9.0397619032255051E-3</v>
          </cell>
          <cell r="V1655">
            <v>5.7895217084075754E-3</v>
          </cell>
          <cell r="W1655">
            <v>3.590616615054464E-3</v>
          </cell>
          <cell r="X1655">
            <v>1.9939836463066583E-3</v>
          </cell>
          <cell r="Y1655">
            <v>1.9981636665998576E-3</v>
          </cell>
          <cell r="Z1655">
            <v>2.0081032479148803E-3</v>
          </cell>
          <cell r="AA1655">
            <v>2.0161144251966225E-3</v>
          </cell>
          <cell r="AB1655">
            <v>2.0273260154661586E-3</v>
          </cell>
          <cell r="AC1655">
            <v>2.0135519258466157E-3</v>
          </cell>
          <cell r="AD1655">
            <v>2.0188450415150666E-3</v>
          </cell>
          <cell r="AE1655">
            <v>2.0269943487813851E-3</v>
          </cell>
          <cell r="AF1655">
            <v>2.0311942857177217E-3</v>
          </cell>
          <cell r="AG1655">
            <v>2.041678483995875E-3</v>
          </cell>
          <cell r="AH1655">
            <v>2.0425957215569855E-3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DL1655" t="str">
            <v>.Residential.Dwellings.Building Type.High Density.Vintage.1981-2000 Bldg Code.Heating (Cold)ONHeating Oil - ExistingMarket share</v>
          </cell>
        </row>
        <row r="1656">
          <cell r="M1656" t="str">
            <v>%</v>
          </cell>
          <cell r="N1656">
            <v>5.1145214465181665E-2</v>
          </cell>
          <cell r="O1656">
            <v>5.4371110570002823E-2</v>
          </cell>
          <cell r="P1656">
            <v>5.4322057253878529E-2</v>
          </cell>
          <cell r="Q1656">
            <v>5.4758973516149716E-2</v>
          </cell>
          <cell r="R1656">
            <v>5.5890717821505675E-2</v>
          </cell>
          <cell r="S1656">
            <v>5.6032788520204629E-2</v>
          </cell>
          <cell r="T1656">
            <v>5.53438884655547E-2</v>
          </cell>
          <cell r="U1656">
            <v>5.4833669958350262E-2</v>
          </cell>
          <cell r="V1656">
            <v>5.4087642819401593E-2</v>
          </cell>
          <cell r="W1656">
            <v>5.3376541817061578E-2</v>
          </cell>
          <cell r="X1656">
            <v>5.2308700043760308E-2</v>
          </cell>
          <cell r="Y1656">
            <v>5.1000232927245426E-2</v>
          </cell>
          <cell r="Z1656">
            <v>4.9610508160383628E-2</v>
          </cell>
          <cell r="AA1656">
            <v>4.7837435707948614E-2</v>
          </cell>
          <cell r="AB1656">
            <v>4.5699307265299659E-2</v>
          </cell>
          <cell r="AC1656">
            <v>4.2566816765509163E-2</v>
          </cell>
          <cell r="AD1656">
            <v>3.9395465994962214E-2</v>
          </cell>
          <cell r="AE1656">
            <v>3.5901859435196484E-2</v>
          </cell>
          <cell r="AF1656">
            <v>3.2060158947867817E-2</v>
          </cell>
          <cell r="AG1656">
            <v>2.813730806976239E-2</v>
          </cell>
          <cell r="AH1656">
            <v>2.4099367884477731E-2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DL1656" t="str">
            <v>.Residential.Dwellings.Building Type.High Density.Vintage.1981-2000 Bldg Code.Heating (Cold)ONHeating Oil - High EfficiencyMarket share</v>
          </cell>
        </row>
        <row r="1657">
          <cell r="M1657" t="str">
            <v>%</v>
          </cell>
          <cell r="N1657">
            <v>2.3505687709927569E-2</v>
          </cell>
          <cell r="O1657">
            <v>2.2629971304136094E-2</v>
          </cell>
          <cell r="P1657">
            <v>2.3156896213070557E-2</v>
          </cell>
          <cell r="Q1657">
            <v>2.4714440479753557E-2</v>
          </cell>
          <cell r="R1657">
            <v>2.4485421868797937E-2</v>
          </cell>
          <cell r="S1657">
            <v>2.5759580184915754E-2</v>
          </cell>
          <cell r="T1657">
            <v>2.4724887056611713E-2</v>
          </cell>
          <cell r="U1657">
            <v>2.5751276056174437E-2</v>
          </cell>
          <cell r="V1657">
            <v>2.4999274983536823E-2</v>
          </cell>
          <cell r="W1657">
            <v>2.375605043349361E-2</v>
          </cell>
          <cell r="X1657">
            <v>2.2159502178382411E-2</v>
          </cell>
          <cell r="Y1657">
            <v>2.0636405986771893E-2</v>
          </cell>
          <cell r="Z1657">
            <v>1.9219653082622256E-2</v>
          </cell>
          <cell r="AA1657">
            <v>1.7904624153722636E-2</v>
          </cell>
          <cell r="AB1657">
            <v>1.6683853452919582E-2</v>
          </cell>
          <cell r="AC1657">
            <v>1.5554087472441802E-2</v>
          </cell>
          <cell r="AD1657">
            <v>1.4503840532387971E-2</v>
          </cell>
          <cell r="AE1657">
            <v>1.3529620993074183E-2</v>
          </cell>
          <cell r="AF1657">
            <v>1.3050032440181087E-2</v>
          </cell>
          <cell r="AG1657">
            <v>1.2575220514329724E-2</v>
          </cell>
          <cell r="AH1657">
            <v>1.2130933472651524E-2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DL1657" t="str">
            <v>.Residential.Dwellings.Building Type.High Density.Vintage.1981-2000 Bldg Code.Heating (Cold)ONWoodMarket share</v>
          </cell>
        </row>
        <row r="1658">
          <cell r="M1658" t="str">
            <v>%</v>
          </cell>
          <cell r="DL1658" t="str">
            <v>.Residential.Dwellings.Building Type.High Density.Vintage.1981-2000 Bldg Code.Heating (Cold)ONNG - ASHP / NG - backupMarket share</v>
          </cell>
        </row>
        <row r="1659">
          <cell r="M1659" t="str">
            <v>%</v>
          </cell>
          <cell r="N1659">
            <v>8.40020273946274E-3</v>
          </cell>
          <cell r="O1659">
            <v>8.6996859174508483E-3</v>
          </cell>
          <cell r="P1659">
            <v>9.0002573242239561E-3</v>
          </cell>
          <cell r="Q1659">
            <v>9.3001445231602684E-3</v>
          </cell>
          <cell r="R1659">
            <v>9.6000965148171843E-3</v>
          </cell>
          <cell r="S1659">
            <v>9.9996480030037065E-3</v>
          </cell>
          <cell r="T1659">
            <v>1.0299684417032651E-2</v>
          </cell>
          <cell r="U1659">
            <v>1.0599923856066456E-2</v>
          </cell>
          <cell r="V1659">
            <v>1.0900003607398989E-2</v>
          </cell>
          <cell r="W1659">
            <v>1.1200069297503544E-2</v>
          </cell>
          <cell r="X1659">
            <v>1.1468502214161276E-2</v>
          </cell>
          <cell r="Y1659">
            <v>1.1823766162713219E-2</v>
          </cell>
          <cell r="Z1659">
            <v>1.2083368695107111E-2</v>
          </cell>
          <cell r="AA1659">
            <v>1.2350923783497898E-2</v>
          </cell>
          <cell r="AB1659">
            <v>1.2626602286069998E-2</v>
          </cell>
          <cell r="AC1659">
            <v>1.2919764195477799E-2</v>
          </cell>
          <cell r="AD1659">
            <v>1.3217028951705694E-2</v>
          </cell>
          <cell r="AE1659">
            <v>1.3522274592534956E-2</v>
          </cell>
          <cell r="AF1659">
            <v>1.3932742094246693E-2</v>
          </cell>
          <cell r="AG1659">
            <v>1.422529545300817E-2</v>
          </cell>
          <cell r="AH1659">
            <v>1.4534638218264777E-2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DL1659" t="str">
            <v>.Residential.Dwellings.Building Type.High Density.Vintage.1981-2000 Bldg Code.Heating (Cold)ONElectric - ASHP / NG - backupMarket share</v>
          </cell>
        </row>
        <row r="1660">
          <cell r="M1660" t="str">
            <v>%</v>
          </cell>
          <cell r="DL1660" t="str">
            <v>.Residential.Dwellings.Building Type.High Density.Vintage.1981-2000 Bldg Code.Heating (Cold)ONElectric - ASHP / Electric - backupMarket share</v>
          </cell>
        </row>
        <row r="1661">
          <cell r="DL1661" t="str">
            <v/>
          </cell>
        </row>
        <row r="1662">
          <cell r="M1662" t="str">
            <v>%</v>
          </cell>
          <cell r="N1662">
            <v>4.8096574022276947E-2</v>
          </cell>
          <cell r="O1662">
            <v>4.7354627617009336E-2</v>
          </cell>
          <cell r="P1662">
            <v>4.4284969081950475E-2</v>
          </cell>
          <cell r="Q1662">
            <v>4.0923591504480009E-2</v>
          </cell>
          <cell r="R1662">
            <v>3.661244126368883E-2</v>
          </cell>
          <cell r="S1662">
            <v>3.194711431369824E-2</v>
          </cell>
          <cell r="T1662">
            <v>2.7160639412997904E-2</v>
          </cell>
          <cell r="U1662">
            <v>2.2622465455564334E-2</v>
          </cell>
          <cell r="V1662">
            <v>1.8676339338252367E-2</v>
          </cell>
          <cell r="W1662">
            <v>1.5163119356361552E-2</v>
          </cell>
          <cell r="X1662">
            <v>1.2238169604124835E-2</v>
          </cell>
          <cell r="Y1662">
            <v>9.8353901666881627E-3</v>
          </cell>
          <cell r="Z1662">
            <v>7.9459947231650899E-3</v>
          </cell>
          <cell r="AA1662">
            <v>7.7644713548252744E-3</v>
          </cell>
          <cell r="AB1662">
            <v>8.057141314287794E-3</v>
          </cell>
          <cell r="AC1662">
            <v>8.4020298133920569E-3</v>
          </cell>
          <cell r="AD1662">
            <v>8.7728089883779455E-3</v>
          </cell>
          <cell r="AE1662">
            <v>9.1948557151441505E-3</v>
          </cell>
          <cell r="AF1662">
            <v>9.4486069311661078E-3</v>
          </cell>
          <cell r="AG1662">
            <v>9.7243650402290324E-3</v>
          </cell>
          <cell r="AH1662">
            <v>1.0013058405561687E-2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DL1662" t="str">
            <v>.Residential.Dwellings.Building Type.High Density.Vintage.1981-2000 Bldg Code.Heating (Cold)QCNG - ExistingMarket share</v>
          </cell>
        </row>
        <row r="1663">
          <cell r="M1663" t="str">
            <v>%</v>
          </cell>
          <cell r="N1663">
            <v>5.172608141326745E-3</v>
          </cell>
          <cell r="O1663">
            <v>5.286774983685588E-3</v>
          </cell>
          <cell r="P1663">
            <v>5.488317003751123E-3</v>
          </cell>
          <cell r="Q1663">
            <v>6.1065484589244981E-3</v>
          </cell>
          <cell r="R1663">
            <v>7.0669207490976502E-3</v>
          </cell>
          <cell r="S1663">
            <v>7.6619614169076474E-3</v>
          </cell>
          <cell r="T1663">
            <v>8.0653825995807126E-3</v>
          </cell>
          <cell r="U1663">
            <v>8.1539265062006653E-3</v>
          </cell>
          <cell r="V1663">
            <v>8.1749935909220736E-3</v>
          </cell>
          <cell r="W1663">
            <v>8.0668246969133866E-3</v>
          </cell>
          <cell r="X1663">
            <v>7.7074192508861947E-3</v>
          </cell>
          <cell r="Y1663">
            <v>7.2912699756529781E-3</v>
          </cell>
          <cell r="Z1663">
            <v>6.8856848522769543E-3</v>
          </cell>
          <cell r="AA1663">
            <v>6.4820958359987531E-3</v>
          </cell>
          <cell r="AB1663">
            <v>6.0785135463513077E-3</v>
          </cell>
          <cell r="AC1663">
            <v>5.7025381953976885E-3</v>
          </cell>
          <cell r="AD1663">
            <v>5.3319527145710066E-3</v>
          </cell>
          <cell r="AE1663">
            <v>4.9879593192158431E-3</v>
          </cell>
          <cell r="AF1663">
            <v>4.6870385336082402E-3</v>
          </cell>
          <cell r="AG1663">
            <v>4.4413114757687186E-3</v>
          </cell>
          <cell r="AH1663">
            <v>4.2414260833445877E-3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DL1663" t="str">
            <v>.Residential.Dwellings.Building Type.High Density.Vintage.1981-2000 Bldg Code.Heating (Cold)QCNG - Standard EfficiencyMarket share</v>
          </cell>
        </row>
        <row r="1664">
          <cell r="M1664" t="str">
            <v>%</v>
          </cell>
          <cell r="N1664">
            <v>7.0909820323981146E-3</v>
          </cell>
          <cell r="O1664">
            <v>7.30370297113829E-3</v>
          </cell>
          <cell r="P1664">
            <v>7.7575316479341159E-3</v>
          </cell>
          <cell r="Q1664">
            <v>9.4410633222525003E-3</v>
          </cell>
          <cell r="R1664">
            <v>1.2735848101368361E-2</v>
          </cell>
          <cell r="S1664">
            <v>1.5682318842121571E-2</v>
          </cell>
          <cell r="T1664">
            <v>1.9017950733752623E-2</v>
          </cell>
          <cell r="U1664">
            <v>2.3920121217833795E-2</v>
          </cell>
          <cell r="V1664">
            <v>2.7138866747795309E-2</v>
          </cell>
          <cell r="W1664">
            <v>3.0485064132825757E-2</v>
          </cell>
          <cell r="X1664">
            <v>3.4047247217471058E-2</v>
          </cell>
          <cell r="Y1664">
            <v>3.7152590363029203E-2</v>
          </cell>
          <cell r="Z1664">
            <v>3.9747454563099888E-2</v>
          </cell>
          <cell r="AA1664">
            <v>4.1812582751900515E-2</v>
          </cell>
          <cell r="AB1664">
            <v>4.3546832610790835E-2</v>
          </cell>
          <cell r="AC1664">
            <v>4.4555831766707278E-2</v>
          </cell>
          <cell r="AD1664">
            <v>4.614515854684529E-2</v>
          </cell>
          <cell r="AE1664">
            <v>4.697390357515599E-2</v>
          </cell>
          <cell r="AF1664">
            <v>4.7951068363351994E-2</v>
          </cell>
          <cell r="AG1664">
            <v>4.8608142787479817E-2</v>
          </cell>
          <cell r="AH1664">
            <v>4.9312025946788213E-2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DL1664" t="str">
            <v>.Residential.Dwellings.Building Type.High Density.Vintage.1981-2000 Bldg Code.Heating (Cold)QCNG - High EfficiencyMarket share</v>
          </cell>
        </row>
        <row r="1665">
          <cell r="M1665" t="str">
            <v>%</v>
          </cell>
          <cell r="N1665">
            <v>0.68131398809627997</v>
          </cell>
          <cell r="O1665">
            <v>0.68878926515150984</v>
          </cell>
          <cell r="P1665">
            <v>0.69898521828046123</v>
          </cell>
          <cell r="Q1665">
            <v>0.71134446708663457</v>
          </cell>
          <cell r="R1665">
            <v>0.72166903265742277</v>
          </cell>
          <cell r="S1665">
            <v>0.73062517163445206</v>
          </cell>
          <cell r="T1665">
            <v>0.73892819706498969</v>
          </cell>
          <cell r="U1665">
            <v>0.7443101668423775</v>
          </cell>
          <cell r="V1665">
            <v>0.74912229029592448</v>
          </cell>
          <cell r="W1665">
            <v>0.75279482517903951</v>
          </cell>
          <cell r="X1665">
            <v>0.75728043429761283</v>
          </cell>
          <cell r="Y1665">
            <v>0.76162474043800177</v>
          </cell>
          <cell r="Z1665">
            <v>0.76588430385744244</v>
          </cell>
          <cell r="AA1665">
            <v>0.76916883619214826</v>
          </cell>
          <cell r="AB1665">
            <v>0.77265032816694901</v>
          </cell>
          <cell r="AC1665">
            <v>0.77710417855300051</v>
          </cell>
          <cell r="AD1665">
            <v>0.78207203920560198</v>
          </cell>
          <cell r="AE1665">
            <v>0.7886137629725346</v>
          </cell>
          <cell r="AF1665">
            <v>0.79492996695657292</v>
          </cell>
          <cell r="AG1665">
            <v>0.80250804115451102</v>
          </cell>
          <cell r="AH1665">
            <v>0.81056272742582625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DL1665" t="str">
            <v>.Residential.Dwellings.Building Type.High Density.Vintage.1981-2000 Bldg Code.Heating (Cold)QCElectric - Standard EfficiencyMarket share</v>
          </cell>
        </row>
        <row r="1666">
          <cell r="M1666" t="str">
            <v>%</v>
          </cell>
          <cell r="N1666">
            <v>6.5566378887245133E-2</v>
          </cell>
          <cell r="O1666">
            <v>5.708477295979307E-2</v>
          </cell>
          <cell r="P1666">
            <v>4.4871644087519751E-2</v>
          </cell>
          <cell r="Q1666">
            <v>3.4761616059319198E-2</v>
          </cell>
          <cell r="R1666">
            <v>2.4958671102983717E-2</v>
          </cell>
          <cell r="S1666">
            <v>1.9936526005653214E-2</v>
          </cell>
          <cell r="T1666">
            <v>2.0030791404612159E-2</v>
          </cell>
          <cell r="U1666">
            <v>2.0090422719434561E-2</v>
          </cell>
          <cell r="V1666">
            <v>2.0228513049391567E-2</v>
          </cell>
          <cell r="W1666">
            <v>2.0381758555228554E-2</v>
          </cell>
          <cell r="X1666">
            <v>2.0545474827098981E-2</v>
          </cell>
          <cell r="Y1666">
            <v>2.0695885946150475E-2</v>
          </cell>
          <cell r="Z1666">
            <v>2.0845728229137848E-2</v>
          </cell>
          <cell r="AA1666">
            <v>2.0997039527514548E-2</v>
          </cell>
          <cell r="AB1666">
            <v>2.1142732372838976E-2</v>
          </cell>
          <cell r="AC1666">
            <v>2.1371894293224808E-2</v>
          </cell>
          <cell r="AD1666">
            <v>2.1573504490351794E-2</v>
          </cell>
          <cell r="AE1666">
            <v>2.1808767784288835E-2</v>
          </cell>
          <cell r="AF1666">
            <v>2.2075300747467788E-2</v>
          </cell>
          <cell r="AG1666">
            <v>2.2351590963696176E-2</v>
          </cell>
          <cell r="AH1666">
            <v>2.2615199941030027E-2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DL1666" t="str">
            <v>.Residential.Dwellings.Building Type.High Density.Vintage.1981-2000 Bldg Code.Heating (Cold)QCHeating Oil - ExistingMarket share</v>
          </cell>
        </row>
        <row r="1667">
          <cell r="M1667" t="str">
            <v>%</v>
          </cell>
          <cell r="N1667">
            <v>0.10486993915114057</v>
          </cell>
          <cell r="O1667">
            <v>0.10791957638940639</v>
          </cell>
          <cell r="P1667">
            <v>0.11359979078947917</v>
          </cell>
          <cell r="Q1667">
            <v>0.11295061797668235</v>
          </cell>
          <cell r="R1667">
            <v>0.11210340965931759</v>
          </cell>
          <cell r="S1667">
            <v>0.10994179888199063</v>
          </cell>
          <cell r="T1667">
            <v>0.10709250524109017</v>
          </cell>
          <cell r="U1667">
            <v>0.10423210090467912</v>
          </cell>
          <cell r="V1667">
            <v>0.10193073870109778</v>
          </cell>
          <cell r="W1667">
            <v>9.9830251408712406E-2</v>
          </cell>
          <cell r="X1667">
            <v>9.7896061079298963E-2</v>
          </cell>
          <cell r="Y1667">
            <v>9.5958932203047922E-2</v>
          </cell>
          <cell r="Z1667">
            <v>9.3942007861603949E-2</v>
          </cell>
          <cell r="AA1667">
            <v>9.1640756333774706E-2</v>
          </cell>
          <cell r="AB1667">
            <v>8.8743597780368222E-2</v>
          </cell>
          <cell r="AC1667">
            <v>8.5309390992137177E-2</v>
          </cell>
          <cell r="AD1667">
            <v>8.0622446776402179E-2</v>
          </cell>
          <cell r="AE1667">
            <v>7.4786068954923124E-2</v>
          </cell>
          <cell r="AF1667">
            <v>6.779547892946193E-2</v>
          </cell>
          <cell r="AG1667">
            <v>5.9771897745302408E-2</v>
          </cell>
          <cell r="AH1667">
            <v>5.113223962685351E-2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DL1667" t="str">
            <v>.Residential.Dwellings.Building Type.High Density.Vintage.1981-2000 Bldg Code.Heating (Cold)QCHeating Oil - High EfficiencyMarket share</v>
          </cell>
        </row>
        <row r="1668">
          <cell r="M1668" t="str">
            <v>%</v>
          </cell>
          <cell r="N1668">
            <v>8.1989479749603203E-2</v>
          </cell>
          <cell r="O1668">
            <v>8.01610477996611E-2</v>
          </cell>
          <cell r="P1668">
            <v>7.8712691136364588E-2</v>
          </cell>
          <cell r="Q1668">
            <v>7.7972083958882762E-2</v>
          </cell>
          <cell r="R1668">
            <v>7.8053393762289827E-2</v>
          </cell>
          <cell r="S1668">
            <v>7.7239991675105701E-2</v>
          </cell>
          <cell r="T1668">
            <v>7.2621855345911965E-2</v>
          </cell>
          <cell r="U1668">
            <v>6.9481396071008242E-2</v>
          </cell>
          <cell r="V1668">
            <v>6.7399962722385465E-2</v>
          </cell>
          <cell r="W1668">
            <v>6.5718568888799594E-2</v>
          </cell>
          <cell r="X1668">
            <v>6.2585211075580668E-2</v>
          </cell>
          <cell r="Y1668">
            <v>5.9596718439492179E-2</v>
          </cell>
          <cell r="Z1668">
            <v>5.6755210678568181E-2</v>
          </cell>
          <cell r="AA1668">
            <v>5.3996042785521968E-2</v>
          </cell>
          <cell r="AB1668">
            <v>5.1397365507898668E-2</v>
          </cell>
          <cell r="AC1668">
            <v>4.900352135361135E-2</v>
          </cell>
          <cell r="AD1668">
            <v>4.6753379146509566E-2</v>
          </cell>
          <cell r="AE1668">
            <v>4.470469835044933E-2</v>
          </cell>
          <cell r="AF1668">
            <v>4.3858600162297132E-2</v>
          </cell>
          <cell r="AG1668">
            <v>4.309248819070876E-2</v>
          </cell>
          <cell r="AH1668">
            <v>4.2363684396577381E-2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DL1668" t="str">
            <v>.Residential.Dwellings.Building Type.High Density.Vintage.1981-2000 Bldg Code.Heating (Cold)QCWoodMarket share</v>
          </cell>
        </row>
        <row r="1669">
          <cell r="M1669" t="str">
            <v>%</v>
          </cell>
          <cell r="DL1669" t="str">
            <v>.Residential.Dwellings.Building Type.High Density.Vintage.1981-2000 Bldg Code.Heating (Cold)QCNG - ASHP / NG - backupMarket share</v>
          </cell>
        </row>
        <row r="1670">
          <cell r="M1670" t="str">
            <v>%</v>
          </cell>
          <cell r="N1670">
            <v>5.9000499197293553E-3</v>
          </cell>
          <cell r="O1670">
            <v>6.1002321277963461E-3</v>
          </cell>
          <cell r="P1670">
            <v>6.2998379725397362E-3</v>
          </cell>
          <cell r="Q1670">
            <v>6.500011632824273E-3</v>
          </cell>
          <cell r="R1670">
            <v>6.8002827038312853E-3</v>
          </cell>
          <cell r="S1670">
            <v>6.9651172300709543E-3</v>
          </cell>
          <cell r="T1670">
            <v>7.0826781970649904E-3</v>
          </cell>
          <cell r="U1670">
            <v>7.189400282901868E-3</v>
          </cell>
          <cell r="V1670">
            <v>7.3282955542309774E-3</v>
          </cell>
          <cell r="W1670">
            <v>7.5595877821191442E-3</v>
          </cell>
          <cell r="X1670">
            <v>7.6999826479264271E-3</v>
          </cell>
          <cell r="Y1670">
            <v>7.8444724679371785E-3</v>
          </cell>
          <cell r="Z1670">
            <v>7.9936152347058285E-3</v>
          </cell>
          <cell r="AA1670">
            <v>8.1381752183162532E-3</v>
          </cell>
          <cell r="AB1670">
            <v>8.3834887005152306E-3</v>
          </cell>
          <cell r="AC1670">
            <v>8.5506150325291349E-3</v>
          </cell>
          <cell r="AD1670">
            <v>8.7287101313401408E-3</v>
          </cell>
          <cell r="AE1670">
            <v>8.9299833282881456E-3</v>
          </cell>
          <cell r="AF1670">
            <v>9.2539393760737998E-3</v>
          </cell>
          <cell r="AG1670">
            <v>9.5021626423039407E-3</v>
          </cell>
          <cell r="AH1670">
            <v>9.7596381740184535E-3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DL1670" t="str">
            <v>.Residential.Dwellings.Building Type.High Density.Vintage.1981-2000 Bldg Code.Heating (Cold)QCElectric - ASHP / NG - backupMarket share</v>
          </cell>
        </row>
        <row r="1671">
          <cell r="M1671" t="str">
            <v>%</v>
          </cell>
          <cell r="DL1671" t="str">
            <v>.Residential.Dwellings.Building Type.High Density.Vintage.1981-2000 Bldg Code.Heating (Cold)QCElectric - ASHP / Electric - backupMarket share</v>
          </cell>
        </row>
        <row r="1672">
          <cell r="DL1672" t="str">
            <v/>
          </cell>
        </row>
        <row r="1673">
          <cell r="M1673" t="str">
            <v>%</v>
          </cell>
          <cell r="N1673">
            <v>7.736695089679506E-3</v>
          </cell>
          <cell r="O1673">
            <v>7.5874742990229092E-3</v>
          </cell>
          <cell r="P1673">
            <v>7.4048717209570479E-3</v>
          </cell>
          <cell r="Q1673">
            <v>1.0623837458863928E-2</v>
          </cell>
          <cell r="R1673">
            <v>1.3480199318122213E-2</v>
          </cell>
          <cell r="S1673">
            <v>1.613713098433036E-2</v>
          </cell>
          <cell r="T1673">
            <v>1.8557302753553526E-2</v>
          </cell>
          <cell r="U1673">
            <v>2.0760836514747114E-2</v>
          </cell>
          <cell r="V1673">
            <v>2.2900123965557673E-2</v>
          </cell>
          <cell r="W1673">
            <v>2.4944962177014883E-2</v>
          </cell>
          <cell r="X1673">
            <v>2.3547520796489158E-2</v>
          </cell>
          <cell r="Y1673">
            <v>2.2101764914658147E-2</v>
          </cell>
          <cell r="Z1673">
            <v>2.0662272691177638E-2</v>
          </cell>
          <cell r="AA1673">
            <v>1.9329997349919723E-2</v>
          </cell>
          <cell r="AB1673">
            <v>1.8071917596990068E-2</v>
          </cell>
          <cell r="AC1673">
            <v>1.6857379513452158E-2</v>
          </cell>
          <cell r="AD1673">
            <v>1.5748863756473941E-2</v>
          </cell>
          <cell r="AE1673">
            <v>1.4911884319927696E-2</v>
          </cell>
          <cell r="AF1673">
            <v>1.4553200363457615E-2</v>
          </cell>
          <cell r="AG1673">
            <v>1.3966604166359087E-2</v>
          </cell>
          <cell r="AH1673">
            <v>1.3605936079689839E-2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DL1673" t="str">
            <v>.Residential.Dwellings.Building Type.High Density.Vintage.1981-2000 Bldg Code.Heating (Cold)NBNG - ExistingMarket share</v>
          </cell>
        </row>
        <row r="1674">
          <cell r="M1674" t="str">
            <v>%</v>
          </cell>
          <cell r="N1674">
            <v>5.6233460746839166E-3</v>
          </cell>
          <cell r="O1674">
            <v>5.6041776597099656E-3</v>
          </cell>
          <cell r="P1674">
            <v>5.6392332084174105E-3</v>
          </cell>
          <cell r="Q1674">
            <v>5.7053941908713698E-3</v>
          </cell>
          <cell r="R1674">
            <v>5.6123787044322047E-3</v>
          </cell>
          <cell r="S1674">
            <v>5.5925893862003298E-3</v>
          </cell>
          <cell r="T1674">
            <v>5.5792075808555937E-3</v>
          </cell>
          <cell r="U1674">
            <v>5.473157876955302E-3</v>
          </cell>
          <cell r="V1674">
            <v>5.4444332763761843E-3</v>
          </cell>
          <cell r="W1674">
            <v>5.363084104414613E-3</v>
          </cell>
          <cell r="X1674">
            <v>5.2891858256369955E-3</v>
          </cell>
          <cell r="Y1674">
            <v>5.1947213887006743E-3</v>
          </cell>
          <cell r="Z1674">
            <v>5.0504248391963786E-3</v>
          </cell>
          <cell r="AA1674">
            <v>4.9104428751812201E-3</v>
          </cell>
          <cell r="AB1674">
            <v>4.7955344476654531E-3</v>
          </cell>
          <cell r="AC1674">
            <v>4.693683467803785E-3</v>
          </cell>
          <cell r="AD1674">
            <v>4.4996753589925543E-3</v>
          </cell>
          <cell r="AE1674">
            <v>4.27775267359542E-3</v>
          </cell>
          <cell r="AF1674">
            <v>3.9622838246465971E-3</v>
          </cell>
          <cell r="AG1674">
            <v>3.558088376419175E-3</v>
          </cell>
          <cell r="AH1674">
            <v>3.0348352621720129E-3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DL1674" t="str">
            <v>.Residential.Dwellings.Building Type.High Density.Vintage.1981-2000 Bldg Code.Heating (Cold)NBNG - Standard EfficiencyMarket share</v>
          </cell>
        </row>
        <row r="1675">
          <cell r="M1675" t="str">
            <v>%</v>
          </cell>
          <cell r="N1675">
            <v>6.4686856806821522E-3</v>
          </cell>
          <cell r="O1675">
            <v>6.4775559962881426E-3</v>
          </cell>
          <cell r="P1675">
            <v>6.7202363793600452E-3</v>
          </cell>
          <cell r="Q1675">
            <v>7.1719845471455148E-3</v>
          </cell>
          <cell r="R1675">
            <v>7.2209109187866046E-3</v>
          </cell>
          <cell r="S1675">
            <v>7.7569041641416337E-3</v>
          </cell>
          <cell r="T1675">
            <v>9.0468996772643008E-3</v>
          </cell>
          <cell r="U1675">
            <v>1.0692928815162673E-2</v>
          </cell>
          <cell r="V1675">
            <v>1.1257412805307065E-2</v>
          </cell>
          <cell r="W1675">
            <v>1.1570357373413007E-2</v>
          </cell>
          <cell r="X1675">
            <v>1.1953887469705902E-2</v>
          </cell>
          <cell r="Y1675">
            <v>1.2680282644468105E-2</v>
          </cell>
          <cell r="Z1675">
            <v>1.2911935202096401E-2</v>
          </cell>
          <cell r="AA1675">
            <v>1.3047748211195812E-2</v>
          </cell>
          <cell r="AB1675">
            <v>1.3214704249676185E-2</v>
          </cell>
          <cell r="AC1675">
            <v>1.7317544559315275E-2</v>
          </cell>
          <cell r="AD1675">
            <v>2.2151086414906301E-2</v>
          </cell>
          <cell r="AE1675">
            <v>2.4175327609579751E-2</v>
          </cell>
          <cell r="AF1675">
            <v>2.5546303606274117E-2</v>
          </cell>
          <cell r="AG1675">
            <v>2.7283598836608448E-2</v>
          </cell>
          <cell r="AH1675">
            <v>2.8997923533767993E-2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DL1675" t="str">
            <v>.Residential.Dwellings.Building Type.High Density.Vintage.1981-2000 Bldg Code.Heating (Cold)NBNG - High EfficiencyMarket share</v>
          </cell>
        </row>
        <row r="1676">
          <cell r="M1676" t="str">
            <v>%</v>
          </cell>
          <cell r="N1676">
            <v>0.55340341076154076</v>
          </cell>
          <cell r="O1676">
            <v>0.55568696664786477</v>
          </cell>
          <cell r="P1676">
            <v>0.55624819832804839</v>
          </cell>
          <cell r="Q1676">
            <v>0.5614894834740306</v>
          </cell>
          <cell r="R1676">
            <v>0.56485706792551782</v>
          </cell>
          <cell r="S1676">
            <v>0.57395896459181028</v>
          </cell>
          <cell r="T1676">
            <v>0.5855592941014901</v>
          </cell>
          <cell r="U1676">
            <v>0.59473293016655959</v>
          </cell>
          <cell r="V1676">
            <v>0.60647636278352923</v>
          </cell>
          <cell r="W1676">
            <v>0.626090411004254</v>
          </cell>
          <cell r="X1676">
            <v>0.64629593240322269</v>
          </cell>
          <cell r="Y1676">
            <v>0.66264963056173976</v>
          </cell>
          <cell r="Z1676">
            <v>0.67631223695703968</v>
          </cell>
          <cell r="AA1676">
            <v>0.69034591342031837</v>
          </cell>
          <cell r="AB1676">
            <v>0.70381792388823772</v>
          </cell>
          <cell r="AC1676">
            <v>0.71414547350983215</v>
          </cell>
          <cell r="AD1676">
            <v>0.72520271188488061</v>
          </cell>
          <cell r="AE1676">
            <v>0.73774664859165517</v>
          </cell>
          <cell r="AF1676">
            <v>0.74773956176545076</v>
          </cell>
          <cell r="AG1676">
            <v>0.7579318795860216</v>
          </cell>
          <cell r="AH1676">
            <v>0.76853935847357957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DL1676" t="str">
            <v>.Residential.Dwellings.Building Type.High Density.Vintage.1981-2000 Bldg Code.Heating (Cold)NBElectric - Standard EfficiencyMarket share</v>
          </cell>
        </row>
        <row r="1677">
          <cell r="M1677" t="str">
            <v>%</v>
          </cell>
          <cell r="N1677">
            <v>0.11390032343428404</v>
          </cell>
          <cell r="O1677">
            <v>0.10120271475099619</v>
          </cell>
          <cell r="P1677">
            <v>8.914672816373595E-2</v>
          </cell>
          <cell r="Q1677">
            <v>7.8730862784375452E-2</v>
          </cell>
          <cell r="R1677">
            <v>6.7261124224145444E-2</v>
          </cell>
          <cell r="S1677">
            <v>5.580469223443859E-2</v>
          </cell>
          <cell r="T1677">
            <v>4.6487674242944449E-2</v>
          </cell>
          <cell r="U1677">
            <v>3.6741106118449947E-2</v>
          </cell>
          <cell r="V1677">
            <v>2.7707977351157563E-2</v>
          </cell>
          <cell r="W1677">
            <v>1.731415423832619E-2</v>
          </cell>
          <cell r="X1677">
            <v>7.0577061636208829E-3</v>
          </cell>
          <cell r="Y1677">
            <v>2.5005646436292066E-3</v>
          </cell>
          <cell r="Z1677">
            <v>2.49344874136425E-3</v>
          </cell>
          <cell r="AA1677">
            <v>2.4630157913607389E-3</v>
          </cell>
          <cell r="AB1677">
            <v>2.4671559859372107E-3</v>
          </cell>
          <cell r="AC1677">
            <v>2.4695524127987239E-3</v>
          </cell>
          <cell r="AD1677">
            <v>2.4612318238784779E-3</v>
          </cell>
          <cell r="AE1677">
            <v>2.4853140533212829E-3</v>
          </cell>
          <cell r="AF1677">
            <v>2.4875992432931648E-3</v>
          </cell>
          <cell r="AG1677">
            <v>2.509854871333028E-3</v>
          </cell>
          <cell r="AH1677">
            <v>2.5120885184486039E-3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DL1677" t="str">
            <v>.Residential.Dwellings.Building Type.High Density.Vintage.1981-2000 Bldg Code.Heating (Cold)NBHeating Oil - ExistingMarket share</v>
          </cell>
        </row>
        <row r="1678">
          <cell r="M1678" t="str">
            <v>%</v>
          </cell>
          <cell r="N1678">
            <v>0.11393707733019701</v>
          </cell>
          <cell r="O1678">
            <v>0.12411070070416129</v>
          </cell>
          <cell r="P1678">
            <v>0.13390025944076103</v>
          </cell>
          <cell r="Q1678">
            <v>0.13650021462297895</v>
          </cell>
          <cell r="R1678">
            <v>0.14361395226855492</v>
          </cell>
          <cell r="S1678">
            <v>0.14281014630767899</v>
          </cell>
          <cell r="T1678">
            <v>0.14191787406440981</v>
          </cell>
          <cell r="U1678">
            <v>0.13959931078752658</v>
          </cell>
          <cell r="V1678">
            <v>0.13832210942473278</v>
          </cell>
          <cell r="W1678">
            <v>0.13642759008822605</v>
          </cell>
          <cell r="X1678">
            <v>0.13486605095958604</v>
          </cell>
          <cell r="Y1678">
            <v>0.13173942503145872</v>
          </cell>
          <cell r="Z1678">
            <v>0.12759469546573493</v>
          </cell>
          <cell r="AA1678">
            <v>0.12254282997396689</v>
          </cell>
          <cell r="AB1678">
            <v>0.11749830383025966</v>
          </cell>
          <cell r="AC1678">
            <v>0.11163604012639199</v>
          </cell>
          <cell r="AD1678">
            <v>0.1037643257281773</v>
          </cell>
          <cell r="AE1678">
            <v>9.6294622684139158E-2</v>
          </cell>
          <cell r="AF1678">
            <v>8.7646909865490896E-2</v>
          </cell>
          <cell r="AG1678">
            <v>7.8720859846751201E-2</v>
          </cell>
          <cell r="AH1678">
            <v>6.9176819086064462E-2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DL1678" t="str">
            <v>.Residential.Dwellings.Building Type.High Density.Vintage.1981-2000 Bldg Code.Heating (Cold)NBHeating Oil - High EfficiencyMarket share</v>
          </cell>
        </row>
        <row r="1679">
          <cell r="M1679" t="str">
            <v>%</v>
          </cell>
          <cell r="N1679">
            <v>0.18810643928256393</v>
          </cell>
          <cell r="O1679">
            <v>0.18801288233046454</v>
          </cell>
          <cell r="P1679">
            <v>0.18913952147592963</v>
          </cell>
          <cell r="Q1679">
            <v>0.18749105737587643</v>
          </cell>
          <cell r="R1679">
            <v>0.18506862487979711</v>
          </cell>
          <cell r="S1679">
            <v>0.18457276426283439</v>
          </cell>
          <cell r="T1679">
            <v>0.1789981459864039</v>
          </cell>
          <cell r="U1679">
            <v>0.17767492145004898</v>
          </cell>
          <cell r="V1679">
            <v>0.17298220926726302</v>
          </cell>
          <cell r="W1679">
            <v>0.16287885057851786</v>
          </cell>
          <cell r="X1679">
            <v>0.15504028296325409</v>
          </cell>
          <cell r="Y1679">
            <v>0.14661375149227246</v>
          </cell>
          <cell r="Z1679">
            <v>0.13802906376558405</v>
          </cell>
          <cell r="AA1679">
            <v>0.12994746605558935</v>
          </cell>
          <cell r="AB1679">
            <v>0.12223215937827668</v>
          </cell>
          <cell r="AC1679">
            <v>0.1144583857410191</v>
          </cell>
          <cell r="AD1679">
            <v>0.10726742869222518</v>
          </cell>
          <cell r="AE1679">
            <v>0.10072300045187525</v>
          </cell>
          <cell r="AF1679">
            <v>9.7984597738816973E-2</v>
          </cell>
          <cell r="AG1679">
            <v>9.5344957406286443E-2</v>
          </cell>
          <cell r="AH1679">
            <v>9.2816588496667504E-2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DL1679" t="str">
            <v>.Residential.Dwellings.Building Type.High Density.Vintage.1981-2000 Bldg Code.Heating (Cold)NBWoodMarket share</v>
          </cell>
        </row>
        <row r="1680">
          <cell r="M1680" t="str">
            <v>%</v>
          </cell>
          <cell r="DL1680" t="str">
            <v>.Residential.Dwellings.Building Type.High Density.Vintage.1981-2000 Bldg Code.Heating (Cold)NBNG - ASHP / NG - backupMarket share</v>
          </cell>
        </row>
        <row r="1681">
          <cell r="M1681" t="str">
            <v>%</v>
          </cell>
          <cell r="N1681">
            <v>1.0824022346368716E-2</v>
          </cell>
          <cell r="O1681">
            <v>1.1317527611492203E-2</v>
          </cell>
          <cell r="P1681">
            <v>1.1800951282790429E-2</v>
          </cell>
          <cell r="Q1681">
            <v>1.2287165545857778E-2</v>
          </cell>
          <cell r="R1681">
            <v>1.288574176064341E-2</v>
          </cell>
          <cell r="S1681">
            <v>1.3366808068565494E-2</v>
          </cell>
          <cell r="T1681">
            <v>1.385360159307835E-2</v>
          </cell>
          <cell r="U1681">
            <v>1.4324808270549678E-2</v>
          </cell>
          <cell r="V1681">
            <v>1.4909371126076321E-2</v>
          </cell>
          <cell r="W1681">
            <v>1.5410590435833349E-2</v>
          </cell>
          <cell r="X1681">
            <v>1.5949433418484312E-2</v>
          </cell>
          <cell r="Y1681">
            <v>1.6519859323072952E-2</v>
          </cell>
          <cell r="Z1681">
            <v>1.6945922337806715E-2</v>
          </cell>
          <cell r="AA1681">
            <v>1.7412586322468008E-2</v>
          </cell>
          <cell r="AB1681">
            <v>1.7902300622956887E-2</v>
          </cell>
          <cell r="AC1681">
            <v>1.8421940669386752E-2</v>
          </cell>
          <cell r="AD1681">
            <v>1.8904676340465363E-2</v>
          </cell>
          <cell r="AE1681">
            <v>1.9385449615906006E-2</v>
          </cell>
          <cell r="AF1681">
            <v>2.0079543592569974E-2</v>
          </cell>
          <cell r="AG1681">
            <v>2.0684156910221015E-2</v>
          </cell>
          <cell r="AH1681">
            <v>2.1316450549610122E-2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DL1681" t="str">
            <v>.Residential.Dwellings.Building Type.High Density.Vintage.1981-2000 Bldg Code.Heating (Cold)NBElectric - ASHP / NG - backupMarket share</v>
          </cell>
        </row>
        <row r="1682">
          <cell r="M1682" t="str">
            <v>%</v>
          </cell>
          <cell r="DL1682" t="str">
            <v>.Residential.Dwellings.Building Type.High Density.Vintage.1981-2000 Bldg Code.Heating (Cold)NBElectric - ASHP / Electric - backupMarket share</v>
          </cell>
        </row>
        <row r="1683">
          <cell r="DL1683" t="str">
            <v/>
          </cell>
        </row>
        <row r="1684">
          <cell r="M1684" t="str">
            <v>%</v>
          </cell>
          <cell r="N1684">
            <v>2.1607699934705325E-2</v>
          </cell>
          <cell r="O1684">
            <v>2.1427718753730451E-2</v>
          </cell>
          <cell r="P1684">
            <v>2.1082063140012271E-2</v>
          </cell>
          <cell r="Q1684">
            <v>2.0846435143129994E-2</v>
          </cell>
          <cell r="R1684">
            <v>2.0755257578362274E-2</v>
          </cell>
          <cell r="S1684">
            <v>2.0700926094062103E-2</v>
          </cell>
          <cell r="T1684">
            <v>2.0646158671834745E-2</v>
          </cell>
          <cell r="U1684">
            <v>2.057990887778122E-2</v>
          </cell>
          <cell r="V1684">
            <v>2.0601597141269658E-2</v>
          </cell>
          <cell r="W1684">
            <v>2.0759679227386394E-2</v>
          </cell>
          <cell r="X1684">
            <v>2.0877807189821532E-2</v>
          </cell>
          <cell r="Y1684">
            <v>2.0922491678554447E-2</v>
          </cell>
          <cell r="Z1684">
            <v>2.0949181542185266E-2</v>
          </cell>
          <cell r="AA1684">
            <v>2.0946414724727584E-2</v>
          </cell>
          <cell r="AB1684">
            <v>2.0907186593619079E-2</v>
          </cell>
          <cell r="AC1684">
            <v>2.082047811461215E-2</v>
          </cell>
          <cell r="AD1684">
            <v>2.0593371661793852E-2</v>
          </cell>
          <cell r="AE1684">
            <v>2.0379975466759393E-2</v>
          </cell>
          <cell r="AF1684">
            <v>2.0396907657636239E-2</v>
          </cell>
          <cell r="AG1684">
            <v>2.0156314273961331E-2</v>
          </cell>
          <cell r="AH1684">
            <v>2.0026505669268148E-2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DL1684" t="str">
            <v>.Residential.Dwellings.Building Type.High Density.Vintage.1981-2000 Bldg Code.Heating (Cold)NSNG - ExistingMarket share</v>
          </cell>
        </row>
        <row r="1685">
          <cell r="M1685" t="str">
            <v>%</v>
          </cell>
          <cell r="N1685">
            <v>5.4291310971923282E-3</v>
          </cell>
          <cell r="O1685">
            <v>5.3957263936970281E-3</v>
          </cell>
          <cell r="P1685">
            <v>5.415034684535888E-3</v>
          </cell>
          <cell r="Q1685">
            <v>5.4503528754105239E-3</v>
          </cell>
          <cell r="R1685">
            <v>5.3979714629534131E-3</v>
          </cell>
          <cell r="S1685">
            <v>5.3908661703286724E-3</v>
          </cell>
          <cell r="T1685">
            <v>5.3435798624336265E-3</v>
          </cell>
          <cell r="U1685">
            <v>5.2638563276861151E-3</v>
          </cell>
          <cell r="V1685">
            <v>5.1967011297650058E-3</v>
          </cell>
          <cell r="W1685">
            <v>5.1198585841165829E-3</v>
          </cell>
          <cell r="X1685">
            <v>5.0593459140978554E-3</v>
          </cell>
          <cell r="Y1685">
            <v>4.9981507898768955E-3</v>
          </cell>
          <cell r="Z1685">
            <v>4.9138767461998304E-3</v>
          </cell>
          <cell r="AA1685">
            <v>4.7851283516304119E-3</v>
          </cell>
          <cell r="AB1685">
            <v>4.6930389945214306E-3</v>
          </cell>
          <cell r="AC1685">
            <v>4.5781166026393838E-3</v>
          </cell>
          <cell r="AD1685">
            <v>4.4051566822989234E-3</v>
          </cell>
          <cell r="AE1685">
            <v>4.1532651425149475E-3</v>
          </cell>
          <cell r="AF1685">
            <v>3.8036191436151496E-3</v>
          </cell>
          <cell r="AG1685">
            <v>3.3562693990501474E-3</v>
          </cell>
          <cell r="AH1685">
            <v>2.8530407892799294E-3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DL1685" t="str">
            <v>.Residential.Dwellings.Building Type.High Density.Vintage.1981-2000 Bldg Code.Heating (Cold)NSNG - Standard EfficiencyMarket share</v>
          </cell>
        </row>
        <row r="1686">
          <cell r="M1686" t="str">
            <v>%</v>
          </cell>
          <cell r="N1686">
            <v>6.2150854876544693E-3</v>
          </cell>
          <cell r="O1686">
            <v>6.2194102900799816E-3</v>
          </cell>
          <cell r="P1686">
            <v>6.4532112689349259E-3</v>
          </cell>
          <cell r="Q1686">
            <v>6.8711713600260868E-3</v>
          </cell>
          <cell r="R1686">
            <v>6.9566213970546111E-3</v>
          </cell>
          <cell r="S1686">
            <v>7.5018158707100061E-3</v>
          </cell>
          <cell r="T1686">
            <v>8.7603342818094263E-3</v>
          </cell>
          <cell r="U1686">
            <v>1.0439244481797673E-2</v>
          </cell>
          <cell r="V1686">
            <v>1.0927235289631658E-2</v>
          </cell>
          <cell r="W1686">
            <v>1.1263688885056482E-2</v>
          </cell>
          <cell r="X1686">
            <v>1.1655708308427973E-2</v>
          </cell>
          <cell r="Y1686">
            <v>1.2500660432186825E-2</v>
          </cell>
          <cell r="Z1686">
            <v>1.2853282699189367E-2</v>
          </cell>
          <cell r="AA1686">
            <v>1.3018814022772721E-2</v>
          </cell>
          <cell r="AB1686">
            <v>1.3223090557524974E-2</v>
          </cell>
          <cell r="AC1686">
            <v>1.4062779912020542E-2</v>
          </cell>
          <cell r="AD1686">
            <v>1.9710378117457766E-2</v>
          </cell>
          <cell r="AE1686">
            <v>2.4484946828547426E-2</v>
          </cell>
          <cell r="AF1686">
            <v>2.6748951627473538E-2</v>
          </cell>
          <cell r="AG1686">
            <v>2.9449160465203243E-2</v>
          </cell>
          <cell r="AH1686">
            <v>3.2312987777941393E-2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DL1686" t="str">
            <v>.Residential.Dwellings.Building Type.High Density.Vintage.1981-2000 Bldg Code.Heating (Cold)NSNG - High EfficiencyMarket share</v>
          </cell>
        </row>
        <row r="1687">
          <cell r="M1687" t="str">
            <v>%</v>
          </cell>
          <cell r="N1687">
            <v>0.24670503736306251</v>
          </cell>
          <cell r="O1687">
            <v>0.24765429151247462</v>
          </cell>
          <cell r="P1687">
            <v>0.24650795148883961</v>
          </cell>
          <cell r="Q1687">
            <v>0.24680315840961498</v>
          </cell>
          <cell r="R1687">
            <v>0.2509082574064524</v>
          </cell>
          <cell r="S1687">
            <v>0.25719538768839662</v>
          </cell>
          <cell r="T1687">
            <v>0.26570026661886953</v>
          </cell>
          <cell r="U1687">
            <v>0.27644092537709564</v>
          </cell>
          <cell r="V1687">
            <v>0.29103705237010979</v>
          </cell>
          <cell r="W1687">
            <v>0.31050056048978186</v>
          </cell>
          <cell r="X1687">
            <v>0.33218768679019717</v>
          </cell>
          <cell r="Y1687">
            <v>0.35439319490674698</v>
          </cell>
          <cell r="Z1687">
            <v>0.37735652210201254</v>
          </cell>
          <cell r="AA1687">
            <v>0.40091009264171729</v>
          </cell>
          <cell r="AB1687">
            <v>0.42480059619722843</v>
          </cell>
          <cell r="AC1687">
            <v>0.4486952367682478</v>
          </cell>
          <cell r="AD1687">
            <v>0.47039028314659659</v>
          </cell>
          <cell r="AE1687">
            <v>0.49234543575478351</v>
          </cell>
          <cell r="AF1687">
            <v>0.50303814079096254</v>
          </cell>
          <cell r="AG1687">
            <v>0.51268651134961285</v>
          </cell>
          <cell r="AH1687">
            <v>0.5222629215137683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DL1687" t="str">
            <v>.Residential.Dwellings.Building Type.High Density.Vintage.1981-2000 Bldg Code.Heating (Cold)NSElectric - Standard EfficiencyMarket share</v>
          </cell>
        </row>
        <row r="1688">
          <cell r="M1688" t="str">
            <v>%</v>
          </cell>
          <cell r="N1688">
            <v>0.30740489951875405</v>
          </cell>
          <cell r="O1688">
            <v>0.28109108272651312</v>
          </cell>
          <cell r="P1688">
            <v>0.25871832381671467</v>
          </cell>
          <cell r="Q1688">
            <v>0.23664780006055949</v>
          </cell>
          <cell r="R1688">
            <v>0.21871525987049456</v>
          </cell>
          <cell r="S1688">
            <v>0.19887189032140912</v>
          </cell>
          <cell r="T1688">
            <v>0.17731275065534474</v>
          </cell>
          <cell r="U1688">
            <v>0.15761710974476933</v>
          </cell>
          <cell r="V1688">
            <v>0.1414221747703974</v>
          </cell>
          <cell r="W1688">
            <v>0.12257480382857638</v>
          </cell>
          <cell r="X1688">
            <v>0.10506148065920927</v>
          </cell>
          <cell r="Y1688">
            <v>8.9290431658477304E-2</v>
          </cell>
          <cell r="Z1688">
            <v>7.6159873136430509E-2</v>
          </cell>
          <cell r="AA1688">
            <v>6.6165367506019673E-2</v>
          </cell>
          <cell r="AB1688">
            <v>4.7564856590396387E-2</v>
          </cell>
          <cell r="AC1688">
            <v>3.5659547363601975E-2</v>
          </cell>
          <cell r="AD1688">
            <v>2.3124619822223972E-2</v>
          </cell>
          <cell r="AE1688">
            <v>1.2623994282016363E-2</v>
          </cell>
          <cell r="AF1688">
            <v>2.2346262468739002E-3</v>
          </cell>
          <cell r="AG1688">
            <v>7.1986836692719037E-4</v>
          </cell>
          <cell r="AH1688">
            <v>7.362685907819173E-4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DL1688" t="str">
            <v>.Residential.Dwellings.Building Type.High Density.Vintage.1981-2000 Bldg Code.Heating (Cold)NSHeating Oil - ExistingMarket share</v>
          </cell>
        </row>
        <row r="1689">
          <cell r="M1689" t="str">
            <v>%</v>
          </cell>
          <cell r="N1689">
            <v>0.27271408188435581</v>
          </cell>
          <cell r="O1689">
            <v>0.30165930524053958</v>
          </cell>
          <cell r="P1689">
            <v>0.32540937190316643</v>
          </cell>
          <cell r="Q1689">
            <v>0.3464118510236881</v>
          </cell>
          <cell r="R1689">
            <v>0.36010543808377748</v>
          </cell>
          <cell r="S1689">
            <v>0.37494325404031237</v>
          </cell>
          <cell r="T1689">
            <v>0.38724710416059871</v>
          </cell>
          <cell r="U1689">
            <v>0.39485557570663959</v>
          </cell>
          <cell r="V1689">
            <v>0.39600605737070899</v>
          </cell>
          <cell r="W1689">
            <v>0.3966219711994482</v>
          </cell>
          <cell r="X1689">
            <v>0.39451157031850387</v>
          </cell>
          <cell r="Y1689">
            <v>0.39000369842024624</v>
          </cell>
          <cell r="Z1689">
            <v>0.38275031037756518</v>
          </cell>
          <cell r="AA1689">
            <v>0.37216871403501611</v>
          </cell>
          <cell r="AB1689">
            <v>0.36991419593941344</v>
          </cell>
          <cell r="AC1689">
            <v>0.36061625430442484</v>
          </cell>
          <cell r="AD1689">
            <v>0.35004807409296945</v>
          </cell>
          <cell r="AE1689">
            <v>0.33818202891831595</v>
          </cell>
          <cell r="AF1689">
            <v>0.33759972613942163</v>
          </cell>
          <cell r="AG1689">
            <v>0.3293444523391047</v>
          </cell>
          <cell r="AH1689">
            <v>0.3194025180385805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DL1689" t="str">
            <v>.Residential.Dwellings.Building Type.High Density.Vintage.1981-2000 Bldg Code.Heating (Cold)NSHeating Oil - High EfficiencyMarket share</v>
          </cell>
        </row>
        <row r="1690">
          <cell r="M1690" t="str">
            <v>%</v>
          </cell>
          <cell r="N1690">
            <v>0.1310488259050567</v>
          </cell>
          <cell r="O1690">
            <v>0.1272770681628268</v>
          </cell>
          <cell r="P1690">
            <v>0.12674012552498704</v>
          </cell>
          <cell r="Q1690">
            <v>0.12690704120373605</v>
          </cell>
          <cell r="R1690">
            <v>0.12670907111340329</v>
          </cell>
          <cell r="S1690">
            <v>0.12455738151443617</v>
          </cell>
          <cell r="T1690">
            <v>0.12376492729594697</v>
          </cell>
          <cell r="U1690">
            <v>0.12320299022426683</v>
          </cell>
          <cell r="V1690">
            <v>0.12272712416520502</v>
          </cell>
          <cell r="W1690">
            <v>0.12067776149004054</v>
          </cell>
          <cell r="X1690">
            <v>0.11775254034668259</v>
          </cell>
          <cell r="Y1690">
            <v>0.11457705922755852</v>
          </cell>
          <cell r="Z1690">
            <v>0.1112768776538586</v>
          </cell>
          <cell r="AA1690">
            <v>0.10782353181243111</v>
          </cell>
          <cell r="AB1690">
            <v>0.1042539477924589</v>
          </cell>
          <cell r="AC1690">
            <v>0.10046975457314039</v>
          </cell>
          <cell r="AD1690">
            <v>9.6128563860055347E-2</v>
          </cell>
          <cell r="AE1690">
            <v>9.1825794674161867E-2</v>
          </cell>
          <cell r="AF1690">
            <v>8.9774920837176558E-2</v>
          </cell>
          <cell r="AG1690">
            <v>8.7515425750719841E-2</v>
          </cell>
          <cell r="AH1690">
            <v>8.5259902812546015E-2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DL1690" t="str">
            <v>.Residential.Dwellings.Building Type.High Density.Vintage.1981-2000 Bldg Code.Heating (Cold)NSWoodMarket share</v>
          </cell>
        </row>
        <row r="1691">
          <cell r="M1691" t="str">
            <v>%</v>
          </cell>
          <cell r="DL1691" t="str">
            <v>.Residential.Dwellings.Building Type.High Density.Vintage.1981-2000 Bldg Code.Heating (Cold)NSNG - ASHP / NG - backupMarket share</v>
          </cell>
        </row>
        <row r="1692">
          <cell r="M1692" t="str">
            <v>%</v>
          </cell>
          <cell r="N1692">
            <v>8.8752388092186388E-3</v>
          </cell>
          <cell r="O1692">
            <v>9.2753969201384758E-3</v>
          </cell>
          <cell r="P1692">
            <v>9.6739181728092115E-3</v>
          </cell>
          <cell r="Q1692">
            <v>1.0062189923834812E-2</v>
          </cell>
          <cell r="R1692">
            <v>1.0452123087502152E-2</v>
          </cell>
          <cell r="S1692">
            <v>1.0838478300345015E-2</v>
          </cell>
          <cell r="T1692">
            <v>1.1224878453162461E-2</v>
          </cell>
          <cell r="U1692">
            <v>1.1600389259963729E-2</v>
          </cell>
          <cell r="V1692">
            <v>1.2082057762912771E-2</v>
          </cell>
          <cell r="W1692">
            <v>1.2481676295593689E-2</v>
          </cell>
          <cell r="X1692">
            <v>1.2893860473059513E-2</v>
          </cell>
          <cell r="Y1692">
            <v>1.3314312886352831E-2</v>
          </cell>
          <cell r="Z1692">
            <v>1.3740075742558762E-2</v>
          </cell>
          <cell r="AA1692">
            <v>1.4181936905685017E-2</v>
          </cell>
          <cell r="AB1692">
            <v>1.4643087334837252E-2</v>
          </cell>
          <cell r="AC1692">
            <v>1.5097832361312923E-2</v>
          </cell>
          <cell r="AD1692">
            <v>1.5599552616604206E-2</v>
          </cell>
          <cell r="AE1692">
            <v>1.6004558932900623E-2</v>
          </cell>
          <cell r="AF1692">
            <v>1.6403107556840334E-2</v>
          </cell>
          <cell r="AG1692">
            <v>1.6771998055420515E-2</v>
          </cell>
          <cell r="AH1692">
            <v>1.7145854807833899E-2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DL1692" t="str">
            <v>.Residential.Dwellings.Building Type.High Density.Vintage.1981-2000 Bldg Code.Heating (Cold)NSElectric - ASHP / NG - backupMarket share</v>
          </cell>
        </row>
        <row r="1693">
          <cell r="M1693" t="str">
            <v>%</v>
          </cell>
          <cell r="DL1693" t="str">
            <v>.Residential.Dwellings.Building Type.High Density.Vintage.1981-2000 Bldg Code.Heating (Cold)NSElectric - ASHP / Electric - backupMarket share</v>
          </cell>
        </row>
        <row r="1694">
          <cell r="DL1694" t="str">
            <v/>
          </cell>
        </row>
        <row r="1695">
          <cell r="M1695" t="str">
            <v>%</v>
          </cell>
          <cell r="N1695">
            <v>1.2786642713727149E-2</v>
          </cell>
          <cell r="O1695">
            <v>1.2594458438287158E-2</v>
          </cell>
          <cell r="P1695">
            <v>1.2557555462536627E-2</v>
          </cell>
          <cell r="Q1695">
            <v>1.2419788863589317E-2</v>
          </cell>
          <cell r="R1695">
            <v>1.2415349887133184E-2</v>
          </cell>
          <cell r="S1695">
            <v>1.2475910335733848E-2</v>
          </cell>
          <cell r="T1695">
            <v>1.2715258309971963E-2</v>
          </cell>
          <cell r="U1695">
            <v>1.3126727200947494E-2</v>
          </cell>
          <cell r="V1695">
            <v>1.3735732249951635E-2</v>
          </cell>
          <cell r="W1695">
            <v>1.4510622154779971E-2</v>
          </cell>
          <cell r="X1695">
            <v>1.5345033538546356E-2</v>
          </cell>
          <cell r="Y1695">
            <v>1.6234639878015968E-2</v>
          </cell>
          <cell r="Z1695">
            <v>1.7329966036749977E-2</v>
          </cell>
          <cell r="AA1695">
            <v>1.8312510696559987E-2</v>
          </cell>
          <cell r="AB1695">
            <v>1.9364573727890019E-2</v>
          </cell>
          <cell r="AC1695">
            <v>2.02854996243426E-2</v>
          </cell>
          <cell r="AD1695">
            <v>2.1302845862806383E-2</v>
          </cell>
          <cell r="AE1695">
            <v>2.2204148027653515E-2</v>
          </cell>
          <cell r="AF1695">
            <v>2.2712782913611732E-2</v>
          </cell>
          <cell r="AG1695">
            <v>2.3144139179721326E-2</v>
          </cell>
          <cell r="AH1695">
            <v>2.3538287438702375E-2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DL1695" t="str">
            <v>.Residential.Dwellings.Building Type.High Density.Vintage.1981-2000 Bldg Code.Heating (Cold)PENG - ExistingMarket share</v>
          </cell>
        </row>
        <row r="1696">
          <cell r="M1696" t="str">
            <v>%</v>
          </cell>
          <cell r="N1696">
            <v>5.3894113917362357E-3</v>
          </cell>
          <cell r="O1696">
            <v>5.4575986565911011E-3</v>
          </cell>
          <cell r="P1696">
            <v>5.4416073670992045E-3</v>
          </cell>
          <cell r="Q1696">
            <v>5.5889049886151928E-3</v>
          </cell>
          <cell r="R1696">
            <v>5.5407346603734871E-3</v>
          </cell>
          <cell r="S1696">
            <v>5.4772289278831538E-3</v>
          </cell>
          <cell r="T1696">
            <v>5.4064877853424089E-3</v>
          </cell>
          <cell r="U1696">
            <v>5.3296486379786814E-3</v>
          </cell>
          <cell r="V1696">
            <v>5.3201779841361959E-3</v>
          </cell>
          <cell r="W1696">
            <v>5.1213960546282241E-3</v>
          </cell>
          <cell r="X1696">
            <v>4.9618671322245698E-3</v>
          </cell>
          <cell r="Y1696">
            <v>4.8434837205130511E-3</v>
          </cell>
          <cell r="Z1696">
            <v>4.7026038491683351E-3</v>
          </cell>
          <cell r="AA1696">
            <v>4.5353414341947626E-3</v>
          </cell>
          <cell r="AB1696">
            <v>4.4429541453600476E-3</v>
          </cell>
          <cell r="AC1696">
            <v>4.3409299607646713E-3</v>
          </cell>
          <cell r="AD1696">
            <v>4.1947688764599434E-3</v>
          </cell>
          <cell r="AE1696">
            <v>3.9040260268401786E-3</v>
          </cell>
          <cell r="AF1696">
            <v>3.5862288810965888E-3</v>
          </cell>
          <cell r="AG1696">
            <v>3.22758403526726E-3</v>
          </cell>
          <cell r="AH1696">
            <v>2.6405130139569976E-3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DL1696" t="str">
            <v>.Residential.Dwellings.Building Type.High Density.Vintage.1981-2000 Bldg Code.Heating (Cold)PENG - Standard EfficiencyMarket share</v>
          </cell>
        </row>
        <row r="1697">
          <cell r="M1697" t="str">
            <v>%</v>
          </cell>
          <cell r="N1697">
            <v>6.2348092571066259E-3</v>
          </cell>
          <cell r="O1697">
            <v>6.2972292191435788E-3</v>
          </cell>
          <cell r="P1697">
            <v>6.5927166178317296E-3</v>
          </cell>
          <cell r="Q1697">
            <v>7.0378803560339469E-3</v>
          </cell>
          <cell r="R1697">
            <v>7.1824338190026697E-3</v>
          </cell>
          <cell r="S1697">
            <v>7.7086925651688827E-3</v>
          </cell>
          <cell r="T1697">
            <v>8.9106928313976742E-3</v>
          </cell>
          <cell r="U1697">
            <v>1.0659297275957363E-2</v>
          </cell>
          <cell r="V1697">
            <v>1.1027278003482298E-2</v>
          </cell>
          <cell r="W1697">
            <v>1.1286039453717754E-2</v>
          </cell>
          <cell r="X1697">
            <v>1.1485803546816135E-2</v>
          </cell>
          <cell r="Y1697">
            <v>1.2108709301282628E-2</v>
          </cell>
          <cell r="Z1697">
            <v>1.2279021161717318E-2</v>
          </cell>
          <cell r="AA1697">
            <v>1.2493582064008215E-2</v>
          </cell>
          <cell r="AB1697">
            <v>1.2574398524603908E-2</v>
          </cell>
          <cell r="AC1697">
            <v>1.3440186993906004E-2</v>
          </cell>
          <cell r="AD1697">
            <v>1.3406810330646488E-2</v>
          </cell>
          <cell r="AE1697">
            <v>1.3501423342822285E-2</v>
          </cell>
          <cell r="AF1697">
            <v>1.33885878227606E-2</v>
          </cell>
          <cell r="AG1697">
            <v>1.385499488309848E-2</v>
          </cell>
          <cell r="AH1697">
            <v>1.3655224443606185E-2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DL1697" t="str">
            <v>.Residential.Dwellings.Building Type.High Density.Vintage.1981-2000 Bldg Code.Heating (Cold)PENG - High EfficiencyMarket share</v>
          </cell>
        </row>
        <row r="1698">
          <cell r="M1698" t="str">
            <v>%</v>
          </cell>
          <cell r="N1698">
            <v>4.5968508929514956E-2</v>
          </cell>
          <cell r="O1698">
            <v>5.2267002518891707E-2</v>
          </cell>
          <cell r="P1698">
            <v>5.9753034742570113E-2</v>
          </cell>
          <cell r="Q1698">
            <v>6.8205340509211343E-2</v>
          </cell>
          <cell r="R1698">
            <v>7.7775497640057464E-2</v>
          </cell>
          <cell r="S1698">
            <v>8.9055685160766826E-2</v>
          </cell>
          <cell r="T1698">
            <v>0.10192230676812171</v>
          </cell>
          <cell r="U1698">
            <v>0.11685748124753256</v>
          </cell>
          <cell r="V1698">
            <v>0.13348810214741727</v>
          </cell>
          <cell r="W1698">
            <v>0.15202959028831561</v>
          </cell>
          <cell r="X1698">
            <v>0.17366534962785996</v>
          </cell>
          <cell r="Y1698">
            <v>0.19750650282536553</v>
          </cell>
          <cell r="Z1698">
            <v>0.22380910911782628</v>
          </cell>
          <cell r="AA1698">
            <v>0.25235324319698782</v>
          </cell>
          <cell r="AB1698">
            <v>0.28317545477408002</v>
          </cell>
          <cell r="AC1698">
            <v>0.31580265464562984</v>
          </cell>
          <cell r="AD1698">
            <v>0.35055107747984859</v>
          </cell>
          <cell r="AE1698">
            <v>0.38682391215941436</v>
          </cell>
          <cell r="AF1698">
            <v>0.40380937201147593</v>
          </cell>
          <cell r="AG1698">
            <v>0.42108163425962375</v>
          </cell>
          <cell r="AH1698">
            <v>0.43915503583553372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DL1698" t="str">
            <v>.Residential.Dwellings.Building Type.High Density.Vintage.1981-2000 Bldg Code.Heating (Cold)PEElectric - Standard EfficiencyMarket share</v>
          </cell>
        </row>
        <row r="1699">
          <cell r="M1699" t="str">
            <v>%</v>
          </cell>
          <cell r="N1699">
            <v>0.43950121525943148</v>
          </cell>
          <cell r="O1699">
            <v>0.42170445004198165</v>
          </cell>
          <cell r="P1699">
            <v>0.40016743407283384</v>
          </cell>
          <cell r="Q1699">
            <v>0.37507762368039743</v>
          </cell>
          <cell r="R1699">
            <v>0.35481223065873185</v>
          </cell>
          <cell r="S1699">
            <v>0.32741657368901517</v>
          </cell>
          <cell r="T1699">
            <v>0.29595514617541041</v>
          </cell>
          <cell r="U1699">
            <v>0.26776549545992895</v>
          </cell>
          <cell r="V1699">
            <v>0.24008512284774616</v>
          </cell>
          <cell r="W1699">
            <v>0.21016691957511383</v>
          </cell>
          <cell r="X1699">
            <v>0.17678948819259394</v>
          </cell>
          <cell r="Y1699">
            <v>0.15373576105480313</v>
          </cell>
          <cell r="Z1699">
            <v>0.12958286162152746</v>
          </cell>
          <cell r="AA1699">
            <v>0.11098750641793599</v>
          </cell>
          <cell r="AB1699">
            <v>7.586553776511025E-2</v>
          </cell>
          <cell r="AC1699">
            <v>6.1607813673929382E-2</v>
          </cell>
          <cell r="AD1699">
            <v>4.7787465043592686E-2</v>
          </cell>
          <cell r="AE1699">
            <v>3.4160227734851563E-2</v>
          </cell>
          <cell r="AF1699">
            <v>1.8409308256295824E-2</v>
          </cell>
          <cell r="AG1699">
            <v>1.8657010155081477E-2</v>
          </cell>
          <cell r="AH1699">
            <v>8.0724254998113913E-3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DL1699" t="str">
            <v>.Residential.Dwellings.Building Type.High Density.Vintage.1981-2000 Bldg Code.Heating (Cold)PEHeating Oil - ExistingMarket share</v>
          </cell>
        </row>
        <row r="1700">
          <cell r="M1700" t="str">
            <v>%</v>
          </cell>
          <cell r="N1700">
            <v>0.358660044383388</v>
          </cell>
          <cell r="O1700">
            <v>0.36954240134340899</v>
          </cell>
          <cell r="P1700">
            <v>0.38478442863122647</v>
          </cell>
          <cell r="Q1700">
            <v>0.3996067066859863</v>
          </cell>
          <cell r="R1700">
            <v>0.41175867022368157</v>
          </cell>
          <cell r="S1700">
            <v>0.4283395881935288</v>
          </cell>
          <cell r="T1700">
            <v>0.44923908690428499</v>
          </cell>
          <cell r="U1700">
            <v>0.46150809317015401</v>
          </cell>
          <cell r="V1700">
            <v>0.47591410330818334</v>
          </cell>
          <cell r="W1700">
            <v>0.48615326251896812</v>
          </cell>
          <cell r="X1700">
            <v>0.49921896535881644</v>
          </cell>
          <cell r="Y1700">
            <v>0.4996860704995964</v>
          </cell>
          <cell r="Z1700">
            <v>0.49943394583297041</v>
          </cell>
          <cell r="AA1700">
            <v>0.49187061441040564</v>
          </cell>
          <cell r="AB1700">
            <v>0.49895213345628309</v>
          </cell>
          <cell r="AC1700">
            <v>0.48317889640203693</v>
          </cell>
          <cell r="AD1700">
            <v>0.46594834676756042</v>
          </cell>
          <cell r="AE1700">
            <v>0.44741764945099632</v>
          </cell>
          <cell r="AF1700">
            <v>0.44835830411220912</v>
          </cell>
          <cell r="AG1700">
            <v>0.43265370384948443</v>
          </cell>
          <cell r="AH1700">
            <v>0.42806488117691438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DL1700" t="str">
            <v>.Residential.Dwellings.Building Type.High Density.Vintage.1981-2000 Bldg Code.Heating (Cold)PEHeating Oil - High EfficiencyMarket share</v>
          </cell>
        </row>
        <row r="1701">
          <cell r="M1701" t="str">
            <v>%</v>
          </cell>
          <cell r="N1701">
            <v>0.13145936806509564</v>
          </cell>
          <cell r="O1701">
            <v>0.13213685978169612</v>
          </cell>
          <cell r="P1701">
            <v>0.13070322310590204</v>
          </cell>
          <cell r="Q1701">
            <v>0.13206375491616643</v>
          </cell>
          <cell r="R1701">
            <v>0.13051508311101992</v>
          </cell>
          <cell r="S1701">
            <v>0.12952632112790347</v>
          </cell>
          <cell r="T1701">
            <v>0.12585102122547054</v>
          </cell>
          <cell r="U1701">
            <v>0.12475325700750102</v>
          </cell>
          <cell r="V1701">
            <v>0.12042948345908297</v>
          </cell>
          <cell r="W1701">
            <v>0.12073216995447647</v>
          </cell>
          <cell r="X1701">
            <v>0.11853349260314251</v>
          </cell>
          <cell r="Y1701">
            <v>0.11588483272042335</v>
          </cell>
          <cell r="Z1701">
            <v>0.11286249238004004</v>
          </cell>
          <cell r="AA1701">
            <v>0.10944720177990758</v>
          </cell>
          <cell r="AB1701">
            <v>0.10562494760667285</v>
          </cell>
          <cell r="AC1701">
            <v>0.10134401869939061</v>
          </cell>
          <cell r="AD1701">
            <v>9.6808685639085373E-2</v>
          </cell>
          <cell r="AE1701">
            <v>9.1988613257421706E-2</v>
          </cell>
          <cell r="AF1701">
            <v>8.9735416002550195E-2</v>
          </cell>
          <cell r="AG1701">
            <v>8.7380933637723368E-2</v>
          </cell>
          <cell r="AH1701">
            <v>8.4873632591474915E-2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DL1701" t="str">
            <v>.Residential.Dwellings.Building Type.High Density.Vintage.1981-2000 Bldg Code.Heating (Cold)PEWoodMarket share</v>
          </cell>
        </row>
        <row r="1702">
          <cell r="M1702" t="str">
            <v>%</v>
          </cell>
          <cell r="DL1702" t="str">
            <v>.Residential.Dwellings.Building Type.High Density.Vintage.1981-2000 Bldg Code.Heating (Cold)PENG - ASHP / NG - backupMarket share</v>
          </cell>
        </row>
        <row r="1703">
          <cell r="M1703" t="str">
            <v>%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DL1703" t="str">
            <v>.Residential.Dwellings.Building Type.High Density.Vintage.1981-2000 Bldg Code.Heating (Cold)PEElectric - ASHP / NG - backupMarket share</v>
          </cell>
        </row>
        <row r="1704">
          <cell r="M1704" t="str">
            <v>%</v>
          </cell>
          <cell r="DL1704" t="str">
            <v>.Residential.Dwellings.Building Type.High Density.Vintage.1981-2000 Bldg Code.Heating (Cold)PEElectric - ASHP / Electric - backupMarket share</v>
          </cell>
        </row>
        <row r="1705">
          <cell r="DL1705" t="str">
            <v/>
          </cell>
        </row>
        <row r="1706">
          <cell r="M1706" t="str">
            <v>%</v>
          </cell>
          <cell r="N1706">
            <v>6.7439785905441581E-3</v>
          </cell>
          <cell r="O1706">
            <v>6.7133472893957996E-3</v>
          </cell>
          <cell r="P1706">
            <v>6.6693247308710017E-3</v>
          </cell>
          <cell r="Q1706">
            <v>6.6460698376203491E-3</v>
          </cell>
          <cell r="R1706">
            <v>6.5871461634324372E-3</v>
          </cell>
          <cell r="S1706">
            <v>6.4711261166209479E-3</v>
          </cell>
          <cell r="T1706">
            <v>6.3545267274187365E-3</v>
          </cell>
          <cell r="U1706">
            <v>6.1933430212442048E-3</v>
          </cell>
          <cell r="V1706">
            <v>5.9734285420028161E-3</v>
          </cell>
          <cell r="W1706">
            <v>5.7166190281747655E-3</v>
          </cell>
          <cell r="X1706">
            <v>5.4598766472313039E-3</v>
          </cell>
          <cell r="Y1706">
            <v>5.101364780707566E-3</v>
          </cell>
          <cell r="Z1706">
            <v>4.8290390536379841E-3</v>
          </cell>
          <cell r="AA1706">
            <v>4.5822272784730132E-3</v>
          </cell>
          <cell r="AB1706">
            <v>4.2755047904378491E-3</v>
          </cell>
          <cell r="AC1706">
            <v>4.0071512237223354E-3</v>
          </cell>
          <cell r="AD1706">
            <v>3.787763081528546E-3</v>
          </cell>
          <cell r="AE1706">
            <v>3.5905550146056475E-3</v>
          </cell>
          <cell r="AF1706">
            <v>3.4233087945711774E-3</v>
          </cell>
          <cell r="AG1706">
            <v>3.3248700278080043E-3</v>
          </cell>
          <cell r="AH1706">
            <v>3.2264873503603411E-3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DL1706" t="str">
            <v>.Residential.Dwellings.Building Type.High Density.Vintage.1981-2000 Bldg Code.Heating (Cold)NLNG - ExistingMarket share</v>
          </cell>
        </row>
        <row r="1707">
          <cell r="M1707" t="str">
            <v>%</v>
          </cell>
          <cell r="N1707">
            <v>5.3880463871543265E-3</v>
          </cell>
          <cell r="O1707">
            <v>5.4861762795062443E-3</v>
          </cell>
          <cell r="P1707">
            <v>5.5819348290985548E-3</v>
          </cell>
          <cell r="Q1707">
            <v>5.6401781865210521E-3</v>
          </cell>
          <cell r="R1707">
            <v>5.625778885526081E-3</v>
          </cell>
          <cell r="S1707">
            <v>5.5918970246887538E-3</v>
          </cell>
          <cell r="T1707">
            <v>5.551482140986698E-3</v>
          </cell>
          <cell r="U1707">
            <v>5.5013493875856337E-3</v>
          </cell>
          <cell r="V1707">
            <v>5.4584778056232623E-3</v>
          </cell>
          <cell r="W1707">
            <v>5.4103715802368314E-3</v>
          </cell>
          <cell r="X1707">
            <v>5.3250648781638637E-3</v>
          </cell>
          <cell r="Y1707">
            <v>5.2338677620246462E-3</v>
          </cell>
          <cell r="Z1707">
            <v>5.0883163182628421E-3</v>
          </cell>
          <cell r="AA1707">
            <v>4.9298445202882067E-3</v>
          </cell>
          <cell r="AB1707">
            <v>4.8060418812221079E-3</v>
          </cell>
          <cell r="AC1707">
            <v>4.6852845077368843E-3</v>
          </cell>
          <cell r="AD1707">
            <v>4.5208785166631028E-3</v>
          </cell>
          <cell r="AE1707">
            <v>4.2904089581304759E-3</v>
          </cell>
          <cell r="AF1707">
            <v>3.9686146202550822E-3</v>
          </cell>
          <cell r="AG1707">
            <v>3.5364526659412412E-3</v>
          </cell>
          <cell r="AH1707">
            <v>3.0455628260410697E-3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DL1707" t="str">
            <v>.Residential.Dwellings.Building Type.High Density.Vintage.1981-2000 Bldg Code.Heating (Cold)NLNG - Standard EfficiencyMarket share</v>
          </cell>
        </row>
        <row r="1708">
          <cell r="M1708" t="str">
            <v>%</v>
          </cell>
          <cell r="N1708">
            <v>6.1730597680642284E-3</v>
          </cell>
          <cell r="O1708">
            <v>6.3163213744315307E-3</v>
          </cell>
          <cell r="P1708">
            <v>6.633078400811919E-3</v>
          </cell>
          <cell r="Q1708">
            <v>7.0412415576950717E-3</v>
          </cell>
          <cell r="R1708">
            <v>7.1924514865586604E-3</v>
          </cell>
          <cell r="S1708">
            <v>7.702046845326019E-3</v>
          </cell>
          <cell r="T1708">
            <v>8.9382353968087708E-3</v>
          </cell>
          <cell r="U1708">
            <v>1.0587502594976126E-2</v>
          </cell>
          <cell r="V1708">
            <v>1.1122935905798347E-2</v>
          </cell>
          <cell r="W1708">
            <v>1.1433238056349531E-2</v>
          </cell>
          <cell r="X1708">
            <v>1.1796029793400964E-2</v>
          </cell>
          <cell r="Y1708">
            <v>1.2521531734464027E-2</v>
          </cell>
          <cell r="Z1708">
            <v>1.2704585966618052E-2</v>
          </cell>
          <cell r="AA1708">
            <v>1.2798634812286691E-2</v>
          </cell>
          <cell r="AB1708">
            <v>1.2951346627968667E-2</v>
          </cell>
          <cell r="AC1708">
            <v>1.3655138400838419E-2</v>
          </cell>
          <cell r="AD1708">
            <v>1.3715367932309007E-2</v>
          </cell>
          <cell r="AE1708">
            <v>1.3875365141187925E-2</v>
          </cell>
          <cell r="AF1708">
            <v>1.3844709018752462E-2</v>
          </cell>
          <cell r="AG1708">
            <v>1.4236488937250635E-2</v>
          </cell>
          <cell r="AH1708">
            <v>1.4413653770768626E-2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DL1708" t="str">
            <v>.Residential.Dwellings.Building Type.High Density.Vintage.1981-2000 Bldg Code.Heating (Cold)NLNG - High EfficiencyMarket share</v>
          </cell>
        </row>
        <row r="1709">
          <cell r="M1709" t="str">
            <v>%</v>
          </cell>
          <cell r="N1709">
            <v>0.48831400535236402</v>
          </cell>
          <cell r="O1709">
            <v>0.49400851801053924</v>
          </cell>
          <cell r="P1709">
            <v>0.49882199427307994</v>
          </cell>
          <cell r="Q1709">
            <v>0.50855007903434402</v>
          </cell>
          <cell r="R1709">
            <v>0.52241410005340927</v>
          </cell>
          <cell r="S1709">
            <v>0.53794752760779352</v>
          </cell>
          <cell r="T1709">
            <v>0.55602108864913935</v>
          </cell>
          <cell r="U1709">
            <v>0.57525430766036956</v>
          </cell>
          <cell r="V1709">
            <v>0.59614130248206254</v>
          </cell>
          <cell r="W1709">
            <v>0.61855178984619574</v>
          </cell>
          <cell r="X1709">
            <v>0.64099625897340828</v>
          </cell>
          <cell r="Y1709">
            <v>0.66241552934941039</v>
          </cell>
          <cell r="Z1709">
            <v>0.68339005023497001</v>
          </cell>
          <cell r="AA1709">
            <v>0.70354569586651505</v>
          </cell>
          <cell r="AB1709">
            <v>0.72274755796897916</v>
          </cell>
          <cell r="AC1709">
            <v>0.74055237038406996</v>
          </cell>
          <cell r="AD1709">
            <v>0.75791917402327635</v>
          </cell>
          <cell r="AE1709">
            <v>0.77422103213242444</v>
          </cell>
          <cell r="AF1709">
            <v>0.77875730861280257</v>
          </cell>
          <cell r="AG1709">
            <v>0.78409503083061305</v>
          </cell>
          <cell r="AH1709">
            <v>0.79009739770225851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DL1709" t="str">
            <v>.Residential.Dwellings.Building Type.High Density.Vintage.1981-2000 Bldg Code.Heating (Cold)NLElectric - Standard EfficiencyMarket share</v>
          </cell>
        </row>
        <row r="1710">
          <cell r="M1710" t="str">
            <v>%</v>
          </cell>
          <cell r="N1710">
            <v>0.15097234611953614</v>
          </cell>
          <cell r="O1710">
            <v>0.14538367140691547</v>
          </cell>
          <cell r="P1710">
            <v>0.14284678676284029</v>
          </cell>
          <cell r="Q1710">
            <v>0.1352924270728553</v>
          </cell>
          <cell r="R1710">
            <v>0.12512017090973826</v>
          </cell>
          <cell r="S1710">
            <v>0.11549553351621299</v>
          </cell>
          <cell r="T1710">
            <v>0.1023008973150379</v>
          </cell>
          <cell r="U1710">
            <v>9.1723756141443485E-2</v>
          </cell>
          <cell r="V1710">
            <v>7.6830649867829323E-2</v>
          </cell>
          <cell r="W1710">
            <v>5.9854362324758395E-2</v>
          </cell>
          <cell r="X1710">
            <v>4.5802298540662603E-2</v>
          </cell>
          <cell r="Y1710">
            <v>3.4550152378428511E-2</v>
          </cell>
          <cell r="Z1710">
            <v>2.5960136120563929E-2</v>
          </cell>
          <cell r="AA1710">
            <v>1.9972190620654785E-2</v>
          </cell>
          <cell r="AB1710">
            <v>1.4605374028649004E-2</v>
          </cell>
          <cell r="AC1710">
            <v>1.1928980950619568E-2</v>
          </cell>
          <cell r="AD1710">
            <v>7.9115374041604306E-3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DL1710" t="str">
            <v>.Residential.Dwellings.Building Type.High Density.Vintage.1981-2000 Bldg Code.Heating (Cold)NLHeating Oil - ExistingMarket share</v>
          </cell>
        </row>
        <row r="1711">
          <cell r="M1711" t="str">
            <v>%</v>
          </cell>
          <cell r="N1711">
            <v>0.16542372881355932</v>
          </cell>
          <cell r="O1711">
            <v>0.16740056305493395</v>
          </cell>
          <cell r="P1711">
            <v>0.16836420312443368</v>
          </cell>
          <cell r="Q1711">
            <v>0.16719356229343296</v>
          </cell>
          <cell r="R1711">
            <v>0.16585365853658535</v>
          </cell>
          <cell r="S1711">
            <v>0.16385313357248366</v>
          </cell>
          <cell r="T1711">
            <v>0.16228483642330924</v>
          </cell>
          <cell r="U1711">
            <v>0.16012732682859318</v>
          </cell>
          <cell r="V1711">
            <v>0.15791822582306292</v>
          </cell>
          <cell r="W1711">
            <v>0.15509731863345583</v>
          </cell>
          <cell r="X1711">
            <v>0.15152842843180211</v>
          </cell>
          <cell r="Y1711">
            <v>0.14591890817543396</v>
          </cell>
          <cell r="Z1711">
            <v>0.13871333657429916</v>
          </cell>
          <cell r="AA1711">
            <v>0.12985084060169386</v>
          </cell>
          <cell r="AB1711">
            <v>0.12111849701962987</v>
          </cell>
          <cell r="AC1711">
            <v>0.11062819801491892</v>
          </cell>
          <cell r="AD1711">
            <v>0.10242233558359043</v>
          </cell>
          <cell r="AE1711">
            <v>9.901411879259979E-2</v>
          </cell>
          <cell r="AF1711">
            <v>9.7579448029325333E-2</v>
          </cell>
          <cell r="AG1711">
            <v>9.4879700157175673E-2</v>
          </cell>
          <cell r="AH1711">
            <v>9.1577963392937903E-2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DL1711" t="str">
            <v>.Residential.Dwellings.Building Type.High Density.Vintage.1981-2000 Bldg Code.Heating (Cold)NLHeating Oil - High EfficiencyMarket share</v>
          </cell>
        </row>
        <row r="1712">
          <cell r="M1712" t="str">
            <v>%</v>
          </cell>
          <cell r="N1712">
            <v>0.17145405887600357</v>
          </cell>
          <cell r="O1712">
            <v>0.16877210712481053</v>
          </cell>
          <cell r="P1712">
            <v>0.16488455543876185</v>
          </cell>
          <cell r="Q1712">
            <v>0.16313407098721081</v>
          </cell>
          <cell r="R1712">
            <v>0.16040591062844933</v>
          </cell>
          <cell r="S1712">
            <v>0.1557290567630302</v>
          </cell>
          <cell r="T1712">
            <v>0.15107712719527949</v>
          </cell>
          <cell r="U1712">
            <v>0.14286208566881184</v>
          </cell>
          <cell r="V1712">
            <v>0.13841875793882386</v>
          </cell>
          <cell r="W1712">
            <v>0.13549748196542807</v>
          </cell>
          <cell r="X1712">
            <v>0.13036298068821409</v>
          </cell>
          <cell r="Y1712">
            <v>0.12511594010865243</v>
          </cell>
          <cell r="Z1712">
            <v>0.11988332523091881</v>
          </cell>
          <cell r="AA1712">
            <v>0.11458728352926303</v>
          </cell>
          <cell r="AB1712">
            <v>0.10935305682988485</v>
          </cell>
          <cell r="AC1712">
            <v>0.10409345909623327</v>
          </cell>
          <cell r="AD1712">
            <v>9.8970583743165211E-2</v>
          </cell>
          <cell r="AE1712">
            <v>9.3962999026290156E-2</v>
          </cell>
          <cell r="AF1712">
            <v>9.1035778121118474E-2</v>
          </cell>
          <cell r="AG1712">
            <v>8.8290412283883457E-2</v>
          </cell>
          <cell r="AH1712">
            <v>8.5728070439948123E-2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DL1712" t="str">
            <v>.Residential.Dwellings.Building Type.High Density.Vintage.1981-2000 Bldg Code.Heating (Cold)NLWoodMarket share</v>
          </cell>
        </row>
        <row r="1713">
          <cell r="M1713" t="str">
            <v>%</v>
          </cell>
          <cell r="DL1713" t="str">
            <v>.Residential.Dwellings.Building Type.High Density.Vintage.1981-2000 Bldg Code.Heating (Cold)NLNG - ASHP / NG - backupMarket share</v>
          </cell>
        </row>
        <row r="1714">
          <cell r="M1714" t="str">
            <v>%</v>
          </cell>
          <cell r="N1714">
            <v>5.5307760927743085E-3</v>
          </cell>
          <cell r="O1714">
            <v>5.9192954594672635E-3</v>
          </cell>
          <cell r="P1714">
            <v>6.1981224401029414E-3</v>
          </cell>
          <cell r="Q1714">
            <v>6.5023710303204483E-3</v>
          </cell>
          <cell r="R1714">
            <v>6.8007833363005156E-3</v>
          </cell>
          <cell r="S1714">
            <v>7.2096785538439895E-3</v>
          </cell>
          <cell r="T1714">
            <v>7.4718061520198317E-3</v>
          </cell>
          <cell r="U1714">
            <v>7.7503286969759881E-3</v>
          </cell>
          <cell r="V1714">
            <v>8.136221634796938E-3</v>
          </cell>
          <cell r="W1714">
            <v>8.4388185654008432E-3</v>
          </cell>
          <cell r="X1714">
            <v>8.7290620471167143E-3</v>
          </cell>
          <cell r="Y1714">
            <v>9.1427057108784959E-3</v>
          </cell>
          <cell r="Z1714">
            <v>9.4312105007292174E-3</v>
          </cell>
          <cell r="AA1714">
            <v>9.7332827708254341E-3</v>
          </cell>
          <cell r="AB1714">
            <v>1.0142620853228475E-2</v>
          </cell>
          <cell r="AC1714">
            <v>1.0449417421860552E-2</v>
          </cell>
          <cell r="AD1714">
            <v>1.0752359715306838E-2</v>
          </cell>
          <cell r="AE1714">
            <v>1.104552093476144E-2</v>
          </cell>
          <cell r="AF1714">
            <v>1.1390832803174891E-2</v>
          </cell>
          <cell r="AG1714">
            <v>1.1637045097328016E-2</v>
          </cell>
          <cell r="AH1714">
            <v>1.1910864517685372E-2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DL1714" t="str">
            <v>.Residential.Dwellings.Building Type.High Density.Vintage.1981-2000 Bldg Code.Heating (Cold)NLElectric - ASHP / NG - backupMarket share</v>
          </cell>
        </row>
        <row r="1715">
          <cell r="M1715" t="str">
            <v>%</v>
          </cell>
          <cell r="DL1715" t="str">
            <v>.Residential.Dwellings.Building Type.High Density.Vintage.1981-2000 Bldg Code.Heating (Cold)NLElectric - ASHP / Electric - backupMarket share</v>
          </cell>
        </row>
        <row r="1716">
          <cell r="DL1716" t="str">
            <v/>
          </cell>
        </row>
        <row r="1717">
          <cell r="M1717" t="str">
            <v>%</v>
          </cell>
          <cell r="N1717">
            <v>1.44266013012004E-2</v>
          </cell>
          <cell r="O1717">
            <v>1.4315428155759131E-2</v>
          </cell>
          <cell r="P1717">
            <v>1.4102686950787147E-2</v>
          </cell>
          <cell r="Q1717">
            <v>1.499364108971642E-2</v>
          </cell>
          <cell r="R1717">
            <v>1.5838444573673179E-2</v>
          </cell>
          <cell r="S1717">
            <v>1.6637706342311036E-2</v>
          </cell>
          <cell r="T1717">
            <v>1.7373552875446563E-2</v>
          </cell>
          <cell r="U1717">
            <v>1.8032343727638459E-2</v>
          </cell>
          <cell r="V1717">
            <v>1.8711802627926832E-2</v>
          </cell>
          <cell r="W1717">
            <v>1.9438489659386302E-2</v>
          </cell>
          <cell r="X1717">
            <v>1.9051861409356458E-2</v>
          </cell>
          <cell r="Y1717">
            <v>1.8624598411832453E-2</v>
          </cell>
          <cell r="Z1717">
            <v>1.8180010439710667E-2</v>
          </cell>
          <cell r="AA1717">
            <v>1.7762421529028176E-2</v>
          </cell>
          <cell r="AB1717">
            <v>1.7374675065707598E-2</v>
          </cell>
          <cell r="AC1717">
            <v>1.6964077471191056E-2</v>
          </cell>
          <cell r="AD1717">
            <v>1.6545722520019152E-2</v>
          </cell>
          <cell r="AE1717">
            <v>1.6231094331902864E-2</v>
          </cell>
          <cell r="AF1717">
            <v>1.615790681661694E-2</v>
          </cell>
          <cell r="AG1717">
            <v>1.5905771795034607E-2</v>
          </cell>
          <cell r="AH1717">
            <v>1.5772011377996883E-2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DL1717" t="str">
            <v>.Residential.Dwellings.Building Type.High Density.Vintage.1981-2000 Bldg Code.Heating (Cold)ATNG - ExistingMarket share</v>
          </cell>
        </row>
        <row r="1718">
          <cell r="M1718" t="str">
            <v>%</v>
          </cell>
          <cell r="N1718">
            <v>5.4808485292770085E-3</v>
          </cell>
          <cell r="O1718">
            <v>5.4727103271123637E-3</v>
          </cell>
          <cell r="P1718">
            <v>5.5125610862789094E-3</v>
          </cell>
          <cell r="Q1718">
            <v>5.5612575023985368E-3</v>
          </cell>
          <cell r="R1718">
            <v>5.5025839651521294E-3</v>
          </cell>
          <cell r="S1718">
            <v>5.4897914856646387E-3</v>
          </cell>
          <cell r="T1718">
            <v>5.452738456579548E-3</v>
          </cell>
          <cell r="U1718">
            <v>5.3747197353984123E-3</v>
          </cell>
          <cell r="V1718">
            <v>5.3155554624533252E-3</v>
          </cell>
          <cell r="W1718">
            <v>5.2402108511717992E-3</v>
          </cell>
          <cell r="X1718">
            <v>5.1712926695646391E-3</v>
          </cell>
          <cell r="Y1718">
            <v>5.0817320320866418E-3</v>
          </cell>
          <cell r="Z1718">
            <v>4.971290795655091E-3</v>
          </cell>
          <cell r="AA1718">
            <v>4.8323519392671176E-3</v>
          </cell>
          <cell r="AB1718">
            <v>4.7280642324823777E-3</v>
          </cell>
          <cell r="AC1718">
            <v>4.612287056561205E-3</v>
          </cell>
          <cell r="AD1718">
            <v>4.4356617819625811E-3</v>
          </cell>
          <cell r="AE1718">
            <v>4.1984182703260634E-3</v>
          </cell>
          <cell r="AF1718">
            <v>3.8604544411292166E-3</v>
          </cell>
          <cell r="AG1718">
            <v>3.4333245648249778E-3</v>
          </cell>
          <cell r="AH1718">
            <v>2.9248775347078025E-3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DL1718" t="str">
            <v>.Residential.Dwellings.Building Type.High Density.Vintage.1981-2000 Bldg Code.Heating (Cold)ATNG - Standard EfficiencyMarket share</v>
          </cell>
        </row>
        <row r="1719">
          <cell r="M1719" t="str">
            <v>%</v>
          </cell>
          <cell r="N1719">
            <v>6.2883716668193897E-3</v>
          </cell>
          <cell r="O1719">
            <v>6.3137914573435476E-3</v>
          </cell>
          <cell r="P1719">
            <v>6.5665988399948149E-3</v>
          </cell>
          <cell r="Q1719">
            <v>6.9948013119435961E-3</v>
          </cell>
          <cell r="R1719">
            <v>7.0825881346075759E-3</v>
          </cell>
          <cell r="S1719">
            <v>7.6238053866203295E-3</v>
          </cell>
          <cell r="T1719">
            <v>8.8801740578581222E-3</v>
          </cell>
          <cell r="U1719">
            <v>1.0553320506092938E-2</v>
          </cell>
          <cell r="V1719">
            <v>1.1065781962723032E-2</v>
          </cell>
          <cell r="W1719">
            <v>1.1386584645975084E-2</v>
          </cell>
          <cell r="X1719">
            <v>1.1755730662693477E-2</v>
          </cell>
          <cell r="Y1719">
            <v>1.2542684528500131E-2</v>
          </cell>
          <cell r="Z1719">
            <v>1.2815987671198825E-2</v>
          </cell>
          <cell r="AA1719">
            <v>1.2964134507761935E-2</v>
          </cell>
          <cell r="AB1719">
            <v>1.314151999577165E-2</v>
          </cell>
          <cell r="AC1719">
            <v>1.4974463446792105E-2</v>
          </cell>
          <cell r="AD1719">
            <v>1.918834430123072E-2</v>
          </cell>
          <cell r="AE1719">
            <v>2.2140495906193481E-2</v>
          </cell>
          <cell r="AF1719">
            <v>2.3649299977048427E-2</v>
          </cell>
          <cell r="AG1719">
            <v>2.5602532587103034E-2</v>
          </cell>
          <cell r="AH1719">
            <v>2.7538503445103842E-2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DL1719" t="str">
            <v>.Residential.Dwellings.Building Type.High Density.Vintage.1981-2000 Bldg Code.Heating (Cold)ATNG - High EfficiencyMarket share</v>
          </cell>
        </row>
        <row r="1720">
          <cell r="M1720" t="str">
            <v>%</v>
          </cell>
          <cell r="N1720">
            <v>0.37018349674699896</v>
          </cell>
          <cell r="O1720">
            <v>0.37207610647632466</v>
          </cell>
          <cell r="P1720">
            <v>0.37258261795922509</v>
          </cell>
          <cell r="Q1720">
            <v>0.37596778152122989</v>
          </cell>
          <cell r="R1720">
            <v>0.38199892471938462</v>
          </cell>
          <cell r="S1720">
            <v>0.39088835794960908</v>
          </cell>
          <cell r="T1720">
            <v>0.40167611270783532</v>
          </cell>
          <cell r="U1720">
            <v>0.41351948733442517</v>
          </cell>
          <cell r="V1720">
            <v>0.4276639312067621</v>
          </cell>
          <cell r="W1720">
            <v>0.44745290541730104</v>
          </cell>
          <cell r="X1720">
            <v>0.46848327522029198</v>
          </cell>
          <cell r="Y1720">
            <v>0.48904346244771774</v>
          </cell>
          <cell r="Z1720">
            <v>0.50910989038303789</v>
          </cell>
          <cell r="AA1720">
            <v>0.52942722273589959</v>
          </cell>
          <cell r="AB1720">
            <v>0.54950773355628268</v>
          </cell>
          <cell r="AC1720">
            <v>0.56856314644606387</v>
          </cell>
          <cell r="AD1720">
            <v>0.58694835857044958</v>
          </cell>
          <cell r="AE1720">
            <v>0.60513016026520239</v>
          </cell>
          <cell r="AF1720">
            <v>0.614514574248336</v>
          </cell>
          <cell r="AG1720">
            <v>0.62346815670836253</v>
          </cell>
          <cell r="AH1720">
            <v>0.63274255272594127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DL1720" t="str">
            <v>.Residential.Dwellings.Building Type.High Density.Vintage.1981-2000 Bldg Code.Heating (Cold)ATElectric - Standard EfficiencyMarket share</v>
          </cell>
        </row>
        <row r="1721">
          <cell r="M1721" t="str">
            <v>%</v>
          </cell>
          <cell r="N1721">
            <v>0.22915330339961512</v>
          </cell>
          <cell r="O1721">
            <v>0.21115114455229475</v>
          </cell>
          <cell r="P1721">
            <v>0.19527317614830936</v>
          </cell>
          <cell r="Q1721">
            <v>0.17912046230393364</v>
          </cell>
          <cell r="R1721">
            <v>0.16405161346953553</v>
          </cell>
          <cell r="S1721">
            <v>0.14801802780191139</v>
          </cell>
          <cell r="T1721">
            <v>0.1311987966370303</v>
          </cell>
          <cell r="U1721">
            <v>0.11550876969802978</v>
          </cell>
          <cell r="V1721">
            <v>0.10136214381850653</v>
          </cell>
          <cell r="W1721">
            <v>8.4884166485434107E-2</v>
          </cell>
          <cell r="X1721">
            <v>6.9413083882463186E-2</v>
          </cell>
          <cell r="Y1721">
            <v>5.7399325129821571E-2</v>
          </cell>
          <cell r="Z1721">
            <v>4.8450200094454519E-2</v>
          </cell>
          <cell r="AA1721">
            <v>4.1714925300501235E-2</v>
          </cell>
          <cell r="AB1721">
            <v>3.0064530388864062E-2</v>
          </cell>
          <cell r="AC1721">
            <v>2.3170911652569605E-2</v>
          </cell>
          <cell r="AD1721">
            <v>1.5766548069431015E-2</v>
          </cell>
          <cell r="AE1721">
            <v>8.7966858997307988E-3</v>
          </cell>
          <cell r="AF1721">
            <v>2.910259352765664E-3</v>
          </cell>
          <cell r="AG1721">
            <v>2.1996861478733344E-3</v>
          </cell>
          <cell r="AH1721">
            <v>1.6075662786180288E-3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DL1721" t="str">
            <v>.Residential.Dwellings.Building Type.High Density.Vintage.1981-2000 Bldg Code.Heating (Cold)ATHeating Oil - ExistingMarket share</v>
          </cell>
        </row>
        <row r="1722">
          <cell r="M1722" t="str">
            <v>%</v>
          </cell>
          <cell r="N1722">
            <v>0.21066617795290021</v>
          </cell>
          <cell r="O1722">
            <v>0.22874565251983359</v>
          </cell>
          <cell r="P1722">
            <v>0.24427184028227925</v>
          </cell>
          <cell r="Q1722">
            <v>0.25598518485463756</v>
          </cell>
          <cell r="R1722">
            <v>0.26501278267262091</v>
          </cell>
          <cell r="S1722">
            <v>0.27240443092962641</v>
          </cell>
          <cell r="T1722">
            <v>0.27919095328910259</v>
          </cell>
          <cell r="U1722">
            <v>0.2823742055856801</v>
          </cell>
          <cell r="V1722">
            <v>0.28345788666083616</v>
          </cell>
          <cell r="W1722">
            <v>0.28335974151054777</v>
          </cell>
          <cell r="X1722">
            <v>0.28225017792318841</v>
          </cell>
          <cell r="Y1722">
            <v>0.27808591461073728</v>
          </cell>
          <cell r="Z1722">
            <v>0.27210857299097707</v>
          </cell>
          <cell r="AA1722">
            <v>0.26373059516278163</v>
          </cell>
          <cell r="AB1722">
            <v>0.26035104915937518</v>
          </cell>
          <cell r="AC1722">
            <v>0.25174329219243091</v>
          </cell>
          <cell r="AD1722">
            <v>0.24205570627939507</v>
          </cell>
          <cell r="AE1722">
            <v>0.23321911279936397</v>
          </cell>
          <cell r="AF1722">
            <v>0.23058985540509525</v>
          </cell>
          <cell r="AG1722">
            <v>0.22312527779541558</v>
          </cell>
          <cell r="AH1722">
            <v>0.21514595362171285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DL1722" t="str">
            <v>.Residential.Dwellings.Building Type.High Density.Vintage.1981-2000 Bldg Code.Heating (Cold)ATHeating Oil - High EfficiencyMarket share</v>
          </cell>
        </row>
        <row r="1723">
          <cell r="M1723" t="str">
            <v>%</v>
          </cell>
          <cell r="N1723">
            <v>0.15533652524512048</v>
          </cell>
          <cell r="O1723">
            <v>0.15304266781841741</v>
          </cell>
          <cell r="P1723">
            <v>0.15241273187421442</v>
          </cell>
          <cell r="Q1723">
            <v>0.15171579017827261</v>
          </cell>
          <cell r="R1723">
            <v>0.15041859138239391</v>
          </cell>
          <cell r="S1723">
            <v>0.14844700260642921</v>
          </cell>
          <cell r="T1723">
            <v>0.14535980015579253</v>
          </cell>
          <cell r="U1723">
            <v>0.14339476627389866</v>
          </cell>
          <cell r="V1723">
            <v>0.14070772824157235</v>
          </cell>
          <cell r="W1723">
            <v>0.13613674257723102</v>
          </cell>
          <cell r="X1723">
            <v>0.13137643426570206</v>
          </cell>
          <cell r="Y1723">
            <v>0.1262906387019862</v>
          </cell>
          <cell r="Z1723">
            <v>0.12106087345579278</v>
          </cell>
          <cell r="AA1723">
            <v>0.11586451895469366</v>
          </cell>
          <cell r="AB1723">
            <v>0.11071069916730332</v>
          </cell>
          <cell r="AC1723">
            <v>0.10542098424016261</v>
          </cell>
          <cell r="AD1723">
            <v>0.10007228485866902</v>
          </cell>
          <cell r="AE1723">
            <v>9.4913079258511918E-2</v>
          </cell>
          <cell r="AF1723">
            <v>9.2490245581822339E-2</v>
          </cell>
          <cell r="AG1723">
            <v>9.0028391825331303E-2</v>
          </cell>
          <cell r="AH1723">
            <v>8.7630224032222773E-2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DL1723" t="str">
            <v>.Residential.Dwellings.Building Type.High Density.Vintage.1981-2000 Bldg Code.Heating (Cold)ATWoodMarket share</v>
          </cell>
        </row>
        <row r="1724">
          <cell r="M1724" t="str">
            <v>%</v>
          </cell>
          <cell r="DL1724" t="str">
            <v>.Residential.Dwellings.Building Type.High Density.Vintage.1981-2000 Bldg Code.Heating (Cold)ATNG - ASHP / NG - backupMarket share</v>
          </cell>
        </row>
        <row r="1725">
          <cell r="M1725" t="str">
            <v>%</v>
          </cell>
          <cell r="N1725">
            <v>8.4646751580683584E-3</v>
          </cell>
          <cell r="O1725">
            <v>8.8824986929144593E-3</v>
          </cell>
          <cell r="P1725">
            <v>9.2777868589111294E-3</v>
          </cell>
          <cell r="Q1725">
            <v>9.6610812378678697E-3</v>
          </cell>
          <cell r="R1725">
            <v>1.0094471082632023E-2</v>
          </cell>
          <cell r="S1725">
            <v>1.0490877497827976E-2</v>
          </cell>
          <cell r="T1725">
            <v>1.0867871820355101E-2</v>
          </cell>
          <cell r="U1725">
            <v>1.1242387138836324E-2</v>
          </cell>
          <cell r="V1725">
            <v>1.1715170019219793E-2</v>
          </cell>
          <cell r="W1725">
            <v>1.210115885295306E-2</v>
          </cell>
          <cell r="X1725">
            <v>1.2498143966739886E-2</v>
          </cell>
          <cell r="Y1725">
            <v>1.2931644137317894E-2</v>
          </cell>
          <cell r="Z1725">
            <v>1.3303174169173024E-2</v>
          </cell>
          <cell r="AA1725">
            <v>1.3703829870066669E-2</v>
          </cell>
          <cell r="AB1725">
            <v>1.4121728434213119E-2</v>
          </cell>
          <cell r="AC1725">
            <v>1.4550837494228693E-2</v>
          </cell>
          <cell r="AD1725">
            <v>1.498737361884288E-2</v>
          </cell>
          <cell r="AE1725">
            <v>1.5370953268768512E-2</v>
          </cell>
          <cell r="AF1725">
            <v>1.5827404177186137E-2</v>
          </cell>
          <cell r="AG1725">
            <v>1.6236858576054718E-2</v>
          </cell>
          <cell r="AH1725">
            <v>1.66383109836966E-2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DL1725" t="str">
            <v>.Residential.Dwellings.Building Type.High Density.Vintage.1981-2000 Bldg Code.Heating (Cold)ATElectric - ASHP / NG - backupMarket share</v>
          </cell>
        </row>
        <row r="1726">
          <cell r="M1726" t="str">
            <v>%</v>
          </cell>
          <cell r="DL1726" t="str">
            <v>.Residential.Dwellings.Building Type.High Density.Vintage.1981-2000 Bldg Code.Heating (Cold)ATElectric - ASHP / Electric - backupMarket share</v>
          </cell>
        </row>
        <row r="1727">
          <cell r="DL1727" t="str">
            <v/>
          </cell>
        </row>
        <row r="1728">
          <cell r="M1728" t="str">
            <v>%</v>
          </cell>
          <cell r="N1728">
            <v>0.15307532826537668</v>
          </cell>
          <cell r="O1728">
            <v>0.15186246418338106</v>
          </cell>
          <cell r="P1728">
            <v>0.15120165526022603</v>
          </cell>
          <cell r="Q1728">
            <v>0.15148222877541517</v>
          </cell>
          <cell r="R1728">
            <v>0.15082798746829776</v>
          </cell>
          <cell r="S1728">
            <v>0.14327400058360082</v>
          </cell>
          <cell r="T1728">
            <v>0.13570506383589154</v>
          </cell>
          <cell r="U1728">
            <v>0.13125261251219172</v>
          </cell>
          <cell r="V1728">
            <v>0.12648648648648647</v>
          </cell>
          <cell r="W1728">
            <v>0.12171269988106249</v>
          </cell>
          <cell r="X1728">
            <v>0.11733088620870478</v>
          </cell>
          <cell r="Y1728">
            <v>0.11273408239700375</v>
          </cell>
          <cell r="Z1728">
            <v>0.10873006209667599</v>
          </cell>
          <cell r="AA1728">
            <v>0.105</v>
          </cell>
          <cell r="AB1728">
            <v>0.10158326591933432</v>
          </cell>
          <cell r="AC1728">
            <v>9.8460842009959235E-2</v>
          </cell>
          <cell r="AD1728">
            <v>9.6319755378399055E-2</v>
          </cell>
          <cell r="AE1728">
            <v>9.4475494411006014E-2</v>
          </cell>
          <cell r="AF1728">
            <v>9.3208775060354784E-2</v>
          </cell>
          <cell r="AG1728">
            <v>9.2404152533662257E-2</v>
          </cell>
          <cell r="AH1728">
            <v>9.1650720112800885E-2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DL1728" t="str">
            <v>.Residential.Dwellings.Building Type.High Density.Vintage.1981-2000 Bldg Code.Heating (Cold)TRNG - ExistingMarket share</v>
          </cell>
        </row>
        <row r="1729">
          <cell r="M1729" t="str">
            <v>%</v>
          </cell>
          <cell r="N1729">
            <v>6.9108500345542515E-2</v>
          </cell>
          <cell r="O1729">
            <v>7.2138884206977907E-2</v>
          </cell>
          <cell r="P1729">
            <v>7.4009231258952743E-2</v>
          </cell>
          <cell r="Q1729">
            <v>7.7137979202234974E-2</v>
          </cell>
          <cell r="R1729">
            <v>7.9964195136506044E-2</v>
          </cell>
          <cell r="S1729">
            <v>8.3309016632623273E-2</v>
          </cell>
          <cell r="T1729">
            <v>8.736192798737627E-2</v>
          </cell>
          <cell r="U1729">
            <v>8.9870419395290516E-2</v>
          </cell>
          <cell r="V1729">
            <v>9.0270270270270264E-2</v>
          </cell>
          <cell r="W1729">
            <v>9.3035549094753534E-2</v>
          </cell>
          <cell r="X1729">
            <v>9.2160461457787099E-2</v>
          </cell>
          <cell r="Y1729">
            <v>8.826466916354557E-2</v>
          </cell>
          <cell r="Z1729">
            <v>8.5717764519663939E-2</v>
          </cell>
          <cell r="AA1729">
            <v>8.2976190476190467E-2</v>
          </cell>
          <cell r="AB1729">
            <v>7.9278862822142609E-2</v>
          </cell>
          <cell r="AC1729">
            <v>7.5599818922589407E-2</v>
          </cell>
          <cell r="AD1729">
            <v>7.0547122420006561E-2</v>
          </cell>
          <cell r="AE1729">
            <v>6.631556319862425E-2</v>
          </cell>
          <cell r="AF1729">
            <v>6.1404429516112101E-2</v>
          </cell>
          <cell r="AG1729">
            <v>5.6737588652482282E-2</v>
          </cell>
          <cell r="AH1729">
            <v>5.237184006445765E-2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DL1729" t="str">
            <v>.Residential.Dwellings.Building Type.High Density.Vintage.1981-2000 Bldg Code.Heating (Cold)TRNG - Standard EfficiencyMarket share</v>
          </cell>
        </row>
        <row r="1730">
          <cell r="M1730" t="str">
            <v>%</v>
          </cell>
          <cell r="N1730">
            <v>4.2156185210780933E-2</v>
          </cell>
          <cell r="O1730">
            <v>4.3991235462666436E-2</v>
          </cell>
          <cell r="P1730">
            <v>4.5519656215183828E-2</v>
          </cell>
          <cell r="Q1730">
            <v>4.7959025298773862E-2</v>
          </cell>
          <cell r="R1730">
            <v>5.057436968521558E-2</v>
          </cell>
          <cell r="S1730">
            <v>5.3545374963524947E-2</v>
          </cell>
          <cell r="T1730">
            <v>5.7380576674795583E-2</v>
          </cell>
          <cell r="U1730">
            <v>6.0052946913752264E-2</v>
          </cell>
          <cell r="V1730">
            <v>6.3783783783783771E-2</v>
          </cell>
          <cell r="W1730">
            <v>7.0305272895467161E-2</v>
          </cell>
          <cell r="X1730">
            <v>7.7477713686418467E-2</v>
          </cell>
          <cell r="Y1730">
            <v>8.0649188514357054E-2</v>
          </cell>
          <cell r="Z1730">
            <v>8.4987215390234974E-2</v>
          </cell>
          <cell r="AA1730">
            <v>8.8690476190476181E-2</v>
          </cell>
          <cell r="AB1730">
            <v>9.2453484340691089E-2</v>
          </cell>
          <cell r="AC1730">
            <v>9.9366229062924402E-2</v>
          </cell>
          <cell r="AD1730">
            <v>0.10352735612100034</v>
          </cell>
          <cell r="AE1730">
            <v>0.11038263112639723</v>
          </cell>
          <cell r="AF1730">
            <v>0.11630103915188414</v>
          </cell>
          <cell r="AG1730">
            <v>0.12221194367355331</v>
          </cell>
          <cell r="AH1730">
            <v>0.12851243831201531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DL1730" t="str">
            <v>.Residential.Dwellings.Building Type.High Density.Vintage.1981-2000 Bldg Code.Heating (Cold)TRNG - High EfficiencyMarket share</v>
          </cell>
        </row>
        <row r="1731">
          <cell r="M1731" t="str">
            <v>%</v>
          </cell>
          <cell r="N1731">
            <v>3.2999308914996549E-2</v>
          </cell>
          <cell r="O1731">
            <v>3.1855722231586038E-2</v>
          </cell>
          <cell r="P1731">
            <v>3.1354448511857397E-2</v>
          </cell>
          <cell r="Q1731">
            <v>3.0731025919602667E-2</v>
          </cell>
          <cell r="R1731">
            <v>3.0135760107414592E-2</v>
          </cell>
          <cell r="S1731">
            <v>2.859644003501605E-2</v>
          </cell>
          <cell r="T1731">
            <v>2.7112322478840913E-2</v>
          </cell>
          <cell r="U1731">
            <v>2.6752124843249271E-2</v>
          </cell>
          <cell r="V1731">
            <v>2.6486486486486487E-2</v>
          </cell>
          <cell r="W1731">
            <v>2.6298400951499934E-2</v>
          </cell>
          <cell r="X1731">
            <v>2.6088096486628215E-2</v>
          </cell>
          <cell r="Y1731">
            <v>2.6217228464419474E-2</v>
          </cell>
          <cell r="Z1731">
            <v>2.6299768659442346E-2</v>
          </cell>
          <cell r="AA1731">
            <v>2.6309523809523807E-2</v>
          </cell>
          <cell r="AB1731">
            <v>2.6349243037096959E-2</v>
          </cell>
          <cell r="AC1731">
            <v>2.6256224535989137E-2</v>
          </cell>
          <cell r="AD1731">
            <v>2.6318663317680468E-2</v>
          </cell>
          <cell r="AE1731">
            <v>2.6225279449699053E-2</v>
          </cell>
          <cell r="AF1731">
            <v>2.6136244358140024E-2</v>
          </cell>
          <cell r="AG1731">
            <v>2.610751361907699E-2</v>
          </cell>
          <cell r="AH1731">
            <v>2.5984489878134755E-2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DL1731" t="str">
            <v>.Residential.Dwellings.Building Type.High Density.Vintage.1981-2000 Bldg Code.Heating (Cold)TRElectric - Standard EfficiencyMarket share</v>
          </cell>
        </row>
        <row r="1732">
          <cell r="M1732" t="str">
            <v>%</v>
          </cell>
          <cell r="N1732">
            <v>0.34312370421561855</v>
          </cell>
          <cell r="O1732">
            <v>0.29192651272543396</v>
          </cell>
          <cell r="P1732">
            <v>0.24606079898137834</v>
          </cell>
          <cell r="Q1732">
            <v>0.22753375756635105</v>
          </cell>
          <cell r="R1732">
            <v>0.18484260778755782</v>
          </cell>
          <cell r="S1732">
            <v>0.169390137146192</v>
          </cell>
          <cell r="T1732">
            <v>0.15406684837182613</v>
          </cell>
          <cell r="U1732">
            <v>0.13654730388741815</v>
          </cell>
          <cell r="V1732">
            <v>0.13229729729729728</v>
          </cell>
          <cell r="W1732">
            <v>0.12105193603806</v>
          </cell>
          <cell r="X1732">
            <v>0.11510225485055062</v>
          </cell>
          <cell r="Y1732">
            <v>8.6392009987515603E-2</v>
          </cell>
          <cell r="Z1732">
            <v>9.3753804943382438E-2</v>
          </cell>
          <cell r="AA1732">
            <v>7.0833333333333331E-2</v>
          </cell>
          <cell r="AB1732">
            <v>6.7028776147001035E-2</v>
          </cell>
          <cell r="AC1732">
            <v>6.586690810321412E-2</v>
          </cell>
          <cell r="AD1732">
            <v>4.1498307305886217E-2</v>
          </cell>
          <cell r="AE1732">
            <v>5.019346517626827E-2</v>
          </cell>
          <cell r="AF1732">
            <v>3.0019943318988138E-2</v>
          </cell>
          <cell r="AG1732">
            <v>4.2244835029293867E-2</v>
          </cell>
          <cell r="AH1732">
            <v>3.6257427736932218E-2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DL1732" t="str">
            <v>.Residential.Dwellings.Building Type.High Density.Vintage.1981-2000 Bldg Code.Heating (Cold)TRHeating Oil - ExistingMarket share</v>
          </cell>
        </row>
        <row r="1733">
          <cell r="M1733" t="str">
            <v>%</v>
          </cell>
          <cell r="N1733">
            <v>0.30770559778852802</v>
          </cell>
          <cell r="O1733">
            <v>0.35361537165009266</v>
          </cell>
          <cell r="P1733">
            <v>0.3982174120643005</v>
          </cell>
          <cell r="Q1733">
            <v>0.40819494024522734</v>
          </cell>
          <cell r="R1733">
            <v>0.443383559600179</v>
          </cell>
          <cell r="S1733">
            <v>0.46469215056901081</v>
          </cell>
          <cell r="T1733">
            <v>0.48400516425190077</v>
          </cell>
          <cell r="U1733">
            <v>0.50188100877804098</v>
          </cell>
          <cell r="V1733">
            <v>0.50770270270270268</v>
          </cell>
          <cell r="W1733">
            <v>0.5151314920047575</v>
          </cell>
          <cell r="X1733">
            <v>0.51966439433665446</v>
          </cell>
          <cell r="Y1733">
            <v>0.55330836454431964</v>
          </cell>
          <cell r="Z1733">
            <v>0.5480336052599537</v>
          </cell>
          <cell r="AA1733">
            <v>0.5736904761904762</v>
          </cell>
          <cell r="AB1733">
            <v>0.58072344851496593</v>
          </cell>
          <cell r="AC1733">
            <v>0.58193752829334544</v>
          </cell>
          <cell r="AD1733">
            <v>0.6092606748935242</v>
          </cell>
          <cell r="AE1733">
            <v>0.60006448839208948</v>
          </cell>
          <cell r="AF1733">
            <v>0.62065707987824081</v>
          </cell>
          <cell r="AG1733">
            <v>0.60807893925377743</v>
          </cell>
          <cell r="AH1733">
            <v>0.61315338906234262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DL1733" t="str">
            <v>.Residential.Dwellings.Building Type.High Density.Vintage.1981-2000 Bldg Code.Heating (Cold)TRHeating Oil - High EfficiencyMarket share</v>
          </cell>
        </row>
        <row r="1734">
          <cell r="M1734" t="str">
            <v>%</v>
          </cell>
          <cell r="N1734">
            <v>5.1831375259156882E-2</v>
          </cell>
          <cell r="O1734">
            <v>5.4609809539861782E-2</v>
          </cell>
          <cell r="P1734">
            <v>5.363679770810123E-2</v>
          </cell>
          <cell r="Q1734">
            <v>5.6961042992394843E-2</v>
          </cell>
          <cell r="R1734">
            <v>6.0271520214829184E-2</v>
          </cell>
          <cell r="S1734">
            <v>5.71928800700321E-2</v>
          </cell>
          <cell r="T1734">
            <v>5.4368096399368813E-2</v>
          </cell>
          <cell r="U1734">
            <v>5.3643583670057129E-2</v>
          </cell>
          <cell r="V1734">
            <v>5.2972972972972973E-2</v>
          </cell>
          <cell r="W1734">
            <v>5.2464649134399369E-2</v>
          </cell>
          <cell r="X1734">
            <v>5.217619297325643E-2</v>
          </cell>
          <cell r="Y1734">
            <v>5.2434456928838948E-2</v>
          </cell>
          <cell r="Z1734">
            <v>5.247777913064653E-2</v>
          </cell>
          <cell r="AA1734">
            <v>5.2499999999999998E-2</v>
          </cell>
          <cell r="AB1734">
            <v>5.2582919218768058E-2</v>
          </cell>
          <cell r="AC1734">
            <v>5.2512449071978273E-2</v>
          </cell>
          <cell r="AD1734">
            <v>5.2528120563503339E-2</v>
          </cell>
          <cell r="AE1734">
            <v>5.2343078245915733E-2</v>
          </cell>
          <cell r="AF1734">
            <v>5.2272488716280048E-2</v>
          </cell>
          <cell r="AG1734">
            <v>5.221502723815398E-2</v>
          </cell>
          <cell r="AH1734">
            <v>5.2069694833316547E-2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DL1734" t="str">
            <v>.Residential.Dwellings.Building Type.High Density.Vintage.1981-2000 Bldg Code.Heating (Cold)TRWoodMarket share</v>
          </cell>
        </row>
        <row r="1735">
          <cell r="M1735" t="str">
            <v>%</v>
          </cell>
          <cell r="DL1735" t="str">
            <v>.Residential.Dwellings.Building Type.High Density.Vintage.1981-2000 Bldg Code.Heating (Cold)TRNG - ASHP / NG - backupMarket share</v>
          </cell>
        </row>
        <row r="1736">
          <cell r="M1736" t="str">
            <v>%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DL1736" t="str">
            <v>.Residential.Dwellings.Building Type.High Density.Vintage.1981-2000 Bldg Code.Heating (Cold)TRElectric - ASHP / NG - backupMarket share</v>
          </cell>
        </row>
        <row r="1737">
          <cell r="M1737" t="str">
            <v>%</v>
          </cell>
          <cell r="DL1737" t="str">
            <v>.Residential.Dwellings.Building Type.High Density.Vintage.1981-2000 Bldg Code.Heating (Cold)TRElectric - ASHP / Electric - backupMarket share</v>
          </cell>
        </row>
        <row r="1738">
          <cell r="DL1738" t="str">
            <v/>
          </cell>
        </row>
        <row r="1739">
          <cell r="M1739" t="str">
            <v>GJ</v>
          </cell>
          <cell r="N1739">
            <v>1.6935483873000001</v>
          </cell>
          <cell r="DL1739" t="str">
            <v>.Residential.Dwellings.Building Type.High Density.Vintage.1981-2000 Bldg Code.Heating (Marine)NG - ExistingService requested.Residential.Methane Blend</v>
          </cell>
        </row>
        <row r="1740">
          <cell r="M1740" t="str">
            <v>GJ</v>
          </cell>
          <cell r="N1740">
            <v>1.3291139242499999</v>
          </cell>
          <cell r="DL1740" t="str">
            <v>.Residential.Dwellings.Building Type.High Density.Vintage.1981-2000 Bldg Code.Heating (Marine)NG - Standard EfficiencyService requested.Residential.Methane Blend</v>
          </cell>
        </row>
        <row r="1741">
          <cell r="M1741" t="str">
            <v>GJ</v>
          </cell>
          <cell r="N1741">
            <v>1.1666666665500001</v>
          </cell>
          <cell r="DL1741" t="str">
            <v>.Residential.Dwellings.Building Type.High Density.Vintage.1981-2000 Bldg Code.Heating (Marine)NG - High EfficiencyService requested.Residential.Methane Blend</v>
          </cell>
        </row>
        <row r="1742">
          <cell r="M1742" t="str">
            <v>GJ</v>
          </cell>
          <cell r="N1742">
            <v>1</v>
          </cell>
          <cell r="DL1742" t="str">
            <v>.Residential.Dwellings.Building Type.High Density.Vintage.1981-2000 Bldg Code.Heating (Marine)Electric - Standard EfficiencyService requested.Electricity</v>
          </cell>
        </row>
        <row r="1743">
          <cell r="M1743" t="str">
            <v>GJ</v>
          </cell>
          <cell r="N1743">
            <v>1.6666666670000001</v>
          </cell>
          <cell r="DL1743" t="str">
            <v>.Residential.Dwellings.Building Type.High Density.Vintage.1981-2000 Bldg Code.Heating (Marine)Heating Oil - ExistingService requestedCIMS.Generic Fuels.Fuel Oil</v>
          </cell>
        </row>
        <row r="1744">
          <cell r="M1744" t="str">
            <v>GJ</v>
          </cell>
          <cell r="N1744">
            <v>1.162790698</v>
          </cell>
          <cell r="DL1744" t="str">
            <v>.Residential.Dwellings.Building Type.High Density.Vintage.1981-2000 Bldg Code.Heating (Marine)Heating Oil - High EfficiencyService requestedCIMS.Generic Fuels.Fuel Oil</v>
          </cell>
        </row>
        <row r="1745">
          <cell r="M1745" t="str">
            <v>GJ</v>
          </cell>
          <cell r="N1745">
            <v>2</v>
          </cell>
          <cell r="DL1745" t="str">
            <v>.Residential.Dwellings.Building Type.High Density.Vintage.1981-2000 Bldg Code.Heating (Marine)WoodService requestedCIMS.Generic Fuels.Solid Biomass</v>
          </cell>
        </row>
        <row r="1746">
          <cell r="M1746" t="str">
            <v>GJ</v>
          </cell>
          <cell r="N1746">
            <v>2.1278721279999999</v>
          </cell>
          <cell r="DL1746" t="str">
            <v>.Residential.Dwellings.Building Type.High Density.Vintage.1981-2000 Bldg Code.Heating (Marine)NG - ASHPService requested.Residential.Methane Blend</v>
          </cell>
        </row>
        <row r="1747">
          <cell r="M1747" t="str">
            <v>GJ of cooling</v>
          </cell>
          <cell r="N1747">
            <v>-4.5683640000000001E-3</v>
          </cell>
          <cell r="DL1747" t="str">
            <v>.Residential.Dwellings.Building Type.High Density.Vintage.1981-2000 Bldg Code.Heating (Marine)NG - ASHPService requested.Residential.Dwellings.Building Type.High Density.Cooling</v>
          </cell>
        </row>
        <row r="1748">
          <cell r="M1748" t="str">
            <v>GJ</v>
          </cell>
          <cell r="N1748">
            <v>0.753791867</v>
          </cell>
          <cell r="DL1748" t="str">
            <v>.Residential.Dwellings.Building Type.High Density.Vintage.1981-2000 Bldg Code.Heating (Marine)Electric - ASHPService requested.Electricity</v>
          </cell>
        </row>
        <row r="1749">
          <cell r="M1749" t="str">
            <v>GJ of cooling</v>
          </cell>
          <cell r="N1749">
            <v>-4.5683640000000001E-3</v>
          </cell>
          <cell r="DL1749" t="str">
            <v>.Residential.Dwellings.Building Type.High Density.Vintage.1981-2000 Bldg Code.Heating (Marine)Electric - ASHPService requested.Residential.Dwellings.Building Type.High Density.Cooling</v>
          </cell>
        </row>
        <row r="1750">
          <cell r="DL1750" t="str">
            <v/>
          </cell>
        </row>
        <row r="1751">
          <cell r="M1751" t="str">
            <v>GJ</v>
          </cell>
          <cell r="N1751">
            <v>1.6935483873000001</v>
          </cell>
          <cell r="DL1751" t="str">
            <v>.Residential.Dwellings.Building Type.High Density.Vintage.1981-2000 Bldg Code.Heating (Cold)NG - ExistingService requested.Residential.Methane Blend</v>
          </cell>
        </row>
        <row r="1752">
          <cell r="M1752" t="str">
            <v>GJ</v>
          </cell>
          <cell r="N1752">
            <v>1.3291139242499999</v>
          </cell>
          <cell r="DL1752" t="str">
            <v>.Residential.Dwellings.Building Type.High Density.Vintage.1981-2000 Bldg Code.Heating (Cold)NG - Standard EfficiencyService requested.Residential.Methane Blend</v>
          </cell>
        </row>
        <row r="1753">
          <cell r="M1753" t="str">
            <v>GJ</v>
          </cell>
          <cell r="N1753">
            <v>1.1666666665500001</v>
          </cell>
          <cell r="DL1753" t="str">
            <v>.Residential.Dwellings.Building Type.High Density.Vintage.1981-2000 Bldg Code.Heating (Cold)NG - High EfficiencyService requested.Residential.Methane Blend</v>
          </cell>
        </row>
        <row r="1754">
          <cell r="M1754" t="str">
            <v>GJ</v>
          </cell>
          <cell r="N1754">
            <v>1</v>
          </cell>
          <cell r="DL1754" t="str">
            <v>.Residential.Dwellings.Building Type.High Density.Vintage.1981-2000 Bldg Code.Heating (Cold)Electric - Standard EfficiencyService requested.Electricity</v>
          </cell>
        </row>
        <row r="1755">
          <cell r="M1755" t="str">
            <v>GJ</v>
          </cell>
          <cell r="N1755">
            <v>1.6666666670000001</v>
          </cell>
          <cell r="DL1755" t="str">
            <v>.Residential.Dwellings.Building Type.High Density.Vintage.1981-2000 Bldg Code.Heating (Cold)Heating Oil - ExistingService requestedCIMS.Generic Fuels.Fuel Oil</v>
          </cell>
        </row>
        <row r="1756">
          <cell r="M1756" t="str">
            <v>GJ</v>
          </cell>
          <cell r="N1756">
            <v>1.162790698</v>
          </cell>
          <cell r="DL1756" t="str">
            <v>.Residential.Dwellings.Building Type.High Density.Vintage.1981-2000 Bldg Code.Heating (Cold)Heating Oil - High EfficiencyService requestedCIMS.Generic Fuels.Fuel Oil</v>
          </cell>
        </row>
        <row r="1757">
          <cell r="M1757" t="str">
            <v>GJ</v>
          </cell>
          <cell r="N1757">
            <v>2</v>
          </cell>
          <cell r="DL1757" t="str">
            <v>.Residential.Dwellings.Building Type.High Density.Vintage.1981-2000 Bldg Code.Heating (Cold)WoodService requestedCIMS.Generic Fuels.Solid Biomass</v>
          </cell>
        </row>
        <row r="1758">
          <cell r="M1758" t="str">
            <v>GJ</v>
          </cell>
          <cell r="N1758">
            <v>2.1593627892625</v>
          </cell>
          <cell r="DL1758" t="str">
            <v>.Residential.Dwellings.Building Type.High Density.Vintage.1981-2000 Bldg Code.Heating (Cold)NG - ASHP / NG - backupService requested.Residential.Methane Blend</v>
          </cell>
        </row>
        <row r="1759">
          <cell r="M1759" t="str">
            <v>GJ of cooling</v>
          </cell>
          <cell r="N1759">
            <v>-4.5683640000000001E-3</v>
          </cell>
          <cell r="DL1759" t="str">
            <v>.Residential.Dwellings.Building Type.High Density.Vintage.1981-2000 Bldg Code.Heating (Cold)NG - ASHP / NG - backupService requested.Residential.Dwellings.Building Type.High Density.Cooling</v>
          </cell>
        </row>
        <row r="1760">
          <cell r="M1760" t="str">
            <v>GJ</v>
          </cell>
          <cell r="N1760">
            <v>5.8333333327500007E-2</v>
          </cell>
          <cell r="DL1760" t="str">
            <v>.Residential.Dwellings.Building Type.High Density.Vintage.1981-2000 Bldg Code.Heating (Cold)Electric - ASHP / NG - backupService requested.Residential.Methane Blend</v>
          </cell>
        </row>
        <row r="1761">
          <cell r="M1761" t="str">
            <v>GJ</v>
          </cell>
          <cell r="N1761">
            <v>0.72747607754999999</v>
          </cell>
          <cell r="DL1761" t="str">
            <v>.Residential.Dwellings.Building Type.High Density.Vintage.1981-2000 Bldg Code.Heating (Cold)Electric - ASHP / NG - backupService requested.Electricity</v>
          </cell>
        </row>
        <row r="1762">
          <cell r="M1762" t="str">
            <v>GJ of cooling</v>
          </cell>
          <cell r="N1762">
            <v>-4.5683640000000001E-3</v>
          </cell>
          <cell r="DL1762" t="str">
            <v>.Residential.Dwellings.Building Type.High Density.Vintage.1981-2000 Bldg Code.Heating (Cold)Electric - ASHP / NG - backupService requested.Residential.Dwellings.Building Type.High Density.Cooling</v>
          </cell>
        </row>
        <row r="1763">
          <cell r="M1763" t="str">
            <v>GJ</v>
          </cell>
          <cell r="N1763">
            <v>0.77747607755000003</v>
          </cell>
          <cell r="DL1763" t="str">
            <v>.Residential.Dwellings.Building Type.High Density.Vintage.1981-2000 Bldg Code.Heating (Cold)Electric - ASHP / Electric - backupService requested.Electricity</v>
          </cell>
        </row>
        <row r="1764">
          <cell r="M1764" t="str">
            <v>GJ of cooling</v>
          </cell>
          <cell r="N1764">
            <v>-4.5683640000000001E-3</v>
          </cell>
          <cell r="DL1764" t="str">
            <v>.Residential.Dwellings.Building Type.High Density.Vintage.1981-2000 Bldg Code.Heating (Cold)Electric - ASHP / Electric - backupService requested.Residential.Dwellings.Building Type.High Density.Cooling</v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M1768" t="str">
            <v>%</v>
          </cell>
          <cell r="N1768">
            <v>1</v>
          </cell>
          <cell r="O1768">
            <v>1</v>
          </cell>
          <cell r="P1768">
            <v>1</v>
          </cell>
          <cell r="Q1768">
            <v>1</v>
          </cell>
          <cell r="R1768">
            <v>1</v>
          </cell>
          <cell r="S1768">
            <v>1</v>
          </cell>
          <cell r="T1768">
            <v>1</v>
          </cell>
          <cell r="U1768">
            <v>1</v>
          </cell>
          <cell r="V1768">
            <v>1</v>
          </cell>
          <cell r="W1768">
            <v>1</v>
          </cell>
          <cell r="X1768">
            <v>1</v>
          </cell>
          <cell r="Y1768">
            <v>1</v>
          </cell>
          <cell r="Z1768">
            <v>1</v>
          </cell>
          <cell r="AA1768">
            <v>1</v>
          </cell>
          <cell r="AB1768">
            <v>1</v>
          </cell>
          <cell r="AC1768">
            <v>1</v>
          </cell>
          <cell r="AD1768">
            <v>1</v>
          </cell>
          <cell r="AE1768">
            <v>1</v>
          </cell>
          <cell r="AF1768">
            <v>1</v>
          </cell>
          <cell r="AG1768">
            <v>1</v>
          </cell>
          <cell r="AH1768">
            <v>1</v>
          </cell>
          <cell r="AI1768">
            <v>1</v>
          </cell>
          <cell r="AJ1768">
            <v>1</v>
          </cell>
          <cell r="AK1768">
            <v>1</v>
          </cell>
          <cell r="AL1768">
            <v>1</v>
          </cell>
          <cell r="AM1768">
            <v>1</v>
          </cell>
          <cell r="AN1768">
            <v>1</v>
          </cell>
          <cell r="AO1768">
            <v>1</v>
          </cell>
          <cell r="AP1768">
            <v>1</v>
          </cell>
          <cell r="AQ1768">
            <v>1</v>
          </cell>
          <cell r="AR1768">
            <v>1</v>
          </cell>
          <cell r="DL1768" t="str">
            <v>.Residential.Dwellings.Building Type.High Density.Vintage.2001-2020 Bldg CodeReferenceMarket share</v>
          </cell>
        </row>
        <row r="1769">
          <cell r="M1769" t="str">
            <v>%</v>
          </cell>
          <cell r="DL1769" t="str">
            <v>.Residential.Dwellings.Building Type.High Density.Vintage.2001-2020 Bldg CodeRetrofit AverageMarket share</v>
          </cell>
        </row>
        <row r="1770">
          <cell r="M1770" t="str">
            <v>%</v>
          </cell>
          <cell r="DL1770" t="str">
            <v>.Residential.Dwellings.Building Type.High Density.Vintage.2001-2020 Bldg CodeRetrofit DeepMarket share</v>
          </cell>
        </row>
        <row r="1771">
          <cell r="DL1771" t="str">
            <v/>
          </cell>
        </row>
        <row r="1772">
          <cell r="M1772" t="str">
            <v>GJ</v>
          </cell>
          <cell r="N1772">
            <v>0.12530287206550106</v>
          </cell>
          <cell r="O1772">
            <v>0.12530287206550106</v>
          </cell>
          <cell r="P1772">
            <v>0.10615621467714331</v>
          </cell>
          <cell r="Q1772">
            <v>0.10092986893195159</v>
          </cell>
          <cell r="R1772">
            <v>9.2602160799970759E-2</v>
          </cell>
          <cell r="S1772">
            <v>9.5026667862407183E-2</v>
          </cell>
          <cell r="T1772">
            <v>9.4746162302211431E-2</v>
          </cell>
          <cell r="U1772">
            <v>9.1127203536821647E-2</v>
          </cell>
          <cell r="V1772">
            <v>8.8715129201190679E-2</v>
          </cell>
          <cell r="W1772">
            <v>8.4038563003624708E-2</v>
          </cell>
          <cell r="X1772">
            <v>7.2549479416393947E-2</v>
          </cell>
          <cell r="Y1772">
            <v>8.6831731324405304E-2</v>
          </cell>
          <cell r="Z1772">
            <v>8.1150069970816682E-2</v>
          </cell>
          <cell r="AA1772">
            <v>7.9839597402210125E-2</v>
          </cell>
          <cell r="AB1772">
            <v>7.5047999894149106E-2</v>
          </cell>
          <cell r="AC1772">
            <v>7.0846125869961071E-2</v>
          </cell>
          <cell r="AD1772">
            <v>7.2607058655268855E-2</v>
          </cell>
          <cell r="AE1772">
            <v>7.6410692588042645E-2</v>
          </cell>
          <cell r="AF1772">
            <v>7.1610622732185714E-2</v>
          </cell>
          <cell r="AG1772">
            <v>7.3412192463653173E-2</v>
          </cell>
          <cell r="AH1772">
            <v>7.1650448532456404E-2</v>
          </cell>
          <cell r="AI1772">
            <v>7.1650448532456404E-2</v>
          </cell>
          <cell r="AJ1772">
            <v>7.1650448532456404E-2</v>
          </cell>
          <cell r="AK1772">
            <v>7.1650448532456404E-2</v>
          </cell>
          <cell r="AL1772">
            <v>7.1650448532456404E-2</v>
          </cell>
          <cell r="AM1772">
            <v>7.1650448532456404E-2</v>
          </cell>
          <cell r="AN1772">
            <v>7.1650448532456404E-2</v>
          </cell>
          <cell r="AO1772">
            <v>7.1650448532456404E-2</v>
          </cell>
          <cell r="AP1772">
            <v>7.1650448532456404E-2</v>
          </cell>
          <cell r="AQ1772">
            <v>7.1650448532456404E-2</v>
          </cell>
          <cell r="AR1772">
            <v>7.1650448532456404E-2</v>
          </cell>
          <cell r="AS1772">
            <v>7.1650448532456404E-2</v>
          </cell>
          <cell r="AT1772">
            <v>7.1650448532456404E-2</v>
          </cell>
          <cell r="AU1772">
            <v>7.1650448532456404E-2</v>
          </cell>
          <cell r="AV1772">
            <v>7.1650448532456404E-2</v>
          </cell>
          <cell r="AW1772">
            <v>7.1650448532456404E-2</v>
          </cell>
          <cell r="AX1772">
            <v>7.1650448532456404E-2</v>
          </cell>
          <cell r="AY1772">
            <v>7.1650448532456404E-2</v>
          </cell>
          <cell r="AZ1772">
            <v>7.1650448532456404E-2</v>
          </cell>
          <cell r="BA1772">
            <v>7.1650448532456404E-2</v>
          </cell>
          <cell r="BB1772">
            <v>7.1650448532456404E-2</v>
          </cell>
          <cell r="BC1772">
            <v>7.1650448532456404E-2</v>
          </cell>
          <cell r="BD1772">
            <v>7.1650448532456404E-2</v>
          </cell>
          <cell r="BE1772">
            <v>7.1650448532456404E-2</v>
          </cell>
          <cell r="BF1772">
            <v>7.1650448532456404E-2</v>
          </cell>
          <cell r="BG1772">
            <v>7.1650448532456404E-2</v>
          </cell>
          <cell r="BH1772">
            <v>7.1650448532456404E-2</v>
          </cell>
          <cell r="BI1772">
            <v>7.1650448532456404E-2</v>
          </cell>
          <cell r="BJ1772">
            <v>7.1650448532456404E-2</v>
          </cell>
          <cell r="BK1772">
            <v>7.1650448532456404E-2</v>
          </cell>
          <cell r="BL1772">
            <v>7.1650448532456404E-2</v>
          </cell>
          <cell r="BM1772">
            <v>7.1650448532456404E-2</v>
          </cell>
          <cell r="BN1772">
            <v>7.1650448532456404E-2</v>
          </cell>
          <cell r="BO1772">
            <v>7.1650448532456404E-2</v>
          </cell>
          <cell r="BP1772">
            <v>7.1650448532456404E-2</v>
          </cell>
          <cell r="BQ1772">
            <v>7.1650448532456404E-2</v>
          </cell>
          <cell r="BR1772">
            <v>7.1650448532456404E-2</v>
          </cell>
          <cell r="BS1772">
            <v>7.1650448532456404E-2</v>
          </cell>
          <cell r="BT1772">
            <v>7.1650448532456404E-2</v>
          </cell>
          <cell r="BU1772">
            <v>7.1650448532456404E-2</v>
          </cell>
          <cell r="BV1772">
            <v>7.1650448532456404E-2</v>
          </cell>
          <cell r="BW1772">
            <v>7.1650448532456404E-2</v>
          </cell>
          <cell r="BX1772">
            <v>7.1650448532456404E-2</v>
          </cell>
          <cell r="BY1772">
            <v>7.1650448532456404E-2</v>
          </cell>
          <cell r="BZ1772">
            <v>7.1650448532456404E-2</v>
          </cell>
          <cell r="CA1772">
            <v>7.1650448532456404E-2</v>
          </cell>
          <cell r="CB1772">
            <v>7.1650448532456404E-2</v>
          </cell>
          <cell r="CC1772">
            <v>7.1650448532456404E-2</v>
          </cell>
          <cell r="CD1772">
            <v>7.1650448532456404E-2</v>
          </cell>
          <cell r="CE1772">
            <v>7.1650448532456404E-2</v>
          </cell>
          <cell r="CF1772">
            <v>7.1650448532456404E-2</v>
          </cell>
          <cell r="CG1772">
            <v>7.1650448532456404E-2</v>
          </cell>
          <cell r="CH1772">
            <v>7.1650448532456404E-2</v>
          </cell>
          <cell r="CI1772">
            <v>7.1650448532456404E-2</v>
          </cell>
          <cell r="CJ1772">
            <v>7.1650448532456404E-2</v>
          </cell>
          <cell r="CK1772">
            <v>7.1650448532456404E-2</v>
          </cell>
          <cell r="CL1772">
            <v>7.1650448532456404E-2</v>
          </cell>
          <cell r="CM1772">
            <v>7.1650448532456404E-2</v>
          </cell>
          <cell r="CN1772">
            <v>7.1650448532456404E-2</v>
          </cell>
          <cell r="CO1772">
            <v>7.1650448532456404E-2</v>
          </cell>
          <cell r="CP1772">
            <v>7.1650448532456404E-2</v>
          </cell>
          <cell r="CQ1772">
            <v>7.1650448532456404E-2</v>
          </cell>
          <cell r="CR1772">
            <v>7.1650448532456404E-2</v>
          </cell>
          <cell r="CS1772">
            <v>7.1650448532456404E-2</v>
          </cell>
          <cell r="CT1772">
            <v>7.1650448532456404E-2</v>
          </cell>
          <cell r="CU1772">
            <v>7.1650448532456404E-2</v>
          </cell>
          <cell r="CV1772">
            <v>7.1650448532456404E-2</v>
          </cell>
          <cell r="CW1772">
            <v>7.1650448532456404E-2</v>
          </cell>
          <cell r="CX1772">
            <v>7.1650448532456404E-2</v>
          </cell>
          <cell r="CY1772">
            <v>7.1650448532456404E-2</v>
          </cell>
          <cell r="CZ1772">
            <v>7.1650448532456404E-2</v>
          </cell>
          <cell r="DA1772">
            <v>7.1650448532456404E-2</v>
          </cell>
          <cell r="DB1772">
            <v>7.1650448532456404E-2</v>
          </cell>
          <cell r="DC1772">
            <v>7.1650448532456404E-2</v>
          </cell>
          <cell r="DD1772">
            <v>7.1650448532456404E-2</v>
          </cell>
          <cell r="DE1772">
            <v>7.1650448532456404E-2</v>
          </cell>
          <cell r="DF1772">
            <v>7.1650448532456404E-2</v>
          </cell>
          <cell r="DG1772">
            <v>7.1650448532456404E-2</v>
          </cell>
          <cell r="DH1772">
            <v>7.1650448532456404E-2</v>
          </cell>
          <cell r="DI1772">
            <v>7.1650448532456404E-2</v>
          </cell>
          <cell r="DJ1772">
            <v>7.1650448532456404E-2</v>
          </cell>
          <cell r="DL1772" t="str">
            <v>.Residential.Dwellings.Building Type.High Density.Vintage.2001-2020 Bldg CodeBCReferenceService requested.Residential.Dwellings.Building Type.High Density.Vintage.2001-2020 Bldg Code.Heating (Marine)</v>
          </cell>
        </row>
        <row r="1773">
          <cell r="M1773" t="str">
            <v>GJ</v>
          </cell>
          <cell r="N1773">
            <v>7.2807713026479898E-2</v>
          </cell>
          <cell r="O1773">
            <v>7.2807713026479898E-2</v>
          </cell>
          <cell r="P1773">
            <v>6.1682474525807968E-2</v>
          </cell>
          <cell r="Q1773">
            <v>5.8645686342739242E-2</v>
          </cell>
          <cell r="R1773">
            <v>5.3806839683864641E-2</v>
          </cell>
          <cell r="S1773">
            <v>5.5215608784865519E-2</v>
          </cell>
          <cell r="T1773">
            <v>5.5052619956338214E-2</v>
          </cell>
          <cell r="U1773">
            <v>5.2949810125232123E-2</v>
          </cell>
          <cell r="V1773">
            <v>5.245164054289396E-2</v>
          </cell>
          <cell r="W1773">
            <v>4.9686682960366026E-2</v>
          </cell>
          <cell r="X1773">
            <v>4.2893915053574733E-2</v>
          </cell>
          <cell r="Y1773">
            <v>5.0463610361455753E-2</v>
          </cell>
          <cell r="Z1773">
            <v>4.7161624550738065E-2</v>
          </cell>
          <cell r="AA1773">
            <v>4.6400023047660006E-2</v>
          </cell>
          <cell r="AB1773">
            <v>4.5551988027928453E-2</v>
          </cell>
          <cell r="AC1773">
            <v>4.2895210661532311E-2</v>
          </cell>
          <cell r="AD1773">
            <v>4.2670049060476202E-2</v>
          </cell>
          <cell r="AE1773">
            <v>4.5196275450542611E-2</v>
          </cell>
          <cell r="AF1773">
            <v>4.3286499105327947E-2</v>
          </cell>
          <cell r="AG1773">
            <v>4.4463556684065215E-2</v>
          </cell>
          <cell r="AH1773">
            <v>4.1841161561293909E-2</v>
          </cell>
          <cell r="AI1773">
            <v>4.1841161561293909E-2</v>
          </cell>
          <cell r="AJ1773">
            <v>4.1841161561293909E-2</v>
          </cell>
          <cell r="AK1773">
            <v>4.1841161561293909E-2</v>
          </cell>
          <cell r="AL1773">
            <v>4.1841161561293909E-2</v>
          </cell>
          <cell r="AM1773">
            <v>4.1841161561293909E-2</v>
          </cell>
          <cell r="AN1773">
            <v>4.1841161561293909E-2</v>
          </cell>
          <cell r="AO1773">
            <v>4.1841161561293909E-2</v>
          </cell>
          <cell r="AP1773">
            <v>4.1841161561293909E-2</v>
          </cell>
          <cell r="AQ1773">
            <v>4.1841161561293909E-2</v>
          </cell>
          <cell r="AR1773">
            <v>4.1841161561293909E-2</v>
          </cell>
          <cell r="AS1773">
            <v>4.1841161561293909E-2</v>
          </cell>
          <cell r="AT1773">
            <v>4.1841161561293909E-2</v>
          </cell>
          <cell r="AU1773">
            <v>4.1841161561293909E-2</v>
          </cell>
          <cell r="AV1773">
            <v>4.1841161561293909E-2</v>
          </cell>
          <cell r="AW1773">
            <v>4.1841161561293909E-2</v>
          </cell>
          <cell r="AX1773">
            <v>4.1841161561293909E-2</v>
          </cell>
          <cell r="AY1773">
            <v>4.1841161561293909E-2</v>
          </cell>
          <cell r="AZ1773">
            <v>4.1841161561293909E-2</v>
          </cell>
          <cell r="BA1773">
            <v>4.1841161561293909E-2</v>
          </cell>
          <cell r="BB1773">
            <v>4.1841161561293909E-2</v>
          </cell>
          <cell r="BC1773">
            <v>4.1841161561293909E-2</v>
          </cell>
          <cell r="BD1773">
            <v>4.1841161561293909E-2</v>
          </cell>
          <cell r="BE1773">
            <v>4.1841161561293909E-2</v>
          </cell>
          <cell r="BF1773">
            <v>4.1841161561293909E-2</v>
          </cell>
          <cell r="BG1773">
            <v>4.1841161561293909E-2</v>
          </cell>
          <cell r="BH1773">
            <v>4.1841161561293909E-2</v>
          </cell>
          <cell r="BI1773">
            <v>4.1841161561293909E-2</v>
          </cell>
          <cell r="BJ1773">
            <v>4.1841161561293909E-2</v>
          </cell>
          <cell r="BK1773">
            <v>4.1841161561293909E-2</v>
          </cell>
          <cell r="BL1773">
            <v>4.1841161561293909E-2</v>
          </cell>
          <cell r="BM1773">
            <v>4.1841161561293909E-2</v>
          </cell>
          <cell r="BN1773">
            <v>4.1841161561293909E-2</v>
          </cell>
          <cell r="BO1773">
            <v>4.1841161561293909E-2</v>
          </cell>
          <cell r="BP1773">
            <v>4.1841161561293909E-2</v>
          </cell>
          <cell r="BQ1773">
            <v>4.1841161561293909E-2</v>
          </cell>
          <cell r="BR1773">
            <v>4.1841161561293909E-2</v>
          </cell>
          <cell r="BS1773">
            <v>4.1841161561293909E-2</v>
          </cell>
          <cell r="BT1773">
            <v>4.1841161561293909E-2</v>
          </cell>
          <cell r="BU1773">
            <v>4.1841161561293909E-2</v>
          </cell>
          <cell r="BV1773">
            <v>4.1841161561293909E-2</v>
          </cell>
          <cell r="BW1773">
            <v>4.1841161561293909E-2</v>
          </cell>
          <cell r="BX1773">
            <v>4.1841161561293909E-2</v>
          </cell>
          <cell r="BY1773">
            <v>4.1841161561293909E-2</v>
          </cell>
          <cell r="BZ1773">
            <v>4.1841161561293909E-2</v>
          </cell>
          <cell r="CA1773">
            <v>4.1841161561293909E-2</v>
          </cell>
          <cell r="CB1773">
            <v>4.1841161561293909E-2</v>
          </cell>
          <cell r="CC1773">
            <v>4.1841161561293909E-2</v>
          </cell>
          <cell r="CD1773">
            <v>4.1841161561293909E-2</v>
          </cell>
          <cell r="CE1773">
            <v>4.1841161561293909E-2</v>
          </cell>
          <cell r="CF1773">
            <v>4.1841161561293909E-2</v>
          </cell>
          <cell r="CG1773">
            <v>4.1841161561293909E-2</v>
          </cell>
          <cell r="CH1773">
            <v>4.1841161561293909E-2</v>
          </cell>
          <cell r="CI1773">
            <v>4.1841161561293909E-2</v>
          </cell>
          <cell r="CJ1773">
            <v>4.1841161561293909E-2</v>
          </cell>
          <cell r="CK1773">
            <v>4.1841161561293909E-2</v>
          </cell>
          <cell r="CL1773">
            <v>4.1841161561293909E-2</v>
          </cell>
          <cell r="CM1773">
            <v>4.1841161561293909E-2</v>
          </cell>
          <cell r="CN1773">
            <v>4.1841161561293909E-2</v>
          </cell>
          <cell r="CO1773">
            <v>4.1841161561293909E-2</v>
          </cell>
          <cell r="CP1773">
            <v>4.1841161561293909E-2</v>
          </cell>
          <cell r="CQ1773">
            <v>4.1841161561293909E-2</v>
          </cell>
          <cell r="CR1773">
            <v>4.1841161561293909E-2</v>
          </cell>
          <cell r="CS1773">
            <v>4.1841161561293909E-2</v>
          </cell>
          <cell r="CT1773">
            <v>4.1841161561293909E-2</v>
          </cell>
          <cell r="CU1773">
            <v>4.1841161561293909E-2</v>
          </cell>
          <cell r="CV1773">
            <v>4.1841161561293909E-2</v>
          </cell>
          <cell r="CW1773">
            <v>4.1841161561293909E-2</v>
          </cell>
          <cell r="CX1773">
            <v>4.1841161561293909E-2</v>
          </cell>
          <cell r="CY1773">
            <v>4.1841161561293909E-2</v>
          </cell>
          <cell r="CZ1773">
            <v>4.1841161561293909E-2</v>
          </cell>
          <cell r="DA1773">
            <v>4.1841161561293909E-2</v>
          </cell>
          <cell r="DB1773">
            <v>4.1841161561293909E-2</v>
          </cell>
          <cell r="DC1773">
            <v>4.1841161561293909E-2</v>
          </cell>
          <cell r="DD1773">
            <v>4.1841161561293909E-2</v>
          </cell>
          <cell r="DE1773">
            <v>4.1841161561293909E-2</v>
          </cell>
          <cell r="DF1773">
            <v>4.1841161561293909E-2</v>
          </cell>
          <cell r="DG1773">
            <v>4.1841161561293909E-2</v>
          </cell>
          <cell r="DH1773">
            <v>4.1841161561293909E-2</v>
          </cell>
          <cell r="DI1773">
            <v>4.1841161561293909E-2</v>
          </cell>
          <cell r="DJ1773">
            <v>4.1841161561293909E-2</v>
          </cell>
          <cell r="DL1773" t="str">
            <v>.Residential.Dwellings.Building Type.High Density.Vintage.2001-2020 Bldg CodeBCReferenceService requested.Residential.Dwellings.Building Type.High Density.Vintage.2001-2020 Bldg Code.Heating (Cold)</v>
          </cell>
        </row>
        <row r="1774">
          <cell r="M1774" t="str">
            <v>GJ</v>
          </cell>
          <cell r="N1774">
            <v>0.2041767567573548</v>
          </cell>
          <cell r="O1774">
            <v>0.2041767567573548</v>
          </cell>
          <cell r="P1774">
            <v>0.26129961219223191</v>
          </cell>
          <cell r="Q1774">
            <v>0.25926305115786064</v>
          </cell>
          <cell r="R1774">
            <v>0.25208304200701165</v>
          </cell>
          <cell r="S1774">
            <v>0.23446835771031571</v>
          </cell>
          <cell r="T1774">
            <v>0.23415016040967337</v>
          </cell>
          <cell r="U1774">
            <v>0.28291344783754696</v>
          </cell>
          <cell r="V1774">
            <v>0.26365043959718504</v>
          </cell>
          <cell r="W1774">
            <v>0.24891925158221068</v>
          </cell>
          <cell r="X1774">
            <v>0.23025330721228063</v>
          </cell>
          <cell r="Y1774">
            <v>0.24484029725005921</v>
          </cell>
          <cell r="Z1774">
            <v>0.24290674914383031</v>
          </cell>
          <cell r="AA1774">
            <v>0.24397831711123047</v>
          </cell>
          <cell r="AB1774">
            <v>0.240131856972161</v>
          </cell>
          <cell r="AC1774">
            <v>0.21811926991923386</v>
          </cell>
          <cell r="AD1774">
            <v>0.17632463300607545</v>
          </cell>
          <cell r="AE1774">
            <v>0.20743727642363574</v>
          </cell>
          <cell r="AF1774">
            <v>0.2204700694558038</v>
          </cell>
          <cell r="AG1774">
            <v>0.21597224709403051</v>
          </cell>
          <cell r="AH1774">
            <v>0.20358373350707928</v>
          </cell>
          <cell r="AI1774">
            <v>0.20358373350707928</v>
          </cell>
          <cell r="AJ1774">
            <v>0.20358373350707928</v>
          </cell>
          <cell r="AK1774">
            <v>0.20358373350707928</v>
          </cell>
          <cell r="AL1774">
            <v>0.20358373350707928</v>
          </cell>
          <cell r="AM1774">
            <v>0.20358373350707928</v>
          </cell>
          <cell r="AN1774">
            <v>0.20358373350707928</v>
          </cell>
          <cell r="AO1774">
            <v>0.20358373350707928</v>
          </cell>
          <cell r="AP1774">
            <v>0.20358373350707928</v>
          </cell>
          <cell r="AQ1774">
            <v>0.20358373350707928</v>
          </cell>
          <cell r="AR1774">
            <v>0.20358373350707928</v>
          </cell>
          <cell r="AS1774">
            <v>0.20358373350707928</v>
          </cell>
          <cell r="AT1774">
            <v>0.20358373350707928</v>
          </cell>
          <cell r="AU1774">
            <v>0.20358373350707928</v>
          </cell>
          <cell r="AV1774">
            <v>0.20358373350707928</v>
          </cell>
          <cell r="AW1774">
            <v>0.20358373350707928</v>
          </cell>
          <cell r="AX1774">
            <v>0.20358373350707928</v>
          </cell>
          <cell r="AY1774">
            <v>0.20358373350707928</v>
          </cell>
          <cell r="AZ1774">
            <v>0.20358373350707928</v>
          </cell>
          <cell r="BA1774">
            <v>0.20358373350707928</v>
          </cell>
          <cell r="BB1774">
            <v>0.20358373350707928</v>
          </cell>
          <cell r="BC1774">
            <v>0.20358373350707928</v>
          </cell>
          <cell r="BD1774">
            <v>0.20358373350707928</v>
          </cell>
          <cell r="BE1774">
            <v>0.20358373350707928</v>
          </cell>
          <cell r="BF1774">
            <v>0.20358373350707928</v>
          </cell>
          <cell r="BG1774">
            <v>0.20358373350707928</v>
          </cell>
          <cell r="BH1774">
            <v>0.20358373350707928</v>
          </cell>
          <cell r="BI1774">
            <v>0.20358373350707928</v>
          </cell>
          <cell r="BJ1774">
            <v>0.20358373350707928</v>
          </cell>
          <cell r="BK1774">
            <v>0.20358373350707928</v>
          </cell>
          <cell r="BL1774">
            <v>0.20358373350707928</v>
          </cell>
          <cell r="BM1774">
            <v>0.20358373350707928</v>
          </cell>
          <cell r="BN1774">
            <v>0.20358373350707928</v>
          </cell>
          <cell r="BO1774">
            <v>0.20358373350707928</v>
          </cell>
          <cell r="BP1774">
            <v>0.20358373350707928</v>
          </cell>
          <cell r="BQ1774">
            <v>0.20358373350707928</v>
          </cell>
          <cell r="BR1774">
            <v>0.20358373350707928</v>
          </cell>
          <cell r="BS1774">
            <v>0.20358373350707928</v>
          </cell>
          <cell r="BT1774">
            <v>0.20358373350707928</v>
          </cell>
          <cell r="BU1774">
            <v>0.20358373350707928</v>
          </cell>
          <cell r="BV1774">
            <v>0.20358373350707928</v>
          </cell>
          <cell r="BW1774">
            <v>0.20358373350707928</v>
          </cell>
          <cell r="BX1774">
            <v>0.20358373350707928</v>
          </cell>
          <cell r="BY1774">
            <v>0.20358373350707928</v>
          </cell>
          <cell r="BZ1774">
            <v>0.20358373350707928</v>
          </cell>
          <cell r="CA1774">
            <v>0.20358373350707928</v>
          </cell>
          <cell r="CB1774">
            <v>0.20358373350707928</v>
          </cell>
          <cell r="CC1774">
            <v>0.20358373350707928</v>
          </cell>
          <cell r="CD1774">
            <v>0.20358373350707928</v>
          </cell>
          <cell r="CE1774">
            <v>0.20358373350707928</v>
          </cell>
          <cell r="CF1774">
            <v>0.20358373350707928</v>
          </cell>
          <cell r="CG1774">
            <v>0.20358373350707928</v>
          </cell>
          <cell r="CH1774">
            <v>0.20358373350707928</v>
          </cell>
          <cell r="CI1774">
            <v>0.20358373350707928</v>
          </cell>
          <cell r="CJ1774">
            <v>0.20358373350707928</v>
          </cell>
          <cell r="CK1774">
            <v>0.20358373350707928</v>
          </cell>
          <cell r="CL1774">
            <v>0.20358373350707928</v>
          </cell>
          <cell r="CM1774">
            <v>0.20358373350707928</v>
          </cell>
          <cell r="CN1774">
            <v>0.20358373350707928</v>
          </cell>
          <cell r="CO1774">
            <v>0.20358373350707928</v>
          </cell>
          <cell r="CP1774">
            <v>0.20358373350707928</v>
          </cell>
          <cell r="CQ1774">
            <v>0.20358373350707928</v>
          </cell>
          <cell r="CR1774">
            <v>0.20358373350707928</v>
          </cell>
          <cell r="CS1774">
            <v>0.20358373350707928</v>
          </cell>
          <cell r="CT1774">
            <v>0.20358373350707928</v>
          </cell>
          <cell r="CU1774">
            <v>0.20358373350707928</v>
          </cell>
          <cell r="CV1774">
            <v>0.20358373350707928</v>
          </cell>
          <cell r="CW1774">
            <v>0.20358373350707928</v>
          </cell>
          <cell r="CX1774">
            <v>0.20358373350707928</v>
          </cell>
          <cell r="CY1774">
            <v>0.20358373350707928</v>
          </cell>
          <cell r="CZ1774">
            <v>0.20358373350707928</v>
          </cell>
          <cell r="DA1774">
            <v>0.20358373350707928</v>
          </cell>
          <cell r="DB1774">
            <v>0.20358373350707928</v>
          </cell>
          <cell r="DC1774">
            <v>0.20358373350707928</v>
          </cell>
          <cell r="DD1774">
            <v>0.20358373350707928</v>
          </cell>
          <cell r="DE1774">
            <v>0.20358373350707928</v>
          </cell>
          <cell r="DF1774">
            <v>0.20358373350707928</v>
          </cell>
          <cell r="DG1774">
            <v>0.20358373350707928</v>
          </cell>
          <cell r="DH1774">
            <v>0.20358373350707928</v>
          </cell>
          <cell r="DI1774">
            <v>0.20358373350707928</v>
          </cell>
          <cell r="DJ1774">
            <v>0.20358373350707928</v>
          </cell>
          <cell r="DL1774" t="str">
            <v>.Residential.Dwellings.Building Type.High Density.Vintage.2001-2020 Bldg CodeABReferenceService requested.Residential.Dwellings.Building Type.High Density.Vintage.2001-2020 Bldg Code.Heating (Cold)</v>
          </cell>
        </row>
        <row r="1775">
          <cell r="M1775" t="str">
            <v>GJ</v>
          </cell>
          <cell r="N1775">
            <v>0.18794387048998015</v>
          </cell>
          <cell r="O1775">
            <v>0.18794387048998015</v>
          </cell>
          <cell r="P1775">
            <v>0.2068253109169651</v>
          </cell>
          <cell r="Q1775">
            <v>0.18678759757302951</v>
          </cell>
          <cell r="R1775">
            <v>0.18239216424966193</v>
          </cell>
          <cell r="S1775">
            <v>0.17471992617291751</v>
          </cell>
          <cell r="T1775">
            <v>0.18324628436743465</v>
          </cell>
          <cell r="U1775">
            <v>0.18514476872407012</v>
          </cell>
          <cell r="V1775">
            <v>0.19432437847951764</v>
          </cell>
          <cell r="W1775">
            <v>0.19822941345234102</v>
          </cell>
          <cell r="X1775">
            <v>0.20760429240829598</v>
          </cell>
          <cell r="Y1775">
            <v>0.19268119981058918</v>
          </cell>
          <cell r="Z1775">
            <v>0.17714033364293694</v>
          </cell>
          <cell r="AA1775">
            <v>0.1847797435459303</v>
          </cell>
          <cell r="AB1775">
            <v>0.17900444242311633</v>
          </cell>
          <cell r="AC1775">
            <v>0.15569679969396585</v>
          </cell>
          <cell r="AD1775">
            <v>0.14308721257501467</v>
          </cell>
          <cell r="AE1775">
            <v>0.15635660809493998</v>
          </cell>
          <cell r="AF1775">
            <v>0.17260311669264086</v>
          </cell>
          <cell r="AG1775">
            <v>0.17789860047970077</v>
          </cell>
          <cell r="AH1775">
            <v>0.15967645626703195</v>
          </cell>
          <cell r="AI1775">
            <v>0.15967645626703195</v>
          </cell>
          <cell r="AJ1775">
            <v>0.15967645626703195</v>
          </cell>
          <cell r="AK1775">
            <v>0.15967645626703195</v>
          </cell>
          <cell r="AL1775">
            <v>0.15967645626703195</v>
          </cell>
          <cell r="AM1775">
            <v>0.15967645626703195</v>
          </cell>
          <cell r="AN1775">
            <v>0.15967645626703195</v>
          </cell>
          <cell r="AO1775">
            <v>0.15967645626703195</v>
          </cell>
          <cell r="AP1775">
            <v>0.15967645626703195</v>
          </cell>
          <cell r="AQ1775">
            <v>0.15967645626703195</v>
          </cell>
          <cell r="AR1775">
            <v>0.15967645626703195</v>
          </cell>
          <cell r="AS1775">
            <v>0.15967645626703195</v>
          </cell>
          <cell r="AT1775">
            <v>0.15967645626703195</v>
          </cell>
          <cell r="AU1775">
            <v>0.15967645626703195</v>
          </cell>
          <cell r="AV1775">
            <v>0.15967645626703195</v>
          </cell>
          <cell r="AW1775">
            <v>0.15967645626703195</v>
          </cell>
          <cell r="AX1775">
            <v>0.15967645626703195</v>
          </cell>
          <cell r="AY1775">
            <v>0.15967645626703195</v>
          </cell>
          <cell r="AZ1775">
            <v>0.15967645626703195</v>
          </cell>
          <cell r="BA1775">
            <v>0.15967645626703195</v>
          </cell>
          <cell r="BB1775">
            <v>0.15967645626703195</v>
          </cell>
          <cell r="BC1775">
            <v>0.15967645626703195</v>
          </cell>
          <cell r="BD1775">
            <v>0.15967645626703195</v>
          </cell>
          <cell r="BE1775">
            <v>0.15967645626703195</v>
          </cell>
          <cell r="BF1775">
            <v>0.15967645626703195</v>
          </cell>
          <cell r="BG1775">
            <v>0.15967645626703195</v>
          </cell>
          <cell r="BH1775">
            <v>0.15967645626703195</v>
          </cell>
          <cell r="BI1775">
            <v>0.15967645626703195</v>
          </cell>
          <cell r="BJ1775">
            <v>0.15967645626703195</v>
          </cell>
          <cell r="BK1775">
            <v>0.15967645626703195</v>
          </cell>
          <cell r="BL1775">
            <v>0.15967645626703195</v>
          </cell>
          <cell r="BM1775">
            <v>0.15967645626703195</v>
          </cell>
          <cell r="BN1775">
            <v>0.15967645626703195</v>
          </cell>
          <cell r="BO1775">
            <v>0.15967645626703195</v>
          </cell>
          <cell r="BP1775">
            <v>0.15967645626703195</v>
          </cell>
          <cell r="BQ1775">
            <v>0.15967645626703195</v>
          </cell>
          <cell r="BR1775">
            <v>0.15967645626703195</v>
          </cell>
          <cell r="BS1775">
            <v>0.15967645626703195</v>
          </cell>
          <cell r="BT1775">
            <v>0.15967645626703195</v>
          </cell>
          <cell r="BU1775">
            <v>0.15967645626703195</v>
          </cell>
          <cell r="BV1775">
            <v>0.15967645626703195</v>
          </cell>
          <cell r="BW1775">
            <v>0.15967645626703195</v>
          </cell>
          <cell r="BX1775">
            <v>0.15967645626703195</v>
          </cell>
          <cell r="BY1775">
            <v>0.15967645626703195</v>
          </cell>
          <cell r="BZ1775">
            <v>0.15967645626703195</v>
          </cell>
          <cell r="CA1775">
            <v>0.15967645626703195</v>
          </cell>
          <cell r="CB1775">
            <v>0.15967645626703195</v>
          </cell>
          <cell r="CC1775">
            <v>0.15967645626703195</v>
          </cell>
          <cell r="CD1775">
            <v>0.15967645626703195</v>
          </cell>
          <cell r="CE1775">
            <v>0.15967645626703195</v>
          </cell>
          <cell r="CF1775">
            <v>0.15967645626703195</v>
          </cell>
          <cell r="CG1775">
            <v>0.15967645626703195</v>
          </cell>
          <cell r="CH1775">
            <v>0.15967645626703195</v>
          </cell>
          <cell r="CI1775">
            <v>0.15967645626703195</v>
          </cell>
          <cell r="CJ1775">
            <v>0.15967645626703195</v>
          </cell>
          <cell r="CK1775">
            <v>0.15967645626703195</v>
          </cell>
          <cell r="CL1775">
            <v>0.15967645626703195</v>
          </cell>
          <cell r="CM1775">
            <v>0.15967645626703195</v>
          </cell>
          <cell r="CN1775">
            <v>0.15967645626703195</v>
          </cell>
          <cell r="CO1775">
            <v>0.15967645626703195</v>
          </cell>
          <cell r="CP1775">
            <v>0.15967645626703195</v>
          </cell>
          <cell r="CQ1775">
            <v>0.15967645626703195</v>
          </cell>
          <cell r="CR1775">
            <v>0.15967645626703195</v>
          </cell>
          <cell r="CS1775">
            <v>0.15967645626703195</v>
          </cell>
          <cell r="CT1775">
            <v>0.15967645626703195</v>
          </cell>
          <cell r="CU1775">
            <v>0.15967645626703195</v>
          </cell>
          <cell r="CV1775">
            <v>0.15967645626703195</v>
          </cell>
          <cell r="CW1775">
            <v>0.15967645626703195</v>
          </cell>
          <cell r="CX1775">
            <v>0.15967645626703195</v>
          </cell>
          <cell r="CY1775">
            <v>0.15967645626703195</v>
          </cell>
          <cell r="CZ1775">
            <v>0.15967645626703195</v>
          </cell>
          <cell r="DA1775">
            <v>0.15967645626703195</v>
          </cell>
          <cell r="DB1775">
            <v>0.15967645626703195</v>
          </cell>
          <cell r="DC1775">
            <v>0.15967645626703195</v>
          </cell>
          <cell r="DD1775">
            <v>0.15967645626703195</v>
          </cell>
          <cell r="DE1775">
            <v>0.15967645626703195</v>
          </cell>
          <cell r="DF1775">
            <v>0.15967645626703195</v>
          </cell>
          <cell r="DG1775">
            <v>0.15967645626703195</v>
          </cell>
          <cell r="DH1775">
            <v>0.15967645626703195</v>
          </cell>
          <cell r="DI1775">
            <v>0.15967645626703195</v>
          </cell>
          <cell r="DJ1775">
            <v>0.15967645626703195</v>
          </cell>
          <cell r="DL1775" t="str">
            <v>.Residential.Dwellings.Building Type.High Density.Vintage.2001-2020 Bldg CodeSKReferenceService requested.Residential.Dwellings.Building Type.High Density.Vintage.2001-2020 Bldg Code.Heating (Cold)</v>
          </cell>
        </row>
        <row r="1776">
          <cell r="M1776" t="str">
            <v>GJ</v>
          </cell>
          <cell r="N1776">
            <v>0.19998086958287456</v>
          </cell>
          <cell r="O1776">
            <v>0.19998086958287456</v>
          </cell>
          <cell r="P1776">
            <v>0.23462145718732041</v>
          </cell>
          <cell r="Q1776">
            <v>0.22955883336726457</v>
          </cell>
          <cell r="R1776">
            <v>0.22956256116566465</v>
          </cell>
          <cell r="S1776">
            <v>0.21404257683045558</v>
          </cell>
          <cell r="T1776">
            <v>0.17936082395116942</v>
          </cell>
          <cell r="U1776">
            <v>0.21893881969782916</v>
          </cell>
          <cell r="V1776">
            <v>0.22321535907039627</v>
          </cell>
          <cell r="W1776">
            <v>0.20701624610913283</v>
          </cell>
          <cell r="X1776">
            <v>0.19273592284222035</v>
          </cell>
          <cell r="Y1776">
            <v>0.19802321444011942</v>
          </cell>
          <cell r="Z1776">
            <v>0.17943323792532995</v>
          </cell>
          <cell r="AA1776">
            <v>0.22123883734760494</v>
          </cell>
          <cell r="AB1776">
            <v>0.22290720609490164</v>
          </cell>
          <cell r="AC1776">
            <v>0.17651612613733345</v>
          </cell>
          <cell r="AD1776">
            <v>0.17175745426149563</v>
          </cell>
          <cell r="AE1776">
            <v>0.17330742920786715</v>
          </cell>
          <cell r="AF1776">
            <v>0.18781795589766939</v>
          </cell>
          <cell r="AG1776">
            <v>0.18664976510144679</v>
          </cell>
          <cell r="AH1776">
            <v>0.16894583722914028</v>
          </cell>
          <cell r="AI1776">
            <v>0.16894583722914028</v>
          </cell>
          <cell r="AJ1776">
            <v>0.16894583722914028</v>
          </cell>
          <cell r="AK1776">
            <v>0.16894583722914028</v>
          </cell>
          <cell r="AL1776">
            <v>0.16894583722914028</v>
          </cell>
          <cell r="AM1776">
            <v>0.16894583722914028</v>
          </cell>
          <cell r="AN1776">
            <v>0.16894583722914028</v>
          </cell>
          <cell r="AO1776">
            <v>0.16894583722914028</v>
          </cell>
          <cell r="AP1776">
            <v>0.16894583722914028</v>
          </cell>
          <cell r="AQ1776">
            <v>0.16894583722914028</v>
          </cell>
          <cell r="AR1776">
            <v>0.16894583722914028</v>
          </cell>
          <cell r="AS1776">
            <v>0.16894583722914028</v>
          </cell>
          <cell r="AT1776">
            <v>0.16894583722914028</v>
          </cell>
          <cell r="AU1776">
            <v>0.16894583722914028</v>
          </cell>
          <cell r="AV1776">
            <v>0.16894583722914028</v>
          </cell>
          <cell r="AW1776">
            <v>0.16894583722914028</v>
          </cell>
          <cell r="AX1776">
            <v>0.16894583722914028</v>
          </cell>
          <cell r="AY1776">
            <v>0.16894583722914028</v>
          </cell>
          <cell r="AZ1776">
            <v>0.16894583722914028</v>
          </cell>
          <cell r="BA1776">
            <v>0.16894583722914028</v>
          </cell>
          <cell r="BB1776">
            <v>0.16894583722914028</v>
          </cell>
          <cell r="BC1776">
            <v>0.16894583722914028</v>
          </cell>
          <cell r="BD1776">
            <v>0.16894583722914028</v>
          </cell>
          <cell r="BE1776">
            <v>0.16894583722914028</v>
          </cell>
          <cell r="BF1776">
            <v>0.16894583722914028</v>
          </cell>
          <cell r="BG1776">
            <v>0.16894583722914028</v>
          </cell>
          <cell r="BH1776">
            <v>0.16894583722914028</v>
          </cell>
          <cell r="BI1776">
            <v>0.16894583722914028</v>
          </cell>
          <cell r="BJ1776">
            <v>0.16894583722914028</v>
          </cell>
          <cell r="BK1776">
            <v>0.16894583722914028</v>
          </cell>
          <cell r="BL1776">
            <v>0.16894583722914028</v>
          </cell>
          <cell r="BM1776">
            <v>0.16894583722914028</v>
          </cell>
          <cell r="BN1776">
            <v>0.16894583722914028</v>
          </cell>
          <cell r="BO1776">
            <v>0.16894583722914028</v>
          </cell>
          <cell r="BP1776">
            <v>0.16894583722914028</v>
          </cell>
          <cell r="BQ1776">
            <v>0.16894583722914028</v>
          </cell>
          <cell r="BR1776">
            <v>0.16894583722914028</v>
          </cell>
          <cell r="BS1776">
            <v>0.16894583722914028</v>
          </cell>
          <cell r="BT1776">
            <v>0.16894583722914028</v>
          </cell>
          <cell r="BU1776">
            <v>0.16894583722914028</v>
          </cell>
          <cell r="BV1776">
            <v>0.16894583722914028</v>
          </cell>
          <cell r="BW1776">
            <v>0.16894583722914028</v>
          </cell>
          <cell r="BX1776">
            <v>0.16894583722914028</v>
          </cell>
          <cell r="BY1776">
            <v>0.16894583722914028</v>
          </cell>
          <cell r="BZ1776">
            <v>0.16894583722914028</v>
          </cell>
          <cell r="CA1776">
            <v>0.16894583722914028</v>
          </cell>
          <cell r="CB1776">
            <v>0.16894583722914028</v>
          </cell>
          <cell r="CC1776">
            <v>0.16894583722914028</v>
          </cell>
          <cell r="CD1776">
            <v>0.16894583722914028</v>
          </cell>
          <cell r="CE1776">
            <v>0.16894583722914028</v>
          </cell>
          <cell r="CF1776">
            <v>0.16894583722914028</v>
          </cell>
          <cell r="CG1776">
            <v>0.16894583722914028</v>
          </cell>
          <cell r="CH1776">
            <v>0.16894583722914028</v>
          </cell>
          <cell r="CI1776">
            <v>0.16894583722914028</v>
          </cell>
          <cell r="CJ1776">
            <v>0.16894583722914028</v>
          </cell>
          <cell r="CK1776">
            <v>0.16894583722914028</v>
          </cell>
          <cell r="CL1776">
            <v>0.16894583722914028</v>
          </cell>
          <cell r="CM1776">
            <v>0.16894583722914028</v>
          </cell>
          <cell r="CN1776">
            <v>0.16894583722914028</v>
          </cell>
          <cell r="CO1776">
            <v>0.16894583722914028</v>
          </cell>
          <cell r="CP1776">
            <v>0.16894583722914028</v>
          </cell>
          <cell r="CQ1776">
            <v>0.16894583722914028</v>
          </cell>
          <cell r="CR1776">
            <v>0.16894583722914028</v>
          </cell>
          <cell r="CS1776">
            <v>0.16894583722914028</v>
          </cell>
          <cell r="CT1776">
            <v>0.16894583722914028</v>
          </cell>
          <cell r="CU1776">
            <v>0.16894583722914028</v>
          </cell>
          <cell r="CV1776">
            <v>0.16894583722914028</v>
          </cell>
          <cell r="CW1776">
            <v>0.16894583722914028</v>
          </cell>
          <cell r="CX1776">
            <v>0.16894583722914028</v>
          </cell>
          <cell r="CY1776">
            <v>0.16894583722914028</v>
          </cell>
          <cell r="CZ1776">
            <v>0.16894583722914028</v>
          </cell>
          <cell r="DA1776">
            <v>0.16894583722914028</v>
          </cell>
          <cell r="DB1776">
            <v>0.16894583722914028</v>
          </cell>
          <cell r="DC1776">
            <v>0.16894583722914028</v>
          </cell>
          <cell r="DD1776">
            <v>0.16894583722914028</v>
          </cell>
          <cell r="DE1776">
            <v>0.16894583722914028</v>
          </cell>
          <cell r="DF1776">
            <v>0.16894583722914028</v>
          </cell>
          <cell r="DG1776">
            <v>0.16894583722914028</v>
          </cell>
          <cell r="DH1776">
            <v>0.16894583722914028</v>
          </cell>
          <cell r="DI1776">
            <v>0.16894583722914028</v>
          </cell>
          <cell r="DJ1776">
            <v>0.16894583722914028</v>
          </cell>
          <cell r="DL1776" t="str">
            <v>.Residential.Dwellings.Building Type.High Density.Vintage.2001-2020 Bldg CodeMBReferenceService requested.Residential.Dwellings.Building Type.High Density.Vintage.2001-2020 Bldg Code.Heating (Cold)</v>
          </cell>
        </row>
        <row r="1777">
          <cell r="M1777" t="str">
            <v>GJ</v>
          </cell>
          <cell r="N1777">
            <v>0.38686410157842055</v>
          </cell>
          <cell r="O1777">
            <v>0.38686410157842055</v>
          </cell>
          <cell r="P1777">
            <v>0.31927983439463031</v>
          </cell>
          <cell r="Q1777">
            <v>0.34615330559728602</v>
          </cell>
          <cell r="R1777">
            <v>0.32591095022222749</v>
          </cell>
          <cell r="S1777">
            <v>0.30180337252520412</v>
          </cell>
          <cell r="T1777">
            <v>0.26302603180331535</v>
          </cell>
          <cell r="U1777">
            <v>0.29135702087889276</v>
          </cell>
          <cell r="V1777">
            <v>0.28263828696393073</v>
          </cell>
          <cell r="W1777">
            <v>0.25586339166806205</v>
          </cell>
          <cell r="X1777">
            <v>0.22848891990944104</v>
          </cell>
          <cell r="Y1777">
            <v>0.23001356922210006</v>
          </cell>
          <cell r="Z1777">
            <v>0.19941654395060635</v>
          </cell>
          <cell r="AA1777">
            <v>0.2256639426525304</v>
          </cell>
          <cell r="AB1777">
            <v>0.22704032531883717</v>
          </cell>
          <cell r="AC1777">
            <v>0.20709386741256616</v>
          </cell>
          <cell r="AD1777">
            <v>0.17711610697444621</v>
          </cell>
          <cell r="AE1777">
            <v>0.18093722029862788</v>
          </cell>
          <cell r="AF1777">
            <v>0.19924512235242473</v>
          </cell>
          <cell r="AG1777">
            <v>0.17624288566708557</v>
          </cell>
          <cell r="AH1777">
            <v>0.15313140410093531</v>
          </cell>
          <cell r="AI1777">
            <v>0.15313140410093531</v>
          </cell>
          <cell r="AJ1777">
            <v>0.15313140410093531</v>
          </cell>
          <cell r="AK1777">
            <v>0.15313140410093531</v>
          </cell>
          <cell r="AL1777">
            <v>0.15313140410093531</v>
          </cell>
          <cell r="AM1777">
            <v>0.15313140410093531</v>
          </cell>
          <cell r="AN1777">
            <v>0.15313140410093531</v>
          </cell>
          <cell r="AO1777">
            <v>0.15313140410093531</v>
          </cell>
          <cell r="AP1777">
            <v>0.15313140410093531</v>
          </cell>
          <cell r="AQ1777">
            <v>0.15313140410093531</v>
          </cell>
          <cell r="AR1777">
            <v>0.15313140410093531</v>
          </cell>
          <cell r="AS1777">
            <v>0.15313140410093531</v>
          </cell>
          <cell r="AT1777">
            <v>0.15313140410093531</v>
          </cell>
          <cell r="AU1777">
            <v>0.15313140410093531</v>
          </cell>
          <cell r="AV1777">
            <v>0.15313140410093531</v>
          </cell>
          <cell r="AW1777">
            <v>0.15313140410093531</v>
          </cell>
          <cell r="AX1777">
            <v>0.15313140410093531</v>
          </cell>
          <cell r="AY1777">
            <v>0.15313140410093531</v>
          </cell>
          <cell r="AZ1777">
            <v>0.15313140410093531</v>
          </cell>
          <cell r="BA1777">
            <v>0.15313140410093531</v>
          </cell>
          <cell r="BB1777">
            <v>0.15313140410093531</v>
          </cell>
          <cell r="BC1777">
            <v>0.15313140410093531</v>
          </cell>
          <cell r="BD1777">
            <v>0.15313140410093531</v>
          </cell>
          <cell r="BE1777">
            <v>0.15313140410093531</v>
          </cell>
          <cell r="BF1777">
            <v>0.15313140410093531</v>
          </cell>
          <cell r="BG1777">
            <v>0.15313140410093531</v>
          </cell>
          <cell r="BH1777">
            <v>0.15313140410093531</v>
          </cell>
          <cell r="BI1777">
            <v>0.15313140410093531</v>
          </cell>
          <cell r="BJ1777">
            <v>0.15313140410093531</v>
          </cell>
          <cell r="BK1777">
            <v>0.15313140410093531</v>
          </cell>
          <cell r="BL1777">
            <v>0.15313140410093531</v>
          </cell>
          <cell r="BM1777">
            <v>0.15313140410093531</v>
          </cell>
          <cell r="BN1777">
            <v>0.15313140410093531</v>
          </cell>
          <cell r="BO1777">
            <v>0.15313140410093531</v>
          </cell>
          <cell r="BP1777">
            <v>0.15313140410093531</v>
          </cell>
          <cell r="BQ1777">
            <v>0.15313140410093531</v>
          </cell>
          <cell r="BR1777">
            <v>0.15313140410093531</v>
          </cell>
          <cell r="BS1777">
            <v>0.15313140410093531</v>
          </cell>
          <cell r="BT1777">
            <v>0.15313140410093531</v>
          </cell>
          <cell r="BU1777">
            <v>0.15313140410093531</v>
          </cell>
          <cell r="BV1777">
            <v>0.15313140410093531</v>
          </cell>
          <cell r="BW1777">
            <v>0.15313140410093531</v>
          </cell>
          <cell r="BX1777">
            <v>0.15313140410093531</v>
          </cell>
          <cell r="BY1777">
            <v>0.15313140410093531</v>
          </cell>
          <cell r="BZ1777">
            <v>0.15313140410093531</v>
          </cell>
          <cell r="CA1777">
            <v>0.15313140410093531</v>
          </cell>
          <cell r="CB1777">
            <v>0.15313140410093531</v>
          </cell>
          <cell r="CC1777">
            <v>0.15313140410093531</v>
          </cell>
          <cell r="CD1777">
            <v>0.15313140410093531</v>
          </cell>
          <cell r="CE1777">
            <v>0.15313140410093531</v>
          </cell>
          <cell r="CF1777">
            <v>0.15313140410093531</v>
          </cell>
          <cell r="CG1777">
            <v>0.15313140410093531</v>
          </cell>
          <cell r="CH1777">
            <v>0.15313140410093531</v>
          </cell>
          <cell r="CI1777">
            <v>0.15313140410093531</v>
          </cell>
          <cell r="CJ1777">
            <v>0.15313140410093531</v>
          </cell>
          <cell r="CK1777">
            <v>0.15313140410093531</v>
          </cell>
          <cell r="CL1777">
            <v>0.15313140410093531</v>
          </cell>
          <cell r="CM1777">
            <v>0.15313140410093531</v>
          </cell>
          <cell r="CN1777">
            <v>0.15313140410093531</v>
          </cell>
          <cell r="CO1777">
            <v>0.15313140410093531</v>
          </cell>
          <cell r="CP1777">
            <v>0.15313140410093531</v>
          </cell>
          <cell r="CQ1777">
            <v>0.15313140410093531</v>
          </cell>
          <cell r="CR1777">
            <v>0.15313140410093531</v>
          </cell>
          <cell r="CS1777">
            <v>0.15313140410093531</v>
          </cell>
          <cell r="CT1777">
            <v>0.15313140410093531</v>
          </cell>
          <cell r="CU1777">
            <v>0.15313140410093531</v>
          </cell>
          <cell r="CV1777">
            <v>0.15313140410093531</v>
          </cell>
          <cell r="CW1777">
            <v>0.15313140410093531</v>
          </cell>
          <cell r="CX1777">
            <v>0.15313140410093531</v>
          </cell>
          <cell r="CY1777">
            <v>0.15313140410093531</v>
          </cell>
          <cell r="CZ1777">
            <v>0.15313140410093531</v>
          </cell>
          <cell r="DA1777">
            <v>0.15313140410093531</v>
          </cell>
          <cell r="DB1777">
            <v>0.15313140410093531</v>
          </cell>
          <cell r="DC1777">
            <v>0.15313140410093531</v>
          </cell>
          <cell r="DD1777">
            <v>0.15313140410093531</v>
          </cell>
          <cell r="DE1777">
            <v>0.15313140410093531</v>
          </cell>
          <cell r="DF1777">
            <v>0.15313140410093531</v>
          </cell>
          <cell r="DG1777">
            <v>0.15313140410093531</v>
          </cell>
          <cell r="DH1777">
            <v>0.15313140410093531</v>
          </cell>
          <cell r="DI1777">
            <v>0.15313140410093531</v>
          </cell>
          <cell r="DJ1777">
            <v>0.15313140410093531</v>
          </cell>
          <cell r="DL1777" t="str">
            <v>.Residential.Dwellings.Building Type.High Density.Vintage.2001-2020 Bldg CodeONReferenceService requested.Residential.Dwellings.Building Type.High Density.Vintage.2001-2020 Bldg Code.Heating (Cold)</v>
          </cell>
        </row>
        <row r="1778">
          <cell r="M1778" t="str">
            <v>GJ</v>
          </cell>
          <cell r="N1778">
            <v>0.2656825910745742</v>
          </cell>
          <cell r="O1778">
            <v>0.2656825910745742</v>
          </cell>
          <cell r="P1778">
            <v>0.30206673163783287</v>
          </cell>
          <cell r="Q1778">
            <v>0.30735362414864276</v>
          </cell>
          <cell r="R1778">
            <v>0.31372668488843197</v>
          </cell>
          <cell r="S1778">
            <v>0.27331209612749735</v>
          </cell>
          <cell r="T1778">
            <v>0.2404106442167788</v>
          </cell>
          <cell r="U1778">
            <v>0.25644819480963904</v>
          </cell>
          <cell r="V1778">
            <v>0.24123649422096746</v>
          </cell>
          <cell r="W1778">
            <v>0.23776730053973855</v>
          </cell>
          <cell r="X1778">
            <v>0.20885639859992064</v>
          </cell>
          <cell r="Y1778">
            <v>0.20942705550129778</v>
          </cell>
          <cell r="Z1778">
            <v>0.18983963701536902</v>
          </cell>
          <cell r="AA1778">
            <v>0.1943103296136342</v>
          </cell>
          <cell r="AB1778">
            <v>0.19564468617047834</v>
          </cell>
          <cell r="AC1778">
            <v>0.17847637015391521</v>
          </cell>
          <cell r="AD1778">
            <v>0.1676082561097377</v>
          </cell>
          <cell r="AE1778">
            <v>0.16782711640874481</v>
          </cell>
          <cell r="AF1778">
            <v>0.16984319469525469</v>
          </cell>
          <cell r="AG1778">
            <v>0.17128957712633422</v>
          </cell>
          <cell r="AH1778">
            <v>0.15429667739661651</v>
          </cell>
          <cell r="AI1778">
            <v>0.15429667739661651</v>
          </cell>
          <cell r="AJ1778">
            <v>0.15429667739661651</v>
          </cell>
          <cell r="AK1778">
            <v>0.15429667739661651</v>
          </cell>
          <cell r="AL1778">
            <v>0.15429667739661651</v>
          </cell>
          <cell r="AM1778">
            <v>0.15429667739661651</v>
          </cell>
          <cell r="AN1778">
            <v>0.15429667739661651</v>
          </cell>
          <cell r="AO1778">
            <v>0.15429667739661651</v>
          </cell>
          <cell r="AP1778">
            <v>0.15429667739661651</v>
          </cell>
          <cell r="AQ1778">
            <v>0.15429667739661651</v>
          </cell>
          <cell r="AR1778">
            <v>0.15429667739661651</v>
          </cell>
          <cell r="AS1778">
            <v>0.15429667739661651</v>
          </cell>
          <cell r="AT1778">
            <v>0.15429667739661651</v>
          </cell>
          <cell r="AU1778">
            <v>0.15429667739661651</v>
          </cell>
          <cell r="AV1778">
            <v>0.15429667739661651</v>
          </cell>
          <cell r="AW1778">
            <v>0.15429667739661651</v>
          </cell>
          <cell r="AX1778">
            <v>0.15429667739661651</v>
          </cell>
          <cell r="AY1778">
            <v>0.15429667739661651</v>
          </cell>
          <cell r="AZ1778">
            <v>0.15429667739661651</v>
          </cell>
          <cell r="BA1778">
            <v>0.15429667739661651</v>
          </cell>
          <cell r="BB1778">
            <v>0.15429667739661651</v>
          </cell>
          <cell r="BC1778">
            <v>0.15429667739661651</v>
          </cell>
          <cell r="BD1778">
            <v>0.15429667739661651</v>
          </cell>
          <cell r="BE1778">
            <v>0.15429667739661651</v>
          </cell>
          <cell r="BF1778">
            <v>0.15429667739661651</v>
          </cell>
          <cell r="BG1778">
            <v>0.15429667739661651</v>
          </cell>
          <cell r="BH1778">
            <v>0.15429667739661651</v>
          </cell>
          <cell r="BI1778">
            <v>0.15429667739661651</v>
          </cell>
          <cell r="BJ1778">
            <v>0.15429667739661651</v>
          </cell>
          <cell r="BK1778">
            <v>0.15429667739661651</v>
          </cell>
          <cell r="BL1778">
            <v>0.15429667739661651</v>
          </cell>
          <cell r="BM1778">
            <v>0.15429667739661651</v>
          </cell>
          <cell r="BN1778">
            <v>0.15429667739661651</v>
          </cell>
          <cell r="BO1778">
            <v>0.15429667739661651</v>
          </cell>
          <cell r="BP1778">
            <v>0.15429667739661651</v>
          </cell>
          <cell r="BQ1778">
            <v>0.15429667739661651</v>
          </cell>
          <cell r="BR1778">
            <v>0.15429667739661651</v>
          </cell>
          <cell r="BS1778">
            <v>0.15429667739661651</v>
          </cell>
          <cell r="BT1778">
            <v>0.15429667739661651</v>
          </cell>
          <cell r="BU1778">
            <v>0.15429667739661651</v>
          </cell>
          <cell r="BV1778">
            <v>0.15429667739661651</v>
          </cell>
          <cell r="BW1778">
            <v>0.15429667739661651</v>
          </cell>
          <cell r="BX1778">
            <v>0.15429667739661651</v>
          </cell>
          <cell r="BY1778">
            <v>0.15429667739661651</v>
          </cell>
          <cell r="BZ1778">
            <v>0.15429667739661651</v>
          </cell>
          <cell r="CA1778">
            <v>0.15429667739661651</v>
          </cell>
          <cell r="CB1778">
            <v>0.15429667739661651</v>
          </cell>
          <cell r="CC1778">
            <v>0.15429667739661651</v>
          </cell>
          <cell r="CD1778">
            <v>0.15429667739661651</v>
          </cell>
          <cell r="CE1778">
            <v>0.15429667739661651</v>
          </cell>
          <cell r="CF1778">
            <v>0.15429667739661651</v>
          </cell>
          <cell r="CG1778">
            <v>0.15429667739661651</v>
          </cell>
          <cell r="CH1778">
            <v>0.15429667739661651</v>
          </cell>
          <cell r="CI1778">
            <v>0.15429667739661651</v>
          </cell>
          <cell r="CJ1778">
            <v>0.15429667739661651</v>
          </cell>
          <cell r="CK1778">
            <v>0.15429667739661651</v>
          </cell>
          <cell r="CL1778">
            <v>0.15429667739661651</v>
          </cell>
          <cell r="CM1778">
            <v>0.15429667739661651</v>
          </cell>
          <cell r="CN1778">
            <v>0.15429667739661651</v>
          </cell>
          <cell r="CO1778">
            <v>0.15429667739661651</v>
          </cell>
          <cell r="CP1778">
            <v>0.15429667739661651</v>
          </cell>
          <cell r="CQ1778">
            <v>0.15429667739661651</v>
          </cell>
          <cell r="CR1778">
            <v>0.15429667739661651</v>
          </cell>
          <cell r="CS1778">
            <v>0.15429667739661651</v>
          </cell>
          <cell r="CT1778">
            <v>0.15429667739661651</v>
          </cell>
          <cell r="CU1778">
            <v>0.15429667739661651</v>
          </cell>
          <cell r="CV1778">
            <v>0.15429667739661651</v>
          </cell>
          <cell r="CW1778">
            <v>0.15429667739661651</v>
          </cell>
          <cell r="CX1778">
            <v>0.15429667739661651</v>
          </cell>
          <cell r="CY1778">
            <v>0.15429667739661651</v>
          </cell>
          <cell r="CZ1778">
            <v>0.15429667739661651</v>
          </cell>
          <cell r="DA1778">
            <v>0.15429667739661651</v>
          </cell>
          <cell r="DB1778">
            <v>0.15429667739661651</v>
          </cell>
          <cell r="DC1778">
            <v>0.15429667739661651</v>
          </cell>
          <cell r="DD1778">
            <v>0.15429667739661651</v>
          </cell>
          <cell r="DE1778">
            <v>0.15429667739661651</v>
          </cell>
          <cell r="DF1778">
            <v>0.15429667739661651</v>
          </cell>
          <cell r="DG1778">
            <v>0.15429667739661651</v>
          </cell>
          <cell r="DH1778">
            <v>0.15429667739661651</v>
          </cell>
          <cell r="DI1778">
            <v>0.15429667739661651</v>
          </cell>
          <cell r="DJ1778">
            <v>0.15429667739661651</v>
          </cell>
          <cell r="DL1778" t="str">
            <v>.Residential.Dwellings.Building Type.High Density.Vintage.2001-2020 Bldg CodeQCReferenceService requested.Residential.Dwellings.Building Type.High Density.Vintage.2001-2020 Bldg Code.Heating (Cold)</v>
          </cell>
        </row>
        <row r="1779">
          <cell r="M1779" t="str">
            <v>GJ</v>
          </cell>
          <cell r="N1779">
            <v>0.31881910928948903</v>
          </cell>
          <cell r="O1779">
            <v>0.31881910928948903</v>
          </cell>
          <cell r="P1779">
            <v>0.36248007796539944</v>
          </cell>
          <cell r="Q1779">
            <v>0.3688243489783713</v>
          </cell>
          <cell r="R1779">
            <v>0.37647202186611833</v>
          </cell>
          <cell r="S1779">
            <v>0.32797451535299682</v>
          </cell>
          <cell r="T1779">
            <v>0.28849277306013454</v>
          </cell>
          <cell r="U1779">
            <v>0.30773783377156683</v>
          </cell>
          <cell r="V1779">
            <v>0.28948379306516092</v>
          </cell>
          <cell r="W1779">
            <v>0.28532076064768624</v>
          </cell>
          <cell r="X1779">
            <v>0.25062767831990473</v>
          </cell>
          <cell r="Y1779">
            <v>0.25131246660155732</v>
          </cell>
          <cell r="Z1779">
            <v>0.2278075644184428</v>
          </cell>
          <cell r="AA1779">
            <v>0.23317239553636104</v>
          </cell>
          <cell r="AB1779">
            <v>0.234773623404574</v>
          </cell>
          <cell r="AC1779">
            <v>0.21417164418469825</v>
          </cell>
          <cell r="AD1779">
            <v>0.20112990733168523</v>
          </cell>
          <cell r="AE1779">
            <v>0.20139253969049378</v>
          </cell>
          <cell r="AF1779">
            <v>0.20381183363430563</v>
          </cell>
          <cell r="AG1779">
            <v>0.20554749255160107</v>
          </cell>
          <cell r="AH1779">
            <v>0.1851560128759398</v>
          </cell>
          <cell r="AI1779">
            <v>0.1851560128759398</v>
          </cell>
          <cell r="AJ1779">
            <v>0.1851560128759398</v>
          </cell>
          <cell r="AK1779">
            <v>0.1851560128759398</v>
          </cell>
          <cell r="AL1779">
            <v>0.1851560128759398</v>
          </cell>
          <cell r="AM1779">
            <v>0.1851560128759398</v>
          </cell>
          <cell r="AN1779">
            <v>0.1851560128759398</v>
          </cell>
          <cell r="AO1779">
            <v>0.1851560128759398</v>
          </cell>
          <cell r="AP1779">
            <v>0.1851560128759398</v>
          </cell>
          <cell r="AQ1779">
            <v>0.1851560128759398</v>
          </cell>
          <cell r="AR1779">
            <v>0.1851560128759398</v>
          </cell>
          <cell r="AS1779">
            <v>0.1851560128759398</v>
          </cell>
          <cell r="AT1779">
            <v>0.1851560128759398</v>
          </cell>
          <cell r="AU1779">
            <v>0.1851560128759398</v>
          </cell>
          <cell r="AV1779">
            <v>0.1851560128759398</v>
          </cell>
          <cell r="AW1779">
            <v>0.1851560128759398</v>
          </cell>
          <cell r="AX1779">
            <v>0.1851560128759398</v>
          </cell>
          <cell r="AY1779">
            <v>0.1851560128759398</v>
          </cell>
          <cell r="AZ1779">
            <v>0.1851560128759398</v>
          </cell>
          <cell r="BA1779">
            <v>0.1851560128759398</v>
          </cell>
          <cell r="BB1779">
            <v>0.1851560128759398</v>
          </cell>
          <cell r="BC1779">
            <v>0.1851560128759398</v>
          </cell>
          <cell r="BD1779">
            <v>0.1851560128759398</v>
          </cell>
          <cell r="BE1779">
            <v>0.1851560128759398</v>
          </cell>
          <cell r="BF1779">
            <v>0.1851560128759398</v>
          </cell>
          <cell r="BG1779">
            <v>0.1851560128759398</v>
          </cell>
          <cell r="BH1779">
            <v>0.1851560128759398</v>
          </cell>
          <cell r="BI1779">
            <v>0.1851560128759398</v>
          </cell>
          <cell r="BJ1779">
            <v>0.1851560128759398</v>
          </cell>
          <cell r="BK1779">
            <v>0.1851560128759398</v>
          </cell>
          <cell r="BL1779">
            <v>0.1851560128759398</v>
          </cell>
          <cell r="BM1779">
            <v>0.1851560128759398</v>
          </cell>
          <cell r="BN1779">
            <v>0.1851560128759398</v>
          </cell>
          <cell r="BO1779">
            <v>0.1851560128759398</v>
          </cell>
          <cell r="BP1779">
            <v>0.1851560128759398</v>
          </cell>
          <cell r="BQ1779">
            <v>0.1851560128759398</v>
          </cell>
          <cell r="BR1779">
            <v>0.1851560128759398</v>
          </cell>
          <cell r="BS1779">
            <v>0.1851560128759398</v>
          </cell>
          <cell r="BT1779">
            <v>0.1851560128759398</v>
          </cell>
          <cell r="BU1779">
            <v>0.1851560128759398</v>
          </cell>
          <cell r="BV1779">
            <v>0.1851560128759398</v>
          </cell>
          <cell r="BW1779">
            <v>0.1851560128759398</v>
          </cell>
          <cell r="BX1779">
            <v>0.1851560128759398</v>
          </cell>
          <cell r="BY1779">
            <v>0.1851560128759398</v>
          </cell>
          <cell r="BZ1779">
            <v>0.1851560128759398</v>
          </cell>
          <cell r="CA1779">
            <v>0.1851560128759398</v>
          </cell>
          <cell r="CB1779">
            <v>0.1851560128759398</v>
          </cell>
          <cell r="CC1779">
            <v>0.1851560128759398</v>
          </cell>
          <cell r="CD1779">
            <v>0.1851560128759398</v>
          </cell>
          <cell r="CE1779">
            <v>0.1851560128759398</v>
          </cell>
          <cell r="CF1779">
            <v>0.1851560128759398</v>
          </cell>
          <cell r="CG1779">
            <v>0.1851560128759398</v>
          </cell>
          <cell r="CH1779">
            <v>0.1851560128759398</v>
          </cell>
          <cell r="CI1779">
            <v>0.1851560128759398</v>
          </cell>
          <cell r="CJ1779">
            <v>0.1851560128759398</v>
          </cell>
          <cell r="CK1779">
            <v>0.1851560128759398</v>
          </cell>
          <cell r="CL1779">
            <v>0.1851560128759398</v>
          </cell>
          <cell r="CM1779">
            <v>0.1851560128759398</v>
          </cell>
          <cell r="CN1779">
            <v>0.1851560128759398</v>
          </cell>
          <cell r="CO1779">
            <v>0.1851560128759398</v>
          </cell>
          <cell r="CP1779">
            <v>0.1851560128759398</v>
          </cell>
          <cell r="CQ1779">
            <v>0.1851560128759398</v>
          </cell>
          <cell r="CR1779">
            <v>0.1851560128759398</v>
          </cell>
          <cell r="CS1779">
            <v>0.1851560128759398</v>
          </cell>
          <cell r="CT1779">
            <v>0.1851560128759398</v>
          </cell>
          <cell r="CU1779">
            <v>0.1851560128759398</v>
          </cell>
          <cell r="CV1779">
            <v>0.1851560128759398</v>
          </cell>
          <cell r="CW1779">
            <v>0.1851560128759398</v>
          </cell>
          <cell r="CX1779">
            <v>0.1851560128759398</v>
          </cell>
          <cell r="CY1779">
            <v>0.1851560128759398</v>
          </cell>
          <cell r="CZ1779">
            <v>0.1851560128759398</v>
          </cell>
          <cell r="DA1779">
            <v>0.1851560128759398</v>
          </cell>
          <cell r="DB1779">
            <v>0.1851560128759398</v>
          </cell>
          <cell r="DC1779">
            <v>0.1851560128759398</v>
          </cell>
          <cell r="DD1779">
            <v>0.1851560128759398</v>
          </cell>
          <cell r="DE1779">
            <v>0.1851560128759398</v>
          </cell>
          <cell r="DF1779">
            <v>0.1851560128759398</v>
          </cell>
          <cell r="DG1779">
            <v>0.1851560128759398</v>
          </cell>
          <cell r="DH1779">
            <v>0.1851560128759398</v>
          </cell>
          <cell r="DI1779">
            <v>0.1851560128759398</v>
          </cell>
          <cell r="DJ1779">
            <v>0.1851560128759398</v>
          </cell>
          <cell r="DL1779" t="str">
            <v>.Residential.Dwellings.Building Type.High Density.Vintage.2001-2020 Bldg CodeATReferenceService requested.Residential.Dwellings.Building Type.High Density.Vintage.2001-2020 Bldg Code.Heating (Cold)</v>
          </cell>
        </row>
        <row r="1780">
          <cell r="M1780" t="str">
            <v>GJ</v>
          </cell>
          <cell r="N1780">
            <v>8.7712010445850738E-2</v>
          </cell>
          <cell r="O1780">
            <v>8.7712010445850738E-2</v>
          </cell>
          <cell r="P1780">
            <v>7.4309350274000319E-2</v>
          </cell>
          <cell r="Q1780">
            <v>7.0650908252366112E-2</v>
          </cell>
          <cell r="R1780">
            <v>6.4821512559979533E-2</v>
          </cell>
          <cell r="S1780">
            <v>6.6518667503685028E-2</v>
          </cell>
          <cell r="T1780">
            <v>6.6322313611548001E-2</v>
          </cell>
          <cell r="U1780">
            <v>6.3789042475775146E-2</v>
          </cell>
          <cell r="V1780">
            <v>6.2100590440833471E-2</v>
          </cell>
          <cell r="W1780">
            <v>5.8826994102537292E-2</v>
          </cell>
          <cell r="X1780">
            <v>5.0784635591475759E-2</v>
          </cell>
          <cell r="Y1780">
            <v>6.0782211927083711E-2</v>
          </cell>
          <cell r="Z1780">
            <v>5.6805048979571671E-2</v>
          </cell>
          <cell r="AA1780">
            <v>5.5887718181547086E-2</v>
          </cell>
          <cell r="AB1780">
            <v>5.2533599925904374E-2</v>
          </cell>
          <cell r="AC1780">
            <v>4.9592288108972746E-2</v>
          </cell>
          <cell r="AD1780">
            <v>5.0824941058688199E-2</v>
          </cell>
          <cell r="AE1780">
            <v>5.3487484811629848E-2</v>
          </cell>
          <cell r="AF1780">
            <v>5.0127435912529994E-2</v>
          </cell>
          <cell r="AG1780">
            <v>5.1388534724557219E-2</v>
          </cell>
          <cell r="AH1780">
            <v>5.0155313972719481E-2</v>
          </cell>
          <cell r="AI1780">
            <v>5.0155313972719481E-2</v>
          </cell>
          <cell r="AJ1780">
            <v>5.0155313972719481E-2</v>
          </cell>
          <cell r="AK1780">
            <v>5.0155313972719481E-2</v>
          </cell>
          <cell r="AL1780">
            <v>5.0155313972719481E-2</v>
          </cell>
          <cell r="AM1780">
            <v>5.0155313972719481E-2</v>
          </cell>
          <cell r="AN1780">
            <v>5.0155313972719481E-2</v>
          </cell>
          <cell r="AO1780">
            <v>5.0155313972719481E-2</v>
          </cell>
          <cell r="AP1780">
            <v>5.0155313972719481E-2</v>
          </cell>
          <cell r="AQ1780">
            <v>5.0155313972719481E-2</v>
          </cell>
          <cell r="AR1780">
            <v>5.0155313972719481E-2</v>
          </cell>
          <cell r="AS1780">
            <v>5.0155313972719481E-2</v>
          </cell>
          <cell r="AT1780">
            <v>5.0155313972719481E-2</v>
          </cell>
          <cell r="AU1780">
            <v>5.0155313972719481E-2</v>
          </cell>
          <cell r="AV1780">
            <v>5.0155313972719481E-2</v>
          </cell>
          <cell r="AW1780">
            <v>5.0155313972719481E-2</v>
          </cell>
          <cell r="AX1780">
            <v>5.0155313972719481E-2</v>
          </cell>
          <cell r="AY1780">
            <v>5.0155313972719481E-2</v>
          </cell>
          <cell r="AZ1780">
            <v>5.0155313972719481E-2</v>
          </cell>
          <cell r="BA1780">
            <v>5.0155313972719481E-2</v>
          </cell>
          <cell r="BB1780">
            <v>5.0155313972719481E-2</v>
          </cell>
          <cell r="BC1780">
            <v>5.0155313972719481E-2</v>
          </cell>
          <cell r="BD1780">
            <v>5.0155313972719481E-2</v>
          </cell>
          <cell r="BE1780">
            <v>5.0155313972719481E-2</v>
          </cell>
          <cell r="BF1780">
            <v>5.0155313972719481E-2</v>
          </cell>
          <cell r="BG1780">
            <v>5.0155313972719481E-2</v>
          </cell>
          <cell r="BH1780">
            <v>5.0155313972719481E-2</v>
          </cell>
          <cell r="BI1780">
            <v>5.0155313972719481E-2</v>
          </cell>
          <cell r="BJ1780">
            <v>5.0155313972719481E-2</v>
          </cell>
          <cell r="BK1780">
            <v>5.0155313972719481E-2</v>
          </cell>
          <cell r="BL1780">
            <v>5.0155313972719481E-2</v>
          </cell>
          <cell r="BM1780">
            <v>5.0155313972719481E-2</v>
          </cell>
          <cell r="BN1780">
            <v>5.0155313972719481E-2</v>
          </cell>
          <cell r="BO1780">
            <v>5.0155313972719481E-2</v>
          </cell>
          <cell r="BP1780">
            <v>5.0155313972719481E-2</v>
          </cell>
          <cell r="BQ1780">
            <v>5.0155313972719481E-2</v>
          </cell>
          <cell r="BR1780">
            <v>5.0155313972719481E-2</v>
          </cell>
          <cell r="BS1780">
            <v>5.0155313972719481E-2</v>
          </cell>
          <cell r="BT1780">
            <v>5.0155313972719481E-2</v>
          </cell>
          <cell r="BU1780">
            <v>5.0155313972719481E-2</v>
          </cell>
          <cell r="BV1780">
            <v>5.0155313972719481E-2</v>
          </cell>
          <cell r="BW1780">
            <v>5.0155313972719481E-2</v>
          </cell>
          <cell r="BX1780">
            <v>5.0155313972719481E-2</v>
          </cell>
          <cell r="BY1780">
            <v>5.0155313972719481E-2</v>
          </cell>
          <cell r="BZ1780">
            <v>5.0155313972719481E-2</v>
          </cell>
          <cell r="CA1780">
            <v>5.0155313972719481E-2</v>
          </cell>
          <cell r="CB1780">
            <v>5.0155313972719481E-2</v>
          </cell>
          <cell r="CC1780">
            <v>5.0155313972719481E-2</v>
          </cell>
          <cell r="CD1780">
            <v>5.0155313972719481E-2</v>
          </cell>
          <cell r="CE1780">
            <v>5.0155313972719481E-2</v>
          </cell>
          <cell r="CF1780">
            <v>5.0155313972719481E-2</v>
          </cell>
          <cell r="CG1780">
            <v>5.0155313972719481E-2</v>
          </cell>
          <cell r="CH1780">
            <v>5.0155313972719481E-2</v>
          </cell>
          <cell r="CI1780">
            <v>5.0155313972719481E-2</v>
          </cell>
          <cell r="CJ1780">
            <v>5.0155313972719481E-2</v>
          </cell>
          <cell r="CK1780">
            <v>5.0155313972719481E-2</v>
          </cell>
          <cell r="CL1780">
            <v>5.0155313972719481E-2</v>
          </cell>
          <cell r="CM1780">
            <v>5.0155313972719481E-2</v>
          </cell>
          <cell r="CN1780">
            <v>5.0155313972719481E-2</v>
          </cell>
          <cell r="CO1780">
            <v>5.0155313972719481E-2</v>
          </cell>
          <cell r="CP1780">
            <v>5.0155313972719481E-2</v>
          </cell>
          <cell r="CQ1780">
            <v>5.0155313972719481E-2</v>
          </cell>
          <cell r="CR1780">
            <v>5.0155313972719481E-2</v>
          </cell>
          <cell r="CS1780">
            <v>5.0155313972719481E-2</v>
          </cell>
          <cell r="CT1780">
            <v>5.0155313972719481E-2</v>
          </cell>
          <cell r="CU1780">
            <v>5.0155313972719481E-2</v>
          </cell>
          <cell r="CV1780">
            <v>5.0155313972719481E-2</v>
          </cell>
          <cell r="CW1780">
            <v>5.0155313972719481E-2</v>
          </cell>
          <cell r="CX1780">
            <v>5.0155313972719481E-2</v>
          </cell>
          <cell r="CY1780">
            <v>5.0155313972719481E-2</v>
          </cell>
          <cell r="CZ1780">
            <v>5.0155313972719481E-2</v>
          </cell>
          <cell r="DA1780">
            <v>5.0155313972719481E-2</v>
          </cell>
          <cell r="DB1780">
            <v>5.0155313972719481E-2</v>
          </cell>
          <cell r="DC1780">
            <v>5.0155313972719481E-2</v>
          </cell>
          <cell r="DD1780">
            <v>5.0155313972719481E-2</v>
          </cell>
          <cell r="DE1780">
            <v>5.0155313972719481E-2</v>
          </cell>
          <cell r="DF1780">
            <v>5.0155313972719481E-2</v>
          </cell>
          <cell r="DG1780">
            <v>5.0155313972719481E-2</v>
          </cell>
          <cell r="DH1780">
            <v>5.0155313972719481E-2</v>
          </cell>
          <cell r="DI1780">
            <v>5.0155313972719481E-2</v>
          </cell>
          <cell r="DJ1780">
            <v>5.0155313972719481E-2</v>
          </cell>
          <cell r="DL1780" t="str">
            <v>.Residential.Dwellings.Building Type.High Density.Vintage.2001-2020 Bldg CodeBCRetrofit AverageService requested.Residential.Dwellings.Building Type.High Density.Vintage.2001-2020 Bldg Code.Heating (Marine)</v>
          </cell>
        </row>
        <row r="1781">
          <cell r="M1781" t="str">
            <v>GJ</v>
          </cell>
          <cell r="N1781">
            <v>5.0965399118535926E-2</v>
          </cell>
          <cell r="O1781">
            <v>5.0965399118535926E-2</v>
          </cell>
          <cell r="P1781">
            <v>4.3177732168065572E-2</v>
          </cell>
          <cell r="Q1781">
            <v>4.1051980439917465E-2</v>
          </cell>
          <cell r="R1781">
            <v>3.7664787778705244E-2</v>
          </cell>
          <cell r="S1781">
            <v>3.8650926149405858E-2</v>
          </cell>
          <cell r="T1781">
            <v>3.8536833969436746E-2</v>
          </cell>
          <cell r="U1781">
            <v>3.7064867087662483E-2</v>
          </cell>
          <cell r="V1781">
            <v>3.6716148380025772E-2</v>
          </cell>
          <cell r="W1781">
            <v>3.4780678072256217E-2</v>
          </cell>
          <cell r="X1781">
            <v>3.0025740537502312E-2</v>
          </cell>
          <cell r="Y1781">
            <v>3.5324527253019024E-2</v>
          </cell>
          <cell r="Z1781">
            <v>3.3013137185516642E-2</v>
          </cell>
          <cell r="AA1781">
            <v>3.2480016133362002E-2</v>
          </cell>
          <cell r="AB1781">
            <v>3.1886391619549918E-2</v>
          </cell>
          <cell r="AC1781">
            <v>3.0026647463072615E-2</v>
          </cell>
          <cell r="AD1781">
            <v>2.9869034342333338E-2</v>
          </cell>
          <cell r="AE1781">
            <v>3.1637392815379826E-2</v>
          </cell>
          <cell r="AF1781">
            <v>3.0300549373729561E-2</v>
          </cell>
          <cell r="AG1781">
            <v>3.1124489678845648E-2</v>
          </cell>
          <cell r="AH1781">
            <v>2.9288813092905736E-2</v>
          </cell>
          <cell r="AI1781">
            <v>2.9288813092905736E-2</v>
          </cell>
          <cell r="AJ1781">
            <v>2.9288813092905736E-2</v>
          </cell>
          <cell r="AK1781">
            <v>2.9288813092905736E-2</v>
          </cell>
          <cell r="AL1781">
            <v>2.9288813092905736E-2</v>
          </cell>
          <cell r="AM1781">
            <v>2.9288813092905736E-2</v>
          </cell>
          <cell r="AN1781">
            <v>2.9288813092905736E-2</v>
          </cell>
          <cell r="AO1781">
            <v>2.9288813092905736E-2</v>
          </cell>
          <cell r="AP1781">
            <v>2.9288813092905736E-2</v>
          </cell>
          <cell r="AQ1781">
            <v>2.9288813092905736E-2</v>
          </cell>
          <cell r="AR1781">
            <v>2.9288813092905736E-2</v>
          </cell>
          <cell r="AS1781">
            <v>2.9288813092905736E-2</v>
          </cell>
          <cell r="AT1781">
            <v>2.9288813092905736E-2</v>
          </cell>
          <cell r="AU1781">
            <v>2.9288813092905736E-2</v>
          </cell>
          <cell r="AV1781">
            <v>2.9288813092905736E-2</v>
          </cell>
          <cell r="AW1781">
            <v>2.9288813092905736E-2</v>
          </cell>
          <cell r="AX1781">
            <v>2.9288813092905736E-2</v>
          </cell>
          <cell r="AY1781">
            <v>2.9288813092905736E-2</v>
          </cell>
          <cell r="AZ1781">
            <v>2.9288813092905736E-2</v>
          </cell>
          <cell r="BA1781">
            <v>2.9288813092905736E-2</v>
          </cell>
          <cell r="BB1781">
            <v>2.9288813092905736E-2</v>
          </cell>
          <cell r="BC1781">
            <v>2.9288813092905736E-2</v>
          </cell>
          <cell r="BD1781">
            <v>2.9288813092905736E-2</v>
          </cell>
          <cell r="BE1781">
            <v>2.9288813092905736E-2</v>
          </cell>
          <cell r="BF1781">
            <v>2.9288813092905736E-2</v>
          </cell>
          <cell r="BG1781">
            <v>2.9288813092905736E-2</v>
          </cell>
          <cell r="BH1781">
            <v>2.9288813092905736E-2</v>
          </cell>
          <cell r="BI1781">
            <v>2.9288813092905736E-2</v>
          </cell>
          <cell r="BJ1781">
            <v>2.9288813092905736E-2</v>
          </cell>
          <cell r="BK1781">
            <v>2.9288813092905736E-2</v>
          </cell>
          <cell r="BL1781">
            <v>2.9288813092905736E-2</v>
          </cell>
          <cell r="BM1781">
            <v>2.9288813092905736E-2</v>
          </cell>
          <cell r="BN1781">
            <v>2.9288813092905736E-2</v>
          </cell>
          <cell r="BO1781">
            <v>2.9288813092905736E-2</v>
          </cell>
          <cell r="BP1781">
            <v>2.9288813092905736E-2</v>
          </cell>
          <cell r="BQ1781">
            <v>2.9288813092905736E-2</v>
          </cell>
          <cell r="BR1781">
            <v>2.9288813092905736E-2</v>
          </cell>
          <cell r="BS1781">
            <v>2.9288813092905736E-2</v>
          </cell>
          <cell r="BT1781">
            <v>2.9288813092905736E-2</v>
          </cell>
          <cell r="BU1781">
            <v>2.9288813092905736E-2</v>
          </cell>
          <cell r="BV1781">
            <v>2.9288813092905736E-2</v>
          </cell>
          <cell r="BW1781">
            <v>2.9288813092905736E-2</v>
          </cell>
          <cell r="BX1781">
            <v>2.9288813092905736E-2</v>
          </cell>
          <cell r="BY1781">
            <v>2.9288813092905736E-2</v>
          </cell>
          <cell r="BZ1781">
            <v>2.9288813092905736E-2</v>
          </cell>
          <cell r="CA1781">
            <v>2.9288813092905736E-2</v>
          </cell>
          <cell r="CB1781">
            <v>2.9288813092905736E-2</v>
          </cell>
          <cell r="CC1781">
            <v>2.9288813092905736E-2</v>
          </cell>
          <cell r="CD1781">
            <v>2.9288813092905736E-2</v>
          </cell>
          <cell r="CE1781">
            <v>2.9288813092905736E-2</v>
          </cell>
          <cell r="CF1781">
            <v>2.9288813092905736E-2</v>
          </cell>
          <cell r="CG1781">
            <v>2.9288813092905736E-2</v>
          </cell>
          <cell r="CH1781">
            <v>2.9288813092905736E-2</v>
          </cell>
          <cell r="CI1781">
            <v>2.9288813092905736E-2</v>
          </cell>
          <cell r="CJ1781">
            <v>2.9288813092905736E-2</v>
          </cell>
          <cell r="CK1781">
            <v>2.9288813092905736E-2</v>
          </cell>
          <cell r="CL1781">
            <v>2.9288813092905736E-2</v>
          </cell>
          <cell r="CM1781">
            <v>2.9288813092905736E-2</v>
          </cell>
          <cell r="CN1781">
            <v>2.9288813092905736E-2</v>
          </cell>
          <cell r="CO1781">
            <v>2.9288813092905736E-2</v>
          </cell>
          <cell r="CP1781">
            <v>2.9288813092905736E-2</v>
          </cell>
          <cell r="CQ1781">
            <v>2.9288813092905736E-2</v>
          </cell>
          <cell r="CR1781">
            <v>2.9288813092905736E-2</v>
          </cell>
          <cell r="CS1781">
            <v>2.9288813092905736E-2</v>
          </cell>
          <cell r="CT1781">
            <v>2.9288813092905736E-2</v>
          </cell>
          <cell r="CU1781">
            <v>2.9288813092905736E-2</v>
          </cell>
          <cell r="CV1781">
            <v>2.9288813092905736E-2</v>
          </cell>
          <cell r="CW1781">
            <v>2.9288813092905736E-2</v>
          </cell>
          <cell r="CX1781">
            <v>2.9288813092905736E-2</v>
          </cell>
          <cell r="CY1781">
            <v>2.9288813092905736E-2</v>
          </cell>
          <cell r="CZ1781">
            <v>2.9288813092905736E-2</v>
          </cell>
          <cell r="DA1781">
            <v>2.9288813092905736E-2</v>
          </cell>
          <cell r="DB1781">
            <v>2.9288813092905736E-2</v>
          </cell>
          <cell r="DC1781">
            <v>2.9288813092905736E-2</v>
          </cell>
          <cell r="DD1781">
            <v>2.9288813092905736E-2</v>
          </cell>
          <cell r="DE1781">
            <v>2.9288813092905736E-2</v>
          </cell>
          <cell r="DF1781">
            <v>2.9288813092905736E-2</v>
          </cell>
          <cell r="DG1781">
            <v>2.9288813092905736E-2</v>
          </cell>
          <cell r="DH1781">
            <v>2.9288813092905736E-2</v>
          </cell>
          <cell r="DI1781">
            <v>2.9288813092905736E-2</v>
          </cell>
          <cell r="DJ1781">
            <v>2.9288813092905736E-2</v>
          </cell>
          <cell r="DL1781" t="str">
            <v>.Residential.Dwellings.Building Type.High Density.Vintage.2001-2020 Bldg CodeBCRetrofit AverageService requested.Residential.Dwellings.Building Type.High Density.Vintage.2001-2020 Bldg Code.Heating (Cold)</v>
          </cell>
        </row>
        <row r="1782">
          <cell r="M1782" t="str">
            <v>GJ</v>
          </cell>
          <cell r="N1782">
            <v>0.14292372973014836</v>
          </cell>
          <cell r="O1782">
            <v>0.14292372973014836</v>
          </cell>
          <cell r="P1782">
            <v>0.18290972853456233</v>
          </cell>
          <cell r="Q1782">
            <v>0.18148413581050243</v>
          </cell>
          <cell r="R1782">
            <v>0.17645812940490815</v>
          </cell>
          <cell r="S1782">
            <v>0.164127850397221</v>
          </cell>
          <cell r="T1782">
            <v>0.16390511228677135</v>
          </cell>
          <cell r="U1782">
            <v>0.19803941348628287</v>
          </cell>
          <cell r="V1782">
            <v>0.18455530771802953</v>
          </cell>
          <cell r="W1782">
            <v>0.17424347610754745</v>
          </cell>
          <cell r="X1782">
            <v>0.16117731504859642</v>
          </cell>
          <cell r="Y1782">
            <v>0.17138820807504143</v>
          </cell>
          <cell r="Z1782">
            <v>0.17003472440068121</v>
          </cell>
          <cell r="AA1782">
            <v>0.17078482197786132</v>
          </cell>
          <cell r="AB1782">
            <v>0.16809229988051269</v>
          </cell>
          <cell r="AC1782">
            <v>0.1526834889434637</v>
          </cell>
          <cell r="AD1782">
            <v>0.12342724310425281</v>
          </cell>
          <cell r="AE1782">
            <v>0.14520609349654501</v>
          </cell>
          <cell r="AF1782">
            <v>0.15432904861906266</v>
          </cell>
          <cell r="AG1782">
            <v>0.15118057296582135</v>
          </cell>
          <cell r="AH1782">
            <v>0.1425086134549555</v>
          </cell>
          <cell r="AI1782">
            <v>0.1425086134549555</v>
          </cell>
          <cell r="AJ1782">
            <v>0.1425086134549555</v>
          </cell>
          <cell r="AK1782">
            <v>0.1425086134549555</v>
          </cell>
          <cell r="AL1782">
            <v>0.1425086134549555</v>
          </cell>
          <cell r="AM1782">
            <v>0.1425086134549555</v>
          </cell>
          <cell r="AN1782">
            <v>0.1425086134549555</v>
          </cell>
          <cell r="AO1782">
            <v>0.1425086134549555</v>
          </cell>
          <cell r="AP1782">
            <v>0.1425086134549555</v>
          </cell>
          <cell r="AQ1782">
            <v>0.1425086134549555</v>
          </cell>
          <cell r="AR1782">
            <v>0.1425086134549555</v>
          </cell>
          <cell r="AS1782">
            <v>0.1425086134549555</v>
          </cell>
          <cell r="AT1782">
            <v>0.1425086134549555</v>
          </cell>
          <cell r="AU1782">
            <v>0.1425086134549555</v>
          </cell>
          <cell r="AV1782">
            <v>0.1425086134549555</v>
          </cell>
          <cell r="AW1782">
            <v>0.1425086134549555</v>
          </cell>
          <cell r="AX1782">
            <v>0.1425086134549555</v>
          </cell>
          <cell r="AY1782">
            <v>0.1425086134549555</v>
          </cell>
          <cell r="AZ1782">
            <v>0.1425086134549555</v>
          </cell>
          <cell r="BA1782">
            <v>0.1425086134549555</v>
          </cell>
          <cell r="BB1782">
            <v>0.1425086134549555</v>
          </cell>
          <cell r="BC1782">
            <v>0.1425086134549555</v>
          </cell>
          <cell r="BD1782">
            <v>0.1425086134549555</v>
          </cell>
          <cell r="BE1782">
            <v>0.1425086134549555</v>
          </cell>
          <cell r="BF1782">
            <v>0.1425086134549555</v>
          </cell>
          <cell r="BG1782">
            <v>0.1425086134549555</v>
          </cell>
          <cell r="BH1782">
            <v>0.1425086134549555</v>
          </cell>
          <cell r="BI1782">
            <v>0.1425086134549555</v>
          </cell>
          <cell r="BJ1782">
            <v>0.1425086134549555</v>
          </cell>
          <cell r="BK1782">
            <v>0.1425086134549555</v>
          </cell>
          <cell r="BL1782">
            <v>0.1425086134549555</v>
          </cell>
          <cell r="BM1782">
            <v>0.1425086134549555</v>
          </cell>
          <cell r="BN1782">
            <v>0.1425086134549555</v>
          </cell>
          <cell r="BO1782">
            <v>0.1425086134549555</v>
          </cell>
          <cell r="BP1782">
            <v>0.1425086134549555</v>
          </cell>
          <cell r="BQ1782">
            <v>0.1425086134549555</v>
          </cell>
          <cell r="BR1782">
            <v>0.1425086134549555</v>
          </cell>
          <cell r="BS1782">
            <v>0.1425086134549555</v>
          </cell>
          <cell r="BT1782">
            <v>0.1425086134549555</v>
          </cell>
          <cell r="BU1782">
            <v>0.1425086134549555</v>
          </cell>
          <cell r="BV1782">
            <v>0.1425086134549555</v>
          </cell>
          <cell r="BW1782">
            <v>0.1425086134549555</v>
          </cell>
          <cell r="BX1782">
            <v>0.1425086134549555</v>
          </cell>
          <cell r="BY1782">
            <v>0.1425086134549555</v>
          </cell>
          <cell r="BZ1782">
            <v>0.1425086134549555</v>
          </cell>
          <cell r="CA1782">
            <v>0.1425086134549555</v>
          </cell>
          <cell r="CB1782">
            <v>0.1425086134549555</v>
          </cell>
          <cell r="CC1782">
            <v>0.1425086134549555</v>
          </cell>
          <cell r="CD1782">
            <v>0.1425086134549555</v>
          </cell>
          <cell r="CE1782">
            <v>0.1425086134549555</v>
          </cell>
          <cell r="CF1782">
            <v>0.1425086134549555</v>
          </cell>
          <cell r="CG1782">
            <v>0.1425086134549555</v>
          </cell>
          <cell r="CH1782">
            <v>0.1425086134549555</v>
          </cell>
          <cell r="CI1782">
            <v>0.1425086134549555</v>
          </cell>
          <cell r="CJ1782">
            <v>0.1425086134549555</v>
          </cell>
          <cell r="CK1782">
            <v>0.1425086134549555</v>
          </cell>
          <cell r="CL1782">
            <v>0.1425086134549555</v>
          </cell>
          <cell r="CM1782">
            <v>0.1425086134549555</v>
          </cell>
          <cell r="CN1782">
            <v>0.1425086134549555</v>
          </cell>
          <cell r="CO1782">
            <v>0.1425086134549555</v>
          </cell>
          <cell r="CP1782">
            <v>0.1425086134549555</v>
          </cell>
          <cell r="CQ1782">
            <v>0.1425086134549555</v>
          </cell>
          <cell r="CR1782">
            <v>0.1425086134549555</v>
          </cell>
          <cell r="CS1782">
            <v>0.1425086134549555</v>
          </cell>
          <cell r="CT1782">
            <v>0.1425086134549555</v>
          </cell>
          <cell r="CU1782">
            <v>0.1425086134549555</v>
          </cell>
          <cell r="CV1782">
            <v>0.1425086134549555</v>
          </cell>
          <cell r="CW1782">
            <v>0.1425086134549555</v>
          </cell>
          <cell r="CX1782">
            <v>0.1425086134549555</v>
          </cell>
          <cell r="CY1782">
            <v>0.1425086134549555</v>
          </cell>
          <cell r="CZ1782">
            <v>0.1425086134549555</v>
          </cell>
          <cell r="DA1782">
            <v>0.1425086134549555</v>
          </cell>
          <cell r="DB1782">
            <v>0.1425086134549555</v>
          </cell>
          <cell r="DC1782">
            <v>0.1425086134549555</v>
          </cell>
          <cell r="DD1782">
            <v>0.1425086134549555</v>
          </cell>
          <cell r="DE1782">
            <v>0.1425086134549555</v>
          </cell>
          <cell r="DF1782">
            <v>0.1425086134549555</v>
          </cell>
          <cell r="DG1782">
            <v>0.1425086134549555</v>
          </cell>
          <cell r="DH1782">
            <v>0.1425086134549555</v>
          </cell>
          <cell r="DI1782">
            <v>0.1425086134549555</v>
          </cell>
          <cell r="DJ1782">
            <v>0.1425086134549555</v>
          </cell>
          <cell r="DL1782" t="str">
            <v>.Residential.Dwellings.Building Type.High Density.Vintage.2001-2020 Bldg CodeABRetrofit AverageService requested.Residential.Dwellings.Building Type.High Density.Vintage.2001-2020 Bldg Code.Heating (Cold)</v>
          </cell>
        </row>
        <row r="1783">
          <cell r="M1783" t="str">
            <v>GJ</v>
          </cell>
          <cell r="N1783">
            <v>0.13156070934298611</v>
          </cell>
          <cell r="O1783">
            <v>0.13156070934298611</v>
          </cell>
          <cell r="P1783">
            <v>0.14477771764187555</v>
          </cell>
          <cell r="Q1783">
            <v>0.13075131830112066</v>
          </cell>
          <cell r="R1783">
            <v>0.12767451497476334</v>
          </cell>
          <cell r="S1783">
            <v>0.12230394832104224</v>
          </cell>
          <cell r="T1783">
            <v>0.12827239905720425</v>
          </cell>
          <cell r="U1783">
            <v>0.12960133810684907</v>
          </cell>
          <cell r="V1783">
            <v>0.13602706493566233</v>
          </cell>
          <cell r="W1783">
            <v>0.13876058941663871</v>
          </cell>
          <cell r="X1783">
            <v>0.14532300468580717</v>
          </cell>
          <cell r="Y1783">
            <v>0.13487683986741242</v>
          </cell>
          <cell r="Z1783">
            <v>0.12399823355005585</v>
          </cell>
          <cell r="AA1783">
            <v>0.12934582048215121</v>
          </cell>
          <cell r="AB1783">
            <v>0.12530310969618141</v>
          </cell>
          <cell r="AC1783">
            <v>0.10898775978577609</v>
          </cell>
          <cell r="AD1783">
            <v>0.10016104880251026</v>
          </cell>
          <cell r="AE1783">
            <v>0.10944962566645798</v>
          </cell>
          <cell r="AF1783">
            <v>0.1208221816848486</v>
          </cell>
          <cell r="AG1783">
            <v>0.12452902033579052</v>
          </cell>
          <cell r="AH1783">
            <v>0.11177351938692236</v>
          </cell>
          <cell r="AI1783">
            <v>0.11177351938692236</v>
          </cell>
          <cell r="AJ1783">
            <v>0.11177351938692236</v>
          </cell>
          <cell r="AK1783">
            <v>0.11177351938692236</v>
          </cell>
          <cell r="AL1783">
            <v>0.11177351938692236</v>
          </cell>
          <cell r="AM1783">
            <v>0.11177351938692236</v>
          </cell>
          <cell r="AN1783">
            <v>0.11177351938692236</v>
          </cell>
          <cell r="AO1783">
            <v>0.11177351938692236</v>
          </cell>
          <cell r="AP1783">
            <v>0.11177351938692236</v>
          </cell>
          <cell r="AQ1783">
            <v>0.11177351938692236</v>
          </cell>
          <cell r="AR1783">
            <v>0.11177351938692236</v>
          </cell>
          <cell r="AS1783">
            <v>0.11177351938692236</v>
          </cell>
          <cell r="AT1783">
            <v>0.11177351938692236</v>
          </cell>
          <cell r="AU1783">
            <v>0.11177351938692236</v>
          </cell>
          <cell r="AV1783">
            <v>0.11177351938692236</v>
          </cell>
          <cell r="AW1783">
            <v>0.11177351938692236</v>
          </cell>
          <cell r="AX1783">
            <v>0.11177351938692236</v>
          </cell>
          <cell r="AY1783">
            <v>0.11177351938692236</v>
          </cell>
          <cell r="AZ1783">
            <v>0.11177351938692236</v>
          </cell>
          <cell r="BA1783">
            <v>0.11177351938692236</v>
          </cell>
          <cell r="BB1783">
            <v>0.11177351938692236</v>
          </cell>
          <cell r="BC1783">
            <v>0.11177351938692236</v>
          </cell>
          <cell r="BD1783">
            <v>0.11177351938692236</v>
          </cell>
          <cell r="BE1783">
            <v>0.11177351938692236</v>
          </cell>
          <cell r="BF1783">
            <v>0.11177351938692236</v>
          </cell>
          <cell r="BG1783">
            <v>0.11177351938692236</v>
          </cell>
          <cell r="BH1783">
            <v>0.11177351938692236</v>
          </cell>
          <cell r="BI1783">
            <v>0.11177351938692236</v>
          </cell>
          <cell r="BJ1783">
            <v>0.11177351938692236</v>
          </cell>
          <cell r="BK1783">
            <v>0.11177351938692236</v>
          </cell>
          <cell r="BL1783">
            <v>0.11177351938692236</v>
          </cell>
          <cell r="BM1783">
            <v>0.11177351938692236</v>
          </cell>
          <cell r="BN1783">
            <v>0.11177351938692236</v>
          </cell>
          <cell r="BO1783">
            <v>0.11177351938692236</v>
          </cell>
          <cell r="BP1783">
            <v>0.11177351938692236</v>
          </cell>
          <cell r="BQ1783">
            <v>0.11177351938692236</v>
          </cell>
          <cell r="BR1783">
            <v>0.11177351938692236</v>
          </cell>
          <cell r="BS1783">
            <v>0.11177351938692236</v>
          </cell>
          <cell r="BT1783">
            <v>0.11177351938692236</v>
          </cell>
          <cell r="BU1783">
            <v>0.11177351938692236</v>
          </cell>
          <cell r="BV1783">
            <v>0.11177351938692236</v>
          </cell>
          <cell r="BW1783">
            <v>0.11177351938692236</v>
          </cell>
          <cell r="BX1783">
            <v>0.11177351938692236</v>
          </cell>
          <cell r="BY1783">
            <v>0.11177351938692236</v>
          </cell>
          <cell r="BZ1783">
            <v>0.11177351938692236</v>
          </cell>
          <cell r="CA1783">
            <v>0.11177351938692236</v>
          </cell>
          <cell r="CB1783">
            <v>0.11177351938692236</v>
          </cell>
          <cell r="CC1783">
            <v>0.11177351938692236</v>
          </cell>
          <cell r="CD1783">
            <v>0.11177351938692236</v>
          </cell>
          <cell r="CE1783">
            <v>0.11177351938692236</v>
          </cell>
          <cell r="CF1783">
            <v>0.11177351938692236</v>
          </cell>
          <cell r="CG1783">
            <v>0.11177351938692236</v>
          </cell>
          <cell r="CH1783">
            <v>0.11177351938692236</v>
          </cell>
          <cell r="CI1783">
            <v>0.11177351938692236</v>
          </cell>
          <cell r="CJ1783">
            <v>0.11177351938692236</v>
          </cell>
          <cell r="CK1783">
            <v>0.11177351938692236</v>
          </cell>
          <cell r="CL1783">
            <v>0.11177351938692236</v>
          </cell>
          <cell r="CM1783">
            <v>0.11177351938692236</v>
          </cell>
          <cell r="CN1783">
            <v>0.11177351938692236</v>
          </cell>
          <cell r="CO1783">
            <v>0.11177351938692236</v>
          </cell>
          <cell r="CP1783">
            <v>0.11177351938692236</v>
          </cell>
          <cell r="CQ1783">
            <v>0.11177351938692236</v>
          </cell>
          <cell r="CR1783">
            <v>0.11177351938692236</v>
          </cell>
          <cell r="CS1783">
            <v>0.11177351938692236</v>
          </cell>
          <cell r="CT1783">
            <v>0.11177351938692236</v>
          </cell>
          <cell r="CU1783">
            <v>0.11177351938692236</v>
          </cell>
          <cell r="CV1783">
            <v>0.11177351938692236</v>
          </cell>
          <cell r="CW1783">
            <v>0.11177351938692236</v>
          </cell>
          <cell r="CX1783">
            <v>0.11177351938692236</v>
          </cell>
          <cell r="CY1783">
            <v>0.11177351938692236</v>
          </cell>
          <cell r="CZ1783">
            <v>0.11177351938692236</v>
          </cell>
          <cell r="DA1783">
            <v>0.11177351938692236</v>
          </cell>
          <cell r="DB1783">
            <v>0.11177351938692236</v>
          </cell>
          <cell r="DC1783">
            <v>0.11177351938692236</v>
          </cell>
          <cell r="DD1783">
            <v>0.11177351938692236</v>
          </cell>
          <cell r="DE1783">
            <v>0.11177351938692236</v>
          </cell>
          <cell r="DF1783">
            <v>0.11177351938692236</v>
          </cell>
          <cell r="DG1783">
            <v>0.11177351938692236</v>
          </cell>
          <cell r="DH1783">
            <v>0.11177351938692236</v>
          </cell>
          <cell r="DI1783">
            <v>0.11177351938692236</v>
          </cell>
          <cell r="DJ1783">
            <v>0.11177351938692236</v>
          </cell>
          <cell r="DL1783" t="str">
            <v>.Residential.Dwellings.Building Type.High Density.Vintage.2001-2020 Bldg CodeSKRetrofit AverageService requested.Residential.Dwellings.Building Type.High Density.Vintage.2001-2020 Bldg Code.Heating (Cold)</v>
          </cell>
        </row>
        <row r="1784">
          <cell r="M1784" t="str">
            <v>GJ</v>
          </cell>
          <cell r="N1784">
            <v>0.13998660870801219</v>
          </cell>
          <cell r="O1784">
            <v>0.13998660870801219</v>
          </cell>
          <cell r="P1784">
            <v>0.16423502003112428</v>
          </cell>
          <cell r="Q1784">
            <v>0.16069118335708518</v>
          </cell>
          <cell r="R1784">
            <v>0.16069379281596524</v>
          </cell>
          <cell r="S1784">
            <v>0.14982980378131888</v>
          </cell>
          <cell r="T1784">
            <v>0.1255525767658186</v>
          </cell>
          <cell r="U1784">
            <v>0.15325717378848042</v>
          </cell>
          <cell r="V1784">
            <v>0.15625075134927738</v>
          </cell>
          <cell r="W1784">
            <v>0.14491137227639297</v>
          </cell>
          <cell r="X1784">
            <v>0.13491514598955423</v>
          </cell>
          <cell r="Y1784">
            <v>0.13861625010808359</v>
          </cell>
          <cell r="Z1784">
            <v>0.12560326654773096</v>
          </cell>
          <cell r="AA1784">
            <v>0.15486718614332345</v>
          </cell>
          <cell r="AB1784">
            <v>0.15603504426643114</v>
          </cell>
          <cell r="AC1784">
            <v>0.1235612882961334</v>
          </cell>
          <cell r="AD1784">
            <v>0.12023021798304694</v>
          </cell>
          <cell r="AE1784">
            <v>0.121315200445507</v>
          </cell>
          <cell r="AF1784">
            <v>0.13147256912836858</v>
          </cell>
          <cell r="AG1784">
            <v>0.13065483557101273</v>
          </cell>
          <cell r="AH1784">
            <v>0.11826208606039819</v>
          </cell>
          <cell r="AI1784">
            <v>0.11826208606039819</v>
          </cell>
          <cell r="AJ1784">
            <v>0.11826208606039819</v>
          </cell>
          <cell r="AK1784">
            <v>0.11826208606039819</v>
          </cell>
          <cell r="AL1784">
            <v>0.11826208606039819</v>
          </cell>
          <cell r="AM1784">
            <v>0.11826208606039819</v>
          </cell>
          <cell r="AN1784">
            <v>0.11826208606039819</v>
          </cell>
          <cell r="AO1784">
            <v>0.11826208606039819</v>
          </cell>
          <cell r="AP1784">
            <v>0.11826208606039819</v>
          </cell>
          <cell r="AQ1784">
            <v>0.11826208606039819</v>
          </cell>
          <cell r="AR1784">
            <v>0.11826208606039819</v>
          </cell>
          <cell r="AS1784">
            <v>0.11826208606039819</v>
          </cell>
          <cell r="AT1784">
            <v>0.11826208606039819</v>
          </cell>
          <cell r="AU1784">
            <v>0.11826208606039819</v>
          </cell>
          <cell r="AV1784">
            <v>0.11826208606039819</v>
          </cell>
          <cell r="AW1784">
            <v>0.11826208606039819</v>
          </cell>
          <cell r="AX1784">
            <v>0.11826208606039819</v>
          </cell>
          <cell r="AY1784">
            <v>0.11826208606039819</v>
          </cell>
          <cell r="AZ1784">
            <v>0.11826208606039819</v>
          </cell>
          <cell r="BA1784">
            <v>0.11826208606039819</v>
          </cell>
          <cell r="BB1784">
            <v>0.11826208606039819</v>
          </cell>
          <cell r="BC1784">
            <v>0.11826208606039819</v>
          </cell>
          <cell r="BD1784">
            <v>0.11826208606039819</v>
          </cell>
          <cell r="BE1784">
            <v>0.11826208606039819</v>
          </cell>
          <cell r="BF1784">
            <v>0.11826208606039819</v>
          </cell>
          <cell r="BG1784">
            <v>0.11826208606039819</v>
          </cell>
          <cell r="BH1784">
            <v>0.11826208606039819</v>
          </cell>
          <cell r="BI1784">
            <v>0.11826208606039819</v>
          </cell>
          <cell r="BJ1784">
            <v>0.11826208606039819</v>
          </cell>
          <cell r="BK1784">
            <v>0.11826208606039819</v>
          </cell>
          <cell r="BL1784">
            <v>0.11826208606039819</v>
          </cell>
          <cell r="BM1784">
            <v>0.11826208606039819</v>
          </cell>
          <cell r="BN1784">
            <v>0.11826208606039819</v>
          </cell>
          <cell r="BO1784">
            <v>0.11826208606039819</v>
          </cell>
          <cell r="BP1784">
            <v>0.11826208606039819</v>
          </cell>
          <cell r="BQ1784">
            <v>0.11826208606039819</v>
          </cell>
          <cell r="BR1784">
            <v>0.11826208606039819</v>
          </cell>
          <cell r="BS1784">
            <v>0.11826208606039819</v>
          </cell>
          <cell r="BT1784">
            <v>0.11826208606039819</v>
          </cell>
          <cell r="BU1784">
            <v>0.11826208606039819</v>
          </cell>
          <cell r="BV1784">
            <v>0.11826208606039819</v>
          </cell>
          <cell r="BW1784">
            <v>0.11826208606039819</v>
          </cell>
          <cell r="BX1784">
            <v>0.11826208606039819</v>
          </cell>
          <cell r="BY1784">
            <v>0.11826208606039819</v>
          </cell>
          <cell r="BZ1784">
            <v>0.11826208606039819</v>
          </cell>
          <cell r="CA1784">
            <v>0.11826208606039819</v>
          </cell>
          <cell r="CB1784">
            <v>0.11826208606039819</v>
          </cell>
          <cell r="CC1784">
            <v>0.11826208606039819</v>
          </cell>
          <cell r="CD1784">
            <v>0.11826208606039819</v>
          </cell>
          <cell r="CE1784">
            <v>0.11826208606039819</v>
          </cell>
          <cell r="CF1784">
            <v>0.11826208606039819</v>
          </cell>
          <cell r="CG1784">
            <v>0.11826208606039819</v>
          </cell>
          <cell r="CH1784">
            <v>0.11826208606039819</v>
          </cell>
          <cell r="CI1784">
            <v>0.11826208606039819</v>
          </cell>
          <cell r="CJ1784">
            <v>0.11826208606039819</v>
          </cell>
          <cell r="CK1784">
            <v>0.11826208606039819</v>
          </cell>
          <cell r="CL1784">
            <v>0.11826208606039819</v>
          </cell>
          <cell r="CM1784">
            <v>0.11826208606039819</v>
          </cell>
          <cell r="CN1784">
            <v>0.11826208606039819</v>
          </cell>
          <cell r="CO1784">
            <v>0.11826208606039819</v>
          </cell>
          <cell r="CP1784">
            <v>0.11826208606039819</v>
          </cell>
          <cell r="CQ1784">
            <v>0.11826208606039819</v>
          </cell>
          <cell r="CR1784">
            <v>0.11826208606039819</v>
          </cell>
          <cell r="CS1784">
            <v>0.11826208606039819</v>
          </cell>
          <cell r="CT1784">
            <v>0.11826208606039819</v>
          </cell>
          <cell r="CU1784">
            <v>0.11826208606039819</v>
          </cell>
          <cell r="CV1784">
            <v>0.11826208606039819</v>
          </cell>
          <cell r="CW1784">
            <v>0.11826208606039819</v>
          </cell>
          <cell r="CX1784">
            <v>0.11826208606039819</v>
          </cell>
          <cell r="CY1784">
            <v>0.11826208606039819</v>
          </cell>
          <cell r="CZ1784">
            <v>0.11826208606039819</v>
          </cell>
          <cell r="DA1784">
            <v>0.11826208606039819</v>
          </cell>
          <cell r="DB1784">
            <v>0.11826208606039819</v>
          </cell>
          <cell r="DC1784">
            <v>0.11826208606039819</v>
          </cell>
          <cell r="DD1784">
            <v>0.11826208606039819</v>
          </cell>
          <cell r="DE1784">
            <v>0.11826208606039819</v>
          </cell>
          <cell r="DF1784">
            <v>0.11826208606039819</v>
          </cell>
          <cell r="DG1784">
            <v>0.11826208606039819</v>
          </cell>
          <cell r="DH1784">
            <v>0.11826208606039819</v>
          </cell>
          <cell r="DI1784">
            <v>0.11826208606039819</v>
          </cell>
          <cell r="DJ1784">
            <v>0.11826208606039819</v>
          </cell>
          <cell r="DL1784" t="str">
            <v>.Residential.Dwellings.Building Type.High Density.Vintage.2001-2020 Bldg CodeMBRetrofit AverageService requested.Residential.Dwellings.Building Type.High Density.Vintage.2001-2020 Bldg Code.Heating (Cold)</v>
          </cell>
        </row>
        <row r="1785">
          <cell r="M1785" t="str">
            <v>GJ</v>
          </cell>
          <cell r="N1785">
            <v>0.27080487110489437</v>
          </cell>
          <cell r="O1785">
            <v>0.27080487110489437</v>
          </cell>
          <cell r="P1785">
            <v>0.22349588407624121</v>
          </cell>
          <cell r="Q1785">
            <v>0.2423073139181002</v>
          </cell>
          <cell r="R1785">
            <v>0.22813766515555922</v>
          </cell>
          <cell r="S1785">
            <v>0.21126236076764288</v>
          </cell>
          <cell r="T1785">
            <v>0.18411822226232075</v>
          </cell>
          <cell r="U1785">
            <v>0.20394991461522491</v>
          </cell>
          <cell r="V1785">
            <v>0.19784680087475151</v>
          </cell>
          <cell r="W1785">
            <v>0.17910437416764341</v>
          </cell>
          <cell r="X1785">
            <v>0.15994224393660872</v>
          </cell>
          <cell r="Y1785">
            <v>0.16100949845547002</v>
          </cell>
          <cell r="Z1785">
            <v>0.13959158076542444</v>
          </cell>
          <cell r="AA1785">
            <v>0.15796475985677128</v>
          </cell>
          <cell r="AB1785">
            <v>0.15892822772318602</v>
          </cell>
          <cell r="AC1785">
            <v>0.14496570718879631</v>
          </cell>
          <cell r="AD1785">
            <v>0.12398127488211234</v>
          </cell>
          <cell r="AE1785">
            <v>0.1266560542090395</v>
          </cell>
          <cell r="AF1785">
            <v>0.13947158564669729</v>
          </cell>
          <cell r="AG1785">
            <v>0.12337001996695988</v>
          </cell>
          <cell r="AH1785">
            <v>0.10719198287065472</v>
          </cell>
          <cell r="AI1785">
            <v>0.10719198287065472</v>
          </cell>
          <cell r="AJ1785">
            <v>0.10719198287065472</v>
          </cell>
          <cell r="AK1785">
            <v>0.10719198287065472</v>
          </cell>
          <cell r="AL1785">
            <v>0.10719198287065472</v>
          </cell>
          <cell r="AM1785">
            <v>0.10719198287065472</v>
          </cell>
          <cell r="AN1785">
            <v>0.10719198287065472</v>
          </cell>
          <cell r="AO1785">
            <v>0.10719198287065472</v>
          </cell>
          <cell r="AP1785">
            <v>0.10719198287065472</v>
          </cell>
          <cell r="AQ1785">
            <v>0.10719198287065472</v>
          </cell>
          <cell r="AR1785">
            <v>0.10719198287065472</v>
          </cell>
          <cell r="AS1785">
            <v>0.10719198287065472</v>
          </cell>
          <cell r="AT1785">
            <v>0.10719198287065472</v>
          </cell>
          <cell r="AU1785">
            <v>0.10719198287065472</v>
          </cell>
          <cell r="AV1785">
            <v>0.10719198287065472</v>
          </cell>
          <cell r="AW1785">
            <v>0.10719198287065472</v>
          </cell>
          <cell r="AX1785">
            <v>0.10719198287065472</v>
          </cell>
          <cell r="AY1785">
            <v>0.10719198287065472</v>
          </cell>
          <cell r="AZ1785">
            <v>0.10719198287065472</v>
          </cell>
          <cell r="BA1785">
            <v>0.10719198287065472</v>
          </cell>
          <cell r="BB1785">
            <v>0.10719198287065472</v>
          </cell>
          <cell r="BC1785">
            <v>0.10719198287065472</v>
          </cell>
          <cell r="BD1785">
            <v>0.10719198287065472</v>
          </cell>
          <cell r="BE1785">
            <v>0.10719198287065472</v>
          </cell>
          <cell r="BF1785">
            <v>0.10719198287065472</v>
          </cell>
          <cell r="BG1785">
            <v>0.10719198287065472</v>
          </cell>
          <cell r="BH1785">
            <v>0.10719198287065472</v>
          </cell>
          <cell r="BI1785">
            <v>0.10719198287065472</v>
          </cell>
          <cell r="BJ1785">
            <v>0.10719198287065472</v>
          </cell>
          <cell r="BK1785">
            <v>0.10719198287065472</v>
          </cell>
          <cell r="BL1785">
            <v>0.10719198287065472</v>
          </cell>
          <cell r="BM1785">
            <v>0.10719198287065472</v>
          </cell>
          <cell r="BN1785">
            <v>0.10719198287065472</v>
          </cell>
          <cell r="BO1785">
            <v>0.10719198287065472</v>
          </cell>
          <cell r="BP1785">
            <v>0.10719198287065472</v>
          </cell>
          <cell r="BQ1785">
            <v>0.10719198287065472</v>
          </cell>
          <cell r="BR1785">
            <v>0.10719198287065472</v>
          </cell>
          <cell r="BS1785">
            <v>0.10719198287065472</v>
          </cell>
          <cell r="BT1785">
            <v>0.10719198287065472</v>
          </cell>
          <cell r="BU1785">
            <v>0.10719198287065472</v>
          </cell>
          <cell r="BV1785">
            <v>0.10719198287065472</v>
          </cell>
          <cell r="BW1785">
            <v>0.10719198287065472</v>
          </cell>
          <cell r="BX1785">
            <v>0.10719198287065472</v>
          </cell>
          <cell r="BY1785">
            <v>0.10719198287065472</v>
          </cell>
          <cell r="BZ1785">
            <v>0.10719198287065472</v>
          </cell>
          <cell r="CA1785">
            <v>0.10719198287065472</v>
          </cell>
          <cell r="CB1785">
            <v>0.10719198287065472</v>
          </cell>
          <cell r="CC1785">
            <v>0.10719198287065472</v>
          </cell>
          <cell r="CD1785">
            <v>0.10719198287065472</v>
          </cell>
          <cell r="CE1785">
            <v>0.10719198287065472</v>
          </cell>
          <cell r="CF1785">
            <v>0.10719198287065472</v>
          </cell>
          <cell r="CG1785">
            <v>0.10719198287065472</v>
          </cell>
          <cell r="CH1785">
            <v>0.10719198287065472</v>
          </cell>
          <cell r="CI1785">
            <v>0.10719198287065472</v>
          </cell>
          <cell r="CJ1785">
            <v>0.10719198287065472</v>
          </cell>
          <cell r="CK1785">
            <v>0.10719198287065472</v>
          </cell>
          <cell r="CL1785">
            <v>0.10719198287065472</v>
          </cell>
          <cell r="CM1785">
            <v>0.10719198287065472</v>
          </cell>
          <cell r="CN1785">
            <v>0.10719198287065472</v>
          </cell>
          <cell r="CO1785">
            <v>0.10719198287065472</v>
          </cell>
          <cell r="CP1785">
            <v>0.10719198287065472</v>
          </cell>
          <cell r="CQ1785">
            <v>0.10719198287065472</v>
          </cell>
          <cell r="CR1785">
            <v>0.10719198287065472</v>
          </cell>
          <cell r="CS1785">
            <v>0.10719198287065472</v>
          </cell>
          <cell r="CT1785">
            <v>0.10719198287065472</v>
          </cell>
          <cell r="CU1785">
            <v>0.10719198287065472</v>
          </cell>
          <cell r="CV1785">
            <v>0.10719198287065472</v>
          </cell>
          <cell r="CW1785">
            <v>0.10719198287065472</v>
          </cell>
          <cell r="CX1785">
            <v>0.10719198287065472</v>
          </cell>
          <cell r="CY1785">
            <v>0.10719198287065472</v>
          </cell>
          <cell r="CZ1785">
            <v>0.10719198287065472</v>
          </cell>
          <cell r="DA1785">
            <v>0.10719198287065472</v>
          </cell>
          <cell r="DB1785">
            <v>0.10719198287065472</v>
          </cell>
          <cell r="DC1785">
            <v>0.10719198287065472</v>
          </cell>
          <cell r="DD1785">
            <v>0.10719198287065472</v>
          </cell>
          <cell r="DE1785">
            <v>0.10719198287065472</v>
          </cell>
          <cell r="DF1785">
            <v>0.10719198287065472</v>
          </cell>
          <cell r="DG1785">
            <v>0.10719198287065472</v>
          </cell>
          <cell r="DH1785">
            <v>0.10719198287065472</v>
          </cell>
          <cell r="DI1785">
            <v>0.10719198287065472</v>
          </cell>
          <cell r="DJ1785">
            <v>0.10719198287065472</v>
          </cell>
          <cell r="DL1785" t="str">
            <v>.Residential.Dwellings.Building Type.High Density.Vintage.2001-2020 Bldg CodeONRetrofit AverageService requested.Residential.Dwellings.Building Type.High Density.Vintage.2001-2020 Bldg Code.Heating (Cold)</v>
          </cell>
        </row>
        <row r="1786">
          <cell r="M1786" t="str">
            <v>GJ</v>
          </cell>
          <cell r="N1786">
            <v>0.18597781375220193</v>
          </cell>
          <cell r="O1786">
            <v>0.18597781375220193</v>
          </cell>
          <cell r="P1786">
            <v>0.211446712146483</v>
          </cell>
          <cell r="Q1786">
            <v>0.21514753690404992</v>
          </cell>
          <cell r="R1786">
            <v>0.21960867942190238</v>
          </cell>
          <cell r="S1786">
            <v>0.19131846728924815</v>
          </cell>
          <cell r="T1786">
            <v>0.16828745095174516</v>
          </cell>
          <cell r="U1786">
            <v>0.17951373636674731</v>
          </cell>
          <cell r="V1786">
            <v>0.1688655459546772</v>
          </cell>
          <cell r="W1786">
            <v>0.16643711037781697</v>
          </cell>
          <cell r="X1786">
            <v>0.14619947901994443</v>
          </cell>
          <cell r="Y1786">
            <v>0.14659893885090844</v>
          </cell>
          <cell r="Z1786">
            <v>0.1328877459107583</v>
          </cell>
          <cell r="AA1786">
            <v>0.13601723072954394</v>
          </cell>
          <cell r="AB1786">
            <v>0.13695128031933482</v>
          </cell>
          <cell r="AC1786">
            <v>0.12493345910774063</v>
          </cell>
          <cell r="AD1786">
            <v>0.11732577927681638</v>
          </cell>
          <cell r="AE1786">
            <v>0.11747898148612136</v>
          </cell>
          <cell r="AF1786">
            <v>0.11889023628667827</v>
          </cell>
          <cell r="AG1786">
            <v>0.11990270398843395</v>
          </cell>
          <cell r="AH1786">
            <v>0.10800767417763155</v>
          </cell>
          <cell r="AI1786">
            <v>0.10800767417763155</v>
          </cell>
          <cell r="AJ1786">
            <v>0.10800767417763155</v>
          </cell>
          <cell r="AK1786">
            <v>0.10800767417763155</v>
          </cell>
          <cell r="AL1786">
            <v>0.10800767417763155</v>
          </cell>
          <cell r="AM1786">
            <v>0.10800767417763155</v>
          </cell>
          <cell r="AN1786">
            <v>0.10800767417763155</v>
          </cell>
          <cell r="AO1786">
            <v>0.10800767417763155</v>
          </cell>
          <cell r="AP1786">
            <v>0.10800767417763155</v>
          </cell>
          <cell r="AQ1786">
            <v>0.10800767417763155</v>
          </cell>
          <cell r="AR1786">
            <v>0.10800767417763155</v>
          </cell>
          <cell r="AS1786">
            <v>0.10800767417763155</v>
          </cell>
          <cell r="AT1786">
            <v>0.10800767417763155</v>
          </cell>
          <cell r="AU1786">
            <v>0.10800767417763155</v>
          </cell>
          <cell r="AV1786">
            <v>0.10800767417763155</v>
          </cell>
          <cell r="AW1786">
            <v>0.10800767417763155</v>
          </cell>
          <cell r="AX1786">
            <v>0.10800767417763155</v>
          </cell>
          <cell r="AY1786">
            <v>0.10800767417763155</v>
          </cell>
          <cell r="AZ1786">
            <v>0.10800767417763155</v>
          </cell>
          <cell r="BA1786">
            <v>0.10800767417763155</v>
          </cell>
          <cell r="BB1786">
            <v>0.10800767417763155</v>
          </cell>
          <cell r="BC1786">
            <v>0.10800767417763155</v>
          </cell>
          <cell r="BD1786">
            <v>0.10800767417763155</v>
          </cell>
          <cell r="BE1786">
            <v>0.10800767417763155</v>
          </cell>
          <cell r="BF1786">
            <v>0.10800767417763155</v>
          </cell>
          <cell r="BG1786">
            <v>0.10800767417763155</v>
          </cell>
          <cell r="BH1786">
            <v>0.10800767417763155</v>
          </cell>
          <cell r="BI1786">
            <v>0.10800767417763155</v>
          </cell>
          <cell r="BJ1786">
            <v>0.10800767417763155</v>
          </cell>
          <cell r="BK1786">
            <v>0.10800767417763155</v>
          </cell>
          <cell r="BL1786">
            <v>0.10800767417763155</v>
          </cell>
          <cell r="BM1786">
            <v>0.10800767417763155</v>
          </cell>
          <cell r="BN1786">
            <v>0.10800767417763155</v>
          </cell>
          <cell r="BO1786">
            <v>0.10800767417763155</v>
          </cell>
          <cell r="BP1786">
            <v>0.10800767417763155</v>
          </cell>
          <cell r="BQ1786">
            <v>0.10800767417763155</v>
          </cell>
          <cell r="BR1786">
            <v>0.10800767417763155</v>
          </cell>
          <cell r="BS1786">
            <v>0.10800767417763155</v>
          </cell>
          <cell r="BT1786">
            <v>0.10800767417763155</v>
          </cell>
          <cell r="BU1786">
            <v>0.10800767417763155</v>
          </cell>
          <cell r="BV1786">
            <v>0.10800767417763155</v>
          </cell>
          <cell r="BW1786">
            <v>0.10800767417763155</v>
          </cell>
          <cell r="BX1786">
            <v>0.10800767417763155</v>
          </cell>
          <cell r="BY1786">
            <v>0.10800767417763155</v>
          </cell>
          <cell r="BZ1786">
            <v>0.10800767417763155</v>
          </cell>
          <cell r="CA1786">
            <v>0.10800767417763155</v>
          </cell>
          <cell r="CB1786">
            <v>0.10800767417763155</v>
          </cell>
          <cell r="CC1786">
            <v>0.10800767417763155</v>
          </cell>
          <cell r="CD1786">
            <v>0.10800767417763155</v>
          </cell>
          <cell r="CE1786">
            <v>0.10800767417763155</v>
          </cell>
          <cell r="CF1786">
            <v>0.10800767417763155</v>
          </cell>
          <cell r="CG1786">
            <v>0.10800767417763155</v>
          </cell>
          <cell r="CH1786">
            <v>0.10800767417763155</v>
          </cell>
          <cell r="CI1786">
            <v>0.10800767417763155</v>
          </cell>
          <cell r="CJ1786">
            <v>0.10800767417763155</v>
          </cell>
          <cell r="CK1786">
            <v>0.10800767417763155</v>
          </cell>
          <cell r="CL1786">
            <v>0.10800767417763155</v>
          </cell>
          <cell r="CM1786">
            <v>0.10800767417763155</v>
          </cell>
          <cell r="CN1786">
            <v>0.10800767417763155</v>
          </cell>
          <cell r="CO1786">
            <v>0.10800767417763155</v>
          </cell>
          <cell r="CP1786">
            <v>0.10800767417763155</v>
          </cell>
          <cell r="CQ1786">
            <v>0.10800767417763155</v>
          </cell>
          <cell r="CR1786">
            <v>0.10800767417763155</v>
          </cell>
          <cell r="CS1786">
            <v>0.10800767417763155</v>
          </cell>
          <cell r="CT1786">
            <v>0.10800767417763155</v>
          </cell>
          <cell r="CU1786">
            <v>0.10800767417763155</v>
          </cell>
          <cell r="CV1786">
            <v>0.10800767417763155</v>
          </cell>
          <cell r="CW1786">
            <v>0.10800767417763155</v>
          </cell>
          <cell r="CX1786">
            <v>0.10800767417763155</v>
          </cell>
          <cell r="CY1786">
            <v>0.10800767417763155</v>
          </cell>
          <cell r="CZ1786">
            <v>0.10800767417763155</v>
          </cell>
          <cell r="DA1786">
            <v>0.10800767417763155</v>
          </cell>
          <cell r="DB1786">
            <v>0.10800767417763155</v>
          </cell>
          <cell r="DC1786">
            <v>0.10800767417763155</v>
          </cell>
          <cell r="DD1786">
            <v>0.10800767417763155</v>
          </cell>
          <cell r="DE1786">
            <v>0.10800767417763155</v>
          </cell>
          <cell r="DF1786">
            <v>0.10800767417763155</v>
          </cell>
          <cell r="DG1786">
            <v>0.10800767417763155</v>
          </cell>
          <cell r="DH1786">
            <v>0.10800767417763155</v>
          </cell>
          <cell r="DI1786">
            <v>0.10800767417763155</v>
          </cell>
          <cell r="DJ1786">
            <v>0.10800767417763155</v>
          </cell>
          <cell r="DL1786" t="str">
            <v>.Residential.Dwellings.Building Type.High Density.Vintage.2001-2020 Bldg CodeQCRetrofit AverageService requested.Residential.Dwellings.Building Type.High Density.Vintage.2001-2020 Bldg Code.Heating (Cold)</v>
          </cell>
        </row>
        <row r="1787">
          <cell r="M1787" t="str">
            <v>GJ</v>
          </cell>
          <cell r="N1787">
            <v>0.2231733765026423</v>
          </cell>
          <cell r="O1787">
            <v>0.2231733765026423</v>
          </cell>
          <cell r="P1787">
            <v>0.25373605457577958</v>
          </cell>
          <cell r="Q1787">
            <v>0.25817704428485988</v>
          </cell>
          <cell r="R1787">
            <v>0.26353041530628279</v>
          </cell>
          <cell r="S1787">
            <v>0.22958216074709775</v>
          </cell>
          <cell r="T1787">
            <v>0.20194494114209416</v>
          </cell>
          <cell r="U1787">
            <v>0.21541648364009677</v>
          </cell>
          <cell r="V1787">
            <v>0.20263865514561263</v>
          </cell>
          <cell r="W1787">
            <v>0.19972453245338037</v>
          </cell>
          <cell r="X1787">
            <v>0.17543937482393329</v>
          </cell>
          <cell r="Y1787">
            <v>0.17591872662109012</v>
          </cell>
          <cell r="Z1787">
            <v>0.15946529509290994</v>
          </cell>
          <cell r="AA1787">
            <v>0.16322067687545272</v>
          </cell>
          <cell r="AB1787">
            <v>0.16434153638320179</v>
          </cell>
          <cell r="AC1787">
            <v>0.14992015092928876</v>
          </cell>
          <cell r="AD1787">
            <v>0.14079093513217966</v>
          </cell>
          <cell r="AE1787">
            <v>0.14097477778334563</v>
          </cell>
          <cell r="AF1787">
            <v>0.14266828354401392</v>
          </cell>
          <cell r="AG1787">
            <v>0.14388324478612075</v>
          </cell>
          <cell r="AH1787">
            <v>0.12960920901315787</v>
          </cell>
          <cell r="AI1787">
            <v>0.12960920901315787</v>
          </cell>
          <cell r="AJ1787">
            <v>0.12960920901315787</v>
          </cell>
          <cell r="AK1787">
            <v>0.12960920901315787</v>
          </cell>
          <cell r="AL1787">
            <v>0.12960920901315787</v>
          </cell>
          <cell r="AM1787">
            <v>0.12960920901315787</v>
          </cell>
          <cell r="AN1787">
            <v>0.12960920901315787</v>
          </cell>
          <cell r="AO1787">
            <v>0.12960920901315787</v>
          </cell>
          <cell r="AP1787">
            <v>0.12960920901315787</v>
          </cell>
          <cell r="AQ1787">
            <v>0.12960920901315787</v>
          </cell>
          <cell r="AR1787">
            <v>0.12960920901315787</v>
          </cell>
          <cell r="AS1787">
            <v>0.12960920901315787</v>
          </cell>
          <cell r="AT1787">
            <v>0.12960920901315787</v>
          </cell>
          <cell r="AU1787">
            <v>0.12960920901315787</v>
          </cell>
          <cell r="AV1787">
            <v>0.12960920901315787</v>
          </cell>
          <cell r="AW1787">
            <v>0.12960920901315787</v>
          </cell>
          <cell r="AX1787">
            <v>0.12960920901315787</v>
          </cell>
          <cell r="AY1787">
            <v>0.12960920901315787</v>
          </cell>
          <cell r="AZ1787">
            <v>0.12960920901315787</v>
          </cell>
          <cell r="BA1787">
            <v>0.12960920901315787</v>
          </cell>
          <cell r="BB1787">
            <v>0.12960920901315787</v>
          </cell>
          <cell r="BC1787">
            <v>0.12960920901315787</v>
          </cell>
          <cell r="BD1787">
            <v>0.12960920901315787</v>
          </cell>
          <cell r="BE1787">
            <v>0.12960920901315787</v>
          </cell>
          <cell r="BF1787">
            <v>0.12960920901315787</v>
          </cell>
          <cell r="BG1787">
            <v>0.12960920901315787</v>
          </cell>
          <cell r="BH1787">
            <v>0.12960920901315787</v>
          </cell>
          <cell r="BI1787">
            <v>0.12960920901315787</v>
          </cell>
          <cell r="BJ1787">
            <v>0.12960920901315787</v>
          </cell>
          <cell r="BK1787">
            <v>0.12960920901315787</v>
          </cell>
          <cell r="BL1787">
            <v>0.12960920901315787</v>
          </cell>
          <cell r="BM1787">
            <v>0.12960920901315787</v>
          </cell>
          <cell r="BN1787">
            <v>0.12960920901315787</v>
          </cell>
          <cell r="BO1787">
            <v>0.12960920901315787</v>
          </cell>
          <cell r="BP1787">
            <v>0.12960920901315787</v>
          </cell>
          <cell r="BQ1787">
            <v>0.12960920901315787</v>
          </cell>
          <cell r="BR1787">
            <v>0.12960920901315787</v>
          </cell>
          <cell r="BS1787">
            <v>0.12960920901315787</v>
          </cell>
          <cell r="BT1787">
            <v>0.12960920901315787</v>
          </cell>
          <cell r="BU1787">
            <v>0.12960920901315787</v>
          </cell>
          <cell r="BV1787">
            <v>0.12960920901315787</v>
          </cell>
          <cell r="BW1787">
            <v>0.12960920901315787</v>
          </cell>
          <cell r="BX1787">
            <v>0.12960920901315787</v>
          </cell>
          <cell r="BY1787">
            <v>0.12960920901315787</v>
          </cell>
          <cell r="BZ1787">
            <v>0.12960920901315787</v>
          </cell>
          <cell r="CA1787">
            <v>0.12960920901315787</v>
          </cell>
          <cell r="CB1787">
            <v>0.12960920901315787</v>
          </cell>
          <cell r="CC1787">
            <v>0.12960920901315787</v>
          </cell>
          <cell r="CD1787">
            <v>0.12960920901315787</v>
          </cell>
          <cell r="CE1787">
            <v>0.12960920901315787</v>
          </cell>
          <cell r="CF1787">
            <v>0.12960920901315787</v>
          </cell>
          <cell r="CG1787">
            <v>0.12960920901315787</v>
          </cell>
          <cell r="CH1787">
            <v>0.12960920901315787</v>
          </cell>
          <cell r="CI1787">
            <v>0.12960920901315787</v>
          </cell>
          <cell r="CJ1787">
            <v>0.12960920901315787</v>
          </cell>
          <cell r="CK1787">
            <v>0.12960920901315787</v>
          </cell>
          <cell r="CL1787">
            <v>0.12960920901315787</v>
          </cell>
          <cell r="CM1787">
            <v>0.12960920901315787</v>
          </cell>
          <cell r="CN1787">
            <v>0.12960920901315787</v>
          </cell>
          <cell r="CO1787">
            <v>0.12960920901315787</v>
          </cell>
          <cell r="CP1787">
            <v>0.12960920901315787</v>
          </cell>
          <cell r="CQ1787">
            <v>0.12960920901315787</v>
          </cell>
          <cell r="CR1787">
            <v>0.12960920901315787</v>
          </cell>
          <cell r="CS1787">
            <v>0.12960920901315787</v>
          </cell>
          <cell r="CT1787">
            <v>0.12960920901315787</v>
          </cell>
          <cell r="CU1787">
            <v>0.12960920901315787</v>
          </cell>
          <cell r="CV1787">
            <v>0.12960920901315787</v>
          </cell>
          <cell r="CW1787">
            <v>0.12960920901315787</v>
          </cell>
          <cell r="CX1787">
            <v>0.12960920901315787</v>
          </cell>
          <cell r="CY1787">
            <v>0.12960920901315787</v>
          </cell>
          <cell r="CZ1787">
            <v>0.12960920901315787</v>
          </cell>
          <cell r="DA1787">
            <v>0.12960920901315787</v>
          </cell>
          <cell r="DB1787">
            <v>0.12960920901315787</v>
          </cell>
          <cell r="DC1787">
            <v>0.12960920901315787</v>
          </cell>
          <cell r="DD1787">
            <v>0.12960920901315787</v>
          </cell>
          <cell r="DE1787">
            <v>0.12960920901315787</v>
          </cell>
          <cell r="DF1787">
            <v>0.12960920901315787</v>
          </cell>
          <cell r="DG1787">
            <v>0.12960920901315787</v>
          </cell>
          <cell r="DH1787">
            <v>0.12960920901315787</v>
          </cell>
          <cell r="DI1787">
            <v>0.12960920901315787</v>
          </cell>
          <cell r="DJ1787">
            <v>0.12960920901315787</v>
          </cell>
          <cell r="DL1787" t="str">
            <v>.Residential.Dwellings.Building Type.High Density.Vintage.2001-2020 Bldg CodeATRetrofit AverageService requested.Residential.Dwellings.Building Type.High Density.Vintage.2001-2020 Bldg Code.Heating (Cold)</v>
          </cell>
        </row>
        <row r="1788">
          <cell r="M1788" t="str">
            <v>GJ</v>
          </cell>
          <cell r="N1788">
            <v>6.2651436032750529E-2</v>
          </cell>
          <cell r="O1788">
            <v>6.2651436032750529E-2</v>
          </cell>
          <cell r="P1788">
            <v>5.3078107338571656E-2</v>
          </cell>
          <cell r="Q1788">
            <v>5.0464934465975796E-2</v>
          </cell>
          <cell r="R1788">
            <v>4.630108039998538E-2</v>
          </cell>
          <cell r="S1788">
            <v>4.7513333931203591E-2</v>
          </cell>
          <cell r="T1788">
            <v>4.7373081151105716E-2</v>
          </cell>
          <cell r="U1788">
            <v>4.5563601768410823E-2</v>
          </cell>
          <cell r="V1788">
            <v>4.4357564600595339E-2</v>
          </cell>
          <cell r="W1788">
            <v>4.2019281501812354E-2</v>
          </cell>
          <cell r="X1788">
            <v>3.6274739708196974E-2</v>
          </cell>
          <cell r="Y1788">
            <v>4.3415865662202652E-2</v>
          </cell>
          <cell r="Z1788">
            <v>4.0575034985408341E-2</v>
          </cell>
          <cell r="AA1788">
            <v>3.9919798701105062E-2</v>
          </cell>
          <cell r="AB1788">
            <v>3.7523999947074553E-2</v>
          </cell>
          <cell r="AC1788">
            <v>3.5423062934980536E-2</v>
          </cell>
          <cell r="AD1788">
            <v>3.6303529327634428E-2</v>
          </cell>
          <cell r="AE1788">
            <v>3.8205346294021322E-2</v>
          </cell>
          <cell r="AF1788">
            <v>3.5805311366092857E-2</v>
          </cell>
          <cell r="AG1788">
            <v>3.6706096231826586E-2</v>
          </cell>
          <cell r="AH1788">
            <v>3.5825224266228202E-2</v>
          </cell>
          <cell r="AI1788">
            <v>3.5825224266228202E-2</v>
          </cell>
          <cell r="AJ1788">
            <v>3.5825224266228202E-2</v>
          </cell>
          <cell r="AK1788">
            <v>3.5825224266228202E-2</v>
          </cell>
          <cell r="AL1788">
            <v>3.5825224266228202E-2</v>
          </cell>
          <cell r="AM1788">
            <v>3.5825224266228202E-2</v>
          </cell>
          <cell r="AN1788">
            <v>3.5825224266228202E-2</v>
          </cell>
          <cell r="AO1788">
            <v>3.5825224266228202E-2</v>
          </cell>
          <cell r="AP1788">
            <v>3.5825224266228202E-2</v>
          </cell>
          <cell r="AQ1788">
            <v>3.5825224266228202E-2</v>
          </cell>
          <cell r="AR1788">
            <v>3.5825224266228202E-2</v>
          </cell>
          <cell r="AS1788">
            <v>3.5825224266228202E-2</v>
          </cell>
          <cell r="AT1788">
            <v>3.5825224266228202E-2</v>
          </cell>
          <cell r="AU1788">
            <v>3.5825224266228202E-2</v>
          </cell>
          <cell r="AV1788">
            <v>3.5825224266228202E-2</v>
          </cell>
          <cell r="AW1788">
            <v>3.5825224266228202E-2</v>
          </cell>
          <cell r="AX1788">
            <v>3.5825224266228202E-2</v>
          </cell>
          <cell r="AY1788">
            <v>3.5825224266228202E-2</v>
          </cell>
          <cell r="AZ1788">
            <v>3.5825224266228202E-2</v>
          </cell>
          <cell r="BA1788">
            <v>3.5825224266228202E-2</v>
          </cell>
          <cell r="BB1788">
            <v>3.5825224266228202E-2</v>
          </cell>
          <cell r="BC1788">
            <v>3.5825224266228202E-2</v>
          </cell>
          <cell r="BD1788">
            <v>3.5825224266228202E-2</v>
          </cell>
          <cell r="BE1788">
            <v>3.5825224266228202E-2</v>
          </cell>
          <cell r="BF1788">
            <v>3.5825224266228202E-2</v>
          </cell>
          <cell r="BG1788">
            <v>3.5825224266228202E-2</v>
          </cell>
          <cell r="BH1788">
            <v>3.5825224266228202E-2</v>
          </cell>
          <cell r="BI1788">
            <v>3.5825224266228202E-2</v>
          </cell>
          <cell r="BJ1788">
            <v>3.5825224266228202E-2</v>
          </cell>
          <cell r="BK1788">
            <v>3.5825224266228202E-2</v>
          </cell>
          <cell r="BL1788">
            <v>3.5825224266228202E-2</v>
          </cell>
          <cell r="BM1788">
            <v>3.5825224266228202E-2</v>
          </cell>
          <cell r="BN1788">
            <v>3.5825224266228202E-2</v>
          </cell>
          <cell r="BO1788">
            <v>3.5825224266228202E-2</v>
          </cell>
          <cell r="BP1788">
            <v>3.5825224266228202E-2</v>
          </cell>
          <cell r="BQ1788">
            <v>3.5825224266228202E-2</v>
          </cell>
          <cell r="BR1788">
            <v>3.5825224266228202E-2</v>
          </cell>
          <cell r="BS1788">
            <v>3.5825224266228202E-2</v>
          </cell>
          <cell r="BT1788">
            <v>3.5825224266228202E-2</v>
          </cell>
          <cell r="BU1788">
            <v>3.5825224266228202E-2</v>
          </cell>
          <cell r="BV1788">
            <v>3.5825224266228202E-2</v>
          </cell>
          <cell r="BW1788">
            <v>3.5825224266228202E-2</v>
          </cell>
          <cell r="BX1788">
            <v>3.5825224266228202E-2</v>
          </cell>
          <cell r="BY1788">
            <v>3.5825224266228202E-2</v>
          </cell>
          <cell r="BZ1788">
            <v>3.5825224266228202E-2</v>
          </cell>
          <cell r="CA1788">
            <v>3.5825224266228202E-2</v>
          </cell>
          <cell r="CB1788">
            <v>3.5825224266228202E-2</v>
          </cell>
          <cell r="CC1788">
            <v>3.5825224266228202E-2</v>
          </cell>
          <cell r="CD1788">
            <v>3.5825224266228202E-2</v>
          </cell>
          <cell r="CE1788">
            <v>3.5825224266228202E-2</v>
          </cell>
          <cell r="CF1788">
            <v>3.5825224266228202E-2</v>
          </cell>
          <cell r="CG1788">
            <v>3.5825224266228202E-2</v>
          </cell>
          <cell r="CH1788">
            <v>3.5825224266228202E-2</v>
          </cell>
          <cell r="CI1788">
            <v>3.5825224266228202E-2</v>
          </cell>
          <cell r="CJ1788">
            <v>3.5825224266228202E-2</v>
          </cell>
          <cell r="CK1788">
            <v>3.5825224266228202E-2</v>
          </cell>
          <cell r="CL1788">
            <v>3.5825224266228202E-2</v>
          </cell>
          <cell r="CM1788">
            <v>3.5825224266228202E-2</v>
          </cell>
          <cell r="CN1788">
            <v>3.5825224266228202E-2</v>
          </cell>
          <cell r="CO1788">
            <v>3.5825224266228202E-2</v>
          </cell>
          <cell r="CP1788">
            <v>3.5825224266228202E-2</v>
          </cell>
          <cell r="CQ1788">
            <v>3.5825224266228202E-2</v>
          </cell>
          <cell r="CR1788">
            <v>3.5825224266228202E-2</v>
          </cell>
          <cell r="CS1788">
            <v>3.5825224266228202E-2</v>
          </cell>
          <cell r="CT1788">
            <v>3.5825224266228202E-2</v>
          </cell>
          <cell r="CU1788">
            <v>3.5825224266228202E-2</v>
          </cell>
          <cell r="CV1788">
            <v>3.5825224266228202E-2</v>
          </cell>
          <cell r="CW1788">
            <v>3.5825224266228202E-2</v>
          </cell>
          <cell r="CX1788">
            <v>3.5825224266228202E-2</v>
          </cell>
          <cell r="CY1788">
            <v>3.5825224266228202E-2</v>
          </cell>
          <cell r="CZ1788">
            <v>3.5825224266228202E-2</v>
          </cell>
          <cell r="DA1788">
            <v>3.5825224266228202E-2</v>
          </cell>
          <cell r="DB1788">
            <v>3.5825224266228202E-2</v>
          </cell>
          <cell r="DC1788">
            <v>3.5825224266228202E-2</v>
          </cell>
          <cell r="DD1788">
            <v>3.5825224266228202E-2</v>
          </cell>
          <cell r="DE1788">
            <v>3.5825224266228202E-2</v>
          </cell>
          <cell r="DF1788">
            <v>3.5825224266228202E-2</v>
          </cell>
          <cell r="DG1788">
            <v>3.5825224266228202E-2</v>
          </cell>
          <cell r="DH1788">
            <v>3.5825224266228202E-2</v>
          </cell>
          <cell r="DI1788">
            <v>3.5825224266228202E-2</v>
          </cell>
          <cell r="DJ1788">
            <v>3.5825224266228202E-2</v>
          </cell>
          <cell r="DL1788" t="str">
            <v>.Residential.Dwellings.Building Type.High Density.Vintage.2001-2020 Bldg CodeBCRetrofit DeepService requested.Residential.Dwellings.Building Type.High Density.Vintage.2001-2020 Bldg Code.Heating (Marine)</v>
          </cell>
        </row>
        <row r="1789">
          <cell r="M1789" t="str">
            <v>GJ</v>
          </cell>
          <cell r="N1789">
            <v>3.6403856513239949E-2</v>
          </cell>
          <cell r="O1789">
            <v>3.6403856513239949E-2</v>
          </cell>
          <cell r="P1789">
            <v>3.0841237262903984E-2</v>
          </cell>
          <cell r="Q1789">
            <v>2.9322843171369621E-2</v>
          </cell>
          <cell r="R1789">
            <v>2.690341984193232E-2</v>
          </cell>
          <cell r="S1789">
            <v>2.760780439243276E-2</v>
          </cell>
          <cell r="T1789">
            <v>2.7526309978169107E-2</v>
          </cell>
          <cell r="U1789">
            <v>2.6474905062616062E-2</v>
          </cell>
          <cell r="V1789">
            <v>2.622582027144698E-2</v>
          </cell>
          <cell r="W1789">
            <v>2.4843341480183013E-2</v>
          </cell>
          <cell r="X1789">
            <v>2.1446957526787366E-2</v>
          </cell>
          <cell r="Y1789">
            <v>2.5231805180727877E-2</v>
          </cell>
          <cell r="Z1789">
            <v>2.3580812275369033E-2</v>
          </cell>
          <cell r="AA1789">
            <v>2.3200011523830003E-2</v>
          </cell>
          <cell r="AB1789">
            <v>2.2775994013964226E-2</v>
          </cell>
          <cell r="AC1789">
            <v>2.1447605330766156E-2</v>
          </cell>
          <cell r="AD1789">
            <v>2.1335024530238101E-2</v>
          </cell>
          <cell r="AE1789">
            <v>2.2598137725271306E-2</v>
          </cell>
          <cell r="AF1789">
            <v>2.1643249552663973E-2</v>
          </cell>
          <cell r="AG1789">
            <v>2.2231778342032608E-2</v>
          </cell>
          <cell r="AH1789">
            <v>2.0920580780646954E-2</v>
          </cell>
          <cell r="AI1789">
            <v>2.0920580780646954E-2</v>
          </cell>
          <cell r="AJ1789">
            <v>2.0920580780646954E-2</v>
          </cell>
          <cell r="AK1789">
            <v>2.0920580780646954E-2</v>
          </cell>
          <cell r="AL1789">
            <v>2.0920580780646954E-2</v>
          </cell>
          <cell r="AM1789">
            <v>2.0920580780646954E-2</v>
          </cell>
          <cell r="AN1789">
            <v>2.0920580780646954E-2</v>
          </cell>
          <cell r="AO1789">
            <v>2.0920580780646954E-2</v>
          </cell>
          <cell r="AP1789">
            <v>2.0920580780646954E-2</v>
          </cell>
          <cell r="AQ1789">
            <v>2.0920580780646954E-2</v>
          </cell>
          <cell r="AR1789">
            <v>2.0920580780646954E-2</v>
          </cell>
          <cell r="AS1789">
            <v>2.0920580780646954E-2</v>
          </cell>
          <cell r="AT1789">
            <v>2.0920580780646954E-2</v>
          </cell>
          <cell r="AU1789">
            <v>2.0920580780646954E-2</v>
          </cell>
          <cell r="AV1789">
            <v>2.0920580780646954E-2</v>
          </cell>
          <cell r="AW1789">
            <v>2.0920580780646954E-2</v>
          </cell>
          <cell r="AX1789">
            <v>2.0920580780646954E-2</v>
          </cell>
          <cell r="AY1789">
            <v>2.0920580780646954E-2</v>
          </cell>
          <cell r="AZ1789">
            <v>2.0920580780646954E-2</v>
          </cell>
          <cell r="BA1789">
            <v>2.0920580780646954E-2</v>
          </cell>
          <cell r="BB1789">
            <v>2.0920580780646954E-2</v>
          </cell>
          <cell r="BC1789">
            <v>2.0920580780646954E-2</v>
          </cell>
          <cell r="BD1789">
            <v>2.0920580780646954E-2</v>
          </cell>
          <cell r="BE1789">
            <v>2.0920580780646954E-2</v>
          </cell>
          <cell r="BF1789">
            <v>2.0920580780646954E-2</v>
          </cell>
          <cell r="BG1789">
            <v>2.0920580780646954E-2</v>
          </cell>
          <cell r="BH1789">
            <v>2.0920580780646954E-2</v>
          </cell>
          <cell r="BI1789">
            <v>2.0920580780646954E-2</v>
          </cell>
          <cell r="BJ1789">
            <v>2.0920580780646954E-2</v>
          </cell>
          <cell r="BK1789">
            <v>2.0920580780646954E-2</v>
          </cell>
          <cell r="BL1789">
            <v>2.0920580780646954E-2</v>
          </cell>
          <cell r="BM1789">
            <v>2.0920580780646954E-2</v>
          </cell>
          <cell r="BN1789">
            <v>2.0920580780646954E-2</v>
          </cell>
          <cell r="BO1789">
            <v>2.0920580780646954E-2</v>
          </cell>
          <cell r="BP1789">
            <v>2.0920580780646954E-2</v>
          </cell>
          <cell r="BQ1789">
            <v>2.0920580780646954E-2</v>
          </cell>
          <cell r="BR1789">
            <v>2.0920580780646954E-2</v>
          </cell>
          <cell r="BS1789">
            <v>2.0920580780646954E-2</v>
          </cell>
          <cell r="BT1789">
            <v>2.0920580780646954E-2</v>
          </cell>
          <cell r="BU1789">
            <v>2.0920580780646954E-2</v>
          </cell>
          <cell r="BV1789">
            <v>2.0920580780646954E-2</v>
          </cell>
          <cell r="BW1789">
            <v>2.0920580780646954E-2</v>
          </cell>
          <cell r="BX1789">
            <v>2.0920580780646954E-2</v>
          </cell>
          <cell r="BY1789">
            <v>2.0920580780646954E-2</v>
          </cell>
          <cell r="BZ1789">
            <v>2.0920580780646954E-2</v>
          </cell>
          <cell r="CA1789">
            <v>2.0920580780646954E-2</v>
          </cell>
          <cell r="CB1789">
            <v>2.0920580780646954E-2</v>
          </cell>
          <cell r="CC1789">
            <v>2.0920580780646954E-2</v>
          </cell>
          <cell r="CD1789">
            <v>2.0920580780646954E-2</v>
          </cell>
          <cell r="CE1789">
            <v>2.0920580780646954E-2</v>
          </cell>
          <cell r="CF1789">
            <v>2.0920580780646954E-2</v>
          </cell>
          <cell r="CG1789">
            <v>2.0920580780646954E-2</v>
          </cell>
          <cell r="CH1789">
            <v>2.0920580780646954E-2</v>
          </cell>
          <cell r="CI1789">
            <v>2.0920580780646954E-2</v>
          </cell>
          <cell r="CJ1789">
            <v>2.0920580780646954E-2</v>
          </cell>
          <cell r="CK1789">
            <v>2.0920580780646954E-2</v>
          </cell>
          <cell r="CL1789">
            <v>2.0920580780646954E-2</v>
          </cell>
          <cell r="CM1789">
            <v>2.0920580780646954E-2</v>
          </cell>
          <cell r="CN1789">
            <v>2.0920580780646954E-2</v>
          </cell>
          <cell r="CO1789">
            <v>2.0920580780646954E-2</v>
          </cell>
          <cell r="CP1789">
            <v>2.0920580780646954E-2</v>
          </cell>
          <cell r="CQ1789">
            <v>2.0920580780646954E-2</v>
          </cell>
          <cell r="CR1789">
            <v>2.0920580780646954E-2</v>
          </cell>
          <cell r="CS1789">
            <v>2.0920580780646954E-2</v>
          </cell>
          <cell r="CT1789">
            <v>2.0920580780646954E-2</v>
          </cell>
          <cell r="CU1789">
            <v>2.0920580780646954E-2</v>
          </cell>
          <cell r="CV1789">
            <v>2.0920580780646954E-2</v>
          </cell>
          <cell r="CW1789">
            <v>2.0920580780646954E-2</v>
          </cell>
          <cell r="CX1789">
            <v>2.0920580780646954E-2</v>
          </cell>
          <cell r="CY1789">
            <v>2.0920580780646954E-2</v>
          </cell>
          <cell r="CZ1789">
            <v>2.0920580780646954E-2</v>
          </cell>
          <cell r="DA1789">
            <v>2.0920580780646954E-2</v>
          </cell>
          <cell r="DB1789">
            <v>2.0920580780646954E-2</v>
          </cell>
          <cell r="DC1789">
            <v>2.0920580780646954E-2</v>
          </cell>
          <cell r="DD1789">
            <v>2.0920580780646954E-2</v>
          </cell>
          <cell r="DE1789">
            <v>2.0920580780646954E-2</v>
          </cell>
          <cell r="DF1789">
            <v>2.0920580780646954E-2</v>
          </cell>
          <cell r="DG1789">
            <v>2.0920580780646954E-2</v>
          </cell>
          <cell r="DH1789">
            <v>2.0920580780646954E-2</v>
          </cell>
          <cell r="DI1789">
            <v>2.0920580780646954E-2</v>
          </cell>
          <cell r="DJ1789">
            <v>2.0920580780646954E-2</v>
          </cell>
          <cell r="DL1789" t="str">
            <v>.Residential.Dwellings.Building Type.High Density.Vintage.2001-2020 Bldg CodeBCRetrofit DeepService requested.Residential.Dwellings.Building Type.High Density.Vintage.2001-2020 Bldg Code.Heating (Cold)</v>
          </cell>
        </row>
        <row r="1790">
          <cell r="M1790" t="str">
            <v>GJ</v>
          </cell>
          <cell r="N1790">
            <v>0.1020883783786774</v>
          </cell>
          <cell r="O1790">
            <v>0.1020883783786774</v>
          </cell>
          <cell r="P1790">
            <v>0.13064980609611596</v>
          </cell>
          <cell r="Q1790">
            <v>0.12963152557893032</v>
          </cell>
          <cell r="R1790">
            <v>0.12604152100350582</v>
          </cell>
          <cell r="S1790">
            <v>0.11723417885515786</v>
          </cell>
          <cell r="T1790">
            <v>0.11707508020483669</v>
          </cell>
          <cell r="U1790">
            <v>0.14145672391877348</v>
          </cell>
          <cell r="V1790">
            <v>0.13182521979859252</v>
          </cell>
          <cell r="W1790">
            <v>0.12445962579110534</v>
          </cell>
          <cell r="X1790">
            <v>0.11512665360614031</v>
          </cell>
          <cell r="Y1790">
            <v>0.1224201486250296</v>
          </cell>
          <cell r="Z1790">
            <v>0.12145337457191516</v>
          </cell>
          <cell r="AA1790">
            <v>0.12198915855561523</v>
          </cell>
          <cell r="AB1790">
            <v>0.1200659284860805</v>
          </cell>
          <cell r="AC1790">
            <v>0.10905963495961693</v>
          </cell>
          <cell r="AD1790">
            <v>8.8162316503037727E-2</v>
          </cell>
          <cell r="AE1790">
            <v>0.10371863821181787</v>
          </cell>
          <cell r="AF1790">
            <v>0.1102350347279019</v>
          </cell>
          <cell r="AG1790">
            <v>0.10798612354701526</v>
          </cell>
          <cell r="AH1790">
            <v>0.10179186675353964</v>
          </cell>
          <cell r="AI1790">
            <v>0.10179186675353964</v>
          </cell>
          <cell r="AJ1790">
            <v>0.10179186675353964</v>
          </cell>
          <cell r="AK1790">
            <v>0.10179186675353964</v>
          </cell>
          <cell r="AL1790">
            <v>0.10179186675353964</v>
          </cell>
          <cell r="AM1790">
            <v>0.10179186675353964</v>
          </cell>
          <cell r="AN1790">
            <v>0.10179186675353964</v>
          </cell>
          <cell r="AO1790">
            <v>0.10179186675353964</v>
          </cell>
          <cell r="AP1790">
            <v>0.10179186675353964</v>
          </cell>
          <cell r="AQ1790">
            <v>0.10179186675353964</v>
          </cell>
          <cell r="AR1790">
            <v>0.10179186675353964</v>
          </cell>
          <cell r="AS1790">
            <v>0.10179186675353964</v>
          </cell>
          <cell r="AT1790">
            <v>0.10179186675353964</v>
          </cell>
          <cell r="AU1790">
            <v>0.10179186675353964</v>
          </cell>
          <cell r="AV1790">
            <v>0.10179186675353964</v>
          </cell>
          <cell r="AW1790">
            <v>0.10179186675353964</v>
          </cell>
          <cell r="AX1790">
            <v>0.10179186675353964</v>
          </cell>
          <cell r="AY1790">
            <v>0.10179186675353964</v>
          </cell>
          <cell r="AZ1790">
            <v>0.10179186675353964</v>
          </cell>
          <cell r="BA1790">
            <v>0.10179186675353964</v>
          </cell>
          <cell r="BB1790">
            <v>0.10179186675353964</v>
          </cell>
          <cell r="BC1790">
            <v>0.10179186675353964</v>
          </cell>
          <cell r="BD1790">
            <v>0.10179186675353964</v>
          </cell>
          <cell r="BE1790">
            <v>0.10179186675353964</v>
          </cell>
          <cell r="BF1790">
            <v>0.10179186675353964</v>
          </cell>
          <cell r="BG1790">
            <v>0.10179186675353964</v>
          </cell>
          <cell r="BH1790">
            <v>0.10179186675353964</v>
          </cell>
          <cell r="BI1790">
            <v>0.10179186675353964</v>
          </cell>
          <cell r="BJ1790">
            <v>0.10179186675353964</v>
          </cell>
          <cell r="BK1790">
            <v>0.10179186675353964</v>
          </cell>
          <cell r="BL1790">
            <v>0.10179186675353964</v>
          </cell>
          <cell r="BM1790">
            <v>0.10179186675353964</v>
          </cell>
          <cell r="BN1790">
            <v>0.10179186675353964</v>
          </cell>
          <cell r="BO1790">
            <v>0.10179186675353964</v>
          </cell>
          <cell r="BP1790">
            <v>0.10179186675353964</v>
          </cell>
          <cell r="BQ1790">
            <v>0.10179186675353964</v>
          </cell>
          <cell r="BR1790">
            <v>0.10179186675353964</v>
          </cell>
          <cell r="BS1790">
            <v>0.10179186675353964</v>
          </cell>
          <cell r="BT1790">
            <v>0.10179186675353964</v>
          </cell>
          <cell r="BU1790">
            <v>0.10179186675353964</v>
          </cell>
          <cell r="BV1790">
            <v>0.10179186675353964</v>
          </cell>
          <cell r="BW1790">
            <v>0.10179186675353964</v>
          </cell>
          <cell r="BX1790">
            <v>0.10179186675353964</v>
          </cell>
          <cell r="BY1790">
            <v>0.10179186675353964</v>
          </cell>
          <cell r="BZ1790">
            <v>0.10179186675353964</v>
          </cell>
          <cell r="CA1790">
            <v>0.10179186675353964</v>
          </cell>
          <cell r="CB1790">
            <v>0.10179186675353964</v>
          </cell>
          <cell r="CC1790">
            <v>0.10179186675353964</v>
          </cell>
          <cell r="CD1790">
            <v>0.10179186675353964</v>
          </cell>
          <cell r="CE1790">
            <v>0.10179186675353964</v>
          </cell>
          <cell r="CF1790">
            <v>0.10179186675353964</v>
          </cell>
          <cell r="CG1790">
            <v>0.10179186675353964</v>
          </cell>
          <cell r="CH1790">
            <v>0.10179186675353964</v>
          </cell>
          <cell r="CI1790">
            <v>0.10179186675353964</v>
          </cell>
          <cell r="CJ1790">
            <v>0.10179186675353964</v>
          </cell>
          <cell r="CK1790">
            <v>0.10179186675353964</v>
          </cell>
          <cell r="CL1790">
            <v>0.10179186675353964</v>
          </cell>
          <cell r="CM1790">
            <v>0.10179186675353964</v>
          </cell>
          <cell r="CN1790">
            <v>0.10179186675353964</v>
          </cell>
          <cell r="CO1790">
            <v>0.10179186675353964</v>
          </cell>
          <cell r="CP1790">
            <v>0.10179186675353964</v>
          </cell>
          <cell r="CQ1790">
            <v>0.10179186675353964</v>
          </cell>
          <cell r="CR1790">
            <v>0.10179186675353964</v>
          </cell>
          <cell r="CS1790">
            <v>0.10179186675353964</v>
          </cell>
          <cell r="CT1790">
            <v>0.10179186675353964</v>
          </cell>
          <cell r="CU1790">
            <v>0.10179186675353964</v>
          </cell>
          <cell r="CV1790">
            <v>0.10179186675353964</v>
          </cell>
          <cell r="CW1790">
            <v>0.10179186675353964</v>
          </cell>
          <cell r="CX1790">
            <v>0.10179186675353964</v>
          </cell>
          <cell r="CY1790">
            <v>0.10179186675353964</v>
          </cell>
          <cell r="CZ1790">
            <v>0.10179186675353964</v>
          </cell>
          <cell r="DA1790">
            <v>0.10179186675353964</v>
          </cell>
          <cell r="DB1790">
            <v>0.10179186675353964</v>
          </cell>
          <cell r="DC1790">
            <v>0.10179186675353964</v>
          </cell>
          <cell r="DD1790">
            <v>0.10179186675353964</v>
          </cell>
          <cell r="DE1790">
            <v>0.10179186675353964</v>
          </cell>
          <cell r="DF1790">
            <v>0.10179186675353964</v>
          </cell>
          <cell r="DG1790">
            <v>0.10179186675353964</v>
          </cell>
          <cell r="DH1790">
            <v>0.10179186675353964</v>
          </cell>
          <cell r="DI1790">
            <v>0.10179186675353964</v>
          </cell>
          <cell r="DJ1790">
            <v>0.10179186675353964</v>
          </cell>
          <cell r="DL1790" t="str">
            <v>.Residential.Dwellings.Building Type.High Density.Vintage.2001-2020 Bldg CodeABRetrofit DeepService requested.Residential.Dwellings.Building Type.High Density.Vintage.2001-2020 Bldg Code.Heating (Cold)</v>
          </cell>
        </row>
        <row r="1791">
          <cell r="M1791" t="str">
            <v>GJ</v>
          </cell>
          <cell r="N1791">
            <v>9.3971935244990076E-2</v>
          </cell>
          <cell r="O1791">
            <v>9.3971935244990076E-2</v>
          </cell>
          <cell r="P1791">
            <v>0.10341265545848255</v>
          </cell>
          <cell r="Q1791">
            <v>9.3393798786514756E-2</v>
          </cell>
          <cell r="R1791">
            <v>9.1196082124830963E-2</v>
          </cell>
          <cell r="S1791">
            <v>8.7359963086458756E-2</v>
          </cell>
          <cell r="T1791">
            <v>9.1623142183717324E-2</v>
          </cell>
          <cell r="U1791">
            <v>9.2572384362035062E-2</v>
          </cell>
          <cell r="V1791">
            <v>9.716218923975882E-2</v>
          </cell>
          <cell r="W1791">
            <v>9.9114706726170509E-2</v>
          </cell>
          <cell r="X1791">
            <v>0.10380214620414799</v>
          </cell>
          <cell r="Y1791">
            <v>9.6340599905294588E-2</v>
          </cell>
          <cell r="Z1791">
            <v>8.8570166821468468E-2</v>
          </cell>
          <cell r="AA1791">
            <v>9.2389871772965149E-2</v>
          </cell>
          <cell r="AB1791">
            <v>8.9502221211558167E-2</v>
          </cell>
          <cell r="AC1791">
            <v>7.7848399846982927E-2</v>
          </cell>
          <cell r="AD1791">
            <v>7.1543606287507333E-2</v>
          </cell>
          <cell r="AE1791">
            <v>7.817830404746999E-2</v>
          </cell>
          <cell r="AF1791">
            <v>8.6301558346320431E-2</v>
          </cell>
          <cell r="AG1791">
            <v>8.8949300239850385E-2</v>
          </cell>
          <cell r="AH1791">
            <v>7.9838228133515973E-2</v>
          </cell>
          <cell r="AI1791">
            <v>7.9838228133515973E-2</v>
          </cell>
          <cell r="AJ1791">
            <v>7.9838228133515973E-2</v>
          </cell>
          <cell r="AK1791">
            <v>7.9838228133515973E-2</v>
          </cell>
          <cell r="AL1791">
            <v>7.9838228133515973E-2</v>
          </cell>
          <cell r="AM1791">
            <v>7.9838228133515973E-2</v>
          </cell>
          <cell r="AN1791">
            <v>7.9838228133515973E-2</v>
          </cell>
          <cell r="AO1791">
            <v>7.9838228133515973E-2</v>
          </cell>
          <cell r="AP1791">
            <v>7.9838228133515973E-2</v>
          </cell>
          <cell r="AQ1791">
            <v>7.9838228133515973E-2</v>
          </cell>
          <cell r="AR1791">
            <v>7.9838228133515973E-2</v>
          </cell>
          <cell r="AS1791">
            <v>7.9838228133515973E-2</v>
          </cell>
          <cell r="AT1791">
            <v>7.9838228133515973E-2</v>
          </cell>
          <cell r="AU1791">
            <v>7.9838228133515973E-2</v>
          </cell>
          <cell r="AV1791">
            <v>7.9838228133515973E-2</v>
          </cell>
          <cell r="AW1791">
            <v>7.9838228133515973E-2</v>
          </cell>
          <cell r="AX1791">
            <v>7.9838228133515973E-2</v>
          </cell>
          <cell r="AY1791">
            <v>7.9838228133515973E-2</v>
          </cell>
          <cell r="AZ1791">
            <v>7.9838228133515973E-2</v>
          </cell>
          <cell r="BA1791">
            <v>7.9838228133515973E-2</v>
          </cell>
          <cell r="BB1791">
            <v>7.9838228133515973E-2</v>
          </cell>
          <cell r="BC1791">
            <v>7.9838228133515973E-2</v>
          </cell>
          <cell r="BD1791">
            <v>7.9838228133515973E-2</v>
          </cell>
          <cell r="BE1791">
            <v>7.9838228133515973E-2</v>
          </cell>
          <cell r="BF1791">
            <v>7.9838228133515973E-2</v>
          </cell>
          <cell r="BG1791">
            <v>7.9838228133515973E-2</v>
          </cell>
          <cell r="BH1791">
            <v>7.9838228133515973E-2</v>
          </cell>
          <cell r="BI1791">
            <v>7.9838228133515973E-2</v>
          </cell>
          <cell r="BJ1791">
            <v>7.9838228133515973E-2</v>
          </cell>
          <cell r="BK1791">
            <v>7.9838228133515973E-2</v>
          </cell>
          <cell r="BL1791">
            <v>7.9838228133515973E-2</v>
          </cell>
          <cell r="BM1791">
            <v>7.9838228133515973E-2</v>
          </cell>
          <cell r="BN1791">
            <v>7.9838228133515973E-2</v>
          </cell>
          <cell r="BO1791">
            <v>7.9838228133515973E-2</v>
          </cell>
          <cell r="BP1791">
            <v>7.9838228133515973E-2</v>
          </cell>
          <cell r="BQ1791">
            <v>7.9838228133515973E-2</v>
          </cell>
          <cell r="BR1791">
            <v>7.9838228133515973E-2</v>
          </cell>
          <cell r="BS1791">
            <v>7.9838228133515973E-2</v>
          </cell>
          <cell r="BT1791">
            <v>7.9838228133515973E-2</v>
          </cell>
          <cell r="BU1791">
            <v>7.9838228133515973E-2</v>
          </cell>
          <cell r="BV1791">
            <v>7.9838228133515973E-2</v>
          </cell>
          <cell r="BW1791">
            <v>7.9838228133515973E-2</v>
          </cell>
          <cell r="BX1791">
            <v>7.9838228133515973E-2</v>
          </cell>
          <cell r="BY1791">
            <v>7.9838228133515973E-2</v>
          </cell>
          <cell r="BZ1791">
            <v>7.9838228133515973E-2</v>
          </cell>
          <cell r="CA1791">
            <v>7.9838228133515973E-2</v>
          </cell>
          <cell r="CB1791">
            <v>7.9838228133515973E-2</v>
          </cell>
          <cell r="CC1791">
            <v>7.9838228133515973E-2</v>
          </cell>
          <cell r="CD1791">
            <v>7.9838228133515973E-2</v>
          </cell>
          <cell r="CE1791">
            <v>7.9838228133515973E-2</v>
          </cell>
          <cell r="CF1791">
            <v>7.9838228133515973E-2</v>
          </cell>
          <cell r="CG1791">
            <v>7.9838228133515973E-2</v>
          </cell>
          <cell r="CH1791">
            <v>7.9838228133515973E-2</v>
          </cell>
          <cell r="CI1791">
            <v>7.9838228133515973E-2</v>
          </cell>
          <cell r="CJ1791">
            <v>7.9838228133515973E-2</v>
          </cell>
          <cell r="CK1791">
            <v>7.9838228133515973E-2</v>
          </cell>
          <cell r="CL1791">
            <v>7.9838228133515973E-2</v>
          </cell>
          <cell r="CM1791">
            <v>7.9838228133515973E-2</v>
          </cell>
          <cell r="CN1791">
            <v>7.9838228133515973E-2</v>
          </cell>
          <cell r="CO1791">
            <v>7.9838228133515973E-2</v>
          </cell>
          <cell r="CP1791">
            <v>7.9838228133515973E-2</v>
          </cell>
          <cell r="CQ1791">
            <v>7.9838228133515973E-2</v>
          </cell>
          <cell r="CR1791">
            <v>7.9838228133515973E-2</v>
          </cell>
          <cell r="CS1791">
            <v>7.9838228133515973E-2</v>
          </cell>
          <cell r="CT1791">
            <v>7.9838228133515973E-2</v>
          </cell>
          <cell r="CU1791">
            <v>7.9838228133515973E-2</v>
          </cell>
          <cell r="CV1791">
            <v>7.9838228133515973E-2</v>
          </cell>
          <cell r="CW1791">
            <v>7.9838228133515973E-2</v>
          </cell>
          <cell r="CX1791">
            <v>7.9838228133515973E-2</v>
          </cell>
          <cell r="CY1791">
            <v>7.9838228133515973E-2</v>
          </cell>
          <cell r="CZ1791">
            <v>7.9838228133515973E-2</v>
          </cell>
          <cell r="DA1791">
            <v>7.9838228133515973E-2</v>
          </cell>
          <cell r="DB1791">
            <v>7.9838228133515973E-2</v>
          </cell>
          <cell r="DC1791">
            <v>7.9838228133515973E-2</v>
          </cell>
          <cell r="DD1791">
            <v>7.9838228133515973E-2</v>
          </cell>
          <cell r="DE1791">
            <v>7.9838228133515973E-2</v>
          </cell>
          <cell r="DF1791">
            <v>7.9838228133515973E-2</v>
          </cell>
          <cell r="DG1791">
            <v>7.9838228133515973E-2</v>
          </cell>
          <cell r="DH1791">
            <v>7.9838228133515973E-2</v>
          </cell>
          <cell r="DI1791">
            <v>7.9838228133515973E-2</v>
          </cell>
          <cell r="DJ1791">
            <v>7.9838228133515973E-2</v>
          </cell>
          <cell r="DL1791" t="str">
            <v>.Residential.Dwellings.Building Type.High Density.Vintage.2001-2020 Bldg CodeSKRetrofit DeepService requested.Residential.Dwellings.Building Type.High Density.Vintage.2001-2020 Bldg Code.Heating (Cold)</v>
          </cell>
        </row>
        <row r="1792">
          <cell r="M1792" t="str">
            <v>GJ</v>
          </cell>
          <cell r="N1792">
            <v>9.999043479143728E-2</v>
          </cell>
          <cell r="O1792">
            <v>9.999043479143728E-2</v>
          </cell>
          <cell r="P1792">
            <v>0.11731072859366021</v>
          </cell>
          <cell r="Q1792">
            <v>0.11477941668363228</v>
          </cell>
          <cell r="R1792">
            <v>0.11478128058283232</v>
          </cell>
          <cell r="S1792">
            <v>0.10702128841522779</v>
          </cell>
          <cell r="T1792">
            <v>8.9680411975584712E-2</v>
          </cell>
          <cell r="U1792">
            <v>0.10946940984891458</v>
          </cell>
          <cell r="V1792">
            <v>0.11160767953519814</v>
          </cell>
          <cell r="W1792">
            <v>0.10350812305456641</v>
          </cell>
          <cell r="X1792">
            <v>9.6367961421110176E-2</v>
          </cell>
          <cell r="Y1792">
            <v>9.9011607220059708E-2</v>
          </cell>
          <cell r="Z1792">
            <v>8.9716618962664973E-2</v>
          </cell>
          <cell r="AA1792">
            <v>0.11061941867380247</v>
          </cell>
          <cell r="AB1792">
            <v>0.11145360304745082</v>
          </cell>
          <cell r="AC1792">
            <v>8.8258063068666723E-2</v>
          </cell>
          <cell r="AD1792">
            <v>8.5878727130747817E-2</v>
          </cell>
          <cell r="AE1792">
            <v>8.6653714603933576E-2</v>
          </cell>
          <cell r="AF1792">
            <v>9.3908977948834696E-2</v>
          </cell>
          <cell r="AG1792">
            <v>9.3324882550723395E-2</v>
          </cell>
          <cell r="AH1792">
            <v>8.4472918614570139E-2</v>
          </cell>
          <cell r="AI1792">
            <v>8.4472918614570139E-2</v>
          </cell>
          <cell r="AJ1792">
            <v>8.4472918614570139E-2</v>
          </cell>
          <cell r="AK1792">
            <v>8.4472918614570139E-2</v>
          </cell>
          <cell r="AL1792">
            <v>8.4472918614570139E-2</v>
          </cell>
          <cell r="AM1792">
            <v>8.4472918614570139E-2</v>
          </cell>
          <cell r="AN1792">
            <v>8.4472918614570139E-2</v>
          </cell>
          <cell r="AO1792">
            <v>8.4472918614570139E-2</v>
          </cell>
          <cell r="AP1792">
            <v>8.4472918614570139E-2</v>
          </cell>
          <cell r="AQ1792">
            <v>8.4472918614570139E-2</v>
          </cell>
          <cell r="AR1792">
            <v>8.4472918614570139E-2</v>
          </cell>
          <cell r="AS1792">
            <v>8.4472918614570139E-2</v>
          </cell>
          <cell r="AT1792">
            <v>8.4472918614570139E-2</v>
          </cell>
          <cell r="AU1792">
            <v>8.4472918614570139E-2</v>
          </cell>
          <cell r="AV1792">
            <v>8.4472918614570139E-2</v>
          </cell>
          <cell r="AW1792">
            <v>8.4472918614570139E-2</v>
          </cell>
          <cell r="AX1792">
            <v>8.4472918614570139E-2</v>
          </cell>
          <cell r="AY1792">
            <v>8.4472918614570139E-2</v>
          </cell>
          <cell r="AZ1792">
            <v>8.4472918614570139E-2</v>
          </cell>
          <cell r="BA1792">
            <v>8.4472918614570139E-2</v>
          </cell>
          <cell r="BB1792">
            <v>8.4472918614570139E-2</v>
          </cell>
          <cell r="BC1792">
            <v>8.4472918614570139E-2</v>
          </cell>
          <cell r="BD1792">
            <v>8.4472918614570139E-2</v>
          </cell>
          <cell r="BE1792">
            <v>8.4472918614570139E-2</v>
          </cell>
          <cell r="BF1792">
            <v>8.4472918614570139E-2</v>
          </cell>
          <cell r="BG1792">
            <v>8.4472918614570139E-2</v>
          </cell>
          <cell r="BH1792">
            <v>8.4472918614570139E-2</v>
          </cell>
          <cell r="BI1792">
            <v>8.4472918614570139E-2</v>
          </cell>
          <cell r="BJ1792">
            <v>8.4472918614570139E-2</v>
          </cell>
          <cell r="BK1792">
            <v>8.4472918614570139E-2</v>
          </cell>
          <cell r="BL1792">
            <v>8.4472918614570139E-2</v>
          </cell>
          <cell r="BM1792">
            <v>8.4472918614570139E-2</v>
          </cell>
          <cell r="BN1792">
            <v>8.4472918614570139E-2</v>
          </cell>
          <cell r="BO1792">
            <v>8.4472918614570139E-2</v>
          </cell>
          <cell r="BP1792">
            <v>8.4472918614570139E-2</v>
          </cell>
          <cell r="BQ1792">
            <v>8.4472918614570139E-2</v>
          </cell>
          <cell r="BR1792">
            <v>8.4472918614570139E-2</v>
          </cell>
          <cell r="BS1792">
            <v>8.4472918614570139E-2</v>
          </cell>
          <cell r="BT1792">
            <v>8.4472918614570139E-2</v>
          </cell>
          <cell r="BU1792">
            <v>8.4472918614570139E-2</v>
          </cell>
          <cell r="BV1792">
            <v>8.4472918614570139E-2</v>
          </cell>
          <cell r="BW1792">
            <v>8.4472918614570139E-2</v>
          </cell>
          <cell r="BX1792">
            <v>8.4472918614570139E-2</v>
          </cell>
          <cell r="BY1792">
            <v>8.4472918614570139E-2</v>
          </cell>
          <cell r="BZ1792">
            <v>8.4472918614570139E-2</v>
          </cell>
          <cell r="CA1792">
            <v>8.4472918614570139E-2</v>
          </cell>
          <cell r="CB1792">
            <v>8.4472918614570139E-2</v>
          </cell>
          <cell r="CC1792">
            <v>8.4472918614570139E-2</v>
          </cell>
          <cell r="CD1792">
            <v>8.4472918614570139E-2</v>
          </cell>
          <cell r="CE1792">
            <v>8.4472918614570139E-2</v>
          </cell>
          <cell r="CF1792">
            <v>8.4472918614570139E-2</v>
          </cell>
          <cell r="CG1792">
            <v>8.4472918614570139E-2</v>
          </cell>
          <cell r="CH1792">
            <v>8.4472918614570139E-2</v>
          </cell>
          <cell r="CI1792">
            <v>8.4472918614570139E-2</v>
          </cell>
          <cell r="CJ1792">
            <v>8.4472918614570139E-2</v>
          </cell>
          <cell r="CK1792">
            <v>8.4472918614570139E-2</v>
          </cell>
          <cell r="CL1792">
            <v>8.4472918614570139E-2</v>
          </cell>
          <cell r="CM1792">
            <v>8.4472918614570139E-2</v>
          </cell>
          <cell r="CN1792">
            <v>8.4472918614570139E-2</v>
          </cell>
          <cell r="CO1792">
            <v>8.4472918614570139E-2</v>
          </cell>
          <cell r="CP1792">
            <v>8.4472918614570139E-2</v>
          </cell>
          <cell r="CQ1792">
            <v>8.4472918614570139E-2</v>
          </cell>
          <cell r="CR1792">
            <v>8.4472918614570139E-2</v>
          </cell>
          <cell r="CS1792">
            <v>8.4472918614570139E-2</v>
          </cell>
          <cell r="CT1792">
            <v>8.4472918614570139E-2</v>
          </cell>
          <cell r="CU1792">
            <v>8.4472918614570139E-2</v>
          </cell>
          <cell r="CV1792">
            <v>8.4472918614570139E-2</v>
          </cell>
          <cell r="CW1792">
            <v>8.4472918614570139E-2</v>
          </cell>
          <cell r="CX1792">
            <v>8.4472918614570139E-2</v>
          </cell>
          <cell r="CY1792">
            <v>8.4472918614570139E-2</v>
          </cell>
          <cell r="CZ1792">
            <v>8.4472918614570139E-2</v>
          </cell>
          <cell r="DA1792">
            <v>8.4472918614570139E-2</v>
          </cell>
          <cell r="DB1792">
            <v>8.4472918614570139E-2</v>
          </cell>
          <cell r="DC1792">
            <v>8.4472918614570139E-2</v>
          </cell>
          <cell r="DD1792">
            <v>8.4472918614570139E-2</v>
          </cell>
          <cell r="DE1792">
            <v>8.4472918614570139E-2</v>
          </cell>
          <cell r="DF1792">
            <v>8.4472918614570139E-2</v>
          </cell>
          <cell r="DG1792">
            <v>8.4472918614570139E-2</v>
          </cell>
          <cell r="DH1792">
            <v>8.4472918614570139E-2</v>
          </cell>
          <cell r="DI1792">
            <v>8.4472918614570139E-2</v>
          </cell>
          <cell r="DJ1792">
            <v>8.4472918614570139E-2</v>
          </cell>
          <cell r="DL1792" t="str">
            <v>.Residential.Dwellings.Building Type.High Density.Vintage.2001-2020 Bldg CodeMBRetrofit DeepService requested.Residential.Dwellings.Building Type.High Density.Vintage.2001-2020 Bldg Code.Heating (Cold)</v>
          </cell>
        </row>
        <row r="1793">
          <cell r="M1793" t="str">
            <v>GJ</v>
          </cell>
          <cell r="N1793">
            <v>0.19343205078921027</v>
          </cell>
          <cell r="O1793">
            <v>0.19343205078921027</v>
          </cell>
          <cell r="P1793">
            <v>0.15963991719731516</v>
          </cell>
          <cell r="Q1793">
            <v>0.17307665279864301</v>
          </cell>
          <cell r="R1793">
            <v>0.16295547511111375</v>
          </cell>
          <cell r="S1793">
            <v>0.15090168626260206</v>
          </cell>
          <cell r="T1793">
            <v>0.13151301590165768</v>
          </cell>
          <cell r="U1793">
            <v>0.14567851043944638</v>
          </cell>
          <cell r="V1793">
            <v>0.14131914348196536</v>
          </cell>
          <cell r="W1793">
            <v>0.12793169583403102</v>
          </cell>
          <cell r="X1793">
            <v>0.11424445995472052</v>
          </cell>
          <cell r="Y1793">
            <v>0.11500678461105003</v>
          </cell>
          <cell r="Z1793">
            <v>9.9708271975303173E-2</v>
          </cell>
          <cell r="AA1793">
            <v>0.1128319713262652</v>
          </cell>
          <cell r="AB1793">
            <v>0.11352016265941858</v>
          </cell>
          <cell r="AC1793">
            <v>0.10354693370628308</v>
          </cell>
          <cell r="AD1793">
            <v>8.8558053487223107E-2</v>
          </cell>
          <cell r="AE1793">
            <v>9.0468610149313941E-2</v>
          </cell>
          <cell r="AF1793">
            <v>9.9622561176212363E-2</v>
          </cell>
          <cell r="AG1793">
            <v>8.8121442833542785E-2</v>
          </cell>
          <cell r="AH1793">
            <v>7.6565702050467657E-2</v>
          </cell>
          <cell r="AI1793">
            <v>7.6565702050467657E-2</v>
          </cell>
          <cell r="AJ1793">
            <v>7.6565702050467657E-2</v>
          </cell>
          <cell r="AK1793">
            <v>7.6565702050467657E-2</v>
          </cell>
          <cell r="AL1793">
            <v>7.6565702050467657E-2</v>
          </cell>
          <cell r="AM1793">
            <v>7.6565702050467657E-2</v>
          </cell>
          <cell r="AN1793">
            <v>7.6565702050467657E-2</v>
          </cell>
          <cell r="AO1793">
            <v>7.6565702050467657E-2</v>
          </cell>
          <cell r="AP1793">
            <v>7.6565702050467657E-2</v>
          </cell>
          <cell r="AQ1793">
            <v>7.6565702050467657E-2</v>
          </cell>
          <cell r="AR1793">
            <v>7.6565702050467657E-2</v>
          </cell>
          <cell r="AS1793">
            <v>7.6565702050467657E-2</v>
          </cell>
          <cell r="AT1793">
            <v>7.6565702050467657E-2</v>
          </cell>
          <cell r="AU1793">
            <v>7.6565702050467657E-2</v>
          </cell>
          <cell r="AV1793">
            <v>7.6565702050467657E-2</v>
          </cell>
          <cell r="AW1793">
            <v>7.6565702050467657E-2</v>
          </cell>
          <cell r="AX1793">
            <v>7.6565702050467657E-2</v>
          </cell>
          <cell r="AY1793">
            <v>7.6565702050467657E-2</v>
          </cell>
          <cell r="AZ1793">
            <v>7.6565702050467657E-2</v>
          </cell>
          <cell r="BA1793">
            <v>7.6565702050467657E-2</v>
          </cell>
          <cell r="BB1793">
            <v>7.6565702050467657E-2</v>
          </cell>
          <cell r="BC1793">
            <v>7.6565702050467657E-2</v>
          </cell>
          <cell r="BD1793">
            <v>7.6565702050467657E-2</v>
          </cell>
          <cell r="BE1793">
            <v>7.6565702050467657E-2</v>
          </cell>
          <cell r="BF1793">
            <v>7.6565702050467657E-2</v>
          </cell>
          <cell r="BG1793">
            <v>7.6565702050467657E-2</v>
          </cell>
          <cell r="BH1793">
            <v>7.6565702050467657E-2</v>
          </cell>
          <cell r="BI1793">
            <v>7.6565702050467657E-2</v>
          </cell>
          <cell r="BJ1793">
            <v>7.6565702050467657E-2</v>
          </cell>
          <cell r="BK1793">
            <v>7.6565702050467657E-2</v>
          </cell>
          <cell r="BL1793">
            <v>7.6565702050467657E-2</v>
          </cell>
          <cell r="BM1793">
            <v>7.6565702050467657E-2</v>
          </cell>
          <cell r="BN1793">
            <v>7.6565702050467657E-2</v>
          </cell>
          <cell r="BO1793">
            <v>7.6565702050467657E-2</v>
          </cell>
          <cell r="BP1793">
            <v>7.6565702050467657E-2</v>
          </cell>
          <cell r="BQ1793">
            <v>7.6565702050467657E-2</v>
          </cell>
          <cell r="BR1793">
            <v>7.6565702050467657E-2</v>
          </cell>
          <cell r="BS1793">
            <v>7.6565702050467657E-2</v>
          </cell>
          <cell r="BT1793">
            <v>7.6565702050467657E-2</v>
          </cell>
          <cell r="BU1793">
            <v>7.6565702050467657E-2</v>
          </cell>
          <cell r="BV1793">
            <v>7.6565702050467657E-2</v>
          </cell>
          <cell r="BW1793">
            <v>7.6565702050467657E-2</v>
          </cell>
          <cell r="BX1793">
            <v>7.6565702050467657E-2</v>
          </cell>
          <cell r="BY1793">
            <v>7.6565702050467657E-2</v>
          </cell>
          <cell r="BZ1793">
            <v>7.6565702050467657E-2</v>
          </cell>
          <cell r="CA1793">
            <v>7.6565702050467657E-2</v>
          </cell>
          <cell r="CB1793">
            <v>7.6565702050467657E-2</v>
          </cell>
          <cell r="CC1793">
            <v>7.6565702050467657E-2</v>
          </cell>
          <cell r="CD1793">
            <v>7.6565702050467657E-2</v>
          </cell>
          <cell r="CE1793">
            <v>7.6565702050467657E-2</v>
          </cell>
          <cell r="CF1793">
            <v>7.6565702050467657E-2</v>
          </cell>
          <cell r="CG1793">
            <v>7.6565702050467657E-2</v>
          </cell>
          <cell r="CH1793">
            <v>7.6565702050467657E-2</v>
          </cell>
          <cell r="CI1793">
            <v>7.6565702050467657E-2</v>
          </cell>
          <cell r="CJ1793">
            <v>7.6565702050467657E-2</v>
          </cell>
          <cell r="CK1793">
            <v>7.6565702050467657E-2</v>
          </cell>
          <cell r="CL1793">
            <v>7.6565702050467657E-2</v>
          </cell>
          <cell r="CM1793">
            <v>7.6565702050467657E-2</v>
          </cell>
          <cell r="CN1793">
            <v>7.6565702050467657E-2</v>
          </cell>
          <cell r="CO1793">
            <v>7.6565702050467657E-2</v>
          </cell>
          <cell r="CP1793">
            <v>7.6565702050467657E-2</v>
          </cell>
          <cell r="CQ1793">
            <v>7.6565702050467657E-2</v>
          </cell>
          <cell r="CR1793">
            <v>7.6565702050467657E-2</v>
          </cell>
          <cell r="CS1793">
            <v>7.6565702050467657E-2</v>
          </cell>
          <cell r="CT1793">
            <v>7.6565702050467657E-2</v>
          </cell>
          <cell r="CU1793">
            <v>7.6565702050467657E-2</v>
          </cell>
          <cell r="CV1793">
            <v>7.6565702050467657E-2</v>
          </cell>
          <cell r="CW1793">
            <v>7.6565702050467657E-2</v>
          </cell>
          <cell r="CX1793">
            <v>7.6565702050467657E-2</v>
          </cell>
          <cell r="CY1793">
            <v>7.6565702050467657E-2</v>
          </cell>
          <cell r="CZ1793">
            <v>7.6565702050467657E-2</v>
          </cell>
          <cell r="DA1793">
            <v>7.6565702050467657E-2</v>
          </cell>
          <cell r="DB1793">
            <v>7.6565702050467657E-2</v>
          </cell>
          <cell r="DC1793">
            <v>7.6565702050467657E-2</v>
          </cell>
          <cell r="DD1793">
            <v>7.6565702050467657E-2</v>
          </cell>
          <cell r="DE1793">
            <v>7.6565702050467657E-2</v>
          </cell>
          <cell r="DF1793">
            <v>7.6565702050467657E-2</v>
          </cell>
          <cell r="DG1793">
            <v>7.6565702050467657E-2</v>
          </cell>
          <cell r="DH1793">
            <v>7.6565702050467657E-2</v>
          </cell>
          <cell r="DI1793">
            <v>7.6565702050467657E-2</v>
          </cell>
          <cell r="DJ1793">
            <v>7.6565702050467657E-2</v>
          </cell>
          <cell r="DL1793" t="str">
            <v>.Residential.Dwellings.Building Type.High Density.Vintage.2001-2020 Bldg CodeONRetrofit DeepService requested.Residential.Dwellings.Building Type.High Density.Vintage.2001-2020 Bldg Code.Heating (Cold)</v>
          </cell>
        </row>
        <row r="1794">
          <cell r="M1794" t="str">
            <v>GJ</v>
          </cell>
          <cell r="N1794">
            <v>0.1328412955372871</v>
          </cell>
          <cell r="O1794">
            <v>0.1328412955372871</v>
          </cell>
          <cell r="P1794">
            <v>0.15103336581891644</v>
          </cell>
          <cell r="Q1794">
            <v>0.15367681207432138</v>
          </cell>
          <cell r="R1794">
            <v>0.15686334244421599</v>
          </cell>
          <cell r="S1794">
            <v>0.13665604806374868</v>
          </cell>
          <cell r="T1794">
            <v>0.1202053221083894</v>
          </cell>
          <cell r="U1794">
            <v>0.12822409740481952</v>
          </cell>
          <cell r="V1794">
            <v>0.12061824711048373</v>
          </cell>
          <cell r="W1794">
            <v>0.11888365026986927</v>
          </cell>
          <cell r="X1794">
            <v>0.10442819929996032</v>
          </cell>
          <cell r="Y1794">
            <v>0.10471352775064889</v>
          </cell>
          <cell r="Z1794">
            <v>9.4919818507684509E-2</v>
          </cell>
          <cell r="AA1794">
            <v>9.7155164806817101E-2</v>
          </cell>
          <cell r="AB1794">
            <v>9.7822343085239169E-2</v>
          </cell>
          <cell r="AC1794">
            <v>8.9238185076957605E-2</v>
          </cell>
          <cell r="AD1794">
            <v>8.3804128054868851E-2</v>
          </cell>
          <cell r="AE1794">
            <v>8.3913558204372407E-2</v>
          </cell>
          <cell r="AF1794">
            <v>8.4921597347627345E-2</v>
          </cell>
          <cell r="AG1794">
            <v>8.564478856316711E-2</v>
          </cell>
          <cell r="AH1794">
            <v>7.7148338698308255E-2</v>
          </cell>
          <cell r="AI1794">
            <v>7.7148338698308255E-2</v>
          </cell>
          <cell r="AJ1794">
            <v>7.7148338698308255E-2</v>
          </cell>
          <cell r="AK1794">
            <v>7.7148338698308255E-2</v>
          </cell>
          <cell r="AL1794">
            <v>7.7148338698308255E-2</v>
          </cell>
          <cell r="AM1794">
            <v>7.7148338698308255E-2</v>
          </cell>
          <cell r="AN1794">
            <v>7.7148338698308255E-2</v>
          </cell>
          <cell r="AO1794">
            <v>7.7148338698308255E-2</v>
          </cell>
          <cell r="AP1794">
            <v>7.7148338698308255E-2</v>
          </cell>
          <cell r="AQ1794">
            <v>7.7148338698308255E-2</v>
          </cell>
          <cell r="AR1794">
            <v>7.7148338698308255E-2</v>
          </cell>
          <cell r="AS1794">
            <v>7.7148338698308255E-2</v>
          </cell>
          <cell r="AT1794">
            <v>7.7148338698308255E-2</v>
          </cell>
          <cell r="AU1794">
            <v>7.7148338698308255E-2</v>
          </cell>
          <cell r="AV1794">
            <v>7.7148338698308255E-2</v>
          </cell>
          <cell r="AW1794">
            <v>7.7148338698308255E-2</v>
          </cell>
          <cell r="AX1794">
            <v>7.7148338698308255E-2</v>
          </cell>
          <cell r="AY1794">
            <v>7.7148338698308255E-2</v>
          </cell>
          <cell r="AZ1794">
            <v>7.7148338698308255E-2</v>
          </cell>
          <cell r="BA1794">
            <v>7.7148338698308255E-2</v>
          </cell>
          <cell r="BB1794">
            <v>7.7148338698308255E-2</v>
          </cell>
          <cell r="BC1794">
            <v>7.7148338698308255E-2</v>
          </cell>
          <cell r="BD1794">
            <v>7.7148338698308255E-2</v>
          </cell>
          <cell r="BE1794">
            <v>7.7148338698308255E-2</v>
          </cell>
          <cell r="BF1794">
            <v>7.7148338698308255E-2</v>
          </cell>
          <cell r="BG1794">
            <v>7.7148338698308255E-2</v>
          </cell>
          <cell r="BH1794">
            <v>7.7148338698308255E-2</v>
          </cell>
          <cell r="BI1794">
            <v>7.7148338698308255E-2</v>
          </cell>
          <cell r="BJ1794">
            <v>7.7148338698308255E-2</v>
          </cell>
          <cell r="BK1794">
            <v>7.7148338698308255E-2</v>
          </cell>
          <cell r="BL1794">
            <v>7.7148338698308255E-2</v>
          </cell>
          <cell r="BM1794">
            <v>7.7148338698308255E-2</v>
          </cell>
          <cell r="BN1794">
            <v>7.7148338698308255E-2</v>
          </cell>
          <cell r="BO1794">
            <v>7.7148338698308255E-2</v>
          </cell>
          <cell r="BP1794">
            <v>7.7148338698308255E-2</v>
          </cell>
          <cell r="BQ1794">
            <v>7.7148338698308255E-2</v>
          </cell>
          <cell r="BR1794">
            <v>7.7148338698308255E-2</v>
          </cell>
          <cell r="BS1794">
            <v>7.7148338698308255E-2</v>
          </cell>
          <cell r="BT1794">
            <v>7.7148338698308255E-2</v>
          </cell>
          <cell r="BU1794">
            <v>7.7148338698308255E-2</v>
          </cell>
          <cell r="BV1794">
            <v>7.7148338698308255E-2</v>
          </cell>
          <cell r="BW1794">
            <v>7.7148338698308255E-2</v>
          </cell>
          <cell r="BX1794">
            <v>7.7148338698308255E-2</v>
          </cell>
          <cell r="BY1794">
            <v>7.7148338698308255E-2</v>
          </cell>
          <cell r="BZ1794">
            <v>7.7148338698308255E-2</v>
          </cell>
          <cell r="CA1794">
            <v>7.7148338698308255E-2</v>
          </cell>
          <cell r="CB1794">
            <v>7.7148338698308255E-2</v>
          </cell>
          <cell r="CC1794">
            <v>7.7148338698308255E-2</v>
          </cell>
          <cell r="CD1794">
            <v>7.7148338698308255E-2</v>
          </cell>
          <cell r="CE1794">
            <v>7.7148338698308255E-2</v>
          </cell>
          <cell r="CF1794">
            <v>7.7148338698308255E-2</v>
          </cell>
          <cell r="CG1794">
            <v>7.7148338698308255E-2</v>
          </cell>
          <cell r="CH1794">
            <v>7.7148338698308255E-2</v>
          </cell>
          <cell r="CI1794">
            <v>7.7148338698308255E-2</v>
          </cell>
          <cell r="CJ1794">
            <v>7.7148338698308255E-2</v>
          </cell>
          <cell r="CK1794">
            <v>7.7148338698308255E-2</v>
          </cell>
          <cell r="CL1794">
            <v>7.7148338698308255E-2</v>
          </cell>
          <cell r="CM1794">
            <v>7.7148338698308255E-2</v>
          </cell>
          <cell r="CN1794">
            <v>7.7148338698308255E-2</v>
          </cell>
          <cell r="CO1794">
            <v>7.7148338698308255E-2</v>
          </cell>
          <cell r="CP1794">
            <v>7.7148338698308255E-2</v>
          </cell>
          <cell r="CQ1794">
            <v>7.7148338698308255E-2</v>
          </cell>
          <cell r="CR1794">
            <v>7.7148338698308255E-2</v>
          </cell>
          <cell r="CS1794">
            <v>7.7148338698308255E-2</v>
          </cell>
          <cell r="CT1794">
            <v>7.7148338698308255E-2</v>
          </cell>
          <cell r="CU1794">
            <v>7.7148338698308255E-2</v>
          </cell>
          <cell r="CV1794">
            <v>7.7148338698308255E-2</v>
          </cell>
          <cell r="CW1794">
            <v>7.7148338698308255E-2</v>
          </cell>
          <cell r="CX1794">
            <v>7.7148338698308255E-2</v>
          </cell>
          <cell r="CY1794">
            <v>7.7148338698308255E-2</v>
          </cell>
          <cell r="CZ1794">
            <v>7.7148338698308255E-2</v>
          </cell>
          <cell r="DA1794">
            <v>7.7148338698308255E-2</v>
          </cell>
          <cell r="DB1794">
            <v>7.7148338698308255E-2</v>
          </cell>
          <cell r="DC1794">
            <v>7.7148338698308255E-2</v>
          </cell>
          <cell r="DD1794">
            <v>7.7148338698308255E-2</v>
          </cell>
          <cell r="DE1794">
            <v>7.7148338698308255E-2</v>
          </cell>
          <cell r="DF1794">
            <v>7.7148338698308255E-2</v>
          </cell>
          <cell r="DG1794">
            <v>7.7148338698308255E-2</v>
          </cell>
          <cell r="DH1794">
            <v>7.7148338698308255E-2</v>
          </cell>
          <cell r="DI1794">
            <v>7.7148338698308255E-2</v>
          </cell>
          <cell r="DJ1794">
            <v>7.7148338698308255E-2</v>
          </cell>
          <cell r="DL1794" t="str">
            <v>.Residential.Dwellings.Building Type.High Density.Vintage.2001-2020 Bldg CodeQCRetrofit DeepService requested.Residential.Dwellings.Building Type.High Density.Vintage.2001-2020 Bldg Code.Heating (Cold)</v>
          </cell>
        </row>
        <row r="1795">
          <cell r="M1795" t="str">
            <v>GJ</v>
          </cell>
          <cell r="N1795">
            <v>0.15940955464474452</v>
          </cell>
          <cell r="O1795">
            <v>0.15940955464474452</v>
          </cell>
          <cell r="P1795">
            <v>0.18124003898269972</v>
          </cell>
          <cell r="Q1795">
            <v>0.18441217448918565</v>
          </cell>
          <cell r="R1795">
            <v>0.18823601093305917</v>
          </cell>
          <cell r="S1795">
            <v>0.16398725767649841</v>
          </cell>
          <cell r="T1795">
            <v>0.14424638653006727</v>
          </cell>
          <cell r="U1795">
            <v>0.15386891688578341</v>
          </cell>
          <cell r="V1795">
            <v>0.14474189653258046</v>
          </cell>
          <cell r="W1795">
            <v>0.14266038032384312</v>
          </cell>
          <cell r="X1795">
            <v>0.12531383915995237</v>
          </cell>
          <cell r="Y1795">
            <v>0.12565623330077866</v>
          </cell>
          <cell r="Z1795">
            <v>0.1139037822092214</v>
          </cell>
          <cell r="AA1795">
            <v>0.11658619776818052</v>
          </cell>
          <cell r="AB1795">
            <v>0.117386811702287</v>
          </cell>
          <cell r="AC1795">
            <v>0.10708582209234913</v>
          </cell>
          <cell r="AD1795">
            <v>0.10056495366584262</v>
          </cell>
          <cell r="AE1795">
            <v>0.10069626984524689</v>
          </cell>
          <cell r="AF1795">
            <v>0.10190591681715282</v>
          </cell>
          <cell r="AG1795">
            <v>0.10277374627580053</v>
          </cell>
          <cell r="AH1795">
            <v>9.2578006437969901E-2</v>
          </cell>
          <cell r="AI1795">
            <v>9.2578006437969901E-2</v>
          </cell>
          <cell r="AJ1795">
            <v>9.2578006437969901E-2</v>
          </cell>
          <cell r="AK1795">
            <v>9.2578006437969901E-2</v>
          </cell>
          <cell r="AL1795">
            <v>9.2578006437969901E-2</v>
          </cell>
          <cell r="AM1795">
            <v>9.2578006437969901E-2</v>
          </cell>
          <cell r="AN1795">
            <v>9.2578006437969901E-2</v>
          </cell>
          <cell r="AO1795">
            <v>9.2578006437969901E-2</v>
          </cell>
          <cell r="AP1795">
            <v>9.2578006437969901E-2</v>
          </cell>
          <cell r="AQ1795">
            <v>9.2578006437969901E-2</v>
          </cell>
          <cell r="AR1795">
            <v>9.2578006437969901E-2</v>
          </cell>
          <cell r="AS1795">
            <v>9.2578006437969901E-2</v>
          </cell>
          <cell r="AT1795">
            <v>9.2578006437969901E-2</v>
          </cell>
          <cell r="AU1795">
            <v>9.2578006437969901E-2</v>
          </cell>
          <cell r="AV1795">
            <v>9.2578006437969901E-2</v>
          </cell>
          <cell r="AW1795">
            <v>9.2578006437969901E-2</v>
          </cell>
          <cell r="AX1795">
            <v>9.2578006437969901E-2</v>
          </cell>
          <cell r="AY1795">
            <v>9.2578006437969901E-2</v>
          </cell>
          <cell r="AZ1795">
            <v>9.2578006437969901E-2</v>
          </cell>
          <cell r="BA1795">
            <v>9.2578006437969901E-2</v>
          </cell>
          <cell r="BB1795">
            <v>9.2578006437969901E-2</v>
          </cell>
          <cell r="BC1795">
            <v>9.2578006437969901E-2</v>
          </cell>
          <cell r="BD1795">
            <v>9.2578006437969901E-2</v>
          </cell>
          <cell r="BE1795">
            <v>9.2578006437969901E-2</v>
          </cell>
          <cell r="BF1795">
            <v>9.2578006437969901E-2</v>
          </cell>
          <cell r="BG1795">
            <v>9.2578006437969901E-2</v>
          </cell>
          <cell r="BH1795">
            <v>9.2578006437969901E-2</v>
          </cell>
          <cell r="BI1795">
            <v>9.2578006437969901E-2</v>
          </cell>
          <cell r="BJ1795">
            <v>9.2578006437969901E-2</v>
          </cell>
          <cell r="BK1795">
            <v>9.2578006437969901E-2</v>
          </cell>
          <cell r="BL1795">
            <v>9.2578006437969901E-2</v>
          </cell>
          <cell r="BM1795">
            <v>9.2578006437969901E-2</v>
          </cell>
          <cell r="BN1795">
            <v>9.2578006437969901E-2</v>
          </cell>
          <cell r="BO1795">
            <v>9.2578006437969901E-2</v>
          </cell>
          <cell r="BP1795">
            <v>9.2578006437969901E-2</v>
          </cell>
          <cell r="BQ1795">
            <v>9.2578006437969901E-2</v>
          </cell>
          <cell r="BR1795">
            <v>9.2578006437969901E-2</v>
          </cell>
          <cell r="BS1795">
            <v>9.2578006437969901E-2</v>
          </cell>
          <cell r="BT1795">
            <v>9.2578006437969901E-2</v>
          </cell>
          <cell r="BU1795">
            <v>9.2578006437969901E-2</v>
          </cell>
          <cell r="BV1795">
            <v>9.2578006437969901E-2</v>
          </cell>
          <cell r="BW1795">
            <v>9.2578006437969901E-2</v>
          </cell>
          <cell r="BX1795">
            <v>9.2578006437969901E-2</v>
          </cell>
          <cell r="BY1795">
            <v>9.2578006437969901E-2</v>
          </cell>
          <cell r="BZ1795">
            <v>9.2578006437969901E-2</v>
          </cell>
          <cell r="CA1795">
            <v>9.2578006437969901E-2</v>
          </cell>
          <cell r="CB1795">
            <v>9.2578006437969901E-2</v>
          </cell>
          <cell r="CC1795">
            <v>9.2578006437969901E-2</v>
          </cell>
          <cell r="CD1795">
            <v>9.2578006437969901E-2</v>
          </cell>
          <cell r="CE1795">
            <v>9.2578006437969901E-2</v>
          </cell>
          <cell r="CF1795">
            <v>9.2578006437969901E-2</v>
          </cell>
          <cell r="CG1795">
            <v>9.2578006437969901E-2</v>
          </cell>
          <cell r="CH1795">
            <v>9.2578006437969901E-2</v>
          </cell>
          <cell r="CI1795">
            <v>9.2578006437969901E-2</v>
          </cell>
          <cell r="CJ1795">
            <v>9.2578006437969901E-2</v>
          </cell>
          <cell r="CK1795">
            <v>9.2578006437969901E-2</v>
          </cell>
          <cell r="CL1795">
            <v>9.2578006437969901E-2</v>
          </cell>
          <cell r="CM1795">
            <v>9.2578006437969901E-2</v>
          </cell>
          <cell r="CN1795">
            <v>9.2578006437969901E-2</v>
          </cell>
          <cell r="CO1795">
            <v>9.2578006437969901E-2</v>
          </cell>
          <cell r="CP1795">
            <v>9.2578006437969901E-2</v>
          </cell>
          <cell r="CQ1795">
            <v>9.2578006437969901E-2</v>
          </cell>
          <cell r="CR1795">
            <v>9.2578006437969901E-2</v>
          </cell>
          <cell r="CS1795">
            <v>9.2578006437969901E-2</v>
          </cell>
          <cell r="CT1795">
            <v>9.2578006437969901E-2</v>
          </cell>
          <cell r="CU1795">
            <v>9.2578006437969901E-2</v>
          </cell>
          <cell r="CV1795">
            <v>9.2578006437969901E-2</v>
          </cell>
          <cell r="CW1795">
            <v>9.2578006437969901E-2</v>
          </cell>
          <cell r="CX1795">
            <v>9.2578006437969901E-2</v>
          </cell>
          <cell r="CY1795">
            <v>9.2578006437969901E-2</v>
          </cell>
          <cell r="CZ1795">
            <v>9.2578006437969901E-2</v>
          </cell>
          <cell r="DA1795">
            <v>9.2578006437969901E-2</v>
          </cell>
          <cell r="DB1795">
            <v>9.2578006437969901E-2</v>
          </cell>
          <cell r="DC1795">
            <v>9.2578006437969901E-2</v>
          </cell>
          <cell r="DD1795">
            <v>9.2578006437969901E-2</v>
          </cell>
          <cell r="DE1795">
            <v>9.2578006437969901E-2</v>
          </cell>
          <cell r="DF1795">
            <v>9.2578006437969901E-2</v>
          </cell>
          <cell r="DG1795">
            <v>9.2578006437969901E-2</v>
          </cell>
          <cell r="DH1795">
            <v>9.2578006437969901E-2</v>
          </cell>
          <cell r="DI1795">
            <v>9.2578006437969901E-2</v>
          </cell>
          <cell r="DJ1795">
            <v>9.2578006437969901E-2</v>
          </cell>
          <cell r="DL1795" t="str">
            <v>.Residential.Dwellings.Building Type.High Density.Vintage.2001-2020 Bldg CodeATRetrofit DeepService requested.Residential.Dwellings.Building Type.High Density.Vintage.2001-2020 Bldg Code.Heating (Cold)</v>
          </cell>
        </row>
        <row r="1796">
          <cell r="DL1796" t="str">
            <v/>
          </cell>
        </row>
        <row r="1797">
          <cell r="M1797" t="str">
            <v>%</v>
          </cell>
          <cell r="N1797">
            <v>1</v>
          </cell>
          <cell r="O1797">
            <v>1</v>
          </cell>
          <cell r="P1797">
            <v>1</v>
          </cell>
          <cell r="Q1797">
            <v>1</v>
          </cell>
          <cell r="R1797">
            <v>1</v>
          </cell>
          <cell r="S1797">
            <v>1</v>
          </cell>
          <cell r="T1797">
            <v>1</v>
          </cell>
          <cell r="U1797">
            <v>1</v>
          </cell>
          <cell r="V1797">
            <v>1</v>
          </cell>
          <cell r="W1797">
            <v>1</v>
          </cell>
          <cell r="X1797">
            <v>1</v>
          </cell>
          <cell r="Y1797">
            <v>1</v>
          </cell>
          <cell r="Z1797">
            <v>1</v>
          </cell>
          <cell r="AA1797">
            <v>1</v>
          </cell>
          <cell r="AB1797">
            <v>1</v>
          </cell>
          <cell r="AC1797">
            <v>1</v>
          </cell>
          <cell r="AD1797">
            <v>1</v>
          </cell>
          <cell r="AE1797">
            <v>1</v>
          </cell>
          <cell r="AF1797">
            <v>1</v>
          </cell>
          <cell r="AG1797">
            <v>1</v>
          </cell>
          <cell r="AH1797">
            <v>1</v>
          </cell>
          <cell r="AI1797">
            <v>1</v>
          </cell>
          <cell r="AJ1797">
            <v>1</v>
          </cell>
          <cell r="AK1797">
            <v>1</v>
          </cell>
          <cell r="AL1797">
            <v>1</v>
          </cell>
          <cell r="AM1797">
            <v>1</v>
          </cell>
          <cell r="AN1797">
            <v>1</v>
          </cell>
          <cell r="AO1797">
            <v>1</v>
          </cell>
          <cell r="AP1797">
            <v>1</v>
          </cell>
          <cell r="AQ1797">
            <v>1</v>
          </cell>
          <cell r="AR1797">
            <v>1</v>
          </cell>
          <cell r="DL1797" t="str">
            <v>.Residential.Dwellings.Building Type.High Density.Vintage.2001-2020 Bldg Code.Heating (Marine)NG - Standard EfficiencyMarket share</v>
          </cell>
        </row>
        <row r="1798">
          <cell r="M1798" t="str">
            <v>%</v>
          </cell>
          <cell r="DL1798" t="str">
            <v>.Residential.Dwellings.Building Type.High Density.Vintage.2001-2020 Bldg Code.Heating (Marine)NG - High EfficiencyMarket share</v>
          </cell>
        </row>
        <row r="1799">
          <cell r="M1799" t="str">
            <v>%</v>
          </cell>
          <cell r="DL1799" t="str">
            <v>.Residential.Dwellings.Building Type.High Density.Vintage.2001-2020 Bldg Code.Heating (Marine)Electric - Standard EfficiencyMarket share</v>
          </cell>
        </row>
        <row r="1800">
          <cell r="M1800" t="str">
            <v>%</v>
          </cell>
          <cell r="DL1800" t="str">
            <v>.Residential.Dwellings.Building Type.High Density.Vintage.2001-2020 Bldg Code.Heating (Marine)Heating Oil - Standard EfficiencyMarket share</v>
          </cell>
        </row>
        <row r="1801">
          <cell r="M1801" t="str">
            <v>%</v>
          </cell>
          <cell r="DL1801" t="str">
            <v>.Residential.Dwellings.Building Type.High Density.Vintage.2001-2020 Bldg Code.Heating (Marine)Heating Oil - High EfficiencyMarket share</v>
          </cell>
        </row>
        <row r="1802">
          <cell r="M1802" t="str">
            <v>%</v>
          </cell>
          <cell r="DL1802" t="str">
            <v>.Residential.Dwellings.Building Type.High Density.Vintage.2001-2020 Bldg Code.Heating (Marine)WoodMarket share</v>
          </cell>
        </row>
        <row r="1803">
          <cell r="M1803" t="str">
            <v>%</v>
          </cell>
          <cell r="DL1803" t="str">
            <v>.Residential.Dwellings.Building Type.High Density.Vintage.2001-2020 Bldg Code.Heating (Marine)NG - ASHPMarket share</v>
          </cell>
        </row>
        <row r="1804">
          <cell r="M1804" t="str">
            <v>%</v>
          </cell>
          <cell r="DL1804" t="str">
            <v>.Residential.Dwellings.Building Type.High Density.Vintage.2001-2020 Bldg Code.Heating (Marine)Electric - ASHPMarket share</v>
          </cell>
        </row>
        <row r="1805">
          <cell r="M1805" t="str">
            <v>%</v>
          </cell>
          <cell r="DL1805" t="str">
            <v>.Residential.Dwellings.Building Type.High Density.Vintage.2001-2020 Bldg Code.Heating (Marine)Electric - GSHPMarket share</v>
          </cell>
        </row>
        <row r="1806">
          <cell r="DL1806" t="str">
            <v/>
          </cell>
        </row>
        <row r="1807">
          <cell r="M1807" t="str">
            <v>%</v>
          </cell>
          <cell r="N1807">
            <v>1</v>
          </cell>
          <cell r="O1807">
            <v>1</v>
          </cell>
          <cell r="P1807">
            <v>1</v>
          </cell>
          <cell r="Q1807">
            <v>1</v>
          </cell>
          <cell r="R1807">
            <v>1</v>
          </cell>
          <cell r="S1807">
            <v>1</v>
          </cell>
          <cell r="T1807">
            <v>1</v>
          </cell>
          <cell r="U1807">
            <v>1</v>
          </cell>
          <cell r="V1807">
            <v>1</v>
          </cell>
          <cell r="W1807">
            <v>1</v>
          </cell>
          <cell r="X1807">
            <v>1</v>
          </cell>
          <cell r="Y1807">
            <v>1</v>
          </cell>
          <cell r="Z1807">
            <v>1</v>
          </cell>
          <cell r="AA1807">
            <v>1</v>
          </cell>
          <cell r="AB1807">
            <v>1</v>
          </cell>
          <cell r="AC1807">
            <v>1</v>
          </cell>
          <cell r="AD1807">
            <v>1</v>
          </cell>
          <cell r="AE1807">
            <v>1</v>
          </cell>
          <cell r="AF1807">
            <v>1</v>
          </cell>
          <cell r="AG1807">
            <v>1</v>
          </cell>
          <cell r="AH1807">
            <v>1</v>
          </cell>
          <cell r="AI1807">
            <v>1</v>
          </cell>
          <cell r="AJ1807">
            <v>1</v>
          </cell>
          <cell r="AK1807">
            <v>1</v>
          </cell>
          <cell r="AL1807">
            <v>1</v>
          </cell>
          <cell r="AM1807">
            <v>1</v>
          </cell>
          <cell r="AN1807">
            <v>1</v>
          </cell>
          <cell r="AO1807">
            <v>1</v>
          </cell>
          <cell r="AP1807">
            <v>1</v>
          </cell>
          <cell r="AQ1807">
            <v>1</v>
          </cell>
          <cell r="AR1807">
            <v>1</v>
          </cell>
          <cell r="DL1807" t="str">
            <v>.Residential.Dwellings.Building Type.High Density.Vintage.2001-2020 Bldg Code.Heating (Cold)NG - Standard EfficiencyMarket share</v>
          </cell>
        </row>
        <row r="1808">
          <cell r="M1808" t="str">
            <v>%</v>
          </cell>
          <cell r="DL1808" t="str">
            <v>.Residential.Dwellings.Building Type.High Density.Vintage.2001-2020 Bldg Code.Heating (Cold)NG - High EfficiencyMarket share</v>
          </cell>
        </row>
        <row r="1809">
          <cell r="M1809" t="str">
            <v>%</v>
          </cell>
          <cell r="DL1809" t="str">
            <v>.Residential.Dwellings.Building Type.High Density.Vintage.2001-2020 Bldg Code.Heating (Cold)Electric - Standard EfficiencyMarket share</v>
          </cell>
        </row>
        <row r="1810">
          <cell r="M1810" t="str">
            <v>%</v>
          </cell>
          <cell r="DL1810" t="str">
            <v>.Residential.Dwellings.Building Type.High Density.Vintage.2001-2020 Bldg Code.Heating (Cold)Heating Oil - Standard EfficiencyMarket share</v>
          </cell>
        </row>
        <row r="1811">
          <cell r="M1811" t="str">
            <v>%</v>
          </cell>
          <cell r="DL1811" t="str">
            <v>.Residential.Dwellings.Building Type.High Density.Vintage.2001-2020 Bldg Code.Heating (Cold)Heating Oil - High EfficiencyMarket share</v>
          </cell>
        </row>
        <row r="1812">
          <cell r="M1812" t="str">
            <v>%</v>
          </cell>
          <cell r="DL1812" t="str">
            <v>.Residential.Dwellings.Building Type.High Density.Vintage.2001-2020 Bldg Code.Heating (Cold)WoodMarket share</v>
          </cell>
        </row>
        <row r="1813">
          <cell r="M1813" t="str">
            <v>%</v>
          </cell>
          <cell r="DL1813" t="str">
            <v>.Residential.Dwellings.Building Type.High Density.Vintage.2001-2020 Bldg Code.Heating (Cold)NG - ASHP / NG - backupMarket share</v>
          </cell>
        </row>
        <row r="1814">
          <cell r="M1814" t="str">
            <v>%</v>
          </cell>
          <cell r="DL1814" t="str">
            <v>.Residential.Dwellings.Building Type.High Density.Vintage.2001-2020 Bldg Code.Heating (Cold)Electric - ASHP / NG - backupMarket share</v>
          </cell>
        </row>
        <row r="1815">
          <cell r="M1815" t="str">
            <v>%</v>
          </cell>
          <cell r="DL1815" t="str">
            <v>.Residential.Dwellings.Building Type.High Density.Vintage.2001-2020 Bldg Code.Heating (Cold)Electric - ASHP / Electric - backupMarket share</v>
          </cell>
        </row>
        <row r="1816">
          <cell r="M1816" t="str">
            <v>%</v>
          </cell>
          <cell r="DL1816" t="str">
            <v>.Residential.Dwellings.Building Type.High Density.Vintage.2001-2020 Bldg Code.Heating (Cold)Electric - GSHPMarket share</v>
          </cell>
        </row>
        <row r="1817">
          <cell r="DL1817" t="str">
            <v/>
          </cell>
        </row>
        <row r="1818">
          <cell r="M1818" t="str">
            <v>GJ</v>
          </cell>
          <cell r="N1818">
            <v>1.3291139242499999</v>
          </cell>
          <cell r="DL1818" t="str">
            <v>.Residential.Dwellings.Building Type.High Density.Vintage.2001-2020 Bldg Code.Heating (Marine)NG - Standard EfficiencyService requested.Residential.Methane Blend</v>
          </cell>
        </row>
        <row r="1819">
          <cell r="M1819" t="str">
            <v>GJ</v>
          </cell>
          <cell r="N1819">
            <v>1.1666666665500001</v>
          </cell>
          <cell r="DL1819" t="str">
            <v>.Residential.Dwellings.Building Type.High Density.Vintage.2001-2020 Bldg Code.Heating (Marine)NG - High EfficiencyService requested.Residential.Methane Blend</v>
          </cell>
        </row>
        <row r="1820">
          <cell r="M1820" t="str">
            <v>GJ</v>
          </cell>
          <cell r="N1820">
            <v>1</v>
          </cell>
          <cell r="DL1820" t="str">
            <v>.Residential.Dwellings.Building Type.High Density.Vintage.2001-2020 Bldg Code.Heating (Marine)Electric - Standard EfficiencyService requested.Electricity</v>
          </cell>
        </row>
        <row r="1821">
          <cell r="M1821" t="str">
            <v>GJ</v>
          </cell>
          <cell r="N1821">
            <v>1.2820512820000001</v>
          </cell>
          <cell r="DL1821" t="str">
            <v>.Residential.Dwellings.Building Type.High Density.Vintage.2001-2020 Bldg Code.Heating (Marine)Heating Oil - Standard EfficiencyService requestedCIMS.Generic Fuels.Fuel Oil</v>
          </cell>
        </row>
        <row r="1822">
          <cell r="M1822" t="str">
            <v>GJ</v>
          </cell>
          <cell r="N1822">
            <v>1.162790698</v>
          </cell>
          <cell r="DL1822" t="str">
            <v>.Residential.Dwellings.Building Type.High Density.Vintage.2001-2020 Bldg Code.Heating (Marine)Heating Oil - High EfficiencyService requestedCIMS.Generic Fuels.Fuel Oil</v>
          </cell>
        </row>
        <row r="1823">
          <cell r="M1823" t="str">
            <v>GJ</v>
          </cell>
          <cell r="N1823">
            <v>2</v>
          </cell>
          <cell r="DL1823" t="str">
            <v>.Residential.Dwellings.Building Type.High Density.Vintage.2001-2020 Bldg Code.Heating (Marine)WoodService requestedCIMS.Generic Fuels.Solid Biomass</v>
          </cell>
        </row>
        <row r="1824">
          <cell r="M1824" t="str">
            <v>GJ</v>
          </cell>
          <cell r="N1824">
            <v>2.1278721279999999</v>
          </cell>
          <cell r="DL1824" t="str">
            <v>.Residential.Dwellings.Building Type.High Density.Vintage.2001-2020 Bldg Code.Heating (Marine)NG - ASHPService requested.Residential.Methane Blend</v>
          </cell>
        </row>
        <row r="1825">
          <cell r="M1825" t="str">
            <v>GJ of cooling</v>
          </cell>
          <cell r="N1825">
            <v>-4.5683640000000001E-3</v>
          </cell>
          <cell r="DL1825" t="str">
            <v>.Residential.Dwellings.Building Type.High Density.Vintage.2001-2020 Bldg Code.Heating (Marine)NG - ASHPService requested.Residential.Dwellings.Building Type.High Density.Cooling</v>
          </cell>
        </row>
        <row r="1826">
          <cell r="M1826" t="str">
            <v>GJ</v>
          </cell>
          <cell r="N1826">
            <v>0.753791867</v>
          </cell>
          <cell r="DL1826" t="str">
            <v>.Residential.Dwellings.Building Type.High Density.Vintage.2001-2020 Bldg Code.Heating (Marine)Electric - ASHPService requested.Electricity</v>
          </cell>
        </row>
        <row r="1827">
          <cell r="M1827" t="str">
            <v>GJ of cooling</v>
          </cell>
          <cell r="N1827">
            <v>-4.5683640000000001E-3</v>
          </cell>
          <cell r="DL1827" t="str">
            <v>.Residential.Dwellings.Building Type.High Density.Vintage.2001-2020 Bldg Code.Heating (Marine)Electric - ASHPService requested.Residential.Dwellings.Building Type.High Density.Cooling</v>
          </cell>
        </row>
        <row r="1828">
          <cell r="M1828" t="str">
            <v>GJ</v>
          </cell>
          <cell r="N1828">
            <v>0.48642847199999995</v>
          </cell>
          <cell r="DL1828" t="str">
            <v>.Residential.Dwellings.Building Type.High Density.Vintage.2001-2020 Bldg Code.Heating (Marine)Electric - GSHPService requested.Electricity</v>
          </cell>
        </row>
        <row r="1829">
          <cell r="M1829" t="str">
            <v>GJ of cooling</v>
          </cell>
          <cell r="N1829">
            <v>-4.5683640000000001E-3</v>
          </cell>
          <cell r="DL1829" t="str">
            <v>.Residential.Dwellings.Building Type.High Density.Vintage.2001-2020 Bldg Code.Heating (Marine)Electric - GSHPService requested.Residential.Dwellings.Building Type.High Density.Cooling</v>
          </cell>
        </row>
        <row r="1830">
          <cell r="DL1830" t="str">
            <v/>
          </cell>
        </row>
        <row r="1831">
          <cell r="M1831" t="str">
            <v>GJ</v>
          </cell>
          <cell r="N1831">
            <v>1.3291139242499999</v>
          </cell>
          <cell r="DL1831" t="str">
            <v>.Residential.Dwellings.Building Type.High Density.Vintage.2001-2020 Bldg Code.Heating (Cold)NG - Standard EfficiencyService requested.Residential.Methane Blend</v>
          </cell>
        </row>
        <row r="1832">
          <cell r="M1832" t="str">
            <v>GJ</v>
          </cell>
          <cell r="N1832">
            <v>1.1666666665500001</v>
          </cell>
          <cell r="DL1832" t="str">
            <v>.Residential.Dwellings.Building Type.High Density.Vintage.2001-2020 Bldg Code.Heating (Cold)NG - High EfficiencyService requested.Residential.Methane Blend</v>
          </cell>
        </row>
        <row r="1833">
          <cell r="M1833" t="str">
            <v>GJ</v>
          </cell>
          <cell r="N1833">
            <v>1</v>
          </cell>
          <cell r="DL1833" t="str">
            <v>.Residential.Dwellings.Building Type.High Density.Vintage.2001-2020 Bldg Code.Heating (Cold)Electric - Standard EfficiencyService requested.Electricity</v>
          </cell>
        </row>
        <row r="1834">
          <cell r="M1834" t="str">
            <v>GJ</v>
          </cell>
          <cell r="N1834">
            <v>1.2820512820000001</v>
          </cell>
          <cell r="DL1834" t="str">
            <v>.Residential.Dwellings.Building Type.High Density.Vintage.2001-2020 Bldg Code.Heating (Cold)Heating Oil - Standard EfficiencyService requestedCIMS.Generic Fuels.Fuel Oil</v>
          </cell>
        </row>
        <row r="1835">
          <cell r="M1835" t="str">
            <v>GJ</v>
          </cell>
          <cell r="N1835">
            <v>1.162790698</v>
          </cell>
          <cell r="DL1835" t="str">
            <v>.Residential.Dwellings.Building Type.High Density.Vintage.2001-2020 Bldg Code.Heating (Cold)Heating Oil - High EfficiencyService requestedCIMS.Generic Fuels.Fuel Oil</v>
          </cell>
        </row>
        <row r="1836">
          <cell r="M1836" t="str">
            <v>GJ</v>
          </cell>
          <cell r="N1836">
            <v>2</v>
          </cell>
          <cell r="DL1836" t="str">
            <v>.Residential.Dwellings.Building Type.High Density.Vintage.2001-2020 Bldg Code.Heating (Cold)WoodService requestedCIMS.Generic Fuels.Solid Biomass</v>
          </cell>
        </row>
        <row r="1837">
          <cell r="M1837" t="str">
            <v>GJ</v>
          </cell>
          <cell r="N1837">
            <v>2.1593627892625</v>
          </cell>
          <cell r="DL1837" t="str">
            <v>.Residential.Dwellings.Building Type.High Density.Vintage.2001-2020 Bldg Code.Heating (Cold)NG - ASHP / NG - backupService requested.Residential.Methane Blend</v>
          </cell>
        </row>
        <row r="1838">
          <cell r="M1838" t="str">
            <v>GJ of cooling</v>
          </cell>
          <cell r="N1838">
            <v>-4.5683640000000001E-3</v>
          </cell>
          <cell r="DL1838" t="str">
            <v>.Residential.Dwellings.Building Type.High Density.Vintage.2001-2020 Bldg Code.Heating (Cold)NG - ASHP / NG - backupService requested.Residential.Dwellings.Building Type.High Density.Cooling</v>
          </cell>
        </row>
        <row r="1839">
          <cell r="M1839" t="str">
            <v>GJ</v>
          </cell>
          <cell r="N1839">
            <v>5.8333333327500007E-2</v>
          </cell>
          <cell r="DL1839" t="str">
            <v>.Residential.Dwellings.Building Type.High Density.Vintage.2001-2020 Bldg Code.Heating (Cold)Electric - ASHP / NG - backupService requested.Residential.Methane Blend</v>
          </cell>
        </row>
        <row r="1840">
          <cell r="M1840" t="str">
            <v>GJ</v>
          </cell>
          <cell r="N1840">
            <v>0.72747607754999999</v>
          </cell>
          <cell r="DL1840" t="str">
            <v>.Residential.Dwellings.Building Type.High Density.Vintage.2001-2020 Bldg Code.Heating (Cold)Electric - ASHP / NG - backupService requested.Electricity</v>
          </cell>
        </row>
        <row r="1841">
          <cell r="M1841" t="str">
            <v>GJ of cooling</v>
          </cell>
          <cell r="N1841">
            <v>-4.5683640000000001E-3</v>
          </cell>
          <cell r="DL1841" t="str">
            <v>.Residential.Dwellings.Building Type.High Density.Vintage.2001-2020 Bldg Code.Heating (Cold)Electric - ASHP / NG - backupService requested.Residential.Dwellings.Building Type.High Density.Cooling</v>
          </cell>
        </row>
        <row r="1842">
          <cell r="M1842" t="str">
            <v>GJ</v>
          </cell>
          <cell r="N1842">
            <v>0.77747607755000003</v>
          </cell>
          <cell r="DL1842" t="str">
            <v>.Residential.Dwellings.Building Type.High Density.Vintage.2001-2020 Bldg Code.Heating (Cold)Electric - ASHP / Electric - backupService requested.Electricity</v>
          </cell>
        </row>
        <row r="1843">
          <cell r="M1843" t="str">
            <v>GJ of cooling</v>
          </cell>
          <cell r="N1843">
            <v>-4.5683640000000001E-3</v>
          </cell>
          <cell r="DL1843" t="str">
            <v>.Residential.Dwellings.Building Type.High Density.Vintage.2001-2020 Bldg Code.Heating (Cold)Electric - ASHP / Electric - backupService requested.Residential.Dwellings.Building Type.High Density.Cooling</v>
          </cell>
        </row>
        <row r="1844">
          <cell r="M1844" t="str">
            <v>GJ</v>
          </cell>
          <cell r="N1844">
            <v>0.48642847199999995</v>
          </cell>
          <cell r="DL1844" t="str">
            <v>.Residential.Dwellings.Building Type.High Density.Vintage.2001-2020 Bldg Code.Heating (Cold)Electric - GSHPService requested.Electricity</v>
          </cell>
        </row>
        <row r="1845">
          <cell r="M1845" t="str">
            <v>GJ of cooling</v>
          </cell>
          <cell r="N1845">
            <v>-4.5683640000000001E-3</v>
          </cell>
          <cell r="DL1845" t="str">
            <v>.Residential.Dwellings.Building Type.High Density.Vintage.2001-2020 Bldg Code.Heating (Cold)Electric - GSHPService requested.Residential.Dwellings.Building Type.High Density.Cooling</v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M1849" t="str">
            <v>%</v>
          </cell>
          <cell r="N1849">
            <v>1</v>
          </cell>
          <cell r="O1849">
            <v>1</v>
          </cell>
          <cell r="P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B1849">
            <v>1</v>
          </cell>
          <cell r="AC1849">
            <v>1</v>
          </cell>
          <cell r="AD1849">
            <v>1</v>
          </cell>
          <cell r="AE1849">
            <v>1</v>
          </cell>
          <cell r="AF1849">
            <v>1</v>
          </cell>
          <cell r="AG1849">
            <v>1</v>
          </cell>
          <cell r="AH1849">
            <v>1</v>
          </cell>
          <cell r="AI1849">
            <v>1</v>
          </cell>
          <cell r="AJ1849">
            <v>1</v>
          </cell>
          <cell r="AK1849">
            <v>1</v>
          </cell>
          <cell r="AL1849">
            <v>1</v>
          </cell>
          <cell r="AM1849">
            <v>1</v>
          </cell>
          <cell r="AN1849">
            <v>1</v>
          </cell>
          <cell r="AO1849">
            <v>1</v>
          </cell>
          <cell r="AP1849">
            <v>1</v>
          </cell>
          <cell r="AQ1849">
            <v>1</v>
          </cell>
          <cell r="AR1849">
            <v>1</v>
          </cell>
          <cell r="DL1849" t="str">
            <v>.Residential.Dwellings.Building Type.High Density.Vintage.2021-2035 Bldg CodeReferenceMarket share</v>
          </cell>
        </row>
        <row r="1850">
          <cell r="M1850" t="str">
            <v>%</v>
          </cell>
          <cell r="DL1850" t="str">
            <v>.Residential.Dwellings.Building Type.High Density.Vintage.2021-2035 Bldg CodeRetrofit AverageMarket share</v>
          </cell>
        </row>
        <row r="1851">
          <cell r="M1851" t="str">
            <v>%</v>
          </cell>
          <cell r="DL1851" t="str">
            <v>.Residential.Dwellings.Building Type.High Density.Vintage.2021-2035 Bldg CodeRetrofit DeepMarket share</v>
          </cell>
        </row>
        <row r="1852">
          <cell r="DL1852" t="str">
            <v/>
          </cell>
        </row>
        <row r="1853">
          <cell r="M1853" t="str">
            <v>GJ</v>
          </cell>
          <cell r="N1853">
            <v>9.3977154049125794E-2</v>
          </cell>
          <cell r="O1853">
            <v>9.3977154049125794E-2</v>
          </cell>
          <cell r="P1853">
            <v>7.9617161007857484E-2</v>
          </cell>
          <cell r="Q1853">
            <v>7.569740169896369E-2</v>
          </cell>
          <cell r="R1853">
            <v>6.9451620599978073E-2</v>
          </cell>
          <cell r="S1853">
            <v>7.127000089680538E-2</v>
          </cell>
          <cell r="T1853">
            <v>7.105962172665857E-2</v>
          </cell>
          <cell r="U1853">
            <v>6.8345402652616238E-2</v>
          </cell>
          <cell r="V1853">
            <v>6.6536346900893009E-2</v>
          </cell>
          <cell r="W1853">
            <v>6.3028922252718528E-2</v>
          </cell>
          <cell r="X1853">
            <v>5.441210956229546E-2</v>
          </cell>
          <cell r="Y1853">
            <v>6.5123798493303978E-2</v>
          </cell>
          <cell r="Z1853">
            <v>6.0862552478112508E-2</v>
          </cell>
          <cell r="AA1853">
            <v>5.987969805165759E-2</v>
          </cell>
          <cell r="AB1853">
            <v>5.6285999920611826E-2</v>
          </cell>
          <cell r="AC1853">
            <v>5.31345944024708E-2</v>
          </cell>
          <cell r="AD1853">
            <v>5.4455293991451645E-2</v>
          </cell>
          <cell r="AE1853">
            <v>5.7308019441031983E-2</v>
          </cell>
          <cell r="AF1853">
            <v>5.3707967049139285E-2</v>
          </cell>
          <cell r="AG1853">
            <v>5.5059144347739883E-2</v>
          </cell>
          <cell r="AH1853">
            <v>5.3737836399342306E-2</v>
          </cell>
          <cell r="AI1853">
            <v>5.3737836399342306E-2</v>
          </cell>
          <cell r="AJ1853">
            <v>5.3737836399342306E-2</v>
          </cell>
          <cell r="AK1853">
            <v>5.3737836399342306E-2</v>
          </cell>
          <cell r="AL1853">
            <v>5.3737836399342306E-2</v>
          </cell>
          <cell r="AM1853">
            <v>5.3737836399342306E-2</v>
          </cell>
          <cell r="AN1853">
            <v>5.3737836399342306E-2</v>
          </cell>
          <cell r="AO1853">
            <v>5.3737836399342306E-2</v>
          </cell>
          <cell r="AP1853">
            <v>5.3737836399342306E-2</v>
          </cell>
          <cell r="AQ1853">
            <v>5.3737836399342306E-2</v>
          </cell>
          <cell r="AR1853">
            <v>5.3737836399342306E-2</v>
          </cell>
          <cell r="AS1853">
            <v>5.3737836399342306E-2</v>
          </cell>
          <cell r="AT1853">
            <v>5.3737836399342306E-2</v>
          </cell>
          <cell r="AU1853">
            <v>5.3737836399342306E-2</v>
          </cell>
          <cell r="AV1853">
            <v>5.3737836399342306E-2</v>
          </cell>
          <cell r="AW1853">
            <v>5.3737836399342306E-2</v>
          </cell>
          <cell r="AX1853">
            <v>5.3737836399342306E-2</v>
          </cell>
          <cell r="AY1853">
            <v>5.3737836399342306E-2</v>
          </cell>
          <cell r="AZ1853">
            <v>5.3737836399342306E-2</v>
          </cell>
          <cell r="BA1853">
            <v>5.3737836399342306E-2</v>
          </cell>
          <cell r="BB1853">
            <v>5.3737836399342306E-2</v>
          </cell>
          <cell r="BC1853">
            <v>5.3737836399342306E-2</v>
          </cell>
          <cell r="BD1853">
            <v>5.3737836399342306E-2</v>
          </cell>
          <cell r="BE1853">
            <v>5.3737836399342306E-2</v>
          </cell>
          <cell r="BF1853">
            <v>5.3737836399342306E-2</v>
          </cell>
          <cell r="BG1853">
            <v>5.3737836399342306E-2</v>
          </cell>
          <cell r="BH1853">
            <v>5.3737836399342306E-2</v>
          </cell>
          <cell r="BI1853">
            <v>5.3737836399342306E-2</v>
          </cell>
          <cell r="BJ1853">
            <v>5.3737836399342306E-2</v>
          </cell>
          <cell r="BK1853">
            <v>5.3737836399342306E-2</v>
          </cell>
          <cell r="BL1853">
            <v>5.3737836399342306E-2</v>
          </cell>
          <cell r="BM1853">
            <v>5.3737836399342306E-2</v>
          </cell>
          <cell r="BN1853">
            <v>5.3737836399342306E-2</v>
          </cell>
          <cell r="BO1853">
            <v>5.3737836399342306E-2</v>
          </cell>
          <cell r="BP1853">
            <v>5.3737836399342306E-2</v>
          </cell>
          <cell r="BQ1853">
            <v>5.3737836399342306E-2</v>
          </cell>
          <cell r="BR1853">
            <v>5.3737836399342306E-2</v>
          </cell>
          <cell r="BS1853">
            <v>5.3737836399342306E-2</v>
          </cell>
          <cell r="BT1853">
            <v>5.3737836399342306E-2</v>
          </cell>
          <cell r="BU1853">
            <v>5.3737836399342306E-2</v>
          </cell>
          <cell r="BV1853">
            <v>5.3737836399342306E-2</v>
          </cell>
          <cell r="BW1853">
            <v>5.3737836399342306E-2</v>
          </cell>
          <cell r="BX1853">
            <v>5.3737836399342306E-2</v>
          </cell>
          <cell r="BY1853">
            <v>5.3737836399342306E-2</v>
          </cell>
          <cell r="BZ1853">
            <v>5.3737836399342306E-2</v>
          </cell>
          <cell r="CA1853">
            <v>5.3737836399342306E-2</v>
          </cell>
          <cell r="CB1853">
            <v>5.3737836399342306E-2</v>
          </cell>
          <cell r="CC1853">
            <v>5.3737836399342306E-2</v>
          </cell>
          <cell r="CD1853">
            <v>5.3737836399342306E-2</v>
          </cell>
          <cell r="CE1853">
            <v>5.3737836399342306E-2</v>
          </cell>
          <cell r="CF1853">
            <v>5.3737836399342306E-2</v>
          </cell>
          <cell r="CG1853">
            <v>5.3737836399342306E-2</v>
          </cell>
          <cell r="CH1853">
            <v>5.3737836399342306E-2</v>
          </cell>
          <cell r="CI1853">
            <v>5.3737836399342306E-2</v>
          </cell>
          <cell r="CJ1853">
            <v>5.3737836399342306E-2</v>
          </cell>
          <cell r="CK1853">
            <v>5.3737836399342306E-2</v>
          </cell>
          <cell r="CL1853">
            <v>5.3737836399342306E-2</v>
          </cell>
          <cell r="CM1853">
            <v>5.3737836399342306E-2</v>
          </cell>
          <cell r="CN1853">
            <v>5.3737836399342306E-2</v>
          </cell>
          <cell r="CO1853">
            <v>5.3737836399342306E-2</v>
          </cell>
          <cell r="CP1853">
            <v>5.3737836399342306E-2</v>
          </cell>
          <cell r="CQ1853">
            <v>5.3737836399342306E-2</v>
          </cell>
          <cell r="CR1853">
            <v>5.3737836399342306E-2</v>
          </cell>
          <cell r="CS1853">
            <v>5.3737836399342306E-2</v>
          </cell>
          <cell r="CT1853">
            <v>5.3737836399342306E-2</v>
          </cell>
          <cell r="CU1853">
            <v>5.3737836399342306E-2</v>
          </cell>
          <cell r="CV1853">
            <v>5.3737836399342306E-2</v>
          </cell>
          <cell r="CW1853">
            <v>5.3737836399342306E-2</v>
          </cell>
          <cell r="CX1853">
            <v>5.3737836399342306E-2</v>
          </cell>
          <cell r="CY1853">
            <v>5.3737836399342306E-2</v>
          </cell>
          <cell r="CZ1853">
            <v>5.3737836399342306E-2</v>
          </cell>
          <cell r="DA1853">
            <v>5.3737836399342306E-2</v>
          </cell>
          <cell r="DB1853">
            <v>5.3737836399342306E-2</v>
          </cell>
          <cell r="DC1853">
            <v>5.3737836399342306E-2</v>
          </cell>
          <cell r="DD1853">
            <v>5.3737836399342306E-2</v>
          </cell>
          <cell r="DE1853">
            <v>5.3737836399342306E-2</v>
          </cell>
          <cell r="DF1853">
            <v>5.3737836399342306E-2</v>
          </cell>
          <cell r="DG1853">
            <v>5.3737836399342306E-2</v>
          </cell>
          <cell r="DH1853">
            <v>5.3737836399342306E-2</v>
          </cell>
          <cell r="DI1853">
            <v>5.3737836399342306E-2</v>
          </cell>
          <cell r="DJ1853">
            <v>5.3737836399342306E-2</v>
          </cell>
          <cell r="DL1853" t="str">
            <v>.Residential.Dwellings.Building Type.High Density.Vintage.2021-2035 Bldg CodeBCReferenceService requested.Residential.Dwellings.Building Type.High Density.Vintage.2021-2035 Bldg Code.Heating (Marine)</v>
          </cell>
        </row>
        <row r="1854">
          <cell r="M1854" t="str">
            <v>GJ</v>
          </cell>
          <cell r="N1854">
            <v>5.4605784769859923E-2</v>
          </cell>
          <cell r="O1854">
            <v>5.4605784769859923E-2</v>
          </cell>
          <cell r="P1854">
            <v>4.6261855894355976E-2</v>
          </cell>
          <cell r="Q1854">
            <v>4.3984264757054428E-2</v>
          </cell>
          <cell r="R1854">
            <v>4.0355129762898484E-2</v>
          </cell>
          <cell r="S1854">
            <v>4.1411706588649136E-2</v>
          </cell>
          <cell r="T1854">
            <v>4.1289464967253664E-2</v>
          </cell>
          <cell r="U1854">
            <v>3.9712357593924094E-2</v>
          </cell>
          <cell r="V1854">
            <v>3.9338730407170466E-2</v>
          </cell>
          <cell r="W1854">
            <v>3.7265012220274521E-2</v>
          </cell>
          <cell r="X1854">
            <v>3.2170436290181049E-2</v>
          </cell>
          <cell r="Y1854">
            <v>3.7847707771091817E-2</v>
          </cell>
          <cell r="Z1854">
            <v>3.5371218413053546E-2</v>
          </cell>
          <cell r="AA1854">
            <v>3.4800017285745007E-2</v>
          </cell>
          <cell r="AB1854">
            <v>3.416399102094634E-2</v>
          </cell>
          <cell r="AC1854">
            <v>3.2171407996149232E-2</v>
          </cell>
          <cell r="AD1854">
            <v>3.2002536795357153E-2</v>
          </cell>
          <cell r="AE1854">
            <v>3.3897206587906958E-2</v>
          </cell>
          <cell r="AF1854">
            <v>3.246487432899596E-2</v>
          </cell>
          <cell r="AG1854">
            <v>3.3347667513048913E-2</v>
          </cell>
          <cell r="AH1854">
            <v>3.138087117097043E-2</v>
          </cell>
          <cell r="AI1854">
            <v>3.138087117097043E-2</v>
          </cell>
          <cell r="AJ1854">
            <v>3.138087117097043E-2</v>
          </cell>
          <cell r="AK1854">
            <v>3.138087117097043E-2</v>
          </cell>
          <cell r="AL1854">
            <v>3.138087117097043E-2</v>
          </cell>
          <cell r="AM1854">
            <v>3.138087117097043E-2</v>
          </cell>
          <cell r="AN1854">
            <v>3.138087117097043E-2</v>
          </cell>
          <cell r="AO1854">
            <v>3.138087117097043E-2</v>
          </cell>
          <cell r="AP1854">
            <v>3.138087117097043E-2</v>
          </cell>
          <cell r="AQ1854">
            <v>3.138087117097043E-2</v>
          </cell>
          <cell r="AR1854">
            <v>3.138087117097043E-2</v>
          </cell>
          <cell r="AS1854">
            <v>3.138087117097043E-2</v>
          </cell>
          <cell r="AT1854">
            <v>3.138087117097043E-2</v>
          </cell>
          <cell r="AU1854">
            <v>3.138087117097043E-2</v>
          </cell>
          <cell r="AV1854">
            <v>3.138087117097043E-2</v>
          </cell>
          <cell r="AW1854">
            <v>3.138087117097043E-2</v>
          </cell>
          <cell r="AX1854">
            <v>3.138087117097043E-2</v>
          </cell>
          <cell r="AY1854">
            <v>3.138087117097043E-2</v>
          </cell>
          <cell r="AZ1854">
            <v>3.138087117097043E-2</v>
          </cell>
          <cell r="BA1854">
            <v>3.138087117097043E-2</v>
          </cell>
          <cell r="BB1854">
            <v>3.138087117097043E-2</v>
          </cell>
          <cell r="BC1854">
            <v>3.138087117097043E-2</v>
          </cell>
          <cell r="BD1854">
            <v>3.138087117097043E-2</v>
          </cell>
          <cell r="BE1854">
            <v>3.138087117097043E-2</v>
          </cell>
          <cell r="BF1854">
            <v>3.138087117097043E-2</v>
          </cell>
          <cell r="BG1854">
            <v>3.138087117097043E-2</v>
          </cell>
          <cell r="BH1854">
            <v>3.138087117097043E-2</v>
          </cell>
          <cell r="BI1854">
            <v>3.138087117097043E-2</v>
          </cell>
          <cell r="BJ1854">
            <v>3.138087117097043E-2</v>
          </cell>
          <cell r="BK1854">
            <v>3.138087117097043E-2</v>
          </cell>
          <cell r="BL1854">
            <v>3.138087117097043E-2</v>
          </cell>
          <cell r="BM1854">
            <v>3.138087117097043E-2</v>
          </cell>
          <cell r="BN1854">
            <v>3.138087117097043E-2</v>
          </cell>
          <cell r="BO1854">
            <v>3.138087117097043E-2</v>
          </cell>
          <cell r="BP1854">
            <v>3.138087117097043E-2</v>
          </cell>
          <cell r="BQ1854">
            <v>3.138087117097043E-2</v>
          </cell>
          <cell r="BR1854">
            <v>3.138087117097043E-2</v>
          </cell>
          <cell r="BS1854">
            <v>3.138087117097043E-2</v>
          </cell>
          <cell r="BT1854">
            <v>3.138087117097043E-2</v>
          </cell>
          <cell r="BU1854">
            <v>3.138087117097043E-2</v>
          </cell>
          <cell r="BV1854">
            <v>3.138087117097043E-2</v>
          </cell>
          <cell r="BW1854">
            <v>3.138087117097043E-2</v>
          </cell>
          <cell r="BX1854">
            <v>3.138087117097043E-2</v>
          </cell>
          <cell r="BY1854">
            <v>3.138087117097043E-2</v>
          </cell>
          <cell r="BZ1854">
            <v>3.138087117097043E-2</v>
          </cell>
          <cell r="CA1854">
            <v>3.138087117097043E-2</v>
          </cell>
          <cell r="CB1854">
            <v>3.138087117097043E-2</v>
          </cell>
          <cell r="CC1854">
            <v>3.138087117097043E-2</v>
          </cell>
          <cell r="CD1854">
            <v>3.138087117097043E-2</v>
          </cell>
          <cell r="CE1854">
            <v>3.138087117097043E-2</v>
          </cell>
          <cell r="CF1854">
            <v>3.138087117097043E-2</v>
          </cell>
          <cell r="CG1854">
            <v>3.138087117097043E-2</v>
          </cell>
          <cell r="CH1854">
            <v>3.138087117097043E-2</v>
          </cell>
          <cell r="CI1854">
            <v>3.138087117097043E-2</v>
          </cell>
          <cell r="CJ1854">
            <v>3.138087117097043E-2</v>
          </cell>
          <cell r="CK1854">
            <v>3.138087117097043E-2</v>
          </cell>
          <cell r="CL1854">
            <v>3.138087117097043E-2</v>
          </cell>
          <cell r="CM1854">
            <v>3.138087117097043E-2</v>
          </cell>
          <cell r="CN1854">
            <v>3.138087117097043E-2</v>
          </cell>
          <cell r="CO1854">
            <v>3.138087117097043E-2</v>
          </cell>
          <cell r="CP1854">
            <v>3.138087117097043E-2</v>
          </cell>
          <cell r="CQ1854">
            <v>3.138087117097043E-2</v>
          </cell>
          <cell r="CR1854">
            <v>3.138087117097043E-2</v>
          </cell>
          <cell r="CS1854">
            <v>3.138087117097043E-2</v>
          </cell>
          <cell r="CT1854">
            <v>3.138087117097043E-2</v>
          </cell>
          <cell r="CU1854">
            <v>3.138087117097043E-2</v>
          </cell>
          <cell r="CV1854">
            <v>3.138087117097043E-2</v>
          </cell>
          <cell r="CW1854">
            <v>3.138087117097043E-2</v>
          </cell>
          <cell r="CX1854">
            <v>3.138087117097043E-2</v>
          </cell>
          <cell r="CY1854">
            <v>3.138087117097043E-2</v>
          </cell>
          <cell r="CZ1854">
            <v>3.138087117097043E-2</v>
          </cell>
          <cell r="DA1854">
            <v>3.138087117097043E-2</v>
          </cell>
          <cell r="DB1854">
            <v>3.138087117097043E-2</v>
          </cell>
          <cell r="DC1854">
            <v>3.138087117097043E-2</v>
          </cell>
          <cell r="DD1854">
            <v>3.138087117097043E-2</v>
          </cell>
          <cell r="DE1854">
            <v>3.138087117097043E-2</v>
          </cell>
          <cell r="DF1854">
            <v>3.138087117097043E-2</v>
          </cell>
          <cell r="DG1854">
            <v>3.138087117097043E-2</v>
          </cell>
          <cell r="DH1854">
            <v>3.138087117097043E-2</v>
          </cell>
          <cell r="DI1854">
            <v>3.138087117097043E-2</v>
          </cell>
          <cell r="DJ1854">
            <v>3.138087117097043E-2</v>
          </cell>
          <cell r="DL1854" t="str">
            <v>.Residential.Dwellings.Building Type.High Density.Vintage.2021-2035 Bldg CodeBCReferenceService requested.Residential.Dwellings.Building Type.High Density.Vintage.2021-2035 Bldg Code.Heating (Cold)</v>
          </cell>
        </row>
        <row r="1855">
          <cell r="M1855" t="str">
            <v>GJ</v>
          </cell>
          <cell r="N1855">
            <v>0.1531325675680161</v>
          </cell>
          <cell r="O1855">
            <v>0.1531325675680161</v>
          </cell>
          <cell r="P1855">
            <v>0.19597470914417392</v>
          </cell>
          <cell r="Q1855">
            <v>0.19444728836839548</v>
          </cell>
          <cell r="R1855">
            <v>0.18906228150525872</v>
          </cell>
          <cell r="S1855">
            <v>0.17585126828273678</v>
          </cell>
          <cell r="T1855">
            <v>0.17561262030725502</v>
          </cell>
          <cell r="U1855">
            <v>0.21218508587816021</v>
          </cell>
          <cell r="V1855">
            <v>0.19773782969788878</v>
          </cell>
          <cell r="W1855">
            <v>0.18668943868665799</v>
          </cell>
          <cell r="X1855">
            <v>0.17268998040921046</v>
          </cell>
          <cell r="Y1855">
            <v>0.18363022293754441</v>
          </cell>
          <cell r="Z1855">
            <v>0.18218006185787272</v>
          </cell>
          <cell r="AA1855">
            <v>0.18298373783342287</v>
          </cell>
          <cell r="AB1855">
            <v>0.18009889272912075</v>
          </cell>
          <cell r="AC1855">
            <v>0.16358945243942541</v>
          </cell>
          <cell r="AD1855">
            <v>0.13224347475455658</v>
          </cell>
          <cell r="AE1855">
            <v>0.15557795731772681</v>
          </cell>
          <cell r="AF1855">
            <v>0.16535255209185284</v>
          </cell>
          <cell r="AG1855">
            <v>0.16197918532052288</v>
          </cell>
          <cell r="AH1855">
            <v>0.15268780013030947</v>
          </cell>
          <cell r="AI1855">
            <v>0.15268780013030947</v>
          </cell>
          <cell r="AJ1855">
            <v>0.15268780013030947</v>
          </cell>
          <cell r="AK1855">
            <v>0.15268780013030947</v>
          </cell>
          <cell r="AL1855">
            <v>0.15268780013030947</v>
          </cell>
          <cell r="AM1855">
            <v>0.15268780013030947</v>
          </cell>
          <cell r="AN1855">
            <v>0.15268780013030947</v>
          </cell>
          <cell r="AO1855">
            <v>0.15268780013030947</v>
          </cell>
          <cell r="AP1855">
            <v>0.15268780013030947</v>
          </cell>
          <cell r="AQ1855">
            <v>0.15268780013030947</v>
          </cell>
          <cell r="AR1855">
            <v>0.15268780013030947</v>
          </cell>
          <cell r="AS1855">
            <v>0.15268780013030947</v>
          </cell>
          <cell r="AT1855">
            <v>0.15268780013030947</v>
          </cell>
          <cell r="AU1855">
            <v>0.15268780013030947</v>
          </cell>
          <cell r="AV1855">
            <v>0.15268780013030947</v>
          </cell>
          <cell r="AW1855">
            <v>0.15268780013030947</v>
          </cell>
          <cell r="AX1855">
            <v>0.15268780013030947</v>
          </cell>
          <cell r="AY1855">
            <v>0.15268780013030947</v>
          </cell>
          <cell r="AZ1855">
            <v>0.15268780013030947</v>
          </cell>
          <cell r="BA1855">
            <v>0.15268780013030947</v>
          </cell>
          <cell r="BB1855">
            <v>0.15268780013030947</v>
          </cell>
          <cell r="BC1855">
            <v>0.15268780013030947</v>
          </cell>
          <cell r="BD1855">
            <v>0.15268780013030947</v>
          </cell>
          <cell r="BE1855">
            <v>0.15268780013030947</v>
          </cell>
          <cell r="BF1855">
            <v>0.15268780013030947</v>
          </cell>
          <cell r="BG1855">
            <v>0.15268780013030947</v>
          </cell>
          <cell r="BH1855">
            <v>0.15268780013030947</v>
          </cell>
          <cell r="BI1855">
            <v>0.15268780013030947</v>
          </cell>
          <cell r="BJ1855">
            <v>0.15268780013030947</v>
          </cell>
          <cell r="BK1855">
            <v>0.15268780013030947</v>
          </cell>
          <cell r="BL1855">
            <v>0.15268780013030947</v>
          </cell>
          <cell r="BM1855">
            <v>0.15268780013030947</v>
          </cell>
          <cell r="BN1855">
            <v>0.15268780013030947</v>
          </cell>
          <cell r="BO1855">
            <v>0.15268780013030947</v>
          </cell>
          <cell r="BP1855">
            <v>0.15268780013030947</v>
          </cell>
          <cell r="BQ1855">
            <v>0.15268780013030947</v>
          </cell>
          <cell r="BR1855">
            <v>0.15268780013030947</v>
          </cell>
          <cell r="BS1855">
            <v>0.15268780013030947</v>
          </cell>
          <cell r="BT1855">
            <v>0.15268780013030947</v>
          </cell>
          <cell r="BU1855">
            <v>0.15268780013030947</v>
          </cell>
          <cell r="BV1855">
            <v>0.15268780013030947</v>
          </cell>
          <cell r="BW1855">
            <v>0.15268780013030947</v>
          </cell>
          <cell r="BX1855">
            <v>0.15268780013030947</v>
          </cell>
          <cell r="BY1855">
            <v>0.15268780013030947</v>
          </cell>
          <cell r="BZ1855">
            <v>0.15268780013030947</v>
          </cell>
          <cell r="CA1855">
            <v>0.15268780013030947</v>
          </cell>
          <cell r="CB1855">
            <v>0.15268780013030947</v>
          </cell>
          <cell r="CC1855">
            <v>0.15268780013030947</v>
          </cell>
          <cell r="CD1855">
            <v>0.15268780013030947</v>
          </cell>
          <cell r="CE1855">
            <v>0.15268780013030947</v>
          </cell>
          <cell r="CF1855">
            <v>0.15268780013030947</v>
          </cell>
          <cell r="CG1855">
            <v>0.15268780013030947</v>
          </cell>
          <cell r="CH1855">
            <v>0.15268780013030947</v>
          </cell>
          <cell r="CI1855">
            <v>0.15268780013030947</v>
          </cell>
          <cell r="CJ1855">
            <v>0.15268780013030947</v>
          </cell>
          <cell r="CK1855">
            <v>0.15268780013030947</v>
          </cell>
          <cell r="CL1855">
            <v>0.15268780013030947</v>
          </cell>
          <cell r="CM1855">
            <v>0.15268780013030947</v>
          </cell>
          <cell r="CN1855">
            <v>0.15268780013030947</v>
          </cell>
          <cell r="CO1855">
            <v>0.15268780013030947</v>
          </cell>
          <cell r="CP1855">
            <v>0.15268780013030947</v>
          </cell>
          <cell r="CQ1855">
            <v>0.15268780013030947</v>
          </cell>
          <cell r="CR1855">
            <v>0.15268780013030947</v>
          </cell>
          <cell r="CS1855">
            <v>0.15268780013030947</v>
          </cell>
          <cell r="CT1855">
            <v>0.15268780013030947</v>
          </cell>
          <cell r="CU1855">
            <v>0.15268780013030947</v>
          </cell>
          <cell r="CV1855">
            <v>0.15268780013030947</v>
          </cell>
          <cell r="CW1855">
            <v>0.15268780013030947</v>
          </cell>
          <cell r="CX1855">
            <v>0.15268780013030947</v>
          </cell>
          <cell r="CY1855">
            <v>0.15268780013030947</v>
          </cell>
          <cell r="CZ1855">
            <v>0.15268780013030947</v>
          </cell>
          <cell r="DA1855">
            <v>0.15268780013030947</v>
          </cell>
          <cell r="DB1855">
            <v>0.15268780013030947</v>
          </cell>
          <cell r="DC1855">
            <v>0.15268780013030947</v>
          </cell>
          <cell r="DD1855">
            <v>0.15268780013030947</v>
          </cell>
          <cell r="DE1855">
            <v>0.15268780013030947</v>
          </cell>
          <cell r="DF1855">
            <v>0.15268780013030947</v>
          </cell>
          <cell r="DG1855">
            <v>0.15268780013030947</v>
          </cell>
          <cell r="DH1855">
            <v>0.15268780013030947</v>
          </cell>
          <cell r="DI1855">
            <v>0.15268780013030947</v>
          </cell>
          <cell r="DJ1855">
            <v>0.15268780013030947</v>
          </cell>
          <cell r="DL1855" t="str">
            <v>.Residential.Dwellings.Building Type.High Density.Vintage.2021-2035 Bldg CodeABReferenceService requested.Residential.Dwellings.Building Type.High Density.Vintage.2021-2035 Bldg Code.Heating (Cold)</v>
          </cell>
        </row>
        <row r="1856">
          <cell r="M1856" t="str">
            <v>GJ</v>
          </cell>
          <cell r="N1856">
            <v>0.14095790286748511</v>
          </cell>
          <cell r="O1856">
            <v>0.14095790286748511</v>
          </cell>
          <cell r="P1856">
            <v>0.15511898318772382</v>
          </cell>
          <cell r="Q1856">
            <v>0.14009069817977213</v>
          </cell>
          <cell r="R1856">
            <v>0.13679412318724643</v>
          </cell>
          <cell r="S1856">
            <v>0.13103994462968813</v>
          </cell>
          <cell r="T1856">
            <v>0.13743471327557599</v>
          </cell>
          <cell r="U1856">
            <v>0.13885857654305259</v>
          </cell>
          <cell r="V1856">
            <v>0.14574328385963822</v>
          </cell>
          <cell r="W1856">
            <v>0.14867206008925576</v>
          </cell>
          <cell r="X1856">
            <v>0.155703219306222</v>
          </cell>
          <cell r="Y1856">
            <v>0.14451089985794188</v>
          </cell>
          <cell r="Z1856">
            <v>0.13285525023220271</v>
          </cell>
          <cell r="AA1856">
            <v>0.13858480765944772</v>
          </cell>
          <cell r="AB1856">
            <v>0.13425333181733726</v>
          </cell>
          <cell r="AC1856">
            <v>0.11677259977047438</v>
          </cell>
          <cell r="AD1856">
            <v>0.107315409431261</v>
          </cell>
          <cell r="AE1856">
            <v>0.11726745607120498</v>
          </cell>
          <cell r="AF1856">
            <v>0.12945233751948065</v>
          </cell>
          <cell r="AG1856">
            <v>0.13342395035977558</v>
          </cell>
          <cell r="AH1856">
            <v>0.11975734220027395</v>
          </cell>
          <cell r="AI1856">
            <v>0.11975734220027395</v>
          </cell>
          <cell r="AJ1856">
            <v>0.11975734220027395</v>
          </cell>
          <cell r="AK1856">
            <v>0.11975734220027395</v>
          </cell>
          <cell r="AL1856">
            <v>0.11975734220027395</v>
          </cell>
          <cell r="AM1856">
            <v>0.11975734220027395</v>
          </cell>
          <cell r="AN1856">
            <v>0.11975734220027395</v>
          </cell>
          <cell r="AO1856">
            <v>0.11975734220027395</v>
          </cell>
          <cell r="AP1856">
            <v>0.11975734220027395</v>
          </cell>
          <cell r="AQ1856">
            <v>0.11975734220027395</v>
          </cell>
          <cell r="AR1856">
            <v>0.11975734220027395</v>
          </cell>
          <cell r="AS1856">
            <v>0.11975734220027395</v>
          </cell>
          <cell r="AT1856">
            <v>0.11975734220027395</v>
          </cell>
          <cell r="AU1856">
            <v>0.11975734220027395</v>
          </cell>
          <cell r="AV1856">
            <v>0.11975734220027395</v>
          </cell>
          <cell r="AW1856">
            <v>0.11975734220027395</v>
          </cell>
          <cell r="AX1856">
            <v>0.11975734220027395</v>
          </cell>
          <cell r="AY1856">
            <v>0.11975734220027395</v>
          </cell>
          <cell r="AZ1856">
            <v>0.11975734220027395</v>
          </cell>
          <cell r="BA1856">
            <v>0.11975734220027395</v>
          </cell>
          <cell r="BB1856">
            <v>0.11975734220027395</v>
          </cell>
          <cell r="BC1856">
            <v>0.11975734220027395</v>
          </cell>
          <cell r="BD1856">
            <v>0.11975734220027395</v>
          </cell>
          <cell r="BE1856">
            <v>0.11975734220027395</v>
          </cell>
          <cell r="BF1856">
            <v>0.11975734220027395</v>
          </cell>
          <cell r="BG1856">
            <v>0.11975734220027395</v>
          </cell>
          <cell r="BH1856">
            <v>0.11975734220027395</v>
          </cell>
          <cell r="BI1856">
            <v>0.11975734220027395</v>
          </cell>
          <cell r="BJ1856">
            <v>0.11975734220027395</v>
          </cell>
          <cell r="BK1856">
            <v>0.11975734220027395</v>
          </cell>
          <cell r="BL1856">
            <v>0.11975734220027395</v>
          </cell>
          <cell r="BM1856">
            <v>0.11975734220027395</v>
          </cell>
          <cell r="BN1856">
            <v>0.11975734220027395</v>
          </cell>
          <cell r="BO1856">
            <v>0.11975734220027395</v>
          </cell>
          <cell r="BP1856">
            <v>0.11975734220027395</v>
          </cell>
          <cell r="BQ1856">
            <v>0.11975734220027395</v>
          </cell>
          <cell r="BR1856">
            <v>0.11975734220027395</v>
          </cell>
          <cell r="BS1856">
            <v>0.11975734220027395</v>
          </cell>
          <cell r="BT1856">
            <v>0.11975734220027395</v>
          </cell>
          <cell r="BU1856">
            <v>0.11975734220027395</v>
          </cell>
          <cell r="BV1856">
            <v>0.11975734220027395</v>
          </cell>
          <cell r="BW1856">
            <v>0.11975734220027395</v>
          </cell>
          <cell r="BX1856">
            <v>0.11975734220027395</v>
          </cell>
          <cell r="BY1856">
            <v>0.11975734220027395</v>
          </cell>
          <cell r="BZ1856">
            <v>0.11975734220027395</v>
          </cell>
          <cell r="CA1856">
            <v>0.11975734220027395</v>
          </cell>
          <cell r="CB1856">
            <v>0.11975734220027395</v>
          </cell>
          <cell r="CC1856">
            <v>0.11975734220027395</v>
          </cell>
          <cell r="CD1856">
            <v>0.11975734220027395</v>
          </cell>
          <cell r="CE1856">
            <v>0.11975734220027395</v>
          </cell>
          <cell r="CF1856">
            <v>0.11975734220027395</v>
          </cell>
          <cell r="CG1856">
            <v>0.11975734220027395</v>
          </cell>
          <cell r="CH1856">
            <v>0.11975734220027395</v>
          </cell>
          <cell r="CI1856">
            <v>0.11975734220027395</v>
          </cell>
          <cell r="CJ1856">
            <v>0.11975734220027395</v>
          </cell>
          <cell r="CK1856">
            <v>0.11975734220027395</v>
          </cell>
          <cell r="CL1856">
            <v>0.11975734220027395</v>
          </cell>
          <cell r="CM1856">
            <v>0.11975734220027395</v>
          </cell>
          <cell r="CN1856">
            <v>0.11975734220027395</v>
          </cell>
          <cell r="CO1856">
            <v>0.11975734220027395</v>
          </cell>
          <cell r="CP1856">
            <v>0.11975734220027395</v>
          </cell>
          <cell r="CQ1856">
            <v>0.11975734220027395</v>
          </cell>
          <cell r="CR1856">
            <v>0.11975734220027395</v>
          </cell>
          <cell r="CS1856">
            <v>0.11975734220027395</v>
          </cell>
          <cell r="CT1856">
            <v>0.11975734220027395</v>
          </cell>
          <cell r="CU1856">
            <v>0.11975734220027395</v>
          </cell>
          <cell r="CV1856">
            <v>0.11975734220027395</v>
          </cell>
          <cell r="CW1856">
            <v>0.11975734220027395</v>
          </cell>
          <cell r="CX1856">
            <v>0.11975734220027395</v>
          </cell>
          <cell r="CY1856">
            <v>0.11975734220027395</v>
          </cell>
          <cell r="CZ1856">
            <v>0.11975734220027395</v>
          </cell>
          <cell r="DA1856">
            <v>0.11975734220027395</v>
          </cell>
          <cell r="DB1856">
            <v>0.11975734220027395</v>
          </cell>
          <cell r="DC1856">
            <v>0.11975734220027395</v>
          </cell>
          <cell r="DD1856">
            <v>0.11975734220027395</v>
          </cell>
          <cell r="DE1856">
            <v>0.11975734220027395</v>
          </cell>
          <cell r="DF1856">
            <v>0.11975734220027395</v>
          </cell>
          <cell r="DG1856">
            <v>0.11975734220027395</v>
          </cell>
          <cell r="DH1856">
            <v>0.11975734220027395</v>
          </cell>
          <cell r="DI1856">
            <v>0.11975734220027395</v>
          </cell>
          <cell r="DJ1856">
            <v>0.11975734220027395</v>
          </cell>
          <cell r="DL1856" t="str">
            <v>.Residential.Dwellings.Building Type.High Density.Vintage.2021-2035 Bldg CodeSKReferenceService requested.Residential.Dwellings.Building Type.High Density.Vintage.2021-2035 Bldg Code.Heating (Cold)</v>
          </cell>
        </row>
        <row r="1857">
          <cell r="M1857" t="str">
            <v>GJ</v>
          </cell>
          <cell r="N1857">
            <v>0.14998565218715593</v>
          </cell>
          <cell r="O1857">
            <v>0.14998565218715593</v>
          </cell>
          <cell r="P1857">
            <v>0.17596609289049031</v>
          </cell>
          <cell r="Q1857">
            <v>0.17216912502544843</v>
          </cell>
          <cell r="R1857">
            <v>0.17217192087424849</v>
          </cell>
          <cell r="S1857">
            <v>0.16053193262284168</v>
          </cell>
          <cell r="T1857">
            <v>0.13452061796337705</v>
          </cell>
          <cell r="U1857">
            <v>0.16420411477337188</v>
          </cell>
          <cell r="V1857">
            <v>0.16741151930279721</v>
          </cell>
          <cell r="W1857">
            <v>0.15526218458184962</v>
          </cell>
          <cell r="X1857">
            <v>0.14455194213166528</v>
          </cell>
          <cell r="Y1857">
            <v>0.14851741083008957</v>
          </cell>
          <cell r="Z1857">
            <v>0.13457492844399746</v>
          </cell>
          <cell r="AA1857">
            <v>0.1659291280107037</v>
          </cell>
          <cell r="AB1857">
            <v>0.16718040457117622</v>
          </cell>
          <cell r="AC1857">
            <v>0.13238709460300008</v>
          </cell>
          <cell r="AD1857">
            <v>0.12881809069612171</v>
          </cell>
          <cell r="AE1857">
            <v>0.12998057190590037</v>
          </cell>
          <cell r="AF1857">
            <v>0.14086346692325205</v>
          </cell>
          <cell r="AG1857">
            <v>0.13998732382608509</v>
          </cell>
          <cell r="AH1857">
            <v>0.12670937792185522</v>
          </cell>
          <cell r="AI1857">
            <v>0.12670937792185522</v>
          </cell>
          <cell r="AJ1857">
            <v>0.12670937792185522</v>
          </cell>
          <cell r="AK1857">
            <v>0.12670937792185522</v>
          </cell>
          <cell r="AL1857">
            <v>0.12670937792185522</v>
          </cell>
          <cell r="AM1857">
            <v>0.12670937792185522</v>
          </cell>
          <cell r="AN1857">
            <v>0.12670937792185522</v>
          </cell>
          <cell r="AO1857">
            <v>0.12670937792185522</v>
          </cell>
          <cell r="AP1857">
            <v>0.12670937792185522</v>
          </cell>
          <cell r="AQ1857">
            <v>0.12670937792185522</v>
          </cell>
          <cell r="AR1857">
            <v>0.12670937792185522</v>
          </cell>
          <cell r="AS1857">
            <v>0.12670937792185522</v>
          </cell>
          <cell r="AT1857">
            <v>0.12670937792185522</v>
          </cell>
          <cell r="AU1857">
            <v>0.12670937792185522</v>
          </cell>
          <cell r="AV1857">
            <v>0.12670937792185522</v>
          </cell>
          <cell r="AW1857">
            <v>0.12670937792185522</v>
          </cell>
          <cell r="AX1857">
            <v>0.12670937792185522</v>
          </cell>
          <cell r="AY1857">
            <v>0.12670937792185522</v>
          </cell>
          <cell r="AZ1857">
            <v>0.12670937792185522</v>
          </cell>
          <cell r="BA1857">
            <v>0.12670937792185522</v>
          </cell>
          <cell r="BB1857">
            <v>0.12670937792185522</v>
          </cell>
          <cell r="BC1857">
            <v>0.12670937792185522</v>
          </cell>
          <cell r="BD1857">
            <v>0.12670937792185522</v>
          </cell>
          <cell r="BE1857">
            <v>0.12670937792185522</v>
          </cell>
          <cell r="BF1857">
            <v>0.12670937792185522</v>
          </cell>
          <cell r="BG1857">
            <v>0.12670937792185522</v>
          </cell>
          <cell r="BH1857">
            <v>0.12670937792185522</v>
          </cell>
          <cell r="BI1857">
            <v>0.12670937792185522</v>
          </cell>
          <cell r="BJ1857">
            <v>0.12670937792185522</v>
          </cell>
          <cell r="BK1857">
            <v>0.12670937792185522</v>
          </cell>
          <cell r="BL1857">
            <v>0.12670937792185522</v>
          </cell>
          <cell r="BM1857">
            <v>0.12670937792185522</v>
          </cell>
          <cell r="BN1857">
            <v>0.12670937792185522</v>
          </cell>
          <cell r="BO1857">
            <v>0.12670937792185522</v>
          </cell>
          <cell r="BP1857">
            <v>0.12670937792185522</v>
          </cell>
          <cell r="BQ1857">
            <v>0.12670937792185522</v>
          </cell>
          <cell r="BR1857">
            <v>0.12670937792185522</v>
          </cell>
          <cell r="BS1857">
            <v>0.12670937792185522</v>
          </cell>
          <cell r="BT1857">
            <v>0.12670937792185522</v>
          </cell>
          <cell r="BU1857">
            <v>0.12670937792185522</v>
          </cell>
          <cell r="BV1857">
            <v>0.12670937792185522</v>
          </cell>
          <cell r="BW1857">
            <v>0.12670937792185522</v>
          </cell>
          <cell r="BX1857">
            <v>0.12670937792185522</v>
          </cell>
          <cell r="BY1857">
            <v>0.12670937792185522</v>
          </cell>
          <cell r="BZ1857">
            <v>0.12670937792185522</v>
          </cell>
          <cell r="CA1857">
            <v>0.12670937792185522</v>
          </cell>
          <cell r="CB1857">
            <v>0.12670937792185522</v>
          </cell>
          <cell r="CC1857">
            <v>0.12670937792185522</v>
          </cell>
          <cell r="CD1857">
            <v>0.12670937792185522</v>
          </cell>
          <cell r="CE1857">
            <v>0.12670937792185522</v>
          </cell>
          <cell r="CF1857">
            <v>0.12670937792185522</v>
          </cell>
          <cell r="CG1857">
            <v>0.12670937792185522</v>
          </cell>
          <cell r="CH1857">
            <v>0.12670937792185522</v>
          </cell>
          <cell r="CI1857">
            <v>0.12670937792185522</v>
          </cell>
          <cell r="CJ1857">
            <v>0.12670937792185522</v>
          </cell>
          <cell r="CK1857">
            <v>0.12670937792185522</v>
          </cell>
          <cell r="CL1857">
            <v>0.12670937792185522</v>
          </cell>
          <cell r="CM1857">
            <v>0.12670937792185522</v>
          </cell>
          <cell r="CN1857">
            <v>0.12670937792185522</v>
          </cell>
          <cell r="CO1857">
            <v>0.12670937792185522</v>
          </cell>
          <cell r="CP1857">
            <v>0.12670937792185522</v>
          </cell>
          <cell r="CQ1857">
            <v>0.12670937792185522</v>
          </cell>
          <cell r="CR1857">
            <v>0.12670937792185522</v>
          </cell>
          <cell r="CS1857">
            <v>0.12670937792185522</v>
          </cell>
          <cell r="CT1857">
            <v>0.12670937792185522</v>
          </cell>
          <cell r="CU1857">
            <v>0.12670937792185522</v>
          </cell>
          <cell r="CV1857">
            <v>0.12670937792185522</v>
          </cell>
          <cell r="CW1857">
            <v>0.12670937792185522</v>
          </cell>
          <cell r="CX1857">
            <v>0.12670937792185522</v>
          </cell>
          <cell r="CY1857">
            <v>0.12670937792185522</v>
          </cell>
          <cell r="CZ1857">
            <v>0.12670937792185522</v>
          </cell>
          <cell r="DA1857">
            <v>0.12670937792185522</v>
          </cell>
          <cell r="DB1857">
            <v>0.12670937792185522</v>
          </cell>
          <cell r="DC1857">
            <v>0.12670937792185522</v>
          </cell>
          <cell r="DD1857">
            <v>0.12670937792185522</v>
          </cell>
          <cell r="DE1857">
            <v>0.12670937792185522</v>
          </cell>
          <cell r="DF1857">
            <v>0.12670937792185522</v>
          </cell>
          <cell r="DG1857">
            <v>0.12670937792185522</v>
          </cell>
          <cell r="DH1857">
            <v>0.12670937792185522</v>
          </cell>
          <cell r="DI1857">
            <v>0.12670937792185522</v>
          </cell>
          <cell r="DJ1857">
            <v>0.12670937792185522</v>
          </cell>
          <cell r="DL1857" t="str">
            <v>.Residential.Dwellings.Building Type.High Density.Vintage.2021-2035 Bldg CodeMBReferenceService requested.Residential.Dwellings.Building Type.High Density.Vintage.2021-2035 Bldg Code.Heating (Cold)</v>
          </cell>
        </row>
        <row r="1858">
          <cell r="M1858" t="str">
            <v>GJ</v>
          </cell>
          <cell r="N1858">
            <v>0.29014807618381544</v>
          </cell>
          <cell r="O1858">
            <v>0.29014807618381544</v>
          </cell>
          <cell r="P1858">
            <v>0.23945987579597272</v>
          </cell>
          <cell r="Q1858">
            <v>0.2596149791979645</v>
          </cell>
          <cell r="R1858">
            <v>0.24443321266667062</v>
          </cell>
          <cell r="S1858">
            <v>0.2263525293939031</v>
          </cell>
          <cell r="T1858">
            <v>0.19726952385248653</v>
          </cell>
          <cell r="U1858">
            <v>0.21851776565916958</v>
          </cell>
          <cell r="V1858">
            <v>0.21197871522294803</v>
          </cell>
          <cell r="W1858">
            <v>0.19189754375104653</v>
          </cell>
          <cell r="X1858">
            <v>0.17136668993208076</v>
          </cell>
          <cell r="Y1858">
            <v>0.17251017691657505</v>
          </cell>
          <cell r="Z1858">
            <v>0.14956240796295475</v>
          </cell>
          <cell r="AA1858">
            <v>0.16924795698939779</v>
          </cell>
          <cell r="AB1858">
            <v>0.17028024398912789</v>
          </cell>
          <cell r="AC1858">
            <v>0.15532040055942462</v>
          </cell>
          <cell r="AD1858">
            <v>0.13283708023083465</v>
          </cell>
          <cell r="AE1858">
            <v>0.1357029152239709</v>
          </cell>
          <cell r="AF1858">
            <v>0.14943384176431854</v>
          </cell>
          <cell r="AG1858">
            <v>0.13218216425031418</v>
          </cell>
          <cell r="AH1858">
            <v>0.11484855307570149</v>
          </cell>
          <cell r="AI1858">
            <v>0.11484855307570149</v>
          </cell>
          <cell r="AJ1858">
            <v>0.11484855307570149</v>
          </cell>
          <cell r="AK1858">
            <v>0.11484855307570149</v>
          </cell>
          <cell r="AL1858">
            <v>0.11484855307570149</v>
          </cell>
          <cell r="AM1858">
            <v>0.11484855307570149</v>
          </cell>
          <cell r="AN1858">
            <v>0.11484855307570149</v>
          </cell>
          <cell r="AO1858">
            <v>0.11484855307570149</v>
          </cell>
          <cell r="AP1858">
            <v>0.11484855307570149</v>
          </cell>
          <cell r="AQ1858">
            <v>0.11484855307570149</v>
          </cell>
          <cell r="AR1858">
            <v>0.11484855307570149</v>
          </cell>
          <cell r="AS1858">
            <v>0.11484855307570149</v>
          </cell>
          <cell r="AT1858">
            <v>0.11484855307570149</v>
          </cell>
          <cell r="AU1858">
            <v>0.11484855307570149</v>
          </cell>
          <cell r="AV1858">
            <v>0.11484855307570149</v>
          </cell>
          <cell r="AW1858">
            <v>0.11484855307570149</v>
          </cell>
          <cell r="AX1858">
            <v>0.11484855307570149</v>
          </cell>
          <cell r="AY1858">
            <v>0.11484855307570149</v>
          </cell>
          <cell r="AZ1858">
            <v>0.11484855307570149</v>
          </cell>
          <cell r="BA1858">
            <v>0.11484855307570149</v>
          </cell>
          <cell r="BB1858">
            <v>0.11484855307570149</v>
          </cell>
          <cell r="BC1858">
            <v>0.11484855307570149</v>
          </cell>
          <cell r="BD1858">
            <v>0.11484855307570149</v>
          </cell>
          <cell r="BE1858">
            <v>0.11484855307570149</v>
          </cell>
          <cell r="BF1858">
            <v>0.11484855307570149</v>
          </cell>
          <cell r="BG1858">
            <v>0.11484855307570149</v>
          </cell>
          <cell r="BH1858">
            <v>0.11484855307570149</v>
          </cell>
          <cell r="BI1858">
            <v>0.11484855307570149</v>
          </cell>
          <cell r="BJ1858">
            <v>0.11484855307570149</v>
          </cell>
          <cell r="BK1858">
            <v>0.11484855307570149</v>
          </cell>
          <cell r="BL1858">
            <v>0.11484855307570149</v>
          </cell>
          <cell r="BM1858">
            <v>0.11484855307570149</v>
          </cell>
          <cell r="BN1858">
            <v>0.11484855307570149</v>
          </cell>
          <cell r="BO1858">
            <v>0.11484855307570149</v>
          </cell>
          <cell r="BP1858">
            <v>0.11484855307570149</v>
          </cell>
          <cell r="BQ1858">
            <v>0.11484855307570149</v>
          </cell>
          <cell r="BR1858">
            <v>0.11484855307570149</v>
          </cell>
          <cell r="BS1858">
            <v>0.11484855307570149</v>
          </cell>
          <cell r="BT1858">
            <v>0.11484855307570149</v>
          </cell>
          <cell r="BU1858">
            <v>0.11484855307570149</v>
          </cell>
          <cell r="BV1858">
            <v>0.11484855307570149</v>
          </cell>
          <cell r="BW1858">
            <v>0.11484855307570149</v>
          </cell>
          <cell r="BX1858">
            <v>0.11484855307570149</v>
          </cell>
          <cell r="BY1858">
            <v>0.11484855307570149</v>
          </cell>
          <cell r="BZ1858">
            <v>0.11484855307570149</v>
          </cell>
          <cell r="CA1858">
            <v>0.11484855307570149</v>
          </cell>
          <cell r="CB1858">
            <v>0.11484855307570149</v>
          </cell>
          <cell r="CC1858">
            <v>0.11484855307570149</v>
          </cell>
          <cell r="CD1858">
            <v>0.11484855307570149</v>
          </cell>
          <cell r="CE1858">
            <v>0.11484855307570149</v>
          </cell>
          <cell r="CF1858">
            <v>0.11484855307570149</v>
          </cell>
          <cell r="CG1858">
            <v>0.11484855307570149</v>
          </cell>
          <cell r="CH1858">
            <v>0.11484855307570149</v>
          </cell>
          <cell r="CI1858">
            <v>0.11484855307570149</v>
          </cell>
          <cell r="CJ1858">
            <v>0.11484855307570149</v>
          </cell>
          <cell r="CK1858">
            <v>0.11484855307570149</v>
          </cell>
          <cell r="CL1858">
            <v>0.11484855307570149</v>
          </cell>
          <cell r="CM1858">
            <v>0.11484855307570149</v>
          </cell>
          <cell r="CN1858">
            <v>0.11484855307570149</v>
          </cell>
          <cell r="CO1858">
            <v>0.11484855307570149</v>
          </cell>
          <cell r="CP1858">
            <v>0.11484855307570149</v>
          </cell>
          <cell r="CQ1858">
            <v>0.11484855307570149</v>
          </cell>
          <cell r="CR1858">
            <v>0.11484855307570149</v>
          </cell>
          <cell r="CS1858">
            <v>0.11484855307570149</v>
          </cell>
          <cell r="CT1858">
            <v>0.11484855307570149</v>
          </cell>
          <cell r="CU1858">
            <v>0.11484855307570149</v>
          </cell>
          <cell r="CV1858">
            <v>0.11484855307570149</v>
          </cell>
          <cell r="CW1858">
            <v>0.11484855307570149</v>
          </cell>
          <cell r="CX1858">
            <v>0.11484855307570149</v>
          </cell>
          <cell r="CY1858">
            <v>0.11484855307570149</v>
          </cell>
          <cell r="CZ1858">
            <v>0.11484855307570149</v>
          </cell>
          <cell r="DA1858">
            <v>0.11484855307570149</v>
          </cell>
          <cell r="DB1858">
            <v>0.11484855307570149</v>
          </cell>
          <cell r="DC1858">
            <v>0.11484855307570149</v>
          </cell>
          <cell r="DD1858">
            <v>0.11484855307570149</v>
          </cell>
          <cell r="DE1858">
            <v>0.11484855307570149</v>
          </cell>
          <cell r="DF1858">
            <v>0.11484855307570149</v>
          </cell>
          <cell r="DG1858">
            <v>0.11484855307570149</v>
          </cell>
          <cell r="DH1858">
            <v>0.11484855307570149</v>
          </cell>
          <cell r="DI1858">
            <v>0.11484855307570149</v>
          </cell>
          <cell r="DJ1858">
            <v>0.11484855307570149</v>
          </cell>
          <cell r="DL1858" t="str">
            <v>.Residential.Dwellings.Building Type.High Density.Vintage.2021-2035 Bldg CodeONReferenceService requested.Residential.Dwellings.Building Type.High Density.Vintage.2021-2035 Bldg Code.Heating (Cold)</v>
          </cell>
        </row>
        <row r="1859">
          <cell r="M1859" t="str">
            <v>GJ</v>
          </cell>
          <cell r="N1859">
            <v>0.19926194330593067</v>
          </cell>
          <cell r="O1859">
            <v>0.19926194330593067</v>
          </cell>
          <cell r="P1859">
            <v>0.22655004872837464</v>
          </cell>
          <cell r="Q1859">
            <v>0.23051521811148207</v>
          </cell>
          <cell r="R1859">
            <v>0.23529501366632399</v>
          </cell>
          <cell r="S1859">
            <v>0.20498407209562303</v>
          </cell>
          <cell r="T1859">
            <v>0.18030798316258409</v>
          </cell>
          <cell r="U1859">
            <v>0.19233614610722927</v>
          </cell>
          <cell r="V1859">
            <v>0.18092737066572559</v>
          </cell>
          <cell r="W1859">
            <v>0.17832547540480392</v>
          </cell>
          <cell r="X1859">
            <v>0.15664229894994047</v>
          </cell>
          <cell r="Y1859">
            <v>0.15707029162597333</v>
          </cell>
          <cell r="Z1859">
            <v>0.14237972776152677</v>
          </cell>
          <cell r="AA1859">
            <v>0.14573274721022567</v>
          </cell>
          <cell r="AB1859">
            <v>0.14673351462785875</v>
          </cell>
          <cell r="AC1859">
            <v>0.13385727761543642</v>
          </cell>
          <cell r="AD1859">
            <v>0.12570619208230327</v>
          </cell>
          <cell r="AE1859">
            <v>0.12587033730655861</v>
          </cell>
          <cell r="AF1859">
            <v>0.12738239602144102</v>
          </cell>
          <cell r="AG1859">
            <v>0.12846718284475067</v>
          </cell>
          <cell r="AH1859">
            <v>0.11572250804746238</v>
          </cell>
          <cell r="AI1859">
            <v>0.11572250804746238</v>
          </cell>
          <cell r="AJ1859">
            <v>0.11572250804746238</v>
          </cell>
          <cell r="AK1859">
            <v>0.11572250804746238</v>
          </cell>
          <cell r="AL1859">
            <v>0.11572250804746238</v>
          </cell>
          <cell r="AM1859">
            <v>0.11572250804746238</v>
          </cell>
          <cell r="AN1859">
            <v>0.11572250804746238</v>
          </cell>
          <cell r="AO1859">
            <v>0.11572250804746238</v>
          </cell>
          <cell r="AP1859">
            <v>0.11572250804746238</v>
          </cell>
          <cell r="AQ1859">
            <v>0.11572250804746238</v>
          </cell>
          <cell r="AR1859">
            <v>0.11572250804746238</v>
          </cell>
          <cell r="AS1859">
            <v>0.11572250804746238</v>
          </cell>
          <cell r="AT1859">
            <v>0.11572250804746238</v>
          </cell>
          <cell r="AU1859">
            <v>0.11572250804746238</v>
          </cell>
          <cell r="AV1859">
            <v>0.11572250804746238</v>
          </cell>
          <cell r="AW1859">
            <v>0.11572250804746238</v>
          </cell>
          <cell r="AX1859">
            <v>0.11572250804746238</v>
          </cell>
          <cell r="AY1859">
            <v>0.11572250804746238</v>
          </cell>
          <cell r="AZ1859">
            <v>0.11572250804746238</v>
          </cell>
          <cell r="BA1859">
            <v>0.11572250804746238</v>
          </cell>
          <cell r="BB1859">
            <v>0.11572250804746238</v>
          </cell>
          <cell r="BC1859">
            <v>0.11572250804746238</v>
          </cell>
          <cell r="BD1859">
            <v>0.11572250804746238</v>
          </cell>
          <cell r="BE1859">
            <v>0.11572250804746238</v>
          </cell>
          <cell r="BF1859">
            <v>0.11572250804746238</v>
          </cell>
          <cell r="BG1859">
            <v>0.11572250804746238</v>
          </cell>
          <cell r="BH1859">
            <v>0.11572250804746238</v>
          </cell>
          <cell r="BI1859">
            <v>0.11572250804746238</v>
          </cell>
          <cell r="BJ1859">
            <v>0.11572250804746238</v>
          </cell>
          <cell r="BK1859">
            <v>0.11572250804746238</v>
          </cell>
          <cell r="BL1859">
            <v>0.11572250804746238</v>
          </cell>
          <cell r="BM1859">
            <v>0.11572250804746238</v>
          </cell>
          <cell r="BN1859">
            <v>0.11572250804746238</v>
          </cell>
          <cell r="BO1859">
            <v>0.11572250804746238</v>
          </cell>
          <cell r="BP1859">
            <v>0.11572250804746238</v>
          </cell>
          <cell r="BQ1859">
            <v>0.11572250804746238</v>
          </cell>
          <cell r="BR1859">
            <v>0.11572250804746238</v>
          </cell>
          <cell r="BS1859">
            <v>0.11572250804746238</v>
          </cell>
          <cell r="BT1859">
            <v>0.11572250804746238</v>
          </cell>
          <cell r="BU1859">
            <v>0.11572250804746238</v>
          </cell>
          <cell r="BV1859">
            <v>0.11572250804746238</v>
          </cell>
          <cell r="BW1859">
            <v>0.11572250804746238</v>
          </cell>
          <cell r="BX1859">
            <v>0.11572250804746238</v>
          </cell>
          <cell r="BY1859">
            <v>0.11572250804746238</v>
          </cell>
          <cell r="BZ1859">
            <v>0.11572250804746238</v>
          </cell>
          <cell r="CA1859">
            <v>0.11572250804746238</v>
          </cell>
          <cell r="CB1859">
            <v>0.11572250804746238</v>
          </cell>
          <cell r="CC1859">
            <v>0.11572250804746238</v>
          </cell>
          <cell r="CD1859">
            <v>0.11572250804746238</v>
          </cell>
          <cell r="CE1859">
            <v>0.11572250804746238</v>
          </cell>
          <cell r="CF1859">
            <v>0.11572250804746238</v>
          </cell>
          <cell r="CG1859">
            <v>0.11572250804746238</v>
          </cell>
          <cell r="CH1859">
            <v>0.11572250804746238</v>
          </cell>
          <cell r="CI1859">
            <v>0.11572250804746238</v>
          </cell>
          <cell r="CJ1859">
            <v>0.11572250804746238</v>
          </cell>
          <cell r="CK1859">
            <v>0.11572250804746238</v>
          </cell>
          <cell r="CL1859">
            <v>0.11572250804746238</v>
          </cell>
          <cell r="CM1859">
            <v>0.11572250804746238</v>
          </cell>
          <cell r="CN1859">
            <v>0.11572250804746238</v>
          </cell>
          <cell r="CO1859">
            <v>0.11572250804746238</v>
          </cell>
          <cell r="CP1859">
            <v>0.11572250804746238</v>
          </cell>
          <cell r="CQ1859">
            <v>0.11572250804746238</v>
          </cell>
          <cell r="CR1859">
            <v>0.11572250804746238</v>
          </cell>
          <cell r="CS1859">
            <v>0.11572250804746238</v>
          </cell>
          <cell r="CT1859">
            <v>0.11572250804746238</v>
          </cell>
          <cell r="CU1859">
            <v>0.11572250804746238</v>
          </cell>
          <cell r="CV1859">
            <v>0.11572250804746238</v>
          </cell>
          <cell r="CW1859">
            <v>0.11572250804746238</v>
          </cell>
          <cell r="CX1859">
            <v>0.11572250804746238</v>
          </cell>
          <cell r="CY1859">
            <v>0.11572250804746238</v>
          </cell>
          <cell r="CZ1859">
            <v>0.11572250804746238</v>
          </cell>
          <cell r="DA1859">
            <v>0.11572250804746238</v>
          </cell>
          <cell r="DB1859">
            <v>0.11572250804746238</v>
          </cell>
          <cell r="DC1859">
            <v>0.11572250804746238</v>
          </cell>
          <cell r="DD1859">
            <v>0.11572250804746238</v>
          </cell>
          <cell r="DE1859">
            <v>0.11572250804746238</v>
          </cell>
          <cell r="DF1859">
            <v>0.11572250804746238</v>
          </cell>
          <cell r="DG1859">
            <v>0.11572250804746238</v>
          </cell>
          <cell r="DH1859">
            <v>0.11572250804746238</v>
          </cell>
          <cell r="DI1859">
            <v>0.11572250804746238</v>
          </cell>
          <cell r="DJ1859">
            <v>0.11572250804746238</v>
          </cell>
          <cell r="DL1859" t="str">
            <v>.Residential.Dwellings.Building Type.High Density.Vintage.2021-2035 Bldg CodeQCReferenceService requested.Residential.Dwellings.Building Type.High Density.Vintage.2021-2035 Bldg Code.Heating (Cold)</v>
          </cell>
        </row>
        <row r="1860">
          <cell r="M1860" t="str">
            <v>GJ</v>
          </cell>
          <cell r="N1860">
            <v>0.23911433196711679</v>
          </cell>
          <cell r="O1860">
            <v>0.23911433196711679</v>
          </cell>
          <cell r="P1860">
            <v>0.27186005847404959</v>
          </cell>
          <cell r="Q1860">
            <v>0.27661826173377846</v>
          </cell>
          <cell r="R1860">
            <v>0.28235401639958874</v>
          </cell>
          <cell r="S1860">
            <v>0.24598088651474762</v>
          </cell>
          <cell r="T1860">
            <v>0.21636957979510091</v>
          </cell>
          <cell r="U1860">
            <v>0.23080337532867512</v>
          </cell>
          <cell r="V1860">
            <v>0.21711284479887069</v>
          </cell>
          <cell r="W1860">
            <v>0.2139905704857647</v>
          </cell>
          <cell r="X1860">
            <v>0.18797075873992855</v>
          </cell>
          <cell r="Y1860">
            <v>0.18848434995116797</v>
          </cell>
          <cell r="Z1860">
            <v>0.17085567331383211</v>
          </cell>
          <cell r="AA1860">
            <v>0.17487929665227078</v>
          </cell>
          <cell r="AB1860">
            <v>0.17608021755343051</v>
          </cell>
          <cell r="AC1860">
            <v>0.16062873313852369</v>
          </cell>
          <cell r="AD1860">
            <v>0.15084743049876392</v>
          </cell>
          <cell r="AE1860">
            <v>0.15104440476787034</v>
          </cell>
          <cell r="AF1860">
            <v>0.15285887522572922</v>
          </cell>
          <cell r="AG1860">
            <v>0.15416061941370079</v>
          </cell>
          <cell r="AH1860">
            <v>0.13886700965695487</v>
          </cell>
          <cell r="AI1860">
            <v>0.13886700965695487</v>
          </cell>
          <cell r="AJ1860">
            <v>0.13886700965695487</v>
          </cell>
          <cell r="AK1860">
            <v>0.13886700965695487</v>
          </cell>
          <cell r="AL1860">
            <v>0.13886700965695487</v>
          </cell>
          <cell r="AM1860">
            <v>0.13886700965695487</v>
          </cell>
          <cell r="AN1860">
            <v>0.13886700965695487</v>
          </cell>
          <cell r="AO1860">
            <v>0.13886700965695487</v>
          </cell>
          <cell r="AP1860">
            <v>0.13886700965695487</v>
          </cell>
          <cell r="AQ1860">
            <v>0.13886700965695487</v>
          </cell>
          <cell r="AR1860">
            <v>0.13886700965695487</v>
          </cell>
          <cell r="AS1860">
            <v>0.13886700965695487</v>
          </cell>
          <cell r="AT1860">
            <v>0.13886700965695487</v>
          </cell>
          <cell r="AU1860">
            <v>0.13886700965695487</v>
          </cell>
          <cell r="AV1860">
            <v>0.13886700965695487</v>
          </cell>
          <cell r="AW1860">
            <v>0.13886700965695487</v>
          </cell>
          <cell r="AX1860">
            <v>0.13886700965695487</v>
          </cell>
          <cell r="AY1860">
            <v>0.13886700965695487</v>
          </cell>
          <cell r="AZ1860">
            <v>0.13886700965695487</v>
          </cell>
          <cell r="BA1860">
            <v>0.13886700965695487</v>
          </cell>
          <cell r="BB1860">
            <v>0.13886700965695487</v>
          </cell>
          <cell r="BC1860">
            <v>0.13886700965695487</v>
          </cell>
          <cell r="BD1860">
            <v>0.13886700965695487</v>
          </cell>
          <cell r="BE1860">
            <v>0.13886700965695487</v>
          </cell>
          <cell r="BF1860">
            <v>0.13886700965695487</v>
          </cell>
          <cell r="BG1860">
            <v>0.13886700965695487</v>
          </cell>
          <cell r="BH1860">
            <v>0.13886700965695487</v>
          </cell>
          <cell r="BI1860">
            <v>0.13886700965695487</v>
          </cell>
          <cell r="BJ1860">
            <v>0.13886700965695487</v>
          </cell>
          <cell r="BK1860">
            <v>0.13886700965695487</v>
          </cell>
          <cell r="BL1860">
            <v>0.13886700965695487</v>
          </cell>
          <cell r="BM1860">
            <v>0.13886700965695487</v>
          </cell>
          <cell r="BN1860">
            <v>0.13886700965695487</v>
          </cell>
          <cell r="BO1860">
            <v>0.13886700965695487</v>
          </cell>
          <cell r="BP1860">
            <v>0.13886700965695487</v>
          </cell>
          <cell r="BQ1860">
            <v>0.13886700965695487</v>
          </cell>
          <cell r="BR1860">
            <v>0.13886700965695487</v>
          </cell>
          <cell r="BS1860">
            <v>0.13886700965695487</v>
          </cell>
          <cell r="BT1860">
            <v>0.13886700965695487</v>
          </cell>
          <cell r="BU1860">
            <v>0.13886700965695487</v>
          </cell>
          <cell r="BV1860">
            <v>0.13886700965695487</v>
          </cell>
          <cell r="BW1860">
            <v>0.13886700965695487</v>
          </cell>
          <cell r="BX1860">
            <v>0.13886700965695487</v>
          </cell>
          <cell r="BY1860">
            <v>0.13886700965695487</v>
          </cell>
          <cell r="BZ1860">
            <v>0.13886700965695487</v>
          </cell>
          <cell r="CA1860">
            <v>0.13886700965695487</v>
          </cell>
          <cell r="CB1860">
            <v>0.13886700965695487</v>
          </cell>
          <cell r="CC1860">
            <v>0.13886700965695487</v>
          </cell>
          <cell r="CD1860">
            <v>0.13886700965695487</v>
          </cell>
          <cell r="CE1860">
            <v>0.13886700965695487</v>
          </cell>
          <cell r="CF1860">
            <v>0.13886700965695487</v>
          </cell>
          <cell r="CG1860">
            <v>0.13886700965695487</v>
          </cell>
          <cell r="CH1860">
            <v>0.13886700965695487</v>
          </cell>
          <cell r="CI1860">
            <v>0.13886700965695487</v>
          </cell>
          <cell r="CJ1860">
            <v>0.13886700965695487</v>
          </cell>
          <cell r="CK1860">
            <v>0.13886700965695487</v>
          </cell>
          <cell r="CL1860">
            <v>0.13886700965695487</v>
          </cell>
          <cell r="CM1860">
            <v>0.13886700965695487</v>
          </cell>
          <cell r="CN1860">
            <v>0.13886700965695487</v>
          </cell>
          <cell r="CO1860">
            <v>0.13886700965695487</v>
          </cell>
          <cell r="CP1860">
            <v>0.13886700965695487</v>
          </cell>
          <cell r="CQ1860">
            <v>0.13886700965695487</v>
          </cell>
          <cell r="CR1860">
            <v>0.13886700965695487</v>
          </cell>
          <cell r="CS1860">
            <v>0.13886700965695487</v>
          </cell>
          <cell r="CT1860">
            <v>0.13886700965695487</v>
          </cell>
          <cell r="CU1860">
            <v>0.13886700965695487</v>
          </cell>
          <cell r="CV1860">
            <v>0.13886700965695487</v>
          </cell>
          <cell r="CW1860">
            <v>0.13886700965695487</v>
          </cell>
          <cell r="CX1860">
            <v>0.13886700965695487</v>
          </cell>
          <cell r="CY1860">
            <v>0.13886700965695487</v>
          </cell>
          <cell r="CZ1860">
            <v>0.13886700965695487</v>
          </cell>
          <cell r="DA1860">
            <v>0.13886700965695487</v>
          </cell>
          <cell r="DB1860">
            <v>0.13886700965695487</v>
          </cell>
          <cell r="DC1860">
            <v>0.13886700965695487</v>
          </cell>
          <cell r="DD1860">
            <v>0.13886700965695487</v>
          </cell>
          <cell r="DE1860">
            <v>0.13886700965695487</v>
          </cell>
          <cell r="DF1860">
            <v>0.13886700965695487</v>
          </cell>
          <cell r="DG1860">
            <v>0.13886700965695487</v>
          </cell>
          <cell r="DH1860">
            <v>0.13886700965695487</v>
          </cell>
          <cell r="DI1860">
            <v>0.13886700965695487</v>
          </cell>
          <cell r="DJ1860">
            <v>0.13886700965695487</v>
          </cell>
          <cell r="DL1860" t="str">
            <v>.Residential.Dwellings.Building Type.High Density.Vintage.2021-2035 Bldg CodeATReferenceService requested.Residential.Dwellings.Building Type.High Density.Vintage.2021-2035 Bldg Code.Heating (Cold)</v>
          </cell>
        </row>
        <row r="1861">
          <cell r="M1861" t="str">
            <v>GJ</v>
          </cell>
          <cell r="N1861">
            <v>6.578400783438805E-2</v>
          </cell>
          <cell r="O1861">
            <v>6.578400783438805E-2</v>
          </cell>
          <cell r="P1861">
            <v>5.5732012705500232E-2</v>
          </cell>
          <cell r="Q1861">
            <v>5.2988181189274577E-2</v>
          </cell>
          <cell r="R1861">
            <v>4.861613441998465E-2</v>
          </cell>
          <cell r="S1861">
            <v>4.988900062776376E-2</v>
          </cell>
          <cell r="T1861">
            <v>4.9741735208660993E-2</v>
          </cell>
          <cell r="U1861">
            <v>4.7841781856831363E-2</v>
          </cell>
          <cell r="V1861">
            <v>4.6575442830625105E-2</v>
          </cell>
          <cell r="W1861">
            <v>4.4120245576902965E-2</v>
          </cell>
          <cell r="X1861">
            <v>3.8088476693606821E-2</v>
          </cell>
          <cell r="Y1861">
            <v>4.5586658945312782E-2</v>
          </cell>
          <cell r="Z1861">
            <v>4.2603786734678753E-2</v>
          </cell>
          <cell r="AA1861">
            <v>4.1915788636160307E-2</v>
          </cell>
          <cell r="AB1861">
            <v>3.9400199944428276E-2</v>
          </cell>
          <cell r="AC1861">
            <v>3.7194216081729556E-2</v>
          </cell>
          <cell r="AD1861">
            <v>3.8118705794016147E-2</v>
          </cell>
          <cell r="AE1861">
            <v>4.0115613608722386E-2</v>
          </cell>
          <cell r="AF1861">
            <v>3.7595576934397495E-2</v>
          </cell>
          <cell r="AG1861">
            <v>3.8541401043417918E-2</v>
          </cell>
          <cell r="AH1861">
            <v>3.7616485479539614E-2</v>
          </cell>
          <cell r="AI1861">
            <v>3.7616485479539614E-2</v>
          </cell>
          <cell r="AJ1861">
            <v>3.7616485479539614E-2</v>
          </cell>
          <cell r="AK1861">
            <v>3.7616485479539614E-2</v>
          </cell>
          <cell r="AL1861">
            <v>3.7616485479539614E-2</v>
          </cell>
          <cell r="AM1861">
            <v>3.7616485479539614E-2</v>
          </cell>
          <cell r="AN1861">
            <v>3.7616485479539614E-2</v>
          </cell>
          <cell r="AO1861">
            <v>3.7616485479539614E-2</v>
          </cell>
          <cell r="AP1861">
            <v>3.7616485479539614E-2</v>
          </cell>
          <cell r="AQ1861">
            <v>3.7616485479539614E-2</v>
          </cell>
          <cell r="AR1861">
            <v>3.7616485479539614E-2</v>
          </cell>
          <cell r="AS1861">
            <v>3.7616485479539614E-2</v>
          </cell>
          <cell r="AT1861">
            <v>3.7616485479539614E-2</v>
          </cell>
          <cell r="AU1861">
            <v>3.7616485479539614E-2</v>
          </cell>
          <cell r="AV1861">
            <v>3.7616485479539614E-2</v>
          </cell>
          <cell r="AW1861">
            <v>3.7616485479539614E-2</v>
          </cell>
          <cell r="AX1861">
            <v>3.7616485479539614E-2</v>
          </cell>
          <cell r="AY1861">
            <v>3.7616485479539614E-2</v>
          </cell>
          <cell r="AZ1861">
            <v>3.7616485479539614E-2</v>
          </cell>
          <cell r="BA1861">
            <v>3.7616485479539614E-2</v>
          </cell>
          <cell r="BB1861">
            <v>3.7616485479539614E-2</v>
          </cell>
          <cell r="BC1861">
            <v>3.7616485479539614E-2</v>
          </cell>
          <cell r="BD1861">
            <v>3.7616485479539614E-2</v>
          </cell>
          <cell r="BE1861">
            <v>3.7616485479539614E-2</v>
          </cell>
          <cell r="BF1861">
            <v>3.7616485479539614E-2</v>
          </cell>
          <cell r="BG1861">
            <v>3.7616485479539614E-2</v>
          </cell>
          <cell r="BH1861">
            <v>3.7616485479539614E-2</v>
          </cell>
          <cell r="BI1861">
            <v>3.7616485479539614E-2</v>
          </cell>
          <cell r="BJ1861">
            <v>3.7616485479539614E-2</v>
          </cell>
          <cell r="BK1861">
            <v>3.7616485479539614E-2</v>
          </cell>
          <cell r="BL1861">
            <v>3.7616485479539614E-2</v>
          </cell>
          <cell r="BM1861">
            <v>3.7616485479539614E-2</v>
          </cell>
          <cell r="BN1861">
            <v>3.7616485479539614E-2</v>
          </cell>
          <cell r="BO1861">
            <v>3.7616485479539614E-2</v>
          </cell>
          <cell r="BP1861">
            <v>3.7616485479539614E-2</v>
          </cell>
          <cell r="BQ1861">
            <v>3.7616485479539614E-2</v>
          </cell>
          <cell r="BR1861">
            <v>3.7616485479539614E-2</v>
          </cell>
          <cell r="BS1861">
            <v>3.7616485479539614E-2</v>
          </cell>
          <cell r="BT1861">
            <v>3.7616485479539614E-2</v>
          </cell>
          <cell r="BU1861">
            <v>3.7616485479539614E-2</v>
          </cell>
          <cell r="BV1861">
            <v>3.7616485479539614E-2</v>
          </cell>
          <cell r="BW1861">
            <v>3.7616485479539614E-2</v>
          </cell>
          <cell r="BX1861">
            <v>3.7616485479539614E-2</v>
          </cell>
          <cell r="BY1861">
            <v>3.7616485479539614E-2</v>
          </cell>
          <cell r="BZ1861">
            <v>3.7616485479539614E-2</v>
          </cell>
          <cell r="CA1861">
            <v>3.7616485479539614E-2</v>
          </cell>
          <cell r="CB1861">
            <v>3.7616485479539614E-2</v>
          </cell>
          <cell r="CC1861">
            <v>3.7616485479539614E-2</v>
          </cell>
          <cell r="CD1861">
            <v>3.7616485479539614E-2</v>
          </cell>
          <cell r="CE1861">
            <v>3.7616485479539614E-2</v>
          </cell>
          <cell r="CF1861">
            <v>3.7616485479539614E-2</v>
          </cell>
          <cell r="CG1861">
            <v>3.7616485479539614E-2</v>
          </cell>
          <cell r="CH1861">
            <v>3.7616485479539614E-2</v>
          </cell>
          <cell r="CI1861">
            <v>3.7616485479539614E-2</v>
          </cell>
          <cell r="CJ1861">
            <v>3.7616485479539614E-2</v>
          </cell>
          <cell r="CK1861">
            <v>3.7616485479539614E-2</v>
          </cell>
          <cell r="CL1861">
            <v>3.7616485479539614E-2</v>
          </cell>
          <cell r="CM1861">
            <v>3.7616485479539614E-2</v>
          </cell>
          <cell r="CN1861">
            <v>3.7616485479539614E-2</v>
          </cell>
          <cell r="CO1861">
            <v>3.7616485479539614E-2</v>
          </cell>
          <cell r="CP1861">
            <v>3.7616485479539614E-2</v>
          </cell>
          <cell r="CQ1861">
            <v>3.7616485479539614E-2</v>
          </cell>
          <cell r="CR1861">
            <v>3.7616485479539614E-2</v>
          </cell>
          <cell r="CS1861">
            <v>3.7616485479539614E-2</v>
          </cell>
          <cell r="CT1861">
            <v>3.7616485479539614E-2</v>
          </cell>
          <cell r="CU1861">
            <v>3.7616485479539614E-2</v>
          </cell>
          <cell r="CV1861">
            <v>3.7616485479539614E-2</v>
          </cell>
          <cell r="CW1861">
            <v>3.7616485479539614E-2</v>
          </cell>
          <cell r="CX1861">
            <v>3.7616485479539614E-2</v>
          </cell>
          <cell r="CY1861">
            <v>3.7616485479539614E-2</v>
          </cell>
          <cell r="CZ1861">
            <v>3.7616485479539614E-2</v>
          </cell>
          <cell r="DA1861">
            <v>3.7616485479539614E-2</v>
          </cell>
          <cell r="DB1861">
            <v>3.7616485479539614E-2</v>
          </cell>
          <cell r="DC1861">
            <v>3.7616485479539614E-2</v>
          </cell>
          <cell r="DD1861">
            <v>3.7616485479539614E-2</v>
          </cell>
          <cell r="DE1861">
            <v>3.7616485479539614E-2</v>
          </cell>
          <cell r="DF1861">
            <v>3.7616485479539614E-2</v>
          </cell>
          <cell r="DG1861">
            <v>3.7616485479539614E-2</v>
          </cell>
          <cell r="DH1861">
            <v>3.7616485479539614E-2</v>
          </cell>
          <cell r="DI1861">
            <v>3.7616485479539614E-2</v>
          </cell>
          <cell r="DJ1861">
            <v>3.7616485479539614E-2</v>
          </cell>
          <cell r="DL1861" t="str">
            <v>.Residential.Dwellings.Building Type.High Density.Vintage.2021-2035 Bldg CodeBCRetrofit AverageService requested.Residential.Dwellings.Building Type.High Density.Vintage.2021-2035 Bldg Code.Heating (Marine)</v>
          </cell>
        </row>
        <row r="1862">
          <cell r="M1862" t="str">
            <v>GJ</v>
          </cell>
          <cell r="N1862">
            <v>3.8224049338901944E-2</v>
          </cell>
          <cell r="O1862">
            <v>3.8224049338901944E-2</v>
          </cell>
          <cell r="P1862">
            <v>3.2383299126049182E-2</v>
          </cell>
          <cell r="Q1862">
            <v>3.0788985329938099E-2</v>
          </cell>
          <cell r="R1862">
            <v>2.8248590834028937E-2</v>
          </cell>
          <cell r="S1862">
            <v>2.8988194612054392E-2</v>
          </cell>
          <cell r="T1862">
            <v>2.8902625477077563E-2</v>
          </cell>
          <cell r="U1862">
            <v>2.7798650315746864E-2</v>
          </cell>
          <cell r="V1862">
            <v>2.7537111285019324E-2</v>
          </cell>
          <cell r="W1862">
            <v>2.6085508554192165E-2</v>
          </cell>
          <cell r="X1862">
            <v>2.2519305403126733E-2</v>
          </cell>
          <cell r="Y1862">
            <v>2.649339543976427E-2</v>
          </cell>
          <cell r="Z1862">
            <v>2.4759852889137481E-2</v>
          </cell>
          <cell r="AA1862">
            <v>2.4360012100021502E-2</v>
          </cell>
          <cell r="AB1862">
            <v>2.3914793714662437E-2</v>
          </cell>
          <cell r="AC1862">
            <v>2.2519985597304462E-2</v>
          </cell>
          <cell r="AD1862">
            <v>2.2401775756750005E-2</v>
          </cell>
          <cell r="AE1862">
            <v>2.3728044611534868E-2</v>
          </cell>
          <cell r="AF1862">
            <v>2.2725412030297171E-2</v>
          </cell>
          <cell r="AG1862">
            <v>2.3343367259134239E-2</v>
          </cell>
          <cell r="AH1862">
            <v>2.1966609819679298E-2</v>
          </cell>
          <cell r="AI1862">
            <v>2.1966609819679298E-2</v>
          </cell>
          <cell r="AJ1862">
            <v>2.1966609819679298E-2</v>
          </cell>
          <cell r="AK1862">
            <v>2.1966609819679298E-2</v>
          </cell>
          <cell r="AL1862">
            <v>2.1966609819679298E-2</v>
          </cell>
          <cell r="AM1862">
            <v>2.1966609819679298E-2</v>
          </cell>
          <cell r="AN1862">
            <v>2.1966609819679298E-2</v>
          </cell>
          <cell r="AO1862">
            <v>2.1966609819679298E-2</v>
          </cell>
          <cell r="AP1862">
            <v>2.1966609819679298E-2</v>
          </cell>
          <cell r="AQ1862">
            <v>2.1966609819679298E-2</v>
          </cell>
          <cell r="AR1862">
            <v>2.1966609819679298E-2</v>
          </cell>
          <cell r="AS1862">
            <v>2.1966609819679298E-2</v>
          </cell>
          <cell r="AT1862">
            <v>2.1966609819679298E-2</v>
          </cell>
          <cell r="AU1862">
            <v>2.1966609819679298E-2</v>
          </cell>
          <cell r="AV1862">
            <v>2.1966609819679298E-2</v>
          </cell>
          <cell r="AW1862">
            <v>2.1966609819679298E-2</v>
          </cell>
          <cell r="AX1862">
            <v>2.1966609819679298E-2</v>
          </cell>
          <cell r="AY1862">
            <v>2.1966609819679298E-2</v>
          </cell>
          <cell r="AZ1862">
            <v>2.1966609819679298E-2</v>
          </cell>
          <cell r="BA1862">
            <v>2.1966609819679298E-2</v>
          </cell>
          <cell r="BB1862">
            <v>2.1966609819679298E-2</v>
          </cell>
          <cell r="BC1862">
            <v>2.1966609819679298E-2</v>
          </cell>
          <cell r="BD1862">
            <v>2.1966609819679298E-2</v>
          </cell>
          <cell r="BE1862">
            <v>2.1966609819679298E-2</v>
          </cell>
          <cell r="BF1862">
            <v>2.1966609819679298E-2</v>
          </cell>
          <cell r="BG1862">
            <v>2.1966609819679298E-2</v>
          </cell>
          <cell r="BH1862">
            <v>2.1966609819679298E-2</v>
          </cell>
          <cell r="BI1862">
            <v>2.1966609819679298E-2</v>
          </cell>
          <cell r="BJ1862">
            <v>2.1966609819679298E-2</v>
          </cell>
          <cell r="BK1862">
            <v>2.1966609819679298E-2</v>
          </cell>
          <cell r="BL1862">
            <v>2.1966609819679298E-2</v>
          </cell>
          <cell r="BM1862">
            <v>2.1966609819679298E-2</v>
          </cell>
          <cell r="BN1862">
            <v>2.1966609819679298E-2</v>
          </cell>
          <cell r="BO1862">
            <v>2.1966609819679298E-2</v>
          </cell>
          <cell r="BP1862">
            <v>2.1966609819679298E-2</v>
          </cell>
          <cell r="BQ1862">
            <v>2.1966609819679298E-2</v>
          </cell>
          <cell r="BR1862">
            <v>2.1966609819679298E-2</v>
          </cell>
          <cell r="BS1862">
            <v>2.1966609819679298E-2</v>
          </cell>
          <cell r="BT1862">
            <v>2.1966609819679298E-2</v>
          </cell>
          <cell r="BU1862">
            <v>2.1966609819679298E-2</v>
          </cell>
          <cell r="BV1862">
            <v>2.1966609819679298E-2</v>
          </cell>
          <cell r="BW1862">
            <v>2.1966609819679298E-2</v>
          </cell>
          <cell r="BX1862">
            <v>2.1966609819679298E-2</v>
          </cell>
          <cell r="BY1862">
            <v>2.1966609819679298E-2</v>
          </cell>
          <cell r="BZ1862">
            <v>2.1966609819679298E-2</v>
          </cell>
          <cell r="CA1862">
            <v>2.1966609819679298E-2</v>
          </cell>
          <cell r="CB1862">
            <v>2.1966609819679298E-2</v>
          </cell>
          <cell r="CC1862">
            <v>2.1966609819679298E-2</v>
          </cell>
          <cell r="CD1862">
            <v>2.1966609819679298E-2</v>
          </cell>
          <cell r="CE1862">
            <v>2.1966609819679298E-2</v>
          </cell>
          <cell r="CF1862">
            <v>2.1966609819679298E-2</v>
          </cell>
          <cell r="CG1862">
            <v>2.1966609819679298E-2</v>
          </cell>
          <cell r="CH1862">
            <v>2.1966609819679298E-2</v>
          </cell>
          <cell r="CI1862">
            <v>2.1966609819679298E-2</v>
          </cell>
          <cell r="CJ1862">
            <v>2.1966609819679298E-2</v>
          </cell>
          <cell r="CK1862">
            <v>2.1966609819679298E-2</v>
          </cell>
          <cell r="CL1862">
            <v>2.1966609819679298E-2</v>
          </cell>
          <cell r="CM1862">
            <v>2.1966609819679298E-2</v>
          </cell>
          <cell r="CN1862">
            <v>2.1966609819679298E-2</v>
          </cell>
          <cell r="CO1862">
            <v>2.1966609819679298E-2</v>
          </cell>
          <cell r="CP1862">
            <v>2.1966609819679298E-2</v>
          </cell>
          <cell r="CQ1862">
            <v>2.1966609819679298E-2</v>
          </cell>
          <cell r="CR1862">
            <v>2.1966609819679298E-2</v>
          </cell>
          <cell r="CS1862">
            <v>2.1966609819679298E-2</v>
          </cell>
          <cell r="CT1862">
            <v>2.1966609819679298E-2</v>
          </cell>
          <cell r="CU1862">
            <v>2.1966609819679298E-2</v>
          </cell>
          <cell r="CV1862">
            <v>2.1966609819679298E-2</v>
          </cell>
          <cell r="CW1862">
            <v>2.1966609819679298E-2</v>
          </cell>
          <cell r="CX1862">
            <v>2.1966609819679298E-2</v>
          </cell>
          <cell r="CY1862">
            <v>2.1966609819679298E-2</v>
          </cell>
          <cell r="CZ1862">
            <v>2.1966609819679298E-2</v>
          </cell>
          <cell r="DA1862">
            <v>2.1966609819679298E-2</v>
          </cell>
          <cell r="DB1862">
            <v>2.1966609819679298E-2</v>
          </cell>
          <cell r="DC1862">
            <v>2.1966609819679298E-2</v>
          </cell>
          <cell r="DD1862">
            <v>2.1966609819679298E-2</v>
          </cell>
          <cell r="DE1862">
            <v>2.1966609819679298E-2</v>
          </cell>
          <cell r="DF1862">
            <v>2.1966609819679298E-2</v>
          </cell>
          <cell r="DG1862">
            <v>2.1966609819679298E-2</v>
          </cell>
          <cell r="DH1862">
            <v>2.1966609819679298E-2</v>
          </cell>
          <cell r="DI1862">
            <v>2.1966609819679298E-2</v>
          </cell>
          <cell r="DJ1862">
            <v>2.1966609819679298E-2</v>
          </cell>
          <cell r="DL1862" t="str">
            <v>.Residential.Dwellings.Building Type.High Density.Vintage.2021-2035 Bldg CodeBCRetrofit AverageService requested.Residential.Dwellings.Building Type.High Density.Vintage.2021-2035 Bldg Code.Heating (Cold)</v>
          </cell>
        </row>
        <row r="1863">
          <cell r="M1863" t="str">
            <v>GJ</v>
          </cell>
          <cell r="N1863">
            <v>0.10719279729761126</v>
          </cell>
          <cell r="O1863">
            <v>0.10719279729761126</v>
          </cell>
          <cell r="P1863">
            <v>0.13718229640092172</v>
          </cell>
          <cell r="Q1863">
            <v>0.13611310185787681</v>
          </cell>
          <cell r="R1863">
            <v>0.13234359705368109</v>
          </cell>
          <cell r="S1863">
            <v>0.12309588779791573</v>
          </cell>
          <cell r="T1863">
            <v>0.12292883421507851</v>
          </cell>
          <cell r="U1863">
            <v>0.14852956011471213</v>
          </cell>
          <cell r="V1863">
            <v>0.13841648078852214</v>
          </cell>
          <cell r="W1863">
            <v>0.1306826070806606</v>
          </cell>
          <cell r="X1863">
            <v>0.12088298628644732</v>
          </cell>
          <cell r="Y1863">
            <v>0.12854115605628108</v>
          </cell>
          <cell r="Z1863">
            <v>0.1275260433005109</v>
          </cell>
          <cell r="AA1863">
            <v>0.12808861648339601</v>
          </cell>
          <cell r="AB1863">
            <v>0.12606922491038453</v>
          </cell>
          <cell r="AC1863">
            <v>0.11451261670759778</v>
          </cell>
          <cell r="AD1863">
            <v>9.2570432328189609E-2</v>
          </cell>
          <cell r="AE1863">
            <v>0.10890457012240876</v>
          </cell>
          <cell r="AF1863">
            <v>0.11574678646429698</v>
          </cell>
          <cell r="AG1863">
            <v>0.11338542972436601</v>
          </cell>
          <cell r="AH1863">
            <v>0.10688146009121663</v>
          </cell>
          <cell r="AI1863">
            <v>0.10688146009121663</v>
          </cell>
          <cell r="AJ1863">
            <v>0.10688146009121663</v>
          </cell>
          <cell r="AK1863">
            <v>0.10688146009121663</v>
          </cell>
          <cell r="AL1863">
            <v>0.10688146009121663</v>
          </cell>
          <cell r="AM1863">
            <v>0.10688146009121663</v>
          </cell>
          <cell r="AN1863">
            <v>0.10688146009121663</v>
          </cell>
          <cell r="AO1863">
            <v>0.10688146009121663</v>
          </cell>
          <cell r="AP1863">
            <v>0.10688146009121663</v>
          </cell>
          <cell r="AQ1863">
            <v>0.10688146009121663</v>
          </cell>
          <cell r="AR1863">
            <v>0.10688146009121663</v>
          </cell>
          <cell r="AS1863">
            <v>0.10688146009121663</v>
          </cell>
          <cell r="AT1863">
            <v>0.10688146009121663</v>
          </cell>
          <cell r="AU1863">
            <v>0.10688146009121663</v>
          </cell>
          <cell r="AV1863">
            <v>0.10688146009121663</v>
          </cell>
          <cell r="AW1863">
            <v>0.10688146009121663</v>
          </cell>
          <cell r="AX1863">
            <v>0.10688146009121663</v>
          </cell>
          <cell r="AY1863">
            <v>0.10688146009121663</v>
          </cell>
          <cell r="AZ1863">
            <v>0.10688146009121663</v>
          </cell>
          <cell r="BA1863">
            <v>0.10688146009121663</v>
          </cell>
          <cell r="BB1863">
            <v>0.10688146009121663</v>
          </cell>
          <cell r="BC1863">
            <v>0.10688146009121663</v>
          </cell>
          <cell r="BD1863">
            <v>0.10688146009121663</v>
          </cell>
          <cell r="BE1863">
            <v>0.10688146009121663</v>
          </cell>
          <cell r="BF1863">
            <v>0.10688146009121663</v>
          </cell>
          <cell r="BG1863">
            <v>0.10688146009121663</v>
          </cell>
          <cell r="BH1863">
            <v>0.10688146009121663</v>
          </cell>
          <cell r="BI1863">
            <v>0.10688146009121663</v>
          </cell>
          <cell r="BJ1863">
            <v>0.10688146009121663</v>
          </cell>
          <cell r="BK1863">
            <v>0.10688146009121663</v>
          </cell>
          <cell r="BL1863">
            <v>0.10688146009121663</v>
          </cell>
          <cell r="BM1863">
            <v>0.10688146009121663</v>
          </cell>
          <cell r="BN1863">
            <v>0.10688146009121663</v>
          </cell>
          <cell r="BO1863">
            <v>0.10688146009121663</v>
          </cell>
          <cell r="BP1863">
            <v>0.10688146009121663</v>
          </cell>
          <cell r="BQ1863">
            <v>0.10688146009121663</v>
          </cell>
          <cell r="BR1863">
            <v>0.10688146009121663</v>
          </cell>
          <cell r="BS1863">
            <v>0.10688146009121663</v>
          </cell>
          <cell r="BT1863">
            <v>0.10688146009121663</v>
          </cell>
          <cell r="BU1863">
            <v>0.10688146009121663</v>
          </cell>
          <cell r="BV1863">
            <v>0.10688146009121663</v>
          </cell>
          <cell r="BW1863">
            <v>0.10688146009121663</v>
          </cell>
          <cell r="BX1863">
            <v>0.10688146009121663</v>
          </cell>
          <cell r="BY1863">
            <v>0.10688146009121663</v>
          </cell>
          <cell r="BZ1863">
            <v>0.10688146009121663</v>
          </cell>
          <cell r="CA1863">
            <v>0.10688146009121663</v>
          </cell>
          <cell r="CB1863">
            <v>0.10688146009121663</v>
          </cell>
          <cell r="CC1863">
            <v>0.10688146009121663</v>
          </cell>
          <cell r="CD1863">
            <v>0.10688146009121663</v>
          </cell>
          <cell r="CE1863">
            <v>0.10688146009121663</v>
          </cell>
          <cell r="CF1863">
            <v>0.10688146009121663</v>
          </cell>
          <cell r="CG1863">
            <v>0.10688146009121663</v>
          </cell>
          <cell r="CH1863">
            <v>0.10688146009121663</v>
          </cell>
          <cell r="CI1863">
            <v>0.10688146009121663</v>
          </cell>
          <cell r="CJ1863">
            <v>0.10688146009121663</v>
          </cell>
          <cell r="CK1863">
            <v>0.10688146009121663</v>
          </cell>
          <cell r="CL1863">
            <v>0.10688146009121663</v>
          </cell>
          <cell r="CM1863">
            <v>0.10688146009121663</v>
          </cell>
          <cell r="CN1863">
            <v>0.10688146009121663</v>
          </cell>
          <cell r="CO1863">
            <v>0.10688146009121663</v>
          </cell>
          <cell r="CP1863">
            <v>0.10688146009121663</v>
          </cell>
          <cell r="CQ1863">
            <v>0.10688146009121663</v>
          </cell>
          <cell r="CR1863">
            <v>0.10688146009121663</v>
          </cell>
          <cell r="CS1863">
            <v>0.10688146009121663</v>
          </cell>
          <cell r="CT1863">
            <v>0.10688146009121663</v>
          </cell>
          <cell r="CU1863">
            <v>0.10688146009121663</v>
          </cell>
          <cell r="CV1863">
            <v>0.10688146009121663</v>
          </cell>
          <cell r="CW1863">
            <v>0.10688146009121663</v>
          </cell>
          <cell r="CX1863">
            <v>0.10688146009121663</v>
          </cell>
          <cell r="CY1863">
            <v>0.10688146009121663</v>
          </cell>
          <cell r="CZ1863">
            <v>0.10688146009121663</v>
          </cell>
          <cell r="DA1863">
            <v>0.10688146009121663</v>
          </cell>
          <cell r="DB1863">
            <v>0.10688146009121663</v>
          </cell>
          <cell r="DC1863">
            <v>0.10688146009121663</v>
          </cell>
          <cell r="DD1863">
            <v>0.10688146009121663</v>
          </cell>
          <cell r="DE1863">
            <v>0.10688146009121663</v>
          </cell>
          <cell r="DF1863">
            <v>0.10688146009121663</v>
          </cell>
          <cell r="DG1863">
            <v>0.10688146009121663</v>
          </cell>
          <cell r="DH1863">
            <v>0.10688146009121663</v>
          </cell>
          <cell r="DI1863">
            <v>0.10688146009121663</v>
          </cell>
          <cell r="DJ1863">
            <v>0.10688146009121663</v>
          </cell>
          <cell r="DL1863" t="str">
            <v>.Residential.Dwellings.Building Type.High Density.Vintage.2021-2035 Bldg CodeABRetrofit AverageService requested.Residential.Dwellings.Building Type.High Density.Vintage.2021-2035 Bldg Code.Heating (Cold)</v>
          </cell>
        </row>
        <row r="1864">
          <cell r="M1864" t="str">
            <v>GJ</v>
          </cell>
          <cell r="N1864">
            <v>9.8670532007239575E-2</v>
          </cell>
          <cell r="O1864">
            <v>9.8670532007239575E-2</v>
          </cell>
          <cell r="P1864">
            <v>0.10858328823140667</v>
          </cell>
          <cell r="Q1864">
            <v>9.8063488725840489E-2</v>
          </cell>
          <cell r="R1864">
            <v>9.5755886231072493E-2</v>
          </cell>
          <cell r="S1864">
            <v>9.1727961240781683E-2</v>
          </cell>
          <cell r="T1864">
            <v>9.6204299292903195E-2</v>
          </cell>
          <cell r="U1864">
            <v>9.7201003580136808E-2</v>
          </cell>
          <cell r="V1864">
            <v>0.10202029870174675</v>
          </cell>
          <cell r="W1864">
            <v>0.10407044206247903</v>
          </cell>
          <cell r="X1864">
            <v>0.10899225351435539</v>
          </cell>
          <cell r="Y1864">
            <v>0.10115762990055931</v>
          </cell>
          <cell r="Z1864">
            <v>9.2998675162541886E-2</v>
          </cell>
          <cell r="AA1864">
            <v>9.7009365361613406E-2</v>
          </cell>
          <cell r="AB1864">
            <v>9.3977332272136074E-2</v>
          </cell>
          <cell r="AC1864">
            <v>8.1740819839332068E-2</v>
          </cell>
          <cell r="AD1864">
            <v>7.5120786601882691E-2</v>
          </cell>
          <cell r="AE1864">
            <v>8.2087219249843482E-2</v>
          </cell>
          <cell r="AF1864">
            <v>9.0616636263636446E-2</v>
          </cell>
          <cell r="AG1864">
            <v>9.33967652518429E-2</v>
          </cell>
          <cell r="AH1864">
            <v>8.3830139540191764E-2</v>
          </cell>
          <cell r="AI1864">
            <v>8.3830139540191764E-2</v>
          </cell>
          <cell r="AJ1864">
            <v>8.3830139540191764E-2</v>
          </cell>
          <cell r="AK1864">
            <v>8.3830139540191764E-2</v>
          </cell>
          <cell r="AL1864">
            <v>8.3830139540191764E-2</v>
          </cell>
          <cell r="AM1864">
            <v>8.3830139540191764E-2</v>
          </cell>
          <cell r="AN1864">
            <v>8.3830139540191764E-2</v>
          </cell>
          <cell r="AO1864">
            <v>8.3830139540191764E-2</v>
          </cell>
          <cell r="AP1864">
            <v>8.3830139540191764E-2</v>
          </cell>
          <cell r="AQ1864">
            <v>8.3830139540191764E-2</v>
          </cell>
          <cell r="AR1864">
            <v>8.3830139540191764E-2</v>
          </cell>
          <cell r="AS1864">
            <v>8.3830139540191764E-2</v>
          </cell>
          <cell r="AT1864">
            <v>8.3830139540191764E-2</v>
          </cell>
          <cell r="AU1864">
            <v>8.3830139540191764E-2</v>
          </cell>
          <cell r="AV1864">
            <v>8.3830139540191764E-2</v>
          </cell>
          <cell r="AW1864">
            <v>8.3830139540191764E-2</v>
          </cell>
          <cell r="AX1864">
            <v>8.3830139540191764E-2</v>
          </cell>
          <cell r="AY1864">
            <v>8.3830139540191764E-2</v>
          </cell>
          <cell r="AZ1864">
            <v>8.3830139540191764E-2</v>
          </cell>
          <cell r="BA1864">
            <v>8.3830139540191764E-2</v>
          </cell>
          <cell r="BB1864">
            <v>8.3830139540191764E-2</v>
          </cell>
          <cell r="BC1864">
            <v>8.3830139540191764E-2</v>
          </cell>
          <cell r="BD1864">
            <v>8.3830139540191764E-2</v>
          </cell>
          <cell r="BE1864">
            <v>8.3830139540191764E-2</v>
          </cell>
          <cell r="BF1864">
            <v>8.3830139540191764E-2</v>
          </cell>
          <cell r="BG1864">
            <v>8.3830139540191764E-2</v>
          </cell>
          <cell r="BH1864">
            <v>8.3830139540191764E-2</v>
          </cell>
          <cell r="BI1864">
            <v>8.3830139540191764E-2</v>
          </cell>
          <cell r="BJ1864">
            <v>8.3830139540191764E-2</v>
          </cell>
          <cell r="BK1864">
            <v>8.3830139540191764E-2</v>
          </cell>
          <cell r="BL1864">
            <v>8.3830139540191764E-2</v>
          </cell>
          <cell r="BM1864">
            <v>8.3830139540191764E-2</v>
          </cell>
          <cell r="BN1864">
            <v>8.3830139540191764E-2</v>
          </cell>
          <cell r="BO1864">
            <v>8.3830139540191764E-2</v>
          </cell>
          <cell r="BP1864">
            <v>8.3830139540191764E-2</v>
          </cell>
          <cell r="BQ1864">
            <v>8.3830139540191764E-2</v>
          </cell>
          <cell r="BR1864">
            <v>8.3830139540191764E-2</v>
          </cell>
          <cell r="BS1864">
            <v>8.3830139540191764E-2</v>
          </cell>
          <cell r="BT1864">
            <v>8.3830139540191764E-2</v>
          </cell>
          <cell r="BU1864">
            <v>8.3830139540191764E-2</v>
          </cell>
          <cell r="BV1864">
            <v>8.3830139540191764E-2</v>
          </cell>
          <cell r="BW1864">
            <v>8.3830139540191764E-2</v>
          </cell>
          <cell r="BX1864">
            <v>8.3830139540191764E-2</v>
          </cell>
          <cell r="BY1864">
            <v>8.3830139540191764E-2</v>
          </cell>
          <cell r="BZ1864">
            <v>8.3830139540191764E-2</v>
          </cell>
          <cell r="CA1864">
            <v>8.3830139540191764E-2</v>
          </cell>
          <cell r="CB1864">
            <v>8.3830139540191764E-2</v>
          </cell>
          <cell r="CC1864">
            <v>8.3830139540191764E-2</v>
          </cell>
          <cell r="CD1864">
            <v>8.3830139540191764E-2</v>
          </cell>
          <cell r="CE1864">
            <v>8.3830139540191764E-2</v>
          </cell>
          <cell r="CF1864">
            <v>8.3830139540191764E-2</v>
          </cell>
          <cell r="CG1864">
            <v>8.3830139540191764E-2</v>
          </cell>
          <cell r="CH1864">
            <v>8.3830139540191764E-2</v>
          </cell>
          <cell r="CI1864">
            <v>8.3830139540191764E-2</v>
          </cell>
          <cell r="CJ1864">
            <v>8.3830139540191764E-2</v>
          </cell>
          <cell r="CK1864">
            <v>8.3830139540191764E-2</v>
          </cell>
          <cell r="CL1864">
            <v>8.3830139540191764E-2</v>
          </cell>
          <cell r="CM1864">
            <v>8.3830139540191764E-2</v>
          </cell>
          <cell r="CN1864">
            <v>8.3830139540191764E-2</v>
          </cell>
          <cell r="CO1864">
            <v>8.3830139540191764E-2</v>
          </cell>
          <cell r="CP1864">
            <v>8.3830139540191764E-2</v>
          </cell>
          <cell r="CQ1864">
            <v>8.3830139540191764E-2</v>
          </cell>
          <cell r="CR1864">
            <v>8.3830139540191764E-2</v>
          </cell>
          <cell r="CS1864">
            <v>8.3830139540191764E-2</v>
          </cell>
          <cell r="CT1864">
            <v>8.3830139540191764E-2</v>
          </cell>
          <cell r="CU1864">
            <v>8.3830139540191764E-2</v>
          </cell>
          <cell r="CV1864">
            <v>8.3830139540191764E-2</v>
          </cell>
          <cell r="CW1864">
            <v>8.3830139540191764E-2</v>
          </cell>
          <cell r="CX1864">
            <v>8.3830139540191764E-2</v>
          </cell>
          <cell r="CY1864">
            <v>8.3830139540191764E-2</v>
          </cell>
          <cell r="CZ1864">
            <v>8.3830139540191764E-2</v>
          </cell>
          <cell r="DA1864">
            <v>8.3830139540191764E-2</v>
          </cell>
          <cell r="DB1864">
            <v>8.3830139540191764E-2</v>
          </cell>
          <cell r="DC1864">
            <v>8.3830139540191764E-2</v>
          </cell>
          <cell r="DD1864">
            <v>8.3830139540191764E-2</v>
          </cell>
          <cell r="DE1864">
            <v>8.3830139540191764E-2</v>
          </cell>
          <cell r="DF1864">
            <v>8.3830139540191764E-2</v>
          </cell>
          <cell r="DG1864">
            <v>8.3830139540191764E-2</v>
          </cell>
          <cell r="DH1864">
            <v>8.3830139540191764E-2</v>
          </cell>
          <cell r="DI1864">
            <v>8.3830139540191764E-2</v>
          </cell>
          <cell r="DJ1864">
            <v>8.3830139540191764E-2</v>
          </cell>
          <cell r="DL1864" t="str">
            <v>.Residential.Dwellings.Building Type.High Density.Vintage.2021-2035 Bldg CodeSKRetrofit AverageService requested.Residential.Dwellings.Building Type.High Density.Vintage.2021-2035 Bldg Code.Heating (Cold)</v>
          </cell>
        </row>
        <row r="1865">
          <cell r="M1865" t="str">
            <v>GJ</v>
          </cell>
          <cell r="N1865">
            <v>0.10498995653100915</v>
          </cell>
          <cell r="O1865">
            <v>0.10498995653100915</v>
          </cell>
          <cell r="P1865">
            <v>0.12317626502334321</v>
          </cell>
          <cell r="Q1865">
            <v>0.12051838751781389</v>
          </cell>
          <cell r="R1865">
            <v>0.12052034461197393</v>
          </cell>
          <cell r="S1865">
            <v>0.11237235283598918</v>
          </cell>
          <cell r="T1865">
            <v>9.4164432574363938E-2</v>
          </cell>
          <cell r="U1865">
            <v>0.11494288034136031</v>
          </cell>
          <cell r="V1865">
            <v>0.11718806351195804</v>
          </cell>
          <cell r="W1865">
            <v>0.10868352920729472</v>
          </cell>
          <cell r="X1865">
            <v>0.10118635949216569</v>
          </cell>
          <cell r="Y1865">
            <v>0.1039621875810627</v>
          </cell>
          <cell r="Z1865">
            <v>9.4202449910798222E-2</v>
          </cell>
          <cell r="AA1865">
            <v>0.11615038960749258</v>
          </cell>
          <cell r="AB1865">
            <v>0.11702628319982335</v>
          </cell>
          <cell r="AC1865">
            <v>9.2670966222100054E-2</v>
          </cell>
          <cell r="AD1865">
            <v>9.0172663487285198E-2</v>
          </cell>
          <cell r="AE1865">
            <v>9.098640033413026E-2</v>
          </cell>
          <cell r="AF1865">
            <v>9.8604426846276433E-2</v>
          </cell>
          <cell r="AG1865">
            <v>9.7991126678259557E-2</v>
          </cell>
          <cell r="AH1865">
            <v>8.8696564545298645E-2</v>
          </cell>
          <cell r="AI1865">
            <v>8.8696564545298645E-2</v>
          </cell>
          <cell r="AJ1865">
            <v>8.8696564545298645E-2</v>
          </cell>
          <cell r="AK1865">
            <v>8.8696564545298645E-2</v>
          </cell>
          <cell r="AL1865">
            <v>8.8696564545298645E-2</v>
          </cell>
          <cell r="AM1865">
            <v>8.8696564545298645E-2</v>
          </cell>
          <cell r="AN1865">
            <v>8.8696564545298645E-2</v>
          </cell>
          <cell r="AO1865">
            <v>8.8696564545298645E-2</v>
          </cell>
          <cell r="AP1865">
            <v>8.8696564545298645E-2</v>
          </cell>
          <cell r="AQ1865">
            <v>8.8696564545298645E-2</v>
          </cell>
          <cell r="AR1865">
            <v>8.8696564545298645E-2</v>
          </cell>
          <cell r="AS1865">
            <v>8.8696564545298645E-2</v>
          </cell>
          <cell r="AT1865">
            <v>8.8696564545298645E-2</v>
          </cell>
          <cell r="AU1865">
            <v>8.8696564545298645E-2</v>
          </cell>
          <cell r="AV1865">
            <v>8.8696564545298645E-2</v>
          </cell>
          <cell r="AW1865">
            <v>8.8696564545298645E-2</v>
          </cell>
          <cell r="AX1865">
            <v>8.8696564545298645E-2</v>
          </cell>
          <cell r="AY1865">
            <v>8.8696564545298645E-2</v>
          </cell>
          <cell r="AZ1865">
            <v>8.8696564545298645E-2</v>
          </cell>
          <cell r="BA1865">
            <v>8.8696564545298645E-2</v>
          </cell>
          <cell r="BB1865">
            <v>8.8696564545298645E-2</v>
          </cell>
          <cell r="BC1865">
            <v>8.8696564545298645E-2</v>
          </cell>
          <cell r="BD1865">
            <v>8.8696564545298645E-2</v>
          </cell>
          <cell r="BE1865">
            <v>8.8696564545298645E-2</v>
          </cell>
          <cell r="BF1865">
            <v>8.8696564545298645E-2</v>
          </cell>
          <cell r="BG1865">
            <v>8.8696564545298645E-2</v>
          </cell>
          <cell r="BH1865">
            <v>8.8696564545298645E-2</v>
          </cell>
          <cell r="BI1865">
            <v>8.8696564545298645E-2</v>
          </cell>
          <cell r="BJ1865">
            <v>8.8696564545298645E-2</v>
          </cell>
          <cell r="BK1865">
            <v>8.8696564545298645E-2</v>
          </cell>
          <cell r="BL1865">
            <v>8.8696564545298645E-2</v>
          </cell>
          <cell r="BM1865">
            <v>8.8696564545298645E-2</v>
          </cell>
          <cell r="BN1865">
            <v>8.8696564545298645E-2</v>
          </cell>
          <cell r="BO1865">
            <v>8.8696564545298645E-2</v>
          </cell>
          <cell r="BP1865">
            <v>8.8696564545298645E-2</v>
          </cell>
          <cell r="BQ1865">
            <v>8.8696564545298645E-2</v>
          </cell>
          <cell r="BR1865">
            <v>8.8696564545298645E-2</v>
          </cell>
          <cell r="BS1865">
            <v>8.8696564545298645E-2</v>
          </cell>
          <cell r="BT1865">
            <v>8.8696564545298645E-2</v>
          </cell>
          <cell r="BU1865">
            <v>8.8696564545298645E-2</v>
          </cell>
          <cell r="BV1865">
            <v>8.8696564545298645E-2</v>
          </cell>
          <cell r="BW1865">
            <v>8.8696564545298645E-2</v>
          </cell>
          <cell r="BX1865">
            <v>8.8696564545298645E-2</v>
          </cell>
          <cell r="BY1865">
            <v>8.8696564545298645E-2</v>
          </cell>
          <cell r="BZ1865">
            <v>8.8696564545298645E-2</v>
          </cell>
          <cell r="CA1865">
            <v>8.8696564545298645E-2</v>
          </cell>
          <cell r="CB1865">
            <v>8.8696564545298645E-2</v>
          </cell>
          <cell r="CC1865">
            <v>8.8696564545298645E-2</v>
          </cell>
          <cell r="CD1865">
            <v>8.8696564545298645E-2</v>
          </cell>
          <cell r="CE1865">
            <v>8.8696564545298645E-2</v>
          </cell>
          <cell r="CF1865">
            <v>8.8696564545298645E-2</v>
          </cell>
          <cell r="CG1865">
            <v>8.8696564545298645E-2</v>
          </cell>
          <cell r="CH1865">
            <v>8.8696564545298645E-2</v>
          </cell>
          <cell r="CI1865">
            <v>8.8696564545298645E-2</v>
          </cell>
          <cell r="CJ1865">
            <v>8.8696564545298645E-2</v>
          </cell>
          <cell r="CK1865">
            <v>8.8696564545298645E-2</v>
          </cell>
          <cell r="CL1865">
            <v>8.8696564545298645E-2</v>
          </cell>
          <cell r="CM1865">
            <v>8.8696564545298645E-2</v>
          </cell>
          <cell r="CN1865">
            <v>8.8696564545298645E-2</v>
          </cell>
          <cell r="CO1865">
            <v>8.8696564545298645E-2</v>
          </cell>
          <cell r="CP1865">
            <v>8.8696564545298645E-2</v>
          </cell>
          <cell r="CQ1865">
            <v>8.8696564545298645E-2</v>
          </cell>
          <cell r="CR1865">
            <v>8.8696564545298645E-2</v>
          </cell>
          <cell r="CS1865">
            <v>8.8696564545298645E-2</v>
          </cell>
          <cell r="CT1865">
            <v>8.8696564545298645E-2</v>
          </cell>
          <cell r="CU1865">
            <v>8.8696564545298645E-2</v>
          </cell>
          <cell r="CV1865">
            <v>8.8696564545298645E-2</v>
          </cell>
          <cell r="CW1865">
            <v>8.8696564545298645E-2</v>
          </cell>
          <cell r="CX1865">
            <v>8.8696564545298645E-2</v>
          </cell>
          <cell r="CY1865">
            <v>8.8696564545298645E-2</v>
          </cell>
          <cell r="CZ1865">
            <v>8.8696564545298645E-2</v>
          </cell>
          <cell r="DA1865">
            <v>8.8696564545298645E-2</v>
          </cell>
          <cell r="DB1865">
            <v>8.8696564545298645E-2</v>
          </cell>
          <cell r="DC1865">
            <v>8.8696564545298645E-2</v>
          </cell>
          <cell r="DD1865">
            <v>8.8696564545298645E-2</v>
          </cell>
          <cell r="DE1865">
            <v>8.8696564545298645E-2</v>
          </cell>
          <cell r="DF1865">
            <v>8.8696564545298645E-2</v>
          </cell>
          <cell r="DG1865">
            <v>8.8696564545298645E-2</v>
          </cell>
          <cell r="DH1865">
            <v>8.8696564545298645E-2</v>
          </cell>
          <cell r="DI1865">
            <v>8.8696564545298645E-2</v>
          </cell>
          <cell r="DJ1865">
            <v>8.8696564545298645E-2</v>
          </cell>
          <cell r="DL1865" t="str">
            <v>.Residential.Dwellings.Building Type.High Density.Vintage.2021-2035 Bldg CodeMBRetrofit AverageService requested.Residential.Dwellings.Building Type.High Density.Vintage.2021-2035 Bldg Code.Heating (Cold)</v>
          </cell>
        </row>
        <row r="1866">
          <cell r="M1866" t="str">
            <v>GJ</v>
          </cell>
          <cell r="N1866">
            <v>0.20310365332867081</v>
          </cell>
          <cell r="O1866">
            <v>0.20310365332867081</v>
          </cell>
          <cell r="P1866">
            <v>0.16762191305718088</v>
          </cell>
          <cell r="Q1866">
            <v>0.18173048543857515</v>
          </cell>
          <cell r="R1866">
            <v>0.17110324886666942</v>
          </cell>
          <cell r="S1866">
            <v>0.15844677057573217</v>
          </cell>
          <cell r="T1866">
            <v>0.13808866669674055</v>
          </cell>
          <cell r="U1866">
            <v>0.1529624359614187</v>
          </cell>
          <cell r="V1866">
            <v>0.14838510065606361</v>
          </cell>
          <cell r="W1866">
            <v>0.13432828062573257</v>
          </cell>
          <cell r="X1866">
            <v>0.11995668295245653</v>
          </cell>
          <cell r="Y1866">
            <v>0.12075712384160253</v>
          </cell>
          <cell r="Z1866">
            <v>0.10469368557406832</v>
          </cell>
          <cell r="AA1866">
            <v>0.11847356989257844</v>
          </cell>
          <cell r="AB1866">
            <v>0.11919617079238952</v>
          </cell>
          <cell r="AC1866">
            <v>0.10872428039159722</v>
          </cell>
          <cell r="AD1866">
            <v>9.2985956161584254E-2</v>
          </cell>
          <cell r="AE1866">
            <v>9.499204065677963E-2</v>
          </cell>
          <cell r="AF1866">
            <v>0.10460368923502297</v>
          </cell>
          <cell r="AG1866">
            <v>9.2527514975219924E-2</v>
          </cell>
          <cell r="AH1866">
            <v>8.0393987152991037E-2</v>
          </cell>
          <cell r="AI1866">
            <v>8.0393987152991037E-2</v>
          </cell>
          <cell r="AJ1866">
            <v>8.0393987152991037E-2</v>
          </cell>
          <cell r="AK1866">
            <v>8.0393987152991037E-2</v>
          </cell>
          <cell r="AL1866">
            <v>8.0393987152991037E-2</v>
          </cell>
          <cell r="AM1866">
            <v>8.0393987152991037E-2</v>
          </cell>
          <cell r="AN1866">
            <v>8.0393987152991037E-2</v>
          </cell>
          <cell r="AO1866">
            <v>8.0393987152991037E-2</v>
          </cell>
          <cell r="AP1866">
            <v>8.0393987152991037E-2</v>
          </cell>
          <cell r="AQ1866">
            <v>8.0393987152991037E-2</v>
          </cell>
          <cell r="AR1866">
            <v>8.0393987152991037E-2</v>
          </cell>
          <cell r="AS1866">
            <v>8.0393987152991037E-2</v>
          </cell>
          <cell r="AT1866">
            <v>8.0393987152991037E-2</v>
          </cell>
          <cell r="AU1866">
            <v>8.0393987152991037E-2</v>
          </cell>
          <cell r="AV1866">
            <v>8.0393987152991037E-2</v>
          </cell>
          <cell r="AW1866">
            <v>8.0393987152991037E-2</v>
          </cell>
          <cell r="AX1866">
            <v>8.0393987152991037E-2</v>
          </cell>
          <cell r="AY1866">
            <v>8.0393987152991037E-2</v>
          </cell>
          <cell r="AZ1866">
            <v>8.0393987152991037E-2</v>
          </cell>
          <cell r="BA1866">
            <v>8.0393987152991037E-2</v>
          </cell>
          <cell r="BB1866">
            <v>8.0393987152991037E-2</v>
          </cell>
          <cell r="BC1866">
            <v>8.0393987152991037E-2</v>
          </cell>
          <cell r="BD1866">
            <v>8.0393987152991037E-2</v>
          </cell>
          <cell r="BE1866">
            <v>8.0393987152991037E-2</v>
          </cell>
          <cell r="BF1866">
            <v>8.0393987152991037E-2</v>
          </cell>
          <cell r="BG1866">
            <v>8.0393987152991037E-2</v>
          </cell>
          <cell r="BH1866">
            <v>8.0393987152991037E-2</v>
          </cell>
          <cell r="BI1866">
            <v>8.0393987152991037E-2</v>
          </cell>
          <cell r="BJ1866">
            <v>8.0393987152991037E-2</v>
          </cell>
          <cell r="BK1866">
            <v>8.0393987152991037E-2</v>
          </cell>
          <cell r="BL1866">
            <v>8.0393987152991037E-2</v>
          </cell>
          <cell r="BM1866">
            <v>8.0393987152991037E-2</v>
          </cell>
          <cell r="BN1866">
            <v>8.0393987152991037E-2</v>
          </cell>
          <cell r="BO1866">
            <v>8.0393987152991037E-2</v>
          </cell>
          <cell r="BP1866">
            <v>8.0393987152991037E-2</v>
          </cell>
          <cell r="BQ1866">
            <v>8.0393987152991037E-2</v>
          </cell>
          <cell r="BR1866">
            <v>8.0393987152991037E-2</v>
          </cell>
          <cell r="BS1866">
            <v>8.0393987152991037E-2</v>
          </cell>
          <cell r="BT1866">
            <v>8.0393987152991037E-2</v>
          </cell>
          <cell r="BU1866">
            <v>8.0393987152991037E-2</v>
          </cell>
          <cell r="BV1866">
            <v>8.0393987152991037E-2</v>
          </cell>
          <cell r="BW1866">
            <v>8.0393987152991037E-2</v>
          </cell>
          <cell r="BX1866">
            <v>8.0393987152991037E-2</v>
          </cell>
          <cell r="BY1866">
            <v>8.0393987152991037E-2</v>
          </cell>
          <cell r="BZ1866">
            <v>8.0393987152991037E-2</v>
          </cell>
          <cell r="CA1866">
            <v>8.0393987152991037E-2</v>
          </cell>
          <cell r="CB1866">
            <v>8.0393987152991037E-2</v>
          </cell>
          <cell r="CC1866">
            <v>8.0393987152991037E-2</v>
          </cell>
          <cell r="CD1866">
            <v>8.0393987152991037E-2</v>
          </cell>
          <cell r="CE1866">
            <v>8.0393987152991037E-2</v>
          </cell>
          <cell r="CF1866">
            <v>8.0393987152991037E-2</v>
          </cell>
          <cell r="CG1866">
            <v>8.0393987152991037E-2</v>
          </cell>
          <cell r="CH1866">
            <v>8.0393987152991037E-2</v>
          </cell>
          <cell r="CI1866">
            <v>8.0393987152991037E-2</v>
          </cell>
          <cell r="CJ1866">
            <v>8.0393987152991037E-2</v>
          </cell>
          <cell r="CK1866">
            <v>8.0393987152991037E-2</v>
          </cell>
          <cell r="CL1866">
            <v>8.0393987152991037E-2</v>
          </cell>
          <cell r="CM1866">
            <v>8.0393987152991037E-2</v>
          </cell>
          <cell r="CN1866">
            <v>8.0393987152991037E-2</v>
          </cell>
          <cell r="CO1866">
            <v>8.0393987152991037E-2</v>
          </cell>
          <cell r="CP1866">
            <v>8.0393987152991037E-2</v>
          </cell>
          <cell r="CQ1866">
            <v>8.0393987152991037E-2</v>
          </cell>
          <cell r="CR1866">
            <v>8.0393987152991037E-2</v>
          </cell>
          <cell r="CS1866">
            <v>8.0393987152991037E-2</v>
          </cell>
          <cell r="CT1866">
            <v>8.0393987152991037E-2</v>
          </cell>
          <cell r="CU1866">
            <v>8.0393987152991037E-2</v>
          </cell>
          <cell r="CV1866">
            <v>8.0393987152991037E-2</v>
          </cell>
          <cell r="CW1866">
            <v>8.0393987152991037E-2</v>
          </cell>
          <cell r="CX1866">
            <v>8.0393987152991037E-2</v>
          </cell>
          <cell r="CY1866">
            <v>8.0393987152991037E-2</v>
          </cell>
          <cell r="CZ1866">
            <v>8.0393987152991037E-2</v>
          </cell>
          <cell r="DA1866">
            <v>8.0393987152991037E-2</v>
          </cell>
          <cell r="DB1866">
            <v>8.0393987152991037E-2</v>
          </cell>
          <cell r="DC1866">
            <v>8.0393987152991037E-2</v>
          </cell>
          <cell r="DD1866">
            <v>8.0393987152991037E-2</v>
          </cell>
          <cell r="DE1866">
            <v>8.0393987152991037E-2</v>
          </cell>
          <cell r="DF1866">
            <v>8.0393987152991037E-2</v>
          </cell>
          <cell r="DG1866">
            <v>8.0393987152991037E-2</v>
          </cell>
          <cell r="DH1866">
            <v>8.0393987152991037E-2</v>
          </cell>
          <cell r="DI1866">
            <v>8.0393987152991037E-2</v>
          </cell>
          <cell r="DJ1866">
            <v>8.0393987152991037E-2</v>
          </cell>
          <cell r="DL1866" t="str">
            <v>.Residential.Dwellings.Building Type.High Density.Vintage.2021-2035 Bldg CodeONRetrofit AverageService requested.Residential.Dwellings.Building Type.High Density.Vintage.2021-2035 Bldg Code.Heating (Cold)</v>
          </cell>
        </row>
        <row r="1867">
          <cell r="M1867" t="str">
            <v>GJ</v>
          </cell>
          <cell r="N1867">
            <v>0.13948336031415146</v>
          </cell>
          <cell r="O1867">
            <v>0.13948336031415146</v>
          </cell>
          <cell r="P1867">
            <v>0.15858503410986224</v>
          </cell>
          <cell r="Q1867">
            <v>0.16136065267803743</v>
          </cell>
          <cell r="R1867">
            <v>0.1647065095664268</v>
          </cell>
          <cell r="S1867">
            <v>0.1434888504669361</v>
          </cell>
          <cell r="T1867">
            <v>0.12621558821380885</v>
          </cell>
          <cell r="U1867">
            <v>0.13463530227506049</v>
          </cell>
          <cell r="V1867">
            <v>0.12664915946600791</v>
          </cell>
          <cell r="W1867">
            <v>0.12482783278336274</v>
          </cell>
          <cell r="X1867">
            <v>0.10964960926495833</v>
          </cell>
          <cell r="Y1867">
            <v>0.10994920413818132</v>
          </cell>
          <cell r="Z1867">
            <v>9.9665809433068728E-2</v>
          </cell>
          <cell r="AA1867">
            <v>0.10201292304715796</v>
          </cell>
          <cell r="AB1867">
            <v>0.10271346023950112</v>
          </cell>
          <cell r="AC1867">
            <v>9.3700094330805492E-2</v>
          </cell>
          <cell r="AD1867">
            <v>8.7994334457612289E-2</v>
          </cell>
          <cell r="AE1867">
            <v>8.8109236114591025E-2</v>
          </cell>
          <cell r="AF1867">
            <v>8.9167677215008706E-2</v>
          </cell>
          <cell r="AG1867">
            <v>8.9927027991325459E-2</v>
          </cell>
          <cell r="AH1867">
            <v>8.1005755633223667E-2</v>
          </cell>
          <cell r="AI1867">
            <v>8.1005755633223667E-2</v>
          </cell>
          <cell r="AJ1867">
            <v>8.1005755633223667E-2</v>
          </cell>
          <cell r="AK1867">
            <v>8.1005755633223667E-2</v>
          </cell>
          <cell r="AL1867">
            <v>8.1005755633223667E-2</v>
          </cell>
          <cell r="AM1867">
            <v>8.1005755633223667E-2</v>
          </cell>
          <cell r="AN1867">
            <v>8.1005755633223667E-2</v>
          </cell>
          <cell r="AO1867">
            <v>8.1005755633223667E-2</v>
          </cell>
          <cell r="AP1867">
            <v>8.1005755633223667E-2</v>
          </cell>
          <cell r="AQ1867">
            <v>8.1005755633223667E-2</v>
          </cell>
          <cell r="AR1867">
            <v>8.1005755633223667E-2</v>
          </cell>
          <cell r="AS1867">
            <v>8.1005755633223667E-2</v>
          </cell>
          <cell r="AT1867">
            <v>8.1005755633223667E-2</v>
          </cell>
          <cell r="AU1867">
            <v>8.1005755633223667E-2</v>
          </cell>
          <cell r="AV1867">
            <v>8.1005755633223667E-2</v>
          </cell>
          <cell r="AW1867">
            <v>8.1005755633223667E-2</v>
          </cell>
          <cell r="AX1867">
            <v>8.1005755633223667E-2</v>
          </cell>
          <cell r="AY1867">
            <v>8.1005755633223667E-2</v>
          </cell>
          <cell r="AZ1867">
            <v>8.1005755633223667E-2</v>
          </cell>
          <cell r="BA1867">
            <v>8.1005755633223667E-2</v>
          </cell>
          <cell r="BB1867">
            <v>8.1005755633223667E-2</v>
          </cell>
          <cell r="BC1867">
            <v>8.1005755633223667E-2</v>
          </cell>
          <cell r="BD1867">
            <v>8.1005755633223667E-2</v>
          </cell>
          <cell r="BE1867">
            <v>8.1005755633223667E-2</v>
          </cell>
          <cell r="BF1867">
            <v>8.1005755633223667E-2</v>
          </cell>
          <cell r="BG1867">
            <v>8.1005755633223667E-2</v>
          </cell>
          <cell r="BH1867">
            <v>8.1005755633223667E-2</v>
          </cell>
          <cell r="BI1867">
            <v>8.1005755633223667E-2</v>
          </cell>
          <cell r="BJ1867">
            <v>8.1005755633223667E-2</v>
          </cell>
          <cell r="BK1867">
            <v>8.1005755633223667E-2</v>
          </cell>
          <cell r="BL1867">
            <v>8.1005755633223667E-2</v>
          </cell>
          <cell r="BM1867">
            <v>8.1005755633223667E-2</v>
          </cell>
          <cell r="BN1867">
            <v>8.1005755633223667E-2</v>
          </cell>
          <cell r="BO1867">
            <v>8.1005755633223667E-2</v>
          </cell>
          <cell r="BP1867">
            <v>8.1005755633223667E-2</v>
          </cell>
          <cell r="BQ1867">
            <v>8.1005755633223667E-2</v>
          </cell>
          <cell r="BR1867">
            <v>8.1005755633223667E-2</v>
          </cell>
          <cell r="BS1867">
            <v>8.1005755633223667E-2</v>
          </cell>
          <cell r="BT1867">
            <v>8.1005755633223667E-2</v>
          </cell>
          <cell r="BU1867">
            <v>8.1005755633223667E-2</v>
          </cell>
          <cell r="BV1867">
            <v>8.1005755633223667E-2</v>
          </cell>
          <cell r="BW1867">
            <v>8.1005755633223667E-2</v>
          </cell>
          <cell r="BX1867">
            <v>8.1005755633223667E-2</v>
          </cell>
          <cell r="BY1867">
            <v>8.1005755633223667E-2</v>
          </cell>
          <cell r="BZ1867">
            <v>8.1005755633223667E-2</v>
          </cell>
          <cell r="CA1867">
            <v>8.1005755633223667E-2</v>
          </cell>
          <cell r="CB1867">
            <v>8.1005755633223667E-2</v>
          </cell>
          <cell r="CC1867">
            <v>8.1005755633223667E-2</v>
          </cell>
          <cell r="CD1867">
            <v>8.1005755633223667E-2</v>
          </cell>
          <cell r="CE1867">
            <v>8.1005755633223667E-2</v>
          </cell>
          <cell r="CF1867">
            <v>8.1005755633223667E-2</v>
          </cell>
          <cell r="CG1867">
            <v>8.1005755633223667E-2</v>
          </cell>
          <cell r="CH1867">
            <v>8.1005755633223667E-2</v>
          </cell>
          <cell r="CI1867">
            <v>8.1005755633223667E-2</v>
          </cell>
          <cell r="CJ1867">
            <v>8.1005755633223667E-2</v>
          </cell>
          <cell r="CK1867">
            <v>8.1005755633223667E-2</v>
          </cell>
          <cell r="CL1867">
            <v>8.1005755633223667E-2</v>
          </cell>
          <cell r="CM1867">
            <v>8.1005755633223667E-2</v>
          </cell>
          <cell r="CN1867">
            <v>8.1005755633223667E-2</v>
          </cell>
          <cell r="CO1867">
            <v>8.1005755633223667E-2</v>
          </cell>
          <cell r="CP1867">
            <v>8.1005755633223667E-2</v>
          </cell>
          <cell r="CQ1867">
            <v>8.1005755633223667E-2</v>
          </cell>
          <cell r="CR1867">
            <v>8.1005755633223667E-2</v>
          </cell>
          <cell r="CS1867">
            <v>8.1005755633223667E-2</v>
          </cell>
          <cell r="CT1867">
            <v>8.1005755633223667E-2</v>
          </cell>
          <cell r="CU1867">
            <v>8.1005755633223667E-2</v>
          </cell>
          <cell r="CV1867">
            <v>8.1005755633223667E-2</v>
          </cell>
          <cell r="CW1867">
            <v>8.1005755633223667E-2</v>
          </cell>
          <cell r="CX1867">
            <v>8.1005755633223667E-2</v>
          </cell>
          <cell r="CY1867">
            <v>8.1005755633223667E-2</v>
          </cell>
          <cell r="CZ1867">
            <v>8.1005755633223667E-2</v>
          </cell>
          <cell r="DA1867">
            <v>8.1005755633223667E-2</v>
          </cell>
          <cell r="DB1867">
            <v>8.1005755633223667E-2</v>
          </cell>
          <cell r="DC1867">
            <v>8.1005755633223667E-2</v>
          </cell>
          <cell r="DD1867">
            <v>8.1005755633223667E-2</v>
          </cell>
          <cell r="DE1867">
            <v>8.1005755633223667E-2</v>
          </cell>
          <cell r="DF1867">
            <v>8.1005755633223667E-2</v>
          </cell>
          <cell r="DG1867">
            <v>8.1005755633223667E-2</v>
          </cell>
          <cell r="DH1867">
            <v>8.1005755633223667E-2</v>
          </cell>
          <cell r="DI1867">
            <v>8.1005755633223667E-2</v>
          </cell>
          <cell r="DJ1867">
            <v>8.1005755633223667E-2</v>
          </cell>
          <cell r="DL1867" t="str">
            <v>.Residential.Dwellings.Building Type.High Density.Vintage.2021-2035 Bldg CodeQCRetrofit AverageService requested.Residential.Dwellings.Building Type.High Density.Vintage.2021-2035 Bldg Code.Heating (Cold)</v>
          </cell>
        </row>
        <row r="1868">
          <cell r="M1868" t="str">
            <v>GJ</v>
          </cell>
          <cell r="N1868">
            <v>0.16738003237698174</v>
          </cell>
          <cell r="O1868">
            <v>0.16738003237698174</v>
          </cell>
          <cell r="P1868">
            <v>0.1903020409318347</v>
          </cell>
          <cell r="Q1868">
            <v>0.19363278321364491</v>
          </cell>
          <cell r="R1868">
            <v>0.19764781147971211</v>
          </cell>
          <cell r="S1868">
            <v>0.17218662056032333</v>
          </cell>
          <cell r="T1868">
            <v>0.15145870585657062</v>
          </cell>
          <cell r="U1868">
            <v>0.16156236273007257</v>
          </cell>
          <cell r="V1868">
            <v>0.15197899135920948</v>
          </cell>
          <cell r="W1868">
            <v>0.14979339934003527</v>
          </cell>
          <cell r="X1868">
            <v>0.13157953111794998</v>
          </cell>
          <cell r="Y1868">
            <v>0.13193904496581757</v>
          </cell>
          <cell r="Z1868">
            <v>0.11959897131968247</v>
          </cell>
          <cell r="AA1868">
            <v>0.12241550765658954</v>
          </cell>
          <cell r="AB1868">
            <v>0.12325615228740135</v>
          </cell>
          <cell r="AC1868">
            <v>0.11244011319696658</v>
          </cell>
          <cell r="AD1868">
            <v>0.10559320134913475</v>
          </cell>
          <cell r="AE1868">
            <v>0.10573108333750923</v>
          </cell>
          <cell r="AF1868">
            <v>0.10700121265801045</v>
          </cell>
          <cell r="AG1868">
            <v>0.10791243358959055</v>
          </cell>
          <cell r="AH1868">
            <v>9.72069067598684E-2</v>
          </cell>
          <cell r="AI1868">
            <v>9.72069067598684E-2</v>
          </cell>
          <cell r="AJ1868">
            <v>9.72069067598684E-2</v>
          </cell>
          <cell r="AK1868">
            <v>9.72069067598684E-2</v>
          </cell>
          <cell r="AL1868">
            <v>9.72069067598684E-2</v>
          </cell>
          <cell r="AM1868">
            <v>9.72069067598684E-2</v>
          </cell>
          <cell r="AN1868">
            <v>9.72069067598684E-2</v>
          </cell>
          <cell r="AO1868">
            <v>9.72069067598684E-2</v>
          </cell>
          <cell r="AP1868">
            <v>9.72069067598684E-2</v>
          </cell>
          <cell r="AQ1868">
            <v>9.72069067598684E-2</v>
          </cell>
          <cell r="AR1868">
            <v>9.72069067598684E-2</v>
          </cell>
          <cell r="AS1868">
            <v>9.72069067598684E-2</v>
          </cell>
          <cell r="AT1868">
            <v>9.72069067598684E-2</v>
          </cell>
          <cell r="AU1868">
            <v>9.72069067598684E-2</v>
          </cell>
          <cell r="AV1868">
            <v>9.72069067598684E-2</v>
          </cell>
          <cell r="AW1868">
            <v>9.72069067598684E-2</v>
          </cell>
          <cell r="AX1868">
            <v>9.72069067598684E-2</v>
          </cell>
          <cell r="AY1868">
            <v>9.72069067598684E-2</v>
          </cell>
          <cell r="AZ1868">
            <v>9.72069067598684E-2</v>
          </cell>
          <cell r="BA1868">
            <v>9.72069067598684E-2</v>
          </cell>
          <cell r="BB1868">
            <v>9.72069067598684E-2</v>
          </cell>
          <cell r="BC1868">
            <v>9.72069067598684E-2</v>
          </cell>
          <cell r="BD1868">
            <v>9.72069067598684E-2</v>
          </cell>
          <cell r="BE1868">
            <v>9.72069067598684E-2</v>
          </cell>
          <cell r="BF1868">
            <v>9.72069067598684E-2</v>
          </cell>
          <cell r="BG1868">
            <v>9.72069067598684E-2</v>
          </cell>
          <cell r="BH1868">
            <v>9.72069067598684E-2</v>
          </cell>
          <cell r="BI1868">
            <v>9.72069067598684E-2</v>
          </cell>
          <cell r="BJ1868">
            <v>9.72069067598684E-2</v>
          </cell>
          <cell r="BK1868">
            <v>9.72069067598684E-2</v>
          </cell>
          <cell r="BL1868">
            <v>9.72069067598684E-2</v>
          </cell>
          <cell r="BM1868">
            <v>9.72069067598684E-2</v>
          </cell>
          <cell r="BN1868">
            <v>9.72069067598684E-2</v>
          </cell>
          <cell r="BO1868">
            <v>9.72069067598684E-2</v>
          </cell>
          <cell r="BP1868">
            <v>9.72069067598684E-2</v>
          </cell>
          <cell r="BQ1868">
            <v>9.72069067598684E-2</v>
          </cell>
          <cell r="BR1868">
            <v>9.72069067598684E-2</v>
          </cell>
          <cell r="BS1868">
            <v>9.72069067598684E-2</v>
          </cell>
          <cell r="BT1868">
            <v>9.72069067598684E-2</v>
          </cell>
          <cell r="BU1868">
            <v>9.72069067598684E-2</v>
          </cell>
          <cell r="BV1868">
            <v>9.72069067598684E-2</v>
          </cell>
          <cell r="BW1868">
            <v>9.72069067598684E-2</v>
          </cell>
          <cell r="BX1868">
            <v>9.72069067598684E-2</v>
          </cell>
          <cell r="BY1868">
            <v>9.72069067598684E-2</v>
          </cell>
          <cell r="BZ1868">
            <v>9.72069067598684E-2</v>
          </cell>
          <cell r="CA1868">
            <v>9.72069067598684E-2</v>
          </cell>
          <cell r="CB1868">
            <v>9.72069067598684E-2</v>
          </cell>
          <cell r="CC1868">
            <v>9.72069067598684E-2</v>
          </cell>
          <cell r="CD1868">
            <v>9.72069067598684E-2</v>
          </cell>
          <cell r="CE1868">
            <v>9.72069067598684E-2</v>
          </cell>
          <cell r="CF1868">
            <v>9.72069067598684E-2</v>
          </cell>
          <cell r="CG1868">
            <v>9.72069067598684E-2</v>
          </cell>
          <cell r="CH1868">
            <v>9.72069067598684E-2</v>
          </cell>
          <cell r="CI1868">
            <v>9.72069067598684E-2</v>
          </cell>
          <cell r="CJ1868">
            <v>9.72069067598684E-2</v>
          </cell>
          <cell r="CK1868">
            <v>9.72069067598684E-2</v>
          </cell>
          <cell r="CL1868">
            <v>9.72069067598684E-2</v>
          </cell>
          <cell r="CM1868">
            <v>9.72069067598684E-2</v>
          </cell>
          <cell r="CN1868">
            <v>9.72069067598684E-2</v>
          </cell>
          <cell r="CO1868">
            <v>9.72069067598684E-2</v>
          </cell>
          <cell r="CP1868">
            <v>9.72069067598684E-2</v>
          </cell>
          <cell r="CQ1868">
            <v>9.72069067598684E-2</v>
          </cell>
          <cell r="CR1868">
            <v>9.72069067598684E-2</v>
          </cell>
          <cell r="CS1868">
            <v>9.72069067598684E-2</v>
          </cell>
          <cell r="CT1868">
            <v>9.72069067598684E-2</v>
          </cell>
          <cell r="CU1868">
            <v>9.72069067598684E-2</v>
          </cell>
          <cell r="CV1868">
            <v>9.72069067598684E-2</v>
          </cell>
          <cell r="CW1868">
            <v>9.72069067598684E-2</v>
          </cell>
          <cell r="CX1868">
            <v>9.72069067598684E-2</v>
          </cell>
          <cell r="CY1868">
            <v>9.72069067598684E-2</v>
          </cell>
          <cell r="CZ1868">
            <v>9.72069067598684E-2</v>
          </cell>
          <cell r="DA1868">
            <v>9.72069067598684E-2</v>
          </cell>
          <cell r="DB1868">
            <v>9.72069067598684E-2</v>
          </cell>
          <cell r="DC1868">
            <v>9.72069067598684E-2</v>
          </cell>
          <cell r="DD1868">
            <v>9.72069067598684E-2</v>
          </cell>
          <cell r="DE1868">
            <v>9.72069067598684E-2</v>
          </cell>
          <cell r="DF1868">
            <v>9.72069067598684E-2</v>
          </cell>
          <cell r="DG1868">
            <v>9.72069067598684E-2</v>
          </cell>
          <cell r="DH1868">
            <v>9.72069067598684E-2</v>
          </cell>
          <cell r="DI1868">
            <v>9.72069067598684E-2</v>
          </cell>
          <cell r="DJ1868">
            <v>9.72069067598684E-2</v>
          </cell>
          <cell r="DL1868" t="str">
            <v>.Residential.Dwellings.Building Type.High Density.Vintage.2021-2035 Bldg CodeATRetrofit AverageService requested.Residential.Dwellings.Building Type.High Density.Vintage.2021-2035 Bldg Code.Heating (Cold)</v>
          </cell>
        </row>
        <row r="1869">
          <cell r="M1869" t="str">
            <v>GJ</v>
          </cell>
          <cell r="N1869">
            <v>4.6988577024562897E-2</v>
          </cell>
          <cell r="O1869">
            <v>4.6988577024562897E-2</v>
          </cell>
          <cell r="P1869">
            <v>3.9808580503928742E-2</v>
          </cell>
          <cell r="Q1869">
            <v>3.7848700849481845E-2</v>
          </cell>
          <cell r="R1869">
            <v>3.4725810299989036E-2</v>
          </cell>
          <cell r="S1869">
            <v>3.563500044840269E-2</v>
          </cell>
          <cell r="T1869">
            <v>3.5529810863329285E-2</v>
          </cell>
          <cell r="U1869">
            <v>3.4172701326308119E-2</v>
          </cell>
          <cell r="V1869">
            <v>3.3268173450446505E-2</v>
          </cell>
          <cell r="W1869">
            <v>3.1514461126359264E-2</v>
          </cell>
          <cell r="X1869">
            <v>2.720605478114773E-2</v>
          </cell>
          <cell r="Y1869">
            <v>3.2561899246651989E-2</v>
          </cell>
          <cell r="Z1869">
            <v>3.0431276239056254E-2</v>
          </cell>
          <cell r="AA1869">
            <v>2.9939849025828795E-2</v>
          </cell>
          <cell r="AB1869">
            <v>2.8142999960305913E-2</v>
          </cell>
          <cell r="AC1869">
            <v>2.65672972012354E-2</v>
          </cell>
          <cell r="AD1869">
            <v>2.7227646995725822E-2</v>
          </cell>
          <cell r="AE1869">
            <v>2.8654009720515992E-2</v>
          </cell>
          <cell r="AF1869">
            <v>2.6853983524569643E-2</v>
          </cell>
          <cell r="AG1869">
            <v>2.7529572173869941E-2</v>
          </cell>
          <cell r="AH1869">
            <v>2.6868918199671153E-2</v>
          </cell>
          <cell r="AI1869">
            <v>2.6868918199671153E-2</v>
          </cell>
          <cell r="AJ1869">
            <v>2.6868918199671153E-2</v>
          </cell>
          <cell r="AK1869">
            <v>2.6868918199671153E-2</v>
          </cell>
          <cell r="AL1869">
            <v>2.6868918199671153E-2</v>
          </cell>
          <cell r="AM1869">
            <v>2.6868918199671153E-2</v>
          </cell>
          <cell r="AN1869">
            <v>2.6868918199671153E-2</v>
          </cell>
          <cell r="AO1869">
            <v>2.6868918199671153E-2</v>
          </cell>
          <cell r="AP1869">
            <v>2.6868918199671153E-2</v>
          </cell>
          <cell r="AQ1869">
            <v>2.6868918199671153E-2</v>
          </cell>
          <cell r="AR1869">
            <v>2.6868918199671153E-2</v>
          </cell>
          <cell r="AS1869">
            <v>2.6868918199671153E-2</v>
          </cell>
          <cell r="AT1869">
            <v>2.6868918199671153E-2</v>
          </cell>
          <cell r="AU1869">
            <v>2.6868918199671153E-2</v>
          </cell>
          <cell r="AV1869">
            <v>2.6868918199671153E-2</v>
          </cell>
          <cell r="AW1869">
            <v>2.6868918199671153E-2</v>
          </cell>
          <cell r="AX1869">
            <v>2.6868918199671153E-2</v>
          </cell>
          <cell r="AY1869">
            <v>2.6868918199671153E-2</v>
          </cell>
          <cell r="AZ1869">
            <v>2.6868918199671153E-2</v>
          </cell>
          <cell r="BA1869">
            <v>2.6868918199671153E-2</v>
          </cell>
          <cell r="BB1869">
            <v>2.6868918199671153E-2</v>
          </cell>
          <cell r="BC1869">
            <v>2.6868918199671153E-2</v>
          </cell>
          <cell r="BD1869">
            <v>2.6868918199671153E-2</v>
          </cell>
          <cell r="BE1869">
            <v>2.6868918199671153E-2</v>
          </cell>
          <cell r="BF1869">
            <v>2.6868918199671153E-2</v>
          </cell>
          <cell r="BG1869">
            <v>2.6868918199671153E-2</v>
          </cell>
          <cell r="BH1869">
            <v>2.6868918199671153E-2</v>
          </cell>
          <cell r="BI1869">
            <v>2.6868918199671153E-2</v>
          </cell>
          <cell r="BJ1869">
            <v>2.6868918199671153E-2</v>
          </cell>
          <cell r="BK1869">
            <v>2.6868918199671153E-2</v>
          </cell>
          <cell r="BL1869">
            <v>2.6868918199671153E-2</v>
          </cell>
          <cell r="BM1869">
            <v>2.6868918199671153E-2</v>
          </cell>
          <cell r="BN1869">
            <v>2.6868918199671153E-2</v>
          </cell>
          <cell r="BO1869">
            <v>2.6868918199671153E-2</v>
          </cell>
          <cell r="BP1869">
            <v>2.6868918199671153E-2</v>
          </cell>
          <cell r="BQ1869">
            <v>2.6868918199671153E-2</v>
          </cell>
          <cell r="BR1869">
            <v>2.6868918199671153E-2</v>
          </cell>
          <cell r="BS1869">
            <v>2.6868918199671153E-2</v>
          </cell>
          <cell r="BT1869">
            <v>2.6868918199671153E-2</v>
          </cell>
          <cell r="BU1869">
            <v>2.6868918199671153E-2</v>
          </cell>
          <cell r="BV1869">
            <v>2.6868918199671153E-2</v>
          </cell>
          <cell r="BW1869">
            <v>2.6868918199671153E-2</v>
          </cell>
          <cell r="BX1869">
            <v>2.6868918199671153E-2</v>
          </cell>
          <cell r="BY1869">
            <v>2.6868918199671153E-2</v>
          </cell>
          <cell r="BZ1869">
            <v>2.6868918199671153E-2</v>
          </cell>
          <cell r="CA1869">
            <v>2.6868918199671153E-2</v>
          </cell>
          <cell r="CB1869">
            <v>2.6868918199671153E-2</v>
          </cell>
          <cell r="CC1869">
            <v>2.6868918199671153E-2</v>
          </cell>
          <cell r="CD1869">
            <v>2.6868918199671153E-2</v>
          </cell>
          <cell r="CE1869">
            <v>2.6868918199671153E-2</v>
          </cell>
          <cell r="CF1869">
            <v>2.6868918199671153E-2</v>
          </cell>
          <cell r="CG1869">
            <v>2.6868918199671153E-2</v>
          </cell>
          <cell r="CH1869">
            <v>2.6868918199671153E-2</v>
          </cell>
          <cell r="CI1869">
            <v>2.6868918199671153E-2</v>
          </cell>
          <cell r="CJ1869">
            <v>2.6868918199671153E-2</v>
          </cell>
          <cell r="CK1869">
            <v>2.6868918199671153E-2</v>
          </cell>
          <cell r="CL1869">
            <v>2.6868918199671153E-2</v>
          </cell>
          <cell r="CM1869">
            <v>2.6868918199671153E-2</v>
          </cell>
          <cell r="CN1869">
            <v>2.6868918199671153E-2</v>
          </cell>
          <cell r="CO1869">
            <v>2.6868918199671153E-2</v>
          </cell>
          <cell r="CP1869">
            <v>2.6868918199671153E-2</v>
          </cell>
          <cell r="CQ1869">
            <v>2.6868918199671153E-2</v>
          </cell>
          <cell r="CR1869">
            <v>2.6868918199671153E-2</v>
          </cell>
          <cell r="CS1869">
            <v>2.6868918199671153E-2</v>
          </cell>
          <cell r="CT1869">
            <v>2.6868918199671153E-2</v>
          </cell>
          <cell r="CU1869">
            <v>2.6868918199671153E-2</v>
          </cell>
          <cell r="CV1869">
            <v>2.6868918199671153E-2</v>
          </cell>
          <cell r="CW1869">
            <v>2.6868918199671153E-2</v>
          </cell>
          <cell r="CX1869">
            <v>2.6868918199671153E-2</v>
          </cell>
          <cell r="CY1869">
            <v>2.6868918199671153E-2</v>
          </cell>
          <cell r="CZ1869">
            <v>2.6868918199671153E-2</v>
          </cell>
          <cell r="DA1869">
            <v>2.6868918199671153E-2</v>
          </cell>
          <cell r="DB1869">
            <v>2.6868918199671153E-2</v>
          </cell>
          <cell r="DC1869">
            <v>2.6868918199671153E-2</v>
          </cell>
          <cell r="DD1869">
            <v>2.6868918199671153E-2</v>
          </cell>
          <cell r="DE1869">
            <v>2.6868918199671153E-2</v>
          </cell>
          <cell r="DF1869">
            <v>2.6868918199671153E-2</v>
          </cell>
          <cell r="DG1869">
            <v>2.6868918199671153E-2</v>
          </cell>
          <cell r="DH1869">
            <v>2.6868918199671153E-2</v>
          </cell>
          <cell r="DI1869">
            <v>2.6868918199671153E-2</v>
          </cell>
          <cell r="DJ1869">
            <v>2.6868918199671153E-2</v>
          </cell>
          <cell r="DL1869" t="str">
            <v>.Residential.Dwellings.Building Type.High Density.Vintage.2021-2035 Bldg CodeBCRetrofit DeepService requested.Residential.Dwellings.Building Type.High Density.Vintage.2021-2035 Bldg Code.Heating (Marine)</v>
          </cell>
        </row>
        <row r="1870">
          <cell r="M1870" t="str">
            <v>GJ</v>
          </cell>
          <cell r="N1870">
            <v>2.7302892384929962E-2</v>
          </cell>
          <cell r="O1870">
            <v>2.7302892384929962E-2</v>
          </cell>
          <cell r="P1870">
            <v>2.3130927947177988E-2</v>
          </cell>
          <cell r="Q1870">
            <v>2.1992132378527214E-2</v>
          </cell>
          <cell r="R1870">
            <v>2.0177564881449242E-2</v>
          </cell>
          <cell r="S1870">
            <v>2.0705853294324568E-2</v>
          </cell>
          <cell r="T1870">
            <v>2.0644732483626832E-2</v>
          </cell>
          <cell r="U1870">
            <v>1.9856178796962047E-2</v>
          </cell>
          <cell r="V1870">
            <v>1.9669365203585233E-2</v>
          </cell>
          <cell r="W1870">
            <v>1.863250611013726E-2</v>
          </cell>
          <cell r="X1870">
            <v>1.6085218145090525E-2</v>
          </cell>
          <cell r="Y1870">
            <v>1.8923853885545908E-2</v>
          </cell>
          <cell r="Z1870">
            <v>1.7685609206526773E-2</v>
          </cell>
          <cell r="AA1870">
            <v>1.7400008642872503E-2</v>
          </cell>
          <cell r="AB1870">
            <v>1.708199551047317E-2</v>
          </cell>
          <cell r="AC1870">
            <v>1.6085703998074616E-2</v>
          </cell>
          <cell r="AD1870">
            <v>1.6001268397678577E-2</v>
          </cell>
          <cell r="AE1870">
            <v>1.6948603293953479E-2</v>
          </cell>
          <cell r="AF1870">
            <v>1.623243716449798E-2</v>
          </cell>
          <cell r="AG1870">
            <v>1.6673833756524457E-2</v>
          </cell>
          <cell r="AH1870">
            <v>1.5690435585485215E-2</v>
          </cell>
          <cell r="AI1870">
            <v>1.5690435585485215E-2</v>
          </cell>
          <cell r="AJ1870">
            <v>1.5690435585485215E-2</v>
          </cell>
          <cell r="AK1870">
            <v>1.5690435585485215E-2</v>
          </cell>
          <cell r="AL1870">
            <v>1.5690435585485215E-2</v>
          </cell>
          <cell r="AM1870">
            <v>1.5690435585485215E-2</v>
          </cell>
          <cell r="AN1870">
            <v>1.5690435585485215E-2</v>
          </cell>
          <cell r="AO1870">
            <v>1.5690435585485215E-2</v>
          </cell>
          <cell r="AP1870">
            <v>1.5690435585485215E-2</v>
          </cell>
          <cell r="AQ1870">
            <v>1.5690435585485215E-2</v>
          </cell>
          <cell r="AR1870">
            <v>1.5690435585485215E-2</v>
          </cell>
          <cell r="AS1870">
            <v>1.5690435585485215E-2</v>
          </cell>
          <cell r="AT1870">
            <v>1.5690435585485215E-2</v>
          </cell>
          <cell r="AU1870">
            <v>1.5690435585485215E-2</v>
          </cell>
          <cell r="AV1870">
            <v>1.5690435585485215E-2</v>
          </cell>
          <cell r="AW1870">
            <v>1.5690435585485215E-2</v>
          </cell>
          <cell r="AX1870">
            <v>1.5690435585485215E-2</v>
          </cell>
          <cell r="AY1870">
            <v>1.5690435585485215E-2</v>
          </cell>
          <cell r="AZ1870">
            <v>1.5690435585485215E-2</v>
          </cell>
          <cell r="BA1870">
            <v>1.5690435585485215E-2</v>
          </cell>
          <cell r="BB1870">
            <v>1.5690435585485215E-2</v>
          </cell>
          <cell r="BC1870">
            <v>1.5690435585485215E-2</v>
          </cell>
          <cell r="BD1870">
            <v>1.5690435585485215E-2</v>
          </cell>
          <cell r="BE1870">
            <v>1.5690435585485215E-2</v>
          </cell>
          <cell r="BF1870">
            <v>1.5690435585485215E-2</v>
          </cell>
          <cell r="BG1870">
            <v>1.5690435585485215E-2</v>
          </cell>
          <cell r="BH1870">
            <v>1.5690435585485215E-2</v>
          </cell>
          <cell r="BI1870">
            <v>1.5690435585485215E-2</v>
          </cell>
          <cell r="BJ1870">
            <v>1.5690435585485215E-2</v>
          </cell>
          <cell r="BK1870">
            <v>1.5690435585485215E-2</v>
          </cell>
          <cell r="BL1870">
            <v>1.5690435585485215E-2</v>
          </cell>
          <cell r="BM1870">
            <v>1.5690435585485215E-2</v>
          </cell>
          <cell r="BN1870">
            <v>1.5690435585485215E-2</v>
          </cell>
          <cell r="BO1870">
            <v>1.5690435585485215E-2</v>
          </cell>
          <cell r="BP1870">
            <v>1.5690435585485215E-2</v>
          </cell>
          <cell r="BQ1870">
            <v>1.5690435585485215E-2</v>
          </cell>
          <cell r="BR1870">
            <v>1.5690435585485215E-2</v>
          </cell>
          <cell r="BS1870">
            <v>1.5690435585485215E-2</v>
          </cell>
          <cell r="BT1870">
            <v>1.5690435585485215E-2</v>
          </cell>
          <cell r="BU1870">
            <v>1.5690435585485215E-2</v>
          </cell>
          <cell r="BV1870">
            <v>1.5690435585485215E-2</v>
          </cell>
          <cell r="BW1870">
            <v>1.5690435585485215E-2</v>
          </cell>
          <cell r="BX1870">
            <v>1.5690435585485215E-2</v>
          </cell>
          <cell r="BY1870">
            <v>1.5690435585485215E-2</v>
          </cell>
          <cell r="BZ1870">
            <v>1.5690435585485215E-2</v>
          </cell>
          <cell r="CA1870">
            <v>1.5690435585485215E-2</v>
          </cell>
          <cell r="CB1870">
            <v>1.5690435585485215E-2</v>
          </cell>
          <cell r="CC1870">
            <v>1.5690435585485215E-2</v>
          </cell>
          <cell r="CD1870">
            <v>1.5690435585485215E-2</v>
          </cell>
          <cell r="CE1870">
            <v>1.5690435585485215E-2</v>
          </cell>
          <cell r="CF1870">
            <v>1.5690435585485215E-2</v>
          </cell>
          <cell r="CG1870">
            <v>1.5690435585485215E-2</v>
          </cell>
          <cell r="CH1870">
            <v>1.5690435585485215E-2</v>
          </cell>
          <cell r="CI1870">
            <v>1.5690435585485215E-2</v>
          </cell>
          <cell r="CJ1870">
            <v>1.5690435585485215E-2</v>
          </cell>
          <cell r="CK1870">
            <v>1.5690435585485215E-2</v>
          </cell>
          <cell r="CL1870">
            <v>1.5690435585485215E-2</v>
          </cell>
          <cell r="CM1870">
            <v>1.5690435585485215E-2</v>
          </cell>
          <cell r="CN1870">
            <v>1.5690435585485215E-2</v>
          </cell>
          <cell r="CO1870">
            <v>1.5690435585485215E-2</v>
          </cell>
          <cell r="CP1870">
            <v>1.5690435585485215E-2</v>
          </cell>
          <cell r="CQ1870">
            <v>1.5690435585485215E-2</v>
          </cell>
          <cell r="CR1870">
            <v>1.5690435585485215E-2</v>
          </cell>
          <cell r="CS1870">
            <v>1.5690435585485215E-2</v>
          </cell>
          <cell r="CT1870">
            <v>1.5690435585485215E-2</v>
          </cell>
          <cell r="CU1870">
            <v>1.5690435585485215E-2</v>
          </cell>
          <cell r="CV1870">
            <v>1.5690435585485215E-2</v>
          </cell>
          <cell r="CW1870">
            <v>1.5690435585485215E-2</v>
          </cell>
          <cell r="CX1870">
            <v>1.5690435585485215E-2</v>
          </cell>
          <cell r="CY1870">
            <v>1.5690435585485215E-2</v>
          </cell>
          <cell r="CZ1870">
            <v>1.5690435585485215E-2</v>
          </cell>
          <cell r="DA1870">
            <v>1.5690435585485215E-2</v>
          </cell>
          <cell r="DB1870">
            <v>1.5690435585485215E-2</v>
          </cell>
          <cell r="DC1870">
            <v>1.5690435585485215E-2</v>
          </cell>
          <cell r="DD1870">
            <v>1.5690435585485215E-2</v>
          </cell>
          <cell r="DE1870">
            <v>1.5690435585485215E-2</v>
          </cell>
          <cell r="DF1870">
            <v>1.5690435585485215E-2</v>
          </cell>
          <cell r="DG1870">
            <v>1.5690435585485215E-2</v>
          </cell>
          <cell r="DH1870">
            <v>1.5690435585485215E-2</v>
          </cell>
          <cell r="DI1870">
            <v>1.5690435585485215E-2</v>
          </cell>
          <cell r="DJ1870">
            <v>1.5690435585485215E-2</v>
          </cell>
          <cell r="DL1870" t="str">
            <v>.Residential.Dwellings.Building Type.High Density.Vintage.2021-2035 Bldg CodeBCRetrofit DeepService requested.Residential.Dwellings.Building Type.High Density.Vintage.2021-2035 Bldg Code.Heating (Cold)</v>
          </cell>
        </row>
        <row r="1871">
          <cell r="M1871" t="str">
            <v>GJ</v>
          </cell>
          <cell r="N1871">
            <v>7.6566283784008052E-2</v>
          </cell>
          <cell r="O1871">
            <v>7.6566283784008052E-2</v>
          </cell>
          <cell r="P1871">
            <v>9.798735457208696E-2</v>
          </cell>
          <cell r="Q1871">
            <v>9.7223644184197738E-2</v>
          </cell>
          <cell r="R1871">
            <v>9.4531140752629361E-2</v>
          </cell>
          <cell r="S1871">
            <v>8.7925634141368392E-2</v>
          </cell>
          <cell r="T1871">
            <v>8.7806310153627512E-2</v>
          </cell>
          <cell r="U1871">
            <v>0.1060925429390801</v>
          </cell>
          <cell r="V1871">
            <v>9.8868914848944389E-2</v>
          </cell>
          <cell r="W1871">
            <v>9.3344719343328997E-2</v>
          </cell>
          <cell r="X1871">
            <v>8.6344990204605232E-2</v>
          </cell>
          <cell r="Y1871">
            <v>9.1815111468772206E-2</v>
          </cell>
          <cell r="Z1871">
            <v>9.1090030928936361E-2</v>
          </cell>
          <cell r="AA1871">
            <v>9.1491868916711433E-2</v>
          </cell>
          <cell r="AB1871">
            <v>9.0049446364560373E-2</v>
          </cell>
          <cell r="AC1871">
            <v>8.1794726219712705E-2</v>
          </cell>
          <cell r="AD1871">
            <v>6.6121737377278292E-2</v>
          </cell>
          <cell r="AE1871">
            <v>7.7788978658863403E-2</v>
          </cell>
          <cell r="AF1871">
            <v>8.2676276045926422E-2</v>
          </cell>
          <cell r="AG1871">
            <v>8.0989592660261442E-2</v>
          </cell>
          <cell r="AH1871">
            <v>7.6343900065154735E-2</v>
          </cell>
          <cell r="AI1871">
            <v>7.6343900065154735E-2</v>
          </cell>
          <cell r="AJ1871">
            <v>7.6343900065154735E-2</v>
          </cell>
          <cell r="AK1871">
            <v>7.6343900065154735E-2</v>
          </cell>
          <cell r="AL1871">
            <v>7.6343900065154735E-2</v>
          </cell>
          <cell r="AM1871">
            <v>7.6343900065154735E-2</v>
          </cell>
          <cell r="AN1871">
            <v>7.6343900065154735E-2</v>
          </cell>
          <cell r="AO1871">
            <v>7.6343900065154735E-2</v>
          </cell>
          <cell r="AP1871">
            <v>7.6343900065154735E-2</v>
          </cell>
          <cell r="AQ1871">
            <v>7.6343900065154735E-2</v>
          </cell>
          <cell r="AR1871">
            <v>7.6343900065154735E-2</v>
          </cell>
          <cell r="AS1871">
            <v>7.6343900065154735E-2</v>
          </cell>
          <cell r="AT1871">
            <v>7.6343900065154735E-2</v>
          </cell>
          <cell r="AU1871">
            <v>7.6343900065154735E-2</v>
          </cell>
          <cell r="AV1871">
            <v>7.6343900065154735E-2</v>
          </cell>
          <cell r="AW1871">
            <v>7.6343900065154735E-2</v>
          </cell>
          <cell r="AX1871">
            <v>7.6343900065154735E-2</v>
          </cell>
          <cell r="AY1871">
            <v>7.6343900065154735E-2</v>
          </cell>
          <cell r="AZ1871">
            <v>7.6343900065154735E-2</v>
          </cell>
          <cell r="BA1871">
            <v>7.6343900065154735E-2</v>
          </cell>
          <cell r="BB1871">
            <v>7.6343900065154735E-2</v>
          </cell>
          <cell r="BC1871">
            <v>7.6343900065154735E-2</v>
          </cell>
          <cell r="BD1871">
            <v>7.6343900065154735E-2</v>
          </cell>
          <cell r="BE1871">
            <v>7.6343900065154735E-2</v>
          </cell>
          <cell r="BF1871">
            <v>7.6343900065154735E-2</v>
          </cell>
          <cell r="BG1871">
            <v>7.6343900065154735E-2</v>
          </cell>
          <cell r="BH1871">
            <v>7.6343900065154735E-2</v>
          </cell>
          <cell r="BI1871">
            <v>7.6343900065154735E-2</v>
          </cell>
          <cell r="BJ1871">
            <v>7.6343900065154735E-2</v>
          </cell>
          <cell r="BK1871">
            <v>7.6343900065154735E-2</v>
          </cell>
          <cell r="BL1871">
            <v>7.6343900065154735E-2</v>
          </cell>
          <cell r="BM1871">
            <v>7.6343900065154735E-2</v>
          </cell>
          <cell r="BN1871">
            <v>7.6343900065154735E-2</v>
          </cell>
          <cell r="BO1871">
            <v>7.6343900065154735E-2</v>
          </cell>
          <cell r="BP1871">
            <v>7.6343900065154735E-2</v>
          </cell>
          <cell r="BQ1871">
            <v>7.6343900065154735E-2</v>
          </cell>
          <cell r="BR1871">
            <v>7.6343900065154735E-2</v>
          </cell>
          <cell r="BS1871">
            <v>7.6343900065154735E-2</v>
          </cell>
          <cell r="BT1871">
            <v>7.6343900065154735E-2</v>
          </cell>
          <cell r="BU1871">
            <v>7.6343900065154735E-2</v>
          </cell>
          <cell r="BV1871">
            <v>7.6343900065154735E-2</v>
          </cell>
          <cell r="BW1871">
            <v>7.6343900065154735E-2</v>
          </cell>
          <cell r="BX1871">
            <v>7.6343900065154735E-2</v>
          </cell>
          <cell r="BY1871">
            <v>7.6343900065154735E-2</v>
          </cell>
          <cell r="BZ1871">
            <v>7.6343900065154735E-2</v>
          </cell>
          <cell r="CA1871">
            <v>7.6343900065154735E-2</v>
          </cell>
          <cell r="CB1871">
            <v>7.6343900065154735E-2</v>
          </cell>
          <cell r="CC1871">
            <v>7.6343900065154735E-2</v>
          </cell>
          <cell r="CD1871">
            <v>7.6343900065154735E-2</v>
          </cell>
          <cell r="CE1871">
            <v>7.6343900065154735E-2</v>
          </cell>
          <cell r="CF1871">
            <v>7.6343900065154735E-2</v>
          </cell>
          <cell r="CG1871">
            <v>7.6343900065154735E-2</v>
          </cell>
          <cell r="CH1871">
            <v>7.6343900065154735E-2</v>
          </cell>
          <cell r="CI1871">
            <v>7.6343900065154735E-2</v>
          </cell>
          <cell r="CJ1871">
            <v>7.6343900065154735E-2</v>
          </cell>
          <cell r="CK1871">
            <v>7.6343900065154735E-2</v>
          </cell>
          <cell r="CL1871">
            <v>7.6343900065154735E-2</v>
          </cell>
          <cell r="CM1871">
            <v>7.6343900065154735E-2</v>
          </cell>
          <cell r="CN1871">
            <v>7.6343900065154735E-2</v>
          </cell>
          <cell r="CO1871">
            <v>7.6343900065154735E-2</v>
          </cell>
          <cell r="CP1871">
            <v>7.6343900065154735E-2</v>
          </cell>
          <cell r="CQ1871">
            <v>7.6343900065154735E-2</v>
          </cell>
          <cell r="CR1871">
            <v>7.6343900065154735E-2</v>
          </cell>
          <cell r="CS1871">
            <v>7.6343900065154735E-2</v>
          </cell>
          <cell r="CT1871">
            <v>7.6343900065154735E-2</v>
          </cell>
          <cell r="CU1871">
            <v>7.6343900065154735E-2</v>
          </cell>
          <cell r="CV1871">
            <v>7.6343900065154735E-2</v>
          </cell>
          <cell r="CW1871">
            <v>7.6343900065154735E-2</v>
          </cell>
          <cell r="CX1871">
            <v>7.6343900065154735E-2</v>
          </cell>
          <cell r="CY1871">
            <v>7.6343900065154735E-2</v>
          </cell>
          <cell r="CZ1871">
            <v>7.6343900065154735E-2</v>
          </cell>
          <cell r="DA1871">
            <v>7.6343900065154735E-2</v>
          </cell>
          <cell r="DB1871">
            <v>7.6343900065154735E-2</v>
          </cell>
          <cell r="DC1871">
            <v>7.6343900065154735E-2</v>
          </cell>
          <cell r="DD1871">
            <v>7.6343900065154735E-2</v>
          </cell>
          <cell r="DE1871">
            <v>7.6343900065154735E-2</v>
          </cell>
          <cell r="DF1871">
            <v>7.6343900065154735E-2</v>
          </cell>
          <cell r="DG1871">
            <v>7.6343900065154735E-2</v>
          </cell>
          <cell r="DH1871">
            <v>7.6343900065154735E-2</v>
          </cell>
          <cell r="DI1871">
            <v>7.6343900065154735E-2</v>
          </cell>
          <cell r="DJ1871">
            <v>7.6343900065154735E-2</v>
          </cell>
          <cell r="DL1871" t="str">
            <v>.Residential.Dwellings.Building Type.High Density.Vintage.2021-2035 Bldg CodeABRetrofit DeepService requested.Residential.Dwellings.Building Type.High Density.Vintage.2021-2035 Bldg Code.Heating (Cold)</v>
          </cell>
        </row>
        <row r="1872">
          <cell r="M1872" t="str">
            <v>GJ</v>
          </cell>
          <cell r="N1872">
            <v>7.0478951433742554E-2</v>
          </cell>
          <cell r="O1872">
            <v>7.0478951433742554E-2</v>
          </cell>
          <cell r="P1872">
            <v>7.7559491593861912E-2</v>
          </cell>
          <cell r="Q1872">
            <v>7.0045349089886064E-2</v>
          </cell>
          <cell r="R1872">
            <v>6.8397061593623215E-2</v>
          </cell>
          <cell r="S1872">
            <v>6.5519972314844063E-2</v>
          </cell>
          <cell r="T1872">
            <v>6.8717356637787996E-2</v>
          </cell>
          <cell r="U1872">
            <v>6.9429288271526293E-2</v>
          </cell>
          <cell r="V1872">
            <v>7.2871641929819111E-2</v>
          </cell>
          <cell r="W1872">
            <v>7.4336030044627882E-2</v>
          </cell>
          <cell r="X1872">
            <v>7.7851609653110998E-2</v>
          </cell>
          <cell r="Y1872">
            <v>7.2255449928970941E-2</v>
          </cell>
          <cell r="Z1872">
            <v>6.6427625116101355E-2</v>
          </cell>
          <cell r="AA1872">
            <v>6.9292403829723861E-2</v>
          </cell>
          <cell r="AB1872">
            <v>6.7126665908668628E-2</v>
          </cell>
          <cell r="AC1872">
            <v>5.8386299885237192E-2</v>
          </cell>
          <cell r="AD1872">
            <v>5.36577047156305E-2</v>
          </cell>
          <cell r="AE1872">
            <v>5.8633728035602489E-2</v>
          </cell>
          <cell r="AF1872">
            <v>6.4726168759740327E-2</v>
          </cell>
          <cell r="AG1872">
            <v>6.6711975179887792E-2</v>
          </cell>
          <cell r="AH1872">
            <v>5.9878671100136976E-2</v>
          </cell>
          <cell r="AI1872">
            <v>5.9878671100136976E-2</v>
          </cell>
          <cell r="AJ1872">
            <v>5.9878671100136976E-2</v>
          </cell>
          <cell r="AK1872">
            <v>5.9878671100136976E-2</v>
          </cell>
          <cell r="AL1872">
            <v>5.9878671100136976E-2</v>
          </cell>
          <cell r="AM1872">
            <v>5.9878671100136976E-2</v>
          </cell>
          <cell r="AN1872">
            <v>5.9878671100136976E-2</v>
          </cell>
          <cell r="AO1872">
            <v>5.9878671100136976E-2</v>
          </cell>
          <cell r="AP1872">
            <v>5.9878671100136976E-2</v>
          </cell>
          <cell r="AQ1872">
            <v>5.9878671100136976E-2</v>
          </cell>
          <cell r="AR1872">
            <v>5.9878671100136976E-2</v>
          </cell>
          <cell r="AS1872">
            <v>5.9878671100136976E-2</v>
          </cell>
          <cell r="AT1872">
            <v>5.9878671100136976E-2</v>
          </cell>
          <cell r="AU1872">
            <v>5.9878671100136976E-2</v>
          </cell>
          <cell r="AV1872">
            <v>5.9878671100136976E-2</v>
          </cell>
          <cell r="AW1872">
            <v>5.9878671100136976E-2</v>
          </cell>
          <cell r="AX1872">
            <v>5.9878671100136976E-2</v>
          </cell>
          <cell r="AY1872">
            <v>5.9878671100136976E-2</v>
          </cell>
          <cell r="AZ1872">
            <v>5.9878671100136976E-2</v>
          </cell>
          <cell r="BA1872">
            <v>5.9878671100136976E-2</v>
          </cell>
          <cell r="BB1872">
            <v>5.9878671100136976E-2</v>
          </cell>
          <cell r="BC1872">
            <v>5.9878671100136976E-2</v>
          </cell>
          <cell r="BD1872">
            <v>5.9878671100136976E-2</v>
          </cell>
          <cell r="BE1872">
            <v>5.9878671100136976E-2</v>
          </cell>
          <cell r="BF1872">
            <v>5.9878671100136976E-2</v>
          </cell>
          <cell r="BG1872">
            <v>5.9878671100136976E-2</v>
          </cell>
          <cell r="BH1872">
            <v>5.9878671100136976E-2</v>
          </cell>
          <cell r="BI1872">
            <v>5.9878671100136976E-2</v>
          </cell>
          <cell r="BJ1872">
            <v>5.9878671100136976E-2</v>
          </cell>
          <cell r="BK1872">
            <v>5.9878671100136976E-2</v>
          </cell>
          <cell r="BL1872">
            <v>5.9878671100136976E-2</v>
          </cell>
          <cell r="BM1872">
            <v>5.9878671100136976E-2</v>
          </cell>
          <cell r="BN1872">
            <v>5.9878671100136976E-2</v>
          </cell>
          <cell r="BO1872">
            <v>5.9878671100136976E-2</v>
          </cell>
          <cell r="BP1872">
            <v>5.9878671100136976E-2</v>
          </cell>
          <cell r="BQ1872">
            <v>5.9878671100136976E-2</v>
          </cell>
          <cell r="BR1872">
            <v>5.9878671100136976E-2</v>
          </cell>
          <cell r="BS1872">
            <v>5.9878671100136976E-2</v>
          </cell>
          <cell r="BT1872">
            <v>5.9878671100136976E-2</v>
          </cell>
          <cell r="BU1872">
            <v>5.9878671100136976E-2</v>
          </cell>
          <cell r="BV1872">
            <v>5.9878671100136976E-2</v>
          </cell>
          <cell r="BW1872">
            <v>5.9878671100136976E-2</v>
          </cell>
          <cell r="BX1872">
            <v>5.9878671100136976E-2</v>
          </cell>
          <cell r="BY1872">
            <v>5.9878671100136976E-2</v>
          </cell>
          <cell r="BZ1872">
            <v>5.9878671100136976E-2</v>
          </cell>
          <cell r="CA1872">
            <v>5.9878671100136976E-2</v>
          </cell>
          <cell r="CB1872">
            <v>5.9878671100136976E-2</v>
          </cell>
          <cell r="CC1872">
            <v>5.9878671100136976E-2</v>
          </cell>
          <cell r="CD1872">
            <v>5.9878671100136976E-2</v>
          </cell>
          <cell r="CE1872">
            <v>5.9878671100136976E-2</v>
          </cell>
          <cell r="CF1872">
            <v>5.9878671100136976E-2</v>
          </cell>
          <cell r="CG1872">
            <v>5.9878671100136976E-2</v>
          </cell>
          <cell r="CH1872">
            <v>5.9878671100136976E-2</v>
          </cell>
          <cell r="CI1872">
            <v>5.9878671100136976E-2</v>
          </cell>
          <cell r="CJ1872">
            <v>5.9878671100136976E-2</v>
          </cell>
          <cell r="CK1872">
            <v>5.9878671100136976E-2</v>
          </cell>
          <cell r="CL1872">
            <v>5.9878671100136976E-2</v>
          </cell>
          <cell r="CM1872">
            <v>5.9878671100136976E-2</v>
          </cell>
          <cell r="CN1872">
            <v>5.9878671100136976E-2</v>
          </cell>
          <cell r="CO1872">
            <v>5.9878671100136976E-2</v>
          </cell>
          <cell r="CP1872">
            <v>5.9878671100136976E-2</v>
          </cell>
          <cell r="CQ1872">
            <v>5.9878671100136976E-2</v>
          </cell>
          <cell r="CR1872">
            <v>5.9878671100136976E-2</v>
          </cell>
          <cell r="CS1872">
            <v>5.9878671100136976E-2</v>
          </cell>
          <cell r="CT1872">
            <v>5.9878671100136976E-2</v>
          </cell>
          <cell r="CU1872">
            <v>5.9878671100136976E-2</v>
          </cell>
          <cell r="CV1872">
            <v>5.9878671100136976E-2</v>
          </cell>
          <cell r="CW1872">
            <v>5.9878671100136976E-2</v>
          </cell>
          <cell r="CX1872">
            <v>5.9878671100136976E-2</v>
          </cell>
          <cell r="CY1872">
            <v>5.9878671100136976E-2</v>
          </cell>
          <cell r="CZ1872">
            <v>5.9878671100136976E-2</v>
          </cell>
          <cell r="DA1872">
            <v>5.9878671100136976E-2</v>
          </cell>
          <cell r="DB1872">
            <v>5.9878671100136976E-2</v>
          </cell>
          <cell r="DC1872">
            <v>5.9878671100136976E-2</v>
          </cell>
          <cell r="DD1872">
            <v>5.9878671100136976E-2</v>
          </cell>
          <cell r="DE1872">
            <v>5.9878671100136976E-2</v>
          </cell>
          <cell r="DF1872">
            <v>5.9878671100136976E-2</v>
          </cell>
          <cell r="DG1872">
            <v>5.9878671100136976E-2</v>
          </cell>
          <cell r="DH1872">
            <v>5.9878671100136976E-2</v>
          </cell>
          <cell r="DI1872">
            <v>5.9878671100136976E-2</v>
          </cell>
          <cell r="DJ1872">
            <v>5.9878671100136976E-2</v>
          </cell>
          <cell r="DL1872" t="str">
            <v>.Residential.Dwellings.Building Type.High Density.Vintage.2021-2035 Bldg CodeSKRetrofit DeepService requested.Residential.Dwellings.Building Type.High Density.Vintage.2021-2035 Bldg Code.Heating (Cold)</v>
          </cell>
        </row>
        <row r="1873">
          <cell r="M1873" t="str">
            <v>GJ</v>
          </cell>
          <cell r="N1873">
            <v>7.4992826093577963E-2</v>
          </cell>
          <cell r="O1873">
            <v>7.4992826093577963E-2</v>
          </cell>
          <cell r="P1873">
            <v>8.7983046445245155E-2</v>
          </cell>
          <cell r="Q1873">
            <v>8.6084562512724214E-2</v>
          </cell>
          <cell r="R1873">
            <v>8.6085960437124243E-2</v>
          </cell>
          <cell r="S1873">
            <v>8.0265966311420842E-2</v>
          </cell>
          <cell r="T1873">
            <v>6.7260308981688527E-2</v>
          </cell>
          <cell r="U1873">
            <v>8.2102057386685939E-2</v>
          </cell>
          <cell r="V1873">
            <v>8.3705759651398606E-2</v>
          </cell>
          <cell r="W1873">
            <v>7.7631092290924811E-2</v>
          </cell>
          <cell r="X1873">
            <v>7.2275971065832639E-2</v>
          </cell>
          <cell r="Y1873">
            <v>7.4258705415044785E-2</v>
          </cell>
          <cell r="Z1873">
            <v>6.728746422199873E-2</v>
          </cell>
          <cell r="AA1873">
            <v>8.2964564005351848E-2</v>
          </cell>
          <cell r="AB1873">
            <v>8.3590202285588111E-2</v>
          </cell>
          <cell r="AC1873">
            <v>6.6193547301500039E-2</v>
          </cell>
          <cell r="AD1873">
            <v>6.4409045348060856E-2</v>
          </cell>
          <cell r="AE1873">
            <v>6.4990285952950186E-2</v>
          </cell>
          <cell r="AF1873">
            <v>7.0431733461626025E-2</v>
          </cell>
          <cell r="AG1873">
            <v>6.9993661913042543E-2</v>
          </cell>
          <cell r="AH1873">
            <v>6.3354688960927608E-2</v>
          </cell>
          <cell r="AI1873">
            <v>6.3354688960927608E-2</v>
          </cell>
          <cell r="AJ1873">
            <v>6.3354688960927608E-2</v>
          </cell>
          <cell r="AK1873">
            <v>6.3354688960927608E-2</v>
          </cell>
          <cell r="AL1873">
            <v>6.3354688960927608E-2</v>
          </cell>
          <cell r="AM1873">
            <v>6.3354688960927608E-2</v>
          </cell>
          <cell r="AN1873">
            <v>6.3354688960927608E-2</v>
          </cell>
          <cell r="AO1873">
            <v>6.3354688960927608E-2</v>
          </cell>
          <cell r="AP1873">
            <v>6.3354688960927608E-2</v>
          </cell>
          <cell r="AQ1873">
            <v>6.3354688960927608E-2</v>
          </cell>
          <cell r="AR1873">
            <v>6.3354688960927608E-2</v>
          </cell>
          <cell r="AS1873">
            <v>6.3354688960927608E-2</v>
          </cell>
          <cell r="AT1873">
            <v>6.3354688960927608E-2</v>
          </cell>
          <cell r="AU1873">
            <v>6.3354688960927608E-2</v>
          </cell>
          <cell r="AV1873">
            <v>6.3354688960927608E-2</v>
          </cell>
          <cell r="AW1873">
            <v>6.3354688960927608E-2</v>
          </cell>
          <cell r="AX1873">
            <v>6.3354688960927608E-2</v>
          </cell>
          <cell r="AY1873">
            <v>6.3354688960927608E-2</v>
          </cell>
          <cell r="AZ1873">
            <v>6.3354688960927608E-2</v>
          </cell>
          <cell r="BA1873">
            <v>6.3354688960927608E-2</v>
          </cell>
          <cell r="BB1873">
            <v>6.3354688960927608E-2</v>
          </cell>
          <cell r="BC1873">
            <v>6.3354688960927608E-2</v>
          </cell>
          <cell r="BD1873">
            <v>6.3354688960927608E-2</v>
          </cell>
          <cell r="BE1873">
            <v>6.3354688960927608E-2</v>
          </cell>
          <cell r="BF1873">
            <v>6.3354688960927608E-2</v>
          </cell>
          <cell r="BG1873">
            <v>6.3354688960927608E-2</v>
          </cell>
          <cell r="BH1873">
            <v>6.3354688960927608E-2</v>
          </cell>
          <cell r="BI1873">
            <v>6.3354688960927608E-2</v>
          </cell>
          <cell r="BJ1873">
            <v>6.3354688960927608E-2</v>
          </cell>
          <cell r="BK1873">
            <v>6.3354688960927608E-2</v>
          </cell>
          <cell r="BL1873">
            <v>6.3354688960927608E-2</v>
          </cell>
          <cell r="BM1873">
            <v>6.3354688960927608E-2</v>
          </cell>
          <cell r="BN1873">
            <v>6.3354688960927608E-2</v>
          </cell>
          <cell r="BO1873">
            <v>6.3354688960927608E-2</v>
          </cell>
          <cell r="BP1873">
            <v>6.3354688960927608E-2</v>
          </cell>
          <cell r="BQ1873">
            <v>6.3354688960927608E-2</v>
          </cell>
          <cell r="BR1873">
            <v>6.3354688960927608E-2</v>
          </cell>
          <cell r="BS1873">
            <v>6.3354688960927608E-2</v>
          </cell>
          <cell r="BT1873">
            <v>6.3354688960927608E-2</v>
          </cell>
          <cell r="BU1873">
            <v>6.3354688960927608E-2</v>
          </cell>
          <cell r="BV1873">
            <v>6.3354688960927608E-2</v>
          </cell>
          <cell r="BW1873">
            <v>6.3354688960927608E-2</v>
          </cell>
          <cell r="BX1873">
            <v>6.3354688960927608E-2</v>
          </cell>
          <cell r="BY1873">
            <v>6.3354688960927608E-2</v>
          </cell>
          <cell r="BZ1873">
            <v>6.3354688960927608E-2</v>
          </cell>
          <cell r="CA1873">
            <v>6.3354688960927608E-2</v>
          </cell>
          <cell r="CB1873">
            <v>6.3354688960927608E-2</v>
          </cell>
          <cell r="CC1873">
            <v>6.3354688960927608E-2</v>
          </cell>
          <cell r="CD1873">
            <v>6.3354688960927608E-2</v>
          </cell>
          <cell r="CE1873">
            <v>6.3354688960927608E-2</v>
          </cell>
          <cell r="CF1873">
            <v>6.3354688960927608E-2</v>
          </cell>
          <cell r="CG1873">
            <v>6.3354688960927608E-2</v>
          </cell>
          <cell r="CH1873">
            <v>6.3354688960927608E-2</v>
          </cell>
          <cell r="CI1873">
            <v>6.3354688960927608E-2</v>
          </cell>
          <cell r="CJ1873">
            <v>6.3354688960927608E-2</v>
          </cell>
          <cell r="CK1873">
            <v>6.3354688960927608E-2</v>
          </cell>
          <cell r="CL1873">
            <v>6.3354688960927608E-2</v>
          </cell>
          <cell r="CM1873">
            <v>6.3354688960927608E-2</v>
          </cell>
          <cell r="CN1873">
            <v>6.3354688960927608E-2</v>
          </cell>
          <cell r="CO1873">
            <v>6.3354688960927608E-2</v>
          </cell>
          <cell r="CP1873">
            <v>6.3354688960927608E-2</v>
          </cell>
          <cell r="CQ1873">
            <v>6.3354688960927608E-2</v>
          </cell>
          <cell r="CR1873">
            <v>6.3354688960927608E-2</v>
          </cell>
          <cell r="CS1873">
            <v>6.3354688960927608E-2</v>
          </cell>
          <cell r="CT1873">
            <v>6.3354688960927608E-2</v>
          </cell>
          <cell r="CU1873">
            <v>6.3354688960927608E-2</v>
          </cell>
          <cell r="CV1873">
            <v>6.3354688960927608E-2</v>
          </cell>
          <cell r="CW1873">
            <v>6.3354688960927608E-2</v>
          </cell>
          <cell r="CX1873">
            <v>6.3354688960927608E-2</v>
          </cell>
          <cell r="CY1873">
            <v>6.3354688960927608E-2</v>
          </cell>
          <cell r="CZ1873">
            <v>6.3354688960927608E-2</v>
          </cell>
          <cell r="DA1873">
            <v>6.3354688960927608E-2</v>
          </cell>
          <cell r="DB1873">
            <v>6.3354688960927608E-2</v>
          </cell>
          <cell r="DC1873">
            <v>6.3354688960927608E-2</v>
          </cell>
          <cell r="DD1873">
            <v>6.3354688960927608E-2</v>
          </cell>
          <cell r="DE1873">
            <v>6.3354688960927608E-2</v>
          </cell>
          <cell r="DF1873">
            <v>6.3354688960927608E-2</v>
          </cell>
          <cell r="DG1873">
            <v>6.3354688960927608E-2</v>
          </cell>
          <cell r="DH1873">
            <v>6.3354688960927608E-2</v>
          </cell>
          <cell r="DI1873">
            <v>6.3354688960927608E-2</v>
          </cell>
          <cell r="DJ1873">
            <v>6.3354688960927608E-2</v>
          </cell>
          <cell r="DL1873" t="str">
            <v>.Residential.Dwellings.Building Type.High Density.Vintage.2021-2035 Bldg CodeMBRetrofit DeepService requested.Residential.Dwellings.Building Type.High Density.Vintage.2021-2035 Bldg Code.Heating (Cold)</v>
          </cell>
        </row>
        <row r="1874">
          <cell r="M1874" t="str">
            <v>GJ</v>
          </cell>
          <cell r="N1874">
            <v>0.14507403809190772</v>
          </cell>
          <cell r="O1874">
            <v>0.14507403809190772</v>
          </cell>
          <cell r="P1874">
            <v>0.11972993789798636</v>
          </cell>
          <cell r="Q1874">
            <v>0.12980748959898225</v>
          </cell>
          <cell r="R1874">
            <v>0.12221660633333531</v>
          </cell>
          <cell r="S1874">
            <v>0.11317626469695155</v>
          </cell>
          <cell r="T1874">
            <v>9.8634761926243264E-2</v>
          </cell>
          <cell r="U1874">
            <v>0.10925888282958479</v>
          </cell>
          <cell r="V1874">
            <v>0.10598935761147402</v>
          </cell>
          <cell r="W1874">
            <v>9.5948771875523267E-2</v>
          </cell>
          <cell r="X1874">
            <v>8.5683344966040381E-2</v>
          </cell>
          <cell r="Y1874">
            <v>8.6255088458287527E-2</v>
          </cell>
          <cell r="Z1874">
            <v>7.4781203981477376E-2</v>
          </cell>
          <cell r="AA1874">
            <v>8.4623978494698895E-2</v>
          </cell>
          <cell r="AB1874">
            <v>8.5140121994563944E-2</v>
          </cell>
          <cell r="AC1874">
            <v>7.7660200279712308E-2</v>
          </cell>
          <cell r="AD1874">
            <v>6.6418540115417327E-2</v>
          </cell>
          <cell r="AE1874">
            <v>6.7851457611985452E-2</v>
          </cell>
          <cell r="AF1874">
            <v>7.4716920882159268E-2</v>
          </cell>
          <cell r="AG1874">
            <v>6.6091082125157088E-2</v>
          </cell>
          <cell r="AH1874">
            <v>5.7424276537850746E-2</v>
          </cell>
          <cell r="AI1874">
            <v>5.7424276537850746E-2</v>
          </cell>
          <cell r="AJ1874">
            <v>5.7424276537850746E-2</v>
          </cell>
          <cell r="AK1874">
            <v>5.7424276537850746E-2</v>
          </cell>
          <cell r="AL1874">
            <v>5.7424276537850746E-2</v>
          </cell>
          <cell r="AM1874">
            <v>5.7424276537850746E-2</v>
          </cell>
          <cell r="AN1874">
            <v>5.7424276537850746E-2</v>
          </cell>
          <cell r="AO1874">
            <v>5.7424276537850746E-2</v>
          </cell>
          <cell r="AP1874">
            <v>5.7424276537850746E-2</v>
          </cell>
          <cell r="AQ1874">
            <v>5.7424276537850746E-2</v>
          </cell>
          <cell r="AR1874">
            <v>5.7424276537850746E-2</v>
          </cell>
          <cell r="AS1874">
            <v>5.7424276537850746E-2</v>
          </cell>
          <cell r="AT1874">
            <v>5.7424276537850746E-2</v>
          </cell>
          <cell r="AU1874">
            <v>5.7424276537850746E-2</v>
          </cell>
          <cell r="AV1874">
            <v>5.7424276537850746E-2</v>
          </cell>
          <cell r="AW1874">
            <v>5.7424276537850746E-2</v>
          </cell>
          <cell r="AX1874">
            <v>5.7424276537850746E-2</v>
          </cell>
          <cell r="AY1874">
            <v>5.7424276537850746E-2</v>
          </cell>
          <cell r="AZ1874">
            <v>5.7424276537850746E-2</v>
          </cell>
          <cell r="BA1874">
            <v>5.7424276537850746E-2</v>
          </cell>
          <cell r="BB1874">
            <v>5.7424276537850746E-2</v>
          </cell>
          <cell r="BC1874">
            <v>5.7424276537850746E-2</v>
          </cell>
          <cell r="BD1874">
            <v>5.7424276537850746E-2</v>
          </cell>
          <cell r="BE1874">
            <v>5.7424276537850746E-2</v>
          </cell>
          <cell r="BF1874">
            <v>5.7424276537850746E-2</v>
          </cell>
          <cell r="BG1874">
            <v>5.7424276537850746E-2</v>
          </cell>
          <cell r="BH1874">
            <v>5.7424276537850746E-2</v>
          </cell>
          <cell r="BI1874">
            <v>5.7424276537850746E-2</v>
          </cell>
          <cell r="BJ1874">
            <v>5.7424276537850746E-2</v>
          </cell>
          <cell r="BK1874">
            <v>5.7424276537850746E-2</v>
          </cell>
          <cell r="BL1874">
            <v>5.7424276537850746E-2</v>
          </cell>
          <cell r="BM1874">
            <v>5.7424276537850746E-2</v>
          </cell>
          <cell r="BN1874">
            <v>5.7424276537850746E-2</v>
          </cell>
          <cell r="BO1874">
            <v>5.7424276537850746E-2</v>
          </cell>
          <cell r="BP1874">
            <v>5.7424276537850746E-2</v>
          </cell>
          <cell r="BQ1874">
            <v>5.7424276537850746E-2</v>
          </cell>
          <cell r="BR1874">
            <v>5.7424276537850746E-2</v>
          </cell>
          <cell r="BS1874">
            <v>5.7424276537850746E-2</v>
          </cell>
          <cell r="BT1874">
            <v>5.7424276537850746E-2</v>
          </cell>
          <cell r="BU1874">
            <v>5.7424276537850746E-2</v>
          </cell>
          <cell r="BV1874">
            <v>5.7424276537850746E-2</v>
          </cell>
          <cell r="BW1874">
            <v>5.7424276537850746E-2</v>
          </cell>
          <cell r="BX1874">
            <v>5.7424276537850746E-2</v>
          </cell>
          <cell r="BY1874">
            <v>5.7424276537850746E-2</v>
          </cell>
          <cell r="BZ1874">
            <v>5.7424276537850746E-2</v>
          </cell>
          <cell r="CA1874">
            <v>5.7424276537850746E-2</v>
          </cell>
          <cell r="CB1874">
            <v>5.7424276537850746E-2</v>
          </cell>
          <cell r="CC1874">
            <v>5.7424276537850746E-2</v>
          </cell>
          <cell r="CD1874">
            <v>5.7424276537850746E-2</v>
          </cell>
          <cell r="CE1874">
            <v>5.7424276537850746E-2</v>
          </cell>
          <cell r="CF1874">
            <v>5.7424276537850746E-2</v>
          </cell>
          <cell r="CG1874">
            <v>5.7424276537850746E-2</v>
          </cell>
          <cell r="CH1874">
            <v>5.7424276537850746E-2</v>
          </cell>
          <cell r="CI1874">
            <v>5.7424276537850746E-2</v>
          </cell>
          <cell r="CJ1874">
            <v>5.7424276537850746E-2</v>
          </cell>
          <cell r="CK1874">
            <v>5.7424276537850746E-2</v>
          </cell>
          <cell r="CL1874">
            <v>5.7424276537850746E-2</v>
          </cell>
          <cell r="CM1874">
            <v>5.7424276537850746E-2</v>
          </cell>
          <cell r="CN1874">
            <v>5.7424276537850746E-2</v>
          </cell>
          <cell r="CO1874">
            <v>5.7424276537850746E-2</v>
          </cell>
          <cell r="CP1874">
            <v>5.7424276537850746E-2</v>
          </cell>
          <cell r="CQ1874">
            <v>5.7424276537850746E-2</v>
          </cell>
          <cell r="CR1874">
            <v>5.7424276537850746E-2</v>
          </cell>
          <cell r="CS1874">
            <v>5.7424276537850746E-2</v>
          </cell>
          <cell r="CT1874">
            <v>5.7424276537850746E-2</v>
          </cell>
          <cell r="CU1874">
            <v>5.7424276537850746E-2</v>
          </cell>
          <cell r="CV1874">
            <v>5.7424276537850746E-2</v>
          </cell>
          <cell r="CW1874">
            <v>5.7424276537850746E-2</v>
          </cell>
          <cell r="CX1874">
            <v>5.7424276537850746E-2</v>
          </cell>
          <cell r="CY1874">
            <v>5.7424276537850746E-2</v>
          </cell>
          <cell r="CZ1874">
            <v>5.7424276537850746E-2</v>
          </cell>
          <cell r="DA1874">
            <v>5.7424276537850746E-2</v>
          </cell>
          <cell r="DB1874">
            <v>5.7424276537850746E-2</v>
          </cell>
          <cell r="DC1874">
            <v>5.7424276537850746E-2</v>
          </cell>
          <cell r="DD1874">
            <v>5.7424276537850746E-2</v>
          </cell>
          <cell r="DE1874">
            <v>5.7424276537850746E-2</v>
          </cell>
          <cell r="DF1874">
            <v>5.7424276537850746E-2</v>
          </cell>
          <cell r="DG1874">
            <v>5.7424276537850746E-2</v>
          </cell>
          <cell r="DH1874">
            <v>5.7424276537850746E-2</v>
          </cell>
          <cell r="DI1874">
            <v>5.7424276537850746E-2</v>
          </cell>
          <cell r="DJ1874">
            <v>5.7424276537850746E-2</v>
          </cell>
          <cell r="DL1874" t="str">
            <v>.Residential.Dwellings.Building Type.High Density.Vintage.2021-2035 Bldg CodeONRetrofit DeepService requested.Residential.Dwellings.Building Type.High Density.Vintage.2021-2035 Bldg Code.Heating (Cold)</v>
          </cell>
        </row>
        <row r="1875">
          <cell r="M1875" t="str">
            <v>GJ</v>
          </cell>
          <cell r="N1875">
            <v>9.9630971652965333E-2</v>
          </cell>
          <cell r="O1875">
            <v>9.9630971652965333E-2</v>
          </cell>
          <cell r="P1875">
            <v>0.11327502436418732</v>
          </cell>
          <cell r="Q1875">
            <v>0.11525760905574103</v>
          </cell>
          <cell r="R1875">
            <v>0.117647506833162</v>
          </cell>
          <cell r="S1875">
            <v>0.10249203604781151</v>
          </cell>
          <cell r="T1875">
            <v>9.0153991581292045E-2</v>
          </cell>
          <cell r="U1875">
            <v>9.6168073053614633E-2</v>
          </cell>
          <cell r="V1875">
            <v>9.0463685332862795E-2</v>
          </cell>
          <cell r="W1875">
            <v>8.9162737702401962E-2</v>
          </cell>
          <cell r="X1875">
            <v>7.8321149474970236E-2</v>
          </cell>
          <cell r="Y1875">
            <v>7.8535145812986665E-2</v>
          </cell>
          <cell r="Z1875">
            <v>7.1189863880763385E-2</v>
          </cell>
          <cell r="AA1875">
            <v>7.2866373605112833E-2</v>
          </cell>
          <cell r="AB1875">
            <v>7.3366757313929373E-2</v>
          </cell>
          <cell r="AC1875">
            <v>6.692863880771821E-2</v>
          </cell>
          <cell r="AD1875">
            <v>6.2853096041151635E-2</v>
          </cell>
          <cell r="AE1875">
            <v>6.2935168653279305E-2</v>
          </cell>
          <cell r="AF1875">
            <v>6.3691198010720512E-2</v>
          </cell>
          <cell r="AG1875">
            <v>6.4233591422375336E-2</v>
          </cell>
          <cell r="AH1875">
            <v>5.7861254023731191E-2</v>
          </cell>
          <cell r="AI1875">
            <v>5.7861254023731191E-2</v>
          </cell>
          <cell r="AJ1875">
            <v>5.7861254023731191E-2</v>
          </cell>
          <cell r="AK1875">
            <v>5.7861254023731191E-2</v>
          </cell>
          <cell r="AL1875">
            <v>5.7861254023731191E-2</v>
          </cell>
          <cell r="AM1875">
            <v>5.7861254023731191E-2</v>
          </cell>
          <cell r="AN1875">
            <v>5.7861254023731191E-2</v>
          </cell>
          <cell r="AO1875">
            <v>5.7861254023731191E-2</v>
          </cell>
          <cell r="AP1875">
            <v>5.7861254023731191E-2</v>
          </cell>
          <cell r="AQ1875">
            <v>5.7861254023731191E-2</v>
          </cell>
          <cell r="AR1875">
            <v>5.7861254023731191E-2</v>
          </cell>
          <cell r="AS1875">
            <v>5.7861254023731191E-2</v>
          </cell>
          <cell r="AT1875">
            <v>5.7861254023731191E-2</v>
          </cell>
          <cell r="AU1875">
            <v>5.7861254023731191E-2</v>
          </cell>
          <cell r="AV1875">
            <v>5.7861254023731191E-2</v>
          </cell>
          <cell r="AW1875">
            <v>5.7861254023731191E-2</v>
          </cell>
          <cell r="AX1875">
            <v>5.7861254023731191E-2</v>
          </cell>
          <cell r="AY1875">
            <v>5.7861254023731191E-2</v>
          </cell>
          <cell r="AZ1875">
            <v>5.7861254023731191E-2</v>
          </cell>
          <cell r="BA1875">
            <v>5.7861254023731191E-2</v>
          </cell>
          <cell r="BB1875">
            <v>5.7861254023731191E-2</v>
          </cell>
          <cell r="BC1875">
            <v>5.7861254023731191E-2</v>
          </cell>
          <cell r="BD1875">
            <v>5.7861254023731191E-2</v>
          </cell>
          <cell r="BE1875">
            <v>5.7861254023731191E-2</v>
          </cell>
          <cell r="BF1875">
            <v>5.7861254023731191E-2</v>
          </cell>
          <cell r="BG1875">
            <v>5.7861254023731191E-2</v>
          </cell>
          <cell r="BH1875">
            <v>5.7861254023731191E-2</v>
          </cell>
          <cell r="BI1875">
            <v>5.7861254023731191E-2</v>
          </cell>
          <cell r="BJ1875">
            <v>5.7861254023731191E-2</v>
          </cell>
          <cell r="BK1875">
            <v>5.7861254023731191E-2</v>
          </cell>
          <cell r="BL1875">
            <v>5.7861254023731191E-2</v>
          </cell>
          <cell r="BM1875">
            <v>5.7861254023731191E-2</v>
          </cell>
          <cell r="BN1875">
            <v>5.7861254023731191E-2</v>
          </cell>
          <cell r="BO1875">
            <v>5.7861254023731191E-2</v>
          </cell>
          <cell r="BP1875">
            <v>5.7861254023731191E-2</v>
          </cell>
          <cell r="BQ1875">
            <v>5.7861254023731191E-2</v>
          </cell>
          <cell r="BR1875">
            <v>5.7861254023731191E-2</v>
          </cell>
          <cell r="BS1875">
            <v>5.7861254023731191E-2</v>
          </cell>
          <cell r="BT1875">
            <v>5.7861254023731191E-2</v>
          </cell>
          <cell r="BU1875">
            <v>5.7861254023731191E-2</v>
          </cell>
          <cell r="BV1875">
            <v>5.7861254023731191E-2</v>
          </cell>
          <cell r="BW1875">
            <v>5.7861254023731191E-2</v>
          </cell>
          <cell r="BX1875">
            <v>5.7861254023731191E-2</v>
          </cell>
          <cell r="BY1875">
            <v>5.7861254023731191E-2</v>
          </cell>
          <cell r="BZ1875">
            <v>5.7861254023731191E-2</v>
          </cell>
          <cell r="CA1875">
            <v>5.7861254023731191E-2</v>
          </cell>
          <cell r="CB1875">
            <v>5.7861254023731191E-2</v>
          </cell>
          <cell r="CC1875">
            <v>5.7861254023731191E-2</v>
          </cell>
          <cell r="CD1875">
            <v>5.7861254023731191E-2</v>
          </cell>
          <cell r="CE1875">
            <v>5.7861254023731191E-2</v>
          </cell>
          <cell r="CF1875">
            <v>5.7861254023731191E-2</v>
          </cell>
          <cell r="CG1875">
            <v>5.7861254023731191E-2</v>
          </cell>
          <cell r="CH1875">
            <v>5.7861254023731191E-2</v>
          </cell>
          <cell r="CI1875">
            <v>5.7861254023731191E-2</v>
          </cell>
          <cell r="CJ1875">
            <v>5.7861254023731191E-2</v>
          </cell>
          <cell r="CK1875">
            <v>5.7861254023731191E-2</v>
          </cell>
          <cell r="CL1875">
            <v>5.7861254023731191E-2</v>
          </cell>
          <cell r="CM1875">
            <v>5.7861254023731191E-2</v>
          </cell>
          <cell r="CN1875">
            <v>5.7861254023731191E-2</v>
          </cell>
          <cell r="CO1875">
            <v>5.7861254023731191E-2</v>
          </cell>
          <cell r="CP1875">
            <v>5.7861254023731191E-2</v>
          </cell>
          <cell r="CQ1875">
            <v>5.7861254023731191E-2</v>
          </cell>
          <cell r="CR1875">
            <v>5.7861254023731191E-2</v>
          </cell>
          <cell r="CS1875">
            <v>5.7861254023731191E-2</v>
          </cell>
          <cell r="CT1875">
            <v>5.7861254023731191E-2</v>
          </cell>
          <cell r="CU1875">
            <v>5.7861254023731191E-2</v>
          </cell>
          <cell r="CV1875">
            <v>5.7861254023731191E-2</v>
          </cell>
          <cell r="CW1875">
            <v>5.7861254023731191E-2</v>
          </cell>
          <cell r="CX1875">
            <v>5.7861254023731191E-2</v>
          </cell>
          <cell r="CY1875">
            <v>5.7861254023731191E-2</v>
          </cell>
          <cell r="CZ1875">
            <v>5.7861254023731191E-2</v>
          </cell>
          <cell r="DA1875">
            <v>5.7861254023731191E-2</v>
          </cell>
          <cell r="DB1875">
            <v>5.7861254023731191E-2</v>
          </cell>
          <cell r="DC1875">
            <v>5.7861254023731191E-2</v>
          </cell>
          <cell r="DD1875">
            <v>5.7861254023731191E-2</v>
          </cell>
          <cell r="DE1875">
            <v>5.7861254023731191E-2</v>
          </cell>
          <cell r="DF1875">
            <v>5.7861254023731191E-2</v>
          </cell>
          <cell r="DG1875">
            <v>5.7861254023731191E-2</v>
          </cell>
          <cell r="DH1875">
            <v>5.7861254023731191E-2</v>
          </cell>
          <cell r="DI1875">
            <v>5.7861254023731191E-2</v>
          </cell>
          <cell r="DJ1875">
            <v>5.7861254023731191E-2</v>
          </cell>
          <cell r="DL1875" t="str">
            <v>.Residential.Dwellings.Building Type.High Density.Vintage.2021-2035 Bldg CodeQCRetrofit DeepService requested.Residential.Dwellings.Building Type.High Density.Vintage.2021-2035 Bldg Code.Heating (Cold)</v>
          </cell>
        </row>
        <row r="1876">
          <cell r="M1876" t="str">
            <v>GJ</v>
          </cell>
          <cell r="N1876">
            <v>0.11955716598355839</v>
          </cell>
          <cell r="O1876">
            <v>0.11955716598355839</v>
          </cell>
          <cell r="P1876">
            <v>0.1359300292370248</v>
          </cell>
          <cell r="Q1876">
            <v>0.13830913086688923</v>
          </cell>
          <cell r="R1876">
            <v>0.14117700819979437</v>
          </cell>
          <cell r="S1876">
            <v>0.12299044325737381</v>
          </cell>
          <cell r="T1876">
            <v>0.10818478989755045</v>
          </cell>
          <cell r="U1876">
            <v>0.11540168766433756</v>
          </cell>
          <cell r="V1876">
            <v>0.10855642239943535</v>
          </cell>
          <cell r="W1876">
            <v>0.10699528524288235</v>
          </cell>
          <cell r="X1876">
            <v>9.3985379369964275E-2</v>
          </cell>
          <cell r="Y1876">
            <v>9.4242174975583987E-2</v>
          </cell>
          <cell r="Z1876">
            <v>8.5427836656916056E-2</v>
          </cell>
          <cell r="AA1876">
            <v>8.7439648326135391E-2</v>
          </cell>
          <cell r="AB1876">
            <v>8.8040108776715253E-2</v>
          </cell>
          <cell r="AC1876">
            <v>8.0314366569261844E-2</v>
          </cell>
          <cell r="AD1876">
            <v>7.5423715249381962E-2</v>
          </cell>
          <cell r="AE1876">
            <v>7.5522202383935172E-2</v>
          </cell>
          <cell r="AF1876">
            <v>7.6429437612864609E-2</v>
          </cell>
          <cell r="AG1876">
            <v>7.7080309706850397E-2</v>
          </cell>
          <cell r="AH1876">
            <v>6.9433504828477433E-2</v>
          </cell>
          <cell r="AI1876">
            <v>6.9433504828477433E-2</v>
          </cell>
          <cell r="AJ1876">
            <v>6.9433504828477433E-2</v>
          </cell>
          <cell r="AK1876">
            <v>6.9433504828477433E-2</v>
          </cell>
          <cell r="AL1876">
            <v>6.9433504828477433E-2</v>
          </cell>
          <cell r="AM1876">
            <v>6.9433504828477433E-2</v>
          </cell>
          <cell r="AN1876">
            <v>6.9433504828477433E-2</v>
          </cell>
          <cell r="AO1876">
            <v>6.9433504828477433E-2</v>
          </cell>
          <cell r="AP1876">
            <v>6.9433504828477433E-2</v>
          </cell>
          <cell r="AQ1876">
            <v>6.9433504828477433E-2</v>
          </cell>
          <cell r="AR1876">
            <v>6.9433504828477433E-2</v>
          </cell>
          <cell r="AS1876">
            <v>6.9433504828477433E-2</v>
          </cell>
          <cell r="AT1876">
            <v>6.9433504828477433E-2</v>
          </cell>
          <cell r="AU1876">
            <v>6.9433504828477433E-2</v>
          </cell>
          <cell r="AV1876">
            <v>6.9433504828477433E-2</v>
          </cell>
          <cell r="AW1876">
            <v>6.9433504828477433E-2</v>
          </cell>
          <cell r="AX1876">
            <v>6.9433504828477433E-2</v>
          </cell>
          <cell r="AY1876">
            <v>6.9433504828477433E-2</v>
          </cell>
          <cell r="AZ1876">
            <v>6.9433504828477433E-2</v>
          </cell>
          <cell r="BA1876">
            <v>6.9433504828477433E-2</v>
          </cell>
          <cell r="BB1876">
            <v>6.9433504828477433E-2</v>
          </cell>
          <cell r="BC1876">
            <v>6.9433504828477433E-2</v>
          </cell>
          <cell r="BD1876">
            <v>6.9433504828477433E-2</v>
          </cell>
          <cell r="BE1876">
            <v>6.9433504828477433E-2</v>
          </cell>
          <cell r="BF1876">
            <v>6.9433504828477433E-2</v>
          </cell>
          <cell r="BG1876">
            <v>6.9433504828477433E-2</v>
          </cell>
          <cell r="BH1876">
            <v>6.9433504828477433E-2</v>
          </cell>
          <cell r="BI1876">
            <v>6.9433504828477433E-2</v>
          </cell>
          <cell r="BJ1876">
            <v>6.9433504828477433E-2</v>
          </cell>
          <cell r="BK1876">
            <v>6.9433504828477433E-2</v>
          </cell>
          <cell r="BL1876">
            <v>6.9433504828477433E-2</v>
          </cell>
          <cell r="BM1876">
            <v>6.9433504828477433E-2</v>
          </cell>
          <cell r="BN1876">
            <v>6.9433504828477433E-2</v>
          </cell>
          <cell r="BO1876">
            <v>6.9433504828477433E-2</v>
          </cell>
          <cell r="BP1876">
            <v>6.9433504828477433E-2</v>
          </cell>
          <cell r="BQ1876">
            <v>6.9433504828477433E-2</v>
          </cell>
          <cell r="BR1876">
            <v>6.9433504828477433E-2</v>
          </cell>
          <cell r="BS1876">
            <v>6.9433504828477433E-2</v>
          </cell>
          <cell r="BT1876">
            <v>6.9433504828477433E-2</v>
          </cell>
          <cell r="BU1876">
            <v>6.9433504828477433E-2</v>
          </cell>
          <cell r="BV1876">
            <v>6.9433504828477433E-2</v>
          </cell>
          <cell r="BW1876">
            <v>6.9433504828477433E-2</v>
          </cell>
          <cell r="BX1876">
            <v>6.9433504828477433E-2</v>
          </cell>
          <cell r="BY1876">
            <v>6.9433504828477433E-2</v>
          </cell>
          <cell r="BZ1876">
            <v>6.9433504828477433E-2</v>
          </cell>
          <cell r="CA1876">
            <v>6.9433504828477433E-2</v>
          </cell>
          <cell r="CB1876">
            <v>6.9433504828477433E-2</v>
          </cell>
          <cell r="CC1876">
            <v>6.9433504828477433E-2</v>
          </cell>
          <cell r="CD1876">
            <v>6.9433504828477433E-2</v>
          </cell>
          <cell r="CE1876">
            <v>6.9433504828477433E-2</v>
          </cell>
          <cell r="CF1876">
            <v>6.9433504828477433E-2</v>
          </cell>
          <cell r="CG1876">
            <v>6.9433504828477433E-2</v>
          </cell>
          <cell r="CH1876">
            <v>6.9433504828477433E-2</v>
          </cell>
          <cell r="CI1876">
            <v>6.9433504828477433E-2</v>
          </cell>
          <cell r="CJ1876">
            <v>6.9433504828477433E-2</v>
          </cell>
          <cell r="CK1876">
            <v>6.9433504828477433E-2</v>
          </cell>
          <cell r="CL1876">
            <v>6.9433504828477433E-2</v>
          </cell>
          <cell r="CM1876">
            <v>6.9433504828477433E-2</v>
          </cell>
          <cell r="CN1876">
            <v>6.9433504828477433E-2</v>
          </cell>
          <cell r="CO1876">
            <v>6.9433504828477433E-2</v>
          </cell>
          <cell r="CP1876">
            <v>6.9433504828477433E-2</v>
          </cell>
          <cell r="CQ1876">
            <v>6.9433504828477433E-2</v>
          </cell>
          <cell r="CR1876">
            <v>6.9433504828477433E-2</v>
          </cell>
          <cell r="CS1876">
            <v>6.9433504828477433E-2</v>
          </cell>
          <cell r="CT1876">
            <v>6.9433504828477433E-2</v>
          </cell>
          <cell r="CU1876">
            <v>6.9433504828477433E-2</v>
          </cell>
          <cell r="CV1876">
            <v>6.9433504828477433E-2</v>
          </cell>
          <cell r="CW1876">
            <v>6.9433504828477433E-2</v>
          </cell>
          <cell r="CX1876">
            <v>6.9433504828477433E-2</v>
          </cell>
          <cell r="CY1876">
            <v>6.9433504828477433E-2</v>
          </cell>
          <cell r="CZ1876">
            <v>6.9433504828477433E-2</v>
          </cell>
          <cell r="DA1876">
            <v>6.9433504828477433E-2</v>
          </cell>
          <cell r="DB1876">
            <v>6.9433504828477433E-2</v>
          </cell>
          <cell r="DC1876">
            <v>6.9433504828477433E-2</v>
          </cell>
          <cell r="DD1876">
            <v>6.9433504828477433E-2</v>
          </cell>
          <cell r="DE1876">
            <v>6.9433504828477433E-2</v>
          </cell>
          <cell r="DF1876">
            <v>6.9433504828477433E-2</v>
          </cell>
          <cell r="DG1876">
            <v>6.9433504828477433E-2</v>
          </cell>
          <cell r="DH1876">
            <v>6.9433504828477433E-2</v>
          </cell>
          <cell r="DI1876">
            <v>6.9433504828477433E-2</v>
          </cell>
          <cell r="DJ1876">
            <v>6.9433504828477433E-2</v>
          </cell>
          <cell r="DL1876" t="str">
            <v>.Residential.Dwellings.Building Type.High Density.Vintage.2021-2035 Bldg CodeATRetrofit DeepService requested.Residential.Dwellings.Building Type.High Density.Vintage.2021-2035 Bldg Code.Heating (Cold)</v>
          </cell>
        </row>
        <row r="1877">
          <cell r="DL1877" t="str">
            <v/>
          </cell>
        </row>
        <row r="1878">
          <cell r="M1878" t="str">
            <v>%</v>
          </cell>
          <cell r="N1878">
            <v>1</v>
          </cell>
          <cell r="O1878">
            <v>1</v>
          </cell>
          <cell r="P1878">
            <v>1</v>
          </cell>
          <cell r="Q1878">
            <v>1</v>
          </cell>
          <cell r="R1878">
            <v>1</v>
          </cell>
          <cell r="S1878">
            <v>1</v>
          </cell>
          <cell r="T1878">
            <v>1</v>
          </cell>
          <cell r="U1878">
            <v>1</v>
          </cell>
          <cell r="V1878">
            <v>1</v>
          </cell>
          <cell r="W1878">
            <v>1</v>
          </cell>
          <cell r="X1878">
            <v>1</v>
          </cell>
          <cell r="Y1878">
            <v>1</v>
          </cell>
          <cell r="Z1878">
            <v>1</v>
          </cell>
          <cell r="AA1878">
            <v>1</v>
          </cell>
          <cell r="AB1878">
            <v>1</v>
          </cell>
          <cell r="AC1878">
            <v>1</v>
          </cell>
          <cell r="AD1878">
            <v>1</v>
          </cell>
          <cell r="AE1878">
            <v>1</v>
          </cell>
          <cell r="AF1878">
            <v>1</v>
          </cell>
          <cell r="AG1878">
            <v>1</v>
          </cell>
          <cell r="AH1878">
            <v>1</v>
          </cell>
          <cell r="AI1878">
            <v>1</v>
          </cell>
          <cell r="AJ1878">
            <v>1</v>
          </cell>
          <cell r="AK1878">
            <v>1</v>
          </cell>
          <cell r="AL1878">
            <v>1</v>
          </cell>
          <cell r="AM1878">
            <v>1</v>
          </cell>
          <cell r="AN1878">
            <v>1</v>
          </cell>
          <cell r="AO1878">
            <v>1</v>
          </cell>
          <cell r="AP1878">
            <v>1</v>
          </cell>
          <cell r="AQ1878">
            <v>1</v>
          </cell>
          <cell r="AR1878">
            <v>1</v>
          </cell>
          <cell r="DL1878" t="str">
            <v>.Residential.Dwellings.Building Type.High Density.Vintage.2021-2035 Bldg Code.Heating (Marine)NG - Standard EfficiencyMarket share</v>
          </cell>
        </row>
        <row r="1879">
          <cell r="M1879" t="str">
            <v>%</v>
          </cell>
          <cell r="DL1879" t="str">
            <v>.Residential.Dwellings.Building Type.High Density.Vintage.2021-2035 Bldg Code.Heating (Marine)NG - High EfficiencyMarket share</v>
          </cell>
        </row>
        <row r="1880">
          <cell r="M1880" t="str">
            <v>%</v>
          </cell>
          <cell r="DL1880" t="str">
            <v>.Residential.Dwellings.Building Type.High Density.Vintage.2021-2035 Bldg Code.Heating (Marine)Electric - Standard EfficiencyMarket share</v>
          </cell>
        </row>
        <row r="1881">
          <cell r="M1881" t="str">
            <v>%</v>
          </cell>
          <cell r="DL1881" t="str">
            <v>.Residential.Dwellings.Building Type.High Density.Vintage.2021-2035 Bldg Code.Heating (Marine)Heating Oil - Standard EfficiencyMarket share</v>
          </cell>
        </row>
        <row r="1882">
          <cell r="M1882" t="str">
            <v>%</v>
          </cell>
          <cell r="DL1882" t="str">
            <v>.Residential.Dwellings.Building Type.High Density.Vintage.2021-2035 Bldg Code.Heating (Marine)Heating Oil - High EfficiencyMarket share</v>
          </cell>
        </row>
        <row r="1883">
          <cell r="M1883" t="str">
            <v>%</v>
          </cell>
          <cell r="DL1883" t="str">
            <v>.Residential.Dwellings.Building Type.High Density.Vintage.2021-2035 Bldg Code.Heating (Marine)WoodMarket share</v>
          </cell>
        </row>
        <row r="1884">
          <cell r="M1884" t="str">
            <v>%</v>
          </cell>
          <cell r="DL1884" t="str">
            <v>.Residential.Dwellings.Building Type.High Density.Vintage.2021-2035 Bldg Code.Heating (Marine)NG - ASHPMarket share</v>
          </cell>
        </row>
        <row r="1885">
          <cell r="M1885" t="str">
            <v>%</v>
          </cell>
          <cell r="DL1885" t="str">
            <v>.Residential.Dwellings.Building Type.High Density.Vintage.2021-2035 Bldg Code.Heating (Marine)Electric - ASHPMarket share</v>
          </cell>
        </row>
        <row r="1886">
          <cell r="M1886" t="str">
            <v>%</v>
          </cell>
          <cell r="DL1886" t="str">
            <v>.Residential.Dwellings.Building Type.High Density.Vintage.2021-2035 Bldg Code.Heating (Marine)Electric - GSHPMarket share</v>
          </cell>
        </row>
        <row r="1887">
          <cell r="DL1887" t="str">
            <v/>
          </cell>
        </row>
        <row r="1888">
          <cell r="M1888" t="str">
            <v>%</v>
          </cell>
          <cell r="N1888">
            <v>1</v>
          </cell>
          <cell r="O1888">
            <v>1</v>
          </cell>
          <cell r="P1888">
            <v>1</v>
          </cell>
          <cell r="Q1888">
            <v>1</v>
          </cell>
          <cell r="R1888">
            <v>1</v>
          </cell>
          <cell r="S1888">
            <v>1</v>
          </cell>
          <cell r="T1888">
            <v>1</v>
          </cell>
          <cell r="U1888">
            <v>1</v>
          </cell>
          <cell r="V1888">
            <v>1</v>
          </cell>
          <cell r="W1888">
            <v>1</v>
          </cell>
          <cell r="X1888">
            <v>1</v>
          </cell>
          <cell r="Y1888">
            <v>1</v>
          </cell>
          <cell r="Z1888">
            <v>1</v>
          </cell>
          <cell r="AA1888">
            <v>1</v>
          </cell>
          <cell r="AB1888">
            <v>1</v>
          </cell>
          <cell r="AC1888">
            <v>1</v>
          </cell>
          <cell r="AD1888">
            <v>1</v>
          </cell>
          <cell r="AE1888">
            <v>1</v>
          </cell>
          <cell r="AF1888">
            <v>1</v>
          </cell>
          <cell r="AG1888">
            <v>1</v>
          </cell>
          <cell r="AH1888">
            <v>1</v>
          </cell>
          <cell r="AI1888">
            <v>1</v>
          </cell>
          <cell r="AJ1888">
            <v>1</v>
          </cell>
          <cell r="AK1888">
            <v>1</v>
          </cell>
          <cell r="AL1888">
            <v>1</v>
          </cell>
          <cell r="AM1888">
            <v>1</v>
          </cell>
          <cell r="AN1888">
            <v>1</v>
          </cell>
          <cell r="AO1888">
            <v>1</v>
          </cell>
          <cell r="AP1888">
            <v>1</v>
          </cell>
          <cell r="AQ1888">
            <v>1</v>
          </cell>
          <cell r="AR1888">
            <v>1</v>
          </cell>
          <cell r="DL1888" t="str">
            <v>.Residential.Dwellings.Building Type.High Density.Vintage.2021-2035 Bldg Code.Heating (Cold)NG - Standard EfficiencyMarket share</v>
          </cell>
        </row>
        <row r="1889">
          <cell r="M1889" t="str">
            <v>%</v>
          </cell>
          <cell r="DL1889" t="str">
            <v>.Residential.Dwellings.Building Type.High Density.Vintage.2021-2035 Bldg Code.Heating (Cold)NG - High EfficiencyMarket share</v>
          </cell>
        </row>
        <row r="1890">
          <cell r="M1890" t="str">
            <v>%</v>
          </cell>
          <cell r="DL1890" t="str">
            <v>.Residential.Dwellings.Building Type.High Density.Vintage.2021-2035 Bldg Code.Heating (Cold)Electric - Standard EfficiencyMarket share</v>
          </cell>
        </row>
        <row r="1891">
          <cell r="M1891" t="str">
            <v>%</v>
          </cell>
          <cell r="DL1891" t="str">
            <v>.Residential.Dwellings.Building Type.High Density.Vintage.2021-2035 Bldg Code.Heating (Cold)Heating Oil - Standard EfficiencyMarket share</v>
          </cell>
        </row>
        <row r="1892">
          <cell r="M1892" t="str">
            <v>%</v>
          </cell>
          <cell r="DL1892" t="str">
            <v>.Residential.Dwellings.Building Type.High Density.Vintage.2021-2035 Bldg Code.Heating (Cold)Heating Oil - High EfficiencyMarket share</v>
          </cell>
        </row>
        <row r="1893">
          <cell r="M1893" t="str">
            <v>%</v>
          </cell>
          <cell r="DL1893" t="str">
            <v>.Residential.Dwellings.Building Type.High Density.Vintage.2021-2035 Bldg Code.Heating (Cold)WoodMarket share</v>
          </cell>
        </row>
        <row r="1894">
          <cell r="M1894" t="str">
            <v>%</v>
          </cell>
          <cell r="DL1894" t="str">
            <v>.Residential.Dwellings.Building Type.High Density.Vintage.2021-2035 Bldg Code.Heating (Cold)NG - ASHP / NG - backupMarket share</v>
          </cell>
        </row>
        <row r="1895">
          <cell r="M1895" t="str">
            <v>%</v>
          </cell>
          <cell r="DL1895" t="str">
            <v>.Residential.Dwellings.Building Type.High Density.Vintage.2021-2035 Bldg Code.Heating (Cold)Electric - ASHP / NG - backupMarket share</v>
          </cell>
        </row>
        <row r="1896">
          <cell r="M1896" t="str">
            <v>%</v>
          </cell>
          <cell r="DL1896" t="str">
            <v>.Residential.Dwellings.Building Type.High Density.Vintage.2021-2035 Bldg Code.Heating (Cold)Electric - ASHP / Electric - backupMarket share</v>
          </cell>
        </row>
        <row r="1897">
          <cell r="M1897" t="str">
            <v>%</v>
          </cell>
          <cell r="DL1897" t="str">
            <v>.Residential.Dwellings.Building Type.High Density.Vintage.2021-2035 Bldg Code.Heating (Cold)Electric - GSHPMarket share</v>
          </cell>
        </row>
        <row r="1898">
          <cell r="DL1898" t="str">
            <v/>
          </cell>
        </row>
        <row r="1899">
          <cell r="M1899" t="str">
            <v>GJ</v>
          </cell>
          <cell r="N1899">
            <v>1.3291139242499999</v>
          </cell>
          <cell r="DL1899" t="str">
            <v>.Residential.Dwellings.Building Type.High Density.Vintage.2021-2035 Bldg Code.Heating (Marine)NG - Standard EfficiencyService requested.Residential.Methane Blend</v>
          </cell>
        </row>
        <row r="1900">
          <cell r="M1900" t="str">
            <v>GJ</v>
          </cell>
          <cell r="N1900">
            <v>1.1666666665500001</v>
          </cell>
          <cell r="DL1900" t="str">
            <v>.Residential.Dwellings.Building Type.High Density.Vintage.2021-2035 Bldg Code.Heating (Marine)NG - High EfficiencyService requested.Residential.Methane Blend</v>
          </cell>
        </row>
        <row r="1901">
          <cell r="M1901" t="str">
            <v>GJ</v>
          </cell>
          <cell r="N1901">
            <v>1</v>
          </cell>
          <cell r="DL1901" t="str">
            <v>.Residential.Dwellings.Building Type.High Density.Vintage.2021-2035 Bldg Code.Heating (Marine)Electric - Standard EfficiencyService requested.Electricity</v>
          </cell>
        </row>
        <row r="1902">
          <cell r="M1902" t="str">
            <v>GJ</v>
          </cell>
          <cell r="N1902">
            <v>1.2820512820000001</v>
          </cell>
          <cell r="DL1902" t="str">
            <v>.Residential.Dwellings.Building Type.High Density.Vintage.2021-2035 Bldg Code.Heating (Marine)Heating Oil - Standard EfficiencyService requestedCIMS.Generic Fuels.Fuel Oil</v>
          </cell>
        </row>
        <row r="1903">
          <cell r="M1903" t="str">
            <v>GJ</v>
          </cell>
          <cell r="N1903">
            <v>1.162790698</v>
          </cell>
          <cell r="DL1903" t="str">
            <v>.Residential.Dwellings.Building Type.High Density.Vintage.2021-2035 Bldg Code.Heating (Marine)Heating Oil - High EfficiencyService requestedCIMS.Generic Fuels.Fuel Oil</v>
          </cell>
        </row>
        <row r="1904">
          <cell r="M1904" t="str">
            <v>GJ</v>
          </cell>
          <cell r="N1904">
            <v>2</v>
          </cell>
          <cell r="DL1904" t="str">
            <v>.Residential.Dwellings.Building Type.High Density.Vintage.2021-2035 Bldg Code.Heating (Marine)WoodService requestedCIMS.Generic Fuels.Solid Biomass</v>
          </cell>
        </row>
        <row r="1905">
          <cell r="M1905" t="str">
            <v>GJ</v>
          </cell>
          <cell r="N1905">
            <v>2.1278721279999999</v>
          </cell>
          <cell r="DL1905" t="str">
            <v>.Residential.Dwellings.Building Type.High Density.Vintage.2021-2035 Bldg Code.Heating (Marine)NG - ASHPService requested.Residential.Methane Blend</v>
          </cell>
        </row>
        <row r="1906">
          <cell r="M1906" t="str">
            <v>GJ of cooling</v>
          </cell>
          <cell r="N1906">
            <v>-4.5683640000000001E-3</v>
          </cell>
          <cell r="DL1906" t="str">
            <v>.Residential.Dwellings.Building Type.High Density.Vintage.2021-2035 Bldg Code.Heating (Marine)NG - ASHPService requested.Residential.Dwellings.Building Type.High Density.Cooling</v>
          </cell>
        </row>
        <row r="1907">
          <cell r="M1907" t="str">
            <v>GJ</v>
          </cell>
          <cell r="N1907">
            <v>0.753791867</v>
          </cell>
          <cell r="DL1907" t="str">
            <v>.Residential.Dwellings.Building Type.High Density.Vintage.2021-2035 Bldg Code.Heating (Marine)Electric - ASHPService requested.Electricity</v>
          </cell>
        </row>
        <row r="1908">
          <cell r="M1908" t="str">
            <v>GJ of cooling</v>
          </cell>
          <cell r="N1908">
            <v>-4.5683640000000001E-3</v>
          </cell>
          <cell r="DL1908" t="str">
            <v>.Residential.Dwellings.Building Type.High Density.Vintage.2021-2035 Bldg Code.Heating (Marine)Electric - ASHPService requested.Residential.Dwellings.Building Type.High Density.Cooling</v>
          </cell>
        </row>
        <row r="1909">
          <cell r="M1909" t="str">
            <v>GJ</v>
          </cell>
          <cell r="N1909">
            <v>0.48642847199999995</v>
          </cell>
          <cell r="DL1909" t="str">
            <v>.Residential.Dwellings.Building Type.High Density.Vintage.2021-2035 Bldg Code.Heating (Marine)Electric - GSHPService requested.Electricity</v>
          </cell>
        </row>
        <row r="1910">
          <cell r="M1910" t="str">
            <v>GJ of cooling</v>
          </cell>
          <cell r="N1910">
            <v>-4.5683640000000001E-3</v>
          </cell>
          <cell r="DL1910" t="str">
            <v>.Residential.Dwellings.Building Type.High Density.Vintage.2021-2035 Bldg Code.Heating (Marine)Electric - GSHPService requested.Residential.Dwellings.Building Type.High Density.Cooling</v>
          </cell>
        </row>
        <row r="1911">
          <cell r="DL1911" t="str">
            <v/>
          </cell>
        </row>
        <row r="1912">
          <cell r="M1912" t="str">
            <v>GJ</v>
          </cell>
          <cell r="N1912">
            <v>1.3291139242499999</v>
          </cell>
          <cell r="DL1912" t="str">
            <v>.Residential.Dwellings.Building Type.High Density.Vintage.2021-2035 Bldg Code.Heating (Cold)NG - Standard EfficiencyService requested.Residential.Methane Blend</v>
          </cell>
        </row>
        <row r="1913">
          <cell r="M1913" t="str">
            <v>GJ</v>
          </cell>
          <cell r="N1913">
            <v>1.1666666665500001</v>
          </cell>
          <cell r="DL1913" t="str">
            <v>.Residential.Dwellings.Building Type.High Density.Vintage.2021-2035 Bldg Code.Heating (Cold)NG - High EfficiencyService requested.Residential.Methane Blend</v>
          </cell>
        </row>
        <row r="1914">
          <cell r="M1914" t="str">
            <v>GJ</v>
          </cell>
          <cell r="N1914">
            <v>1</v>
          </cell>
          <cell r="DL1914" t="str">
            <v>.Residential.Dwellings.Building Type.High Density.Vintage.2021-2035 Bldg Code.Heating (Cold)Electric - Standard EfficiencyService requested.Electricity</v>
          </cell>
        </row>
        <row r="1915">
          <cell r="M1915" t="str">
            <v>GJ</v>
          </cell>
          <cell r="N1915">
            <v>1.2820512820000001</v>
          </cell>
          <cell r="DL1915" t="str">
            <v>.Residential.Dwellings.Building Type.High Density.Vintage.2021-2035 Bldg Code.Heating (Cold)Heating Oil - Standard EfficiencyService requestedCIMS.Generic Fuels.Fuel Oil</v>
          </cell>
        </row>
        <row r="1916">
          <cell r="M1916" t="str">
            <v>GJ</v>
          </cell>
          <cell r="N1916">
            <v>1.162790698</v>
          </cell>
          <cell r="DL1916" t="str">
            <v>.Residential.Dwellings.Building Type.High Density.Vintage.2021-2035 Bldg Code.Heating (Cold)Heating Oil - High EfficiencyService requestedCIMS.Generic Fuels.Fuel Oil</v>
          </cell>
        </row>
        <row r="1917">
          <cell r="M1917" t="str">
            <v>GJ</v>
          </cell>
          <cell r="N1917">
            <v>2</v>
          </cell>
          <cell r="DL1917" t="str">
            <v>.Residential.Dwellings.Building Type.High Density.Vintage.2021-2035 Bldg Code.Heating (Cold)WoodService requestedCIMS.Generic Fuels.Solid Biomass</v>
          </cell>
        </row>
        <row r="1918">
          <cell r="M1918" t="str">
            <v>GJ</v>
          </cell>
          <cell r="N1918">
            <v>2.1593627892625</v>
          </cell>
          <cell r="DL1918" t="str">
            <v>.Residential.Dwellings.Building Type.High Density.Vintage.2021-2035 Bldg Code.Heating (Cold)NG - ASHP / NG - backupService requested.Residential.Methane Blend</v>
          </cell>
        </row>
        <row r="1919">
          <cell r="M1919" t="str">
            <v>GJ of cooling</v>
          </cell>
          <cell r="N1919">
            <v>-4.5683640000000001E-3</v>
          </cell>
          <cell r="DL1919" t="str">
            <v>.Residential.Dwellings.Building Type.High Density.Vintage.2021-2035 Bldg Code.Heating (Cold)NG - ASHP / NG - backupService requested.Residential.Dwellings.Building Type.High Density.Cooling</v>
          </cell>
        </row>
        <row r="1920">
          <cell r="M1920" t="str">
            <v>GJ</v>
          </cell>
          <cell r="N1920">
            <v>5.8333333327500007E-2</v>
          </cell>
          <cell r="DL1920" t="str">
            <v>.Residential.Dwellings.Building Type.High Density.Vintage.2021-2035 Bldg Code.Heating (Cold)Electric - ASHP / NG - backupService requested.Residential.Methane Blend</v>
          </cell>
        </row>
        <row r="1921">
          <cell r="M1921" t="str">
            <v>GJ</v>
          </cell>
          <cell r="N1921">
            <v>0.72747607754999999</v>
          </cell>
          <cell r="DL1921" t="str">
            <v>.Residential.Dwellings.Building Type.High Density.Vintage.2021-2035 Bldg Code.Heating (Cold)Electric - ASHP / NG - backupService requested.Electricity</v>
          </cell>
        </row>
        <row r="1922">
          <cell r="M1922" t="str">
            <v>GJ of cooling</v>
          </cell>
          <cell r="N1922">
            <v>-4.5683640000000001E-3</v>
          </cell>
          <cell r="DL1922" t="str">
            <v>.Residential.Dwellings.Building Type.High Density.Vintage.2021-2035 Bldg Code.Heating (Cold)Electric - ASHP / NG - backupService requested.Residential.Dwellings.Building Type.High Density.Cooling</v>
          </cell>
        </row>
        <row r="1923">
          <cell r="M1923" t="str">
            <v>GJ</v>
          </cell>
          <cell r="N1923">
            <v>0.77747607755000003</v>
          </cell>
          <cell r="DL1923" t="str">
            <v>.Residential.Dwellings.Building Type.High Density.Vintage.2021-2035 Bldg Code.Heating (Cold)Electric - ASHP / Electric - backupService requested.Electricity</v>
          </cell>
        </row>
        <row r="1924">
          <cell r="M1924" t="str">
            <v>GJ of cooling</v>
          </cell>
          <cell r="N1924">
            <v>-4.5683640000000001E-3</v>
          </cell>
          <cell r="DL1924" t="str">
            <v>.Residential.Dwellings.Building Type.High Density.Vintage.2021-2035 Bldg Code.Heating (Cold)Electric - ASHP / Electric - backupService requested.Residential.Dwellings.Building Type.High Density.Cooling</v>
          </cell>
        </row>
        <row r="1925">
          <cell r="M1925" t="str">
            <v>GJ</v>
          </cell>
          <cell r="N1925">
            <v>0.48642847199999995</v>
          </cell>
          <cell r="DL1925" t="str">
            <v>.Residential.Dwellings.Building Type.High Density.Vintage.2021-2035 Bldg Code.Heating (Cold)Electric - GSHPService requested.Electricity</v>
          </cell>
        </row>
        <row r="1926">
          <cell r="M1926" t="str">
            <v>GJ of cooling</v>
          </cell>
          <cell r="N1926">
            <v>-4.5683640000000001E-3</v>
          </cell>
          <cell r="DL1926" t="str">
            <v>.Residential.Dwellings.Building Type.High Density.Vintage.2021-2035 Bldg Code.Heating (Cold)Electric - GSHPService requested.Residential.Dwellings.Building Type.High Density.Cooling</v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M1930" t="str">
            <v>%</v>
          </cell>
          <cell r="N1930">
            <v>1</v>
          </cell>
          <cell r="O1930">
            <v>1</v>
          </cell>
          <cell r="P1930">
            <v>1</v>
          </cell>
          <cell r="Q1930">
            <v>1</v>
          </cell>
          <cell r="R1930">
            <v>1</v>
          </cell>
          <cell r="S1930">
            <v>1</v>
          </cell>
          <cell r="T1930">
            <v>1</v>
          </cell>
          <cell r="U1930">
            <v>1</v>
          </cell>
          <cell r="V1930">
            <v>1</v>
          </cell>
          <cell r="W1930">
            <v>1</v>
          </cell>
          <cell r="X1930">
            <v>1</v>
          </cell>
          <cell r="Y1930">
            <v>1</v>
          </cell>
          <cell r="Z1930">
            <v>1</v>
          </cell>
          <cell r="AA1930">
            <v>1</v>
          </cell>
          <cell r="AB1930">
            <v>1</v>
          </cell>
          <cell r="AC1930">
            <v>1</v>
          </cell>
          <cell r="AD1930">
            <v>1</v>
          </cell>
          <cell r="AE1930">
            <v>1</v>
          </cell>
          <cell r="AF1930">
            <v>1</v>
          </cell>
          <cell r="AG1930">
            <v>1</v>
          </cell>
          <cell r="AH1930">
            <v>1</v>
          </cell>
          <cell r="AI1930">
            <v>1</v>
          </cell>
          <cell r="AJ1930">
            <v>1</v>
          </cell>
          <cell r="AK1930">
            <v>1</v>
          </cell>
          <cell r="AL1930">
            <v>1</v>
          </cell>
          <cell r="AM1930">
            <v>1</v>
          </cell>
          <cell r="AN1930">
            <v>1</v>
          </cell>
          <cell r="AO1930">
            <v>1</v>
          </cell>
          <cell r="AP1930">
            <v>1</v>
          </cell>
          <cell r="AQ1930">
            <v>1</v>
          </cell>
          <cell r="AR1930">
            <v>1</v>
          </cell>
          <cell r="DL1930" t="str">
            <v>.Residential.Dwellings.Building Type.High Density.Vintage.&gt;2035 Bldg CodeReferenceMarket share</v>
          </cell>
        </row>
        <row r="1931">
          <cell r="M1931" t="str">
            <v>%</v>
          </cell>
          <cell r="DL1931" t="str">
            <v>.Residential.Dwellings.Building Type.High Density.Vintage.&gt;2035 Bldg CodeRetrofit PassiveMarket share</v>
          </cell>
        </row>
        <row r="1932">
          <cell r="DL1932" t="str">
            <v/>
          </cell>
        </row>
        <row r="1933">
          <cell r="M1933" t="str">
            <v>GJ</v>
          </cell>
          <cell r="N1933">
            <v>7.0482865536844352E-2</v>
          </cell>
          <cell r="O1933">
            <v>7.0482865536844352E-2</v>
          </cell>
          <cell r="P1933">
            <v>5.9712870755893113E-2</v>
          </cell>
          <cell r="Q1933">
            <v>5.6773051274222767E-2</v>
          </cell>
          <cell r="R1933">
            <v>5.2088715449983558E-2</v>
          </cell>
          <cell r="S1933">
            <v>5.3452500672604035E-2</v>
          </cell>
          <cell r="T1933">
            <v>5.3294716294993924E-2</v>
          </cell>
          <cell r="U1933">
            <v>5.1259051989462179E-2</v>
          </cell>
          <cell r="V1933">
            <v>4.990226017566976E-2</v>
          </cell>
          <cell r="W1933">
            <v>4.7271691689538896E-2</v>
          </cell>
          <cell r="X1933">
            <v>4.0809082171721592E-2</v>
          </cell>
          <cell r="Y1933">
            <v>4.8842848869977987E-2</v>
          </cell>
          <cell r="Z1933">
            <v>4.5646914358584381E-2</v>
          </cell>
          <cell r="AA1933">
            <v>4.4909773538743189E-2</v>
          </cell>
          <cell r="AB1933">
            <v>4.2214499940458866E-2</v>
          </cell>
          <cell r="AC1933">
            <v>3.9850945801853097E-2</v>
          </cell>
          <cell r="AD1933">
            <v>4.084147049358873E-2</v>
          </cell>
          <cell r="AE1933">
            <v>4.2981014580773989E-2</v>
          </cell>
          <cell r="AF1933">
            <v>4.0280975286854467E-2</v>
          </cell>
          <cell r="AG1933">
            <v>4.1294358260804909E-2</v>
          </cell>
          <cell r="AH1933">
            <v>4.0303377299506726E-2</v>
          </cell>
          <cell r="AI1933">
            <v>4.0303377299506726E-2</v>
          </cell>
          <cell r="AJ1933">
            <v>4.0303377299506726E-2</v>
          </cell>
          <cell r="AK1933">
            <v>4.0303377299506726E-2</v>
          </cell>
          <cell r="AL1933">
            <v>4.0303377299506726E-2</v>
          </cell>
          <cell r="AM1933">
            <v>4.0303377299506726E-2</v>
          </cell>
          <cell r="AN1933">
            <v>4.0303377299506726E-2</v>
          </cell>
          <cell r="AO1933">
            <v>4.0303377299506726E-2</v>
          </cell>
          <cell r="AP1933">
            <v>4.0303377299506726E-2</v>
          </cell>
          <cell r="AQ1933">
            <v>4.0303377299506726E-2</v>
          </cell>
          <cell r="AR1933">
            <v>4.0303377299506726E-2</v>
          </cell>
          <cell r="AS1933">
            <v>4.0303377299506726E-2</v>
          </cell>
          <cell r="AT1933">
            <v>4.0303377299506726E-2</v>
          </cell>
          <cell r="AU1933">
            <v>4.0303377299506726E-2</v>
          </cell>
          <cell r="AV1933">
            <v>4.0303377299506726E-2</v>
          </cell>
          <cell r="AW1933">
            <v>4.0303377299506726E-2</v>
          </cell>
          <cell r="AX1933">
            <v>4.0303377299506726E-2</v>
          </cell>
          <cell r="AY1933">
            <v>4.0303377299506726E-2</v>
          </cell>
          <cell r="AZ1933">
            <v>4.0303377299506726E-2</v>
          </cell>
          <cell r="BA1933">
            <v>4.0303377299506726E-2</v>
          </cell>
          <cell r="BB1933">
            <v>4.0303377299506726E-2</v>
          </cell>
          <cell r="BC1933">
            <v>4.0303377299506726E-2</v>
          </cell>
          <cell r="BD1933">
            <v>4.0303377299506726E-2</v>
          </cell>
          <cell r="BE1933">
            <v>4.0303377299506726E-2</v>
          </cell>
          <cell r="BF1933">
            <v>4.0303377299506726E-2</v>
          </cell>
          <cell r="BG1933">
            <v>4.0303377299506726E-2</v>
          </cell>
          <cell r="BH1933">
            <v>4.0303377299506726E-2</v>
          </cell>
          <cell r="BI1933">
            <v>4.0303377299506726E-2</v>
          </cell>
          <cell r="BJ1933">
            <v>4.0303377299506726E-2</v>
          </cell>
          <cell r="BK1933">
            <v>4.0303377299506726E-2</v>
          </cell>
          <cell r="BL1933">
            <v>4.0303377299506726E-2</v>
          </cell>
          <cell r="BM1933">
            <v>4.0303377299506726E-2</v>
          </cell>
          <cell r="BN1933">
            <v>4.0303377299506726E-2</v>
          </cell>
          <cell r="BO1933">
            <v>4.0303377299506726E-2</v>
          </cell>
          <cell r="BP1933">
            <v>4.0303377299506726E-2</v>
          </cell>
          <cell r="BQ1933">
            <v>4.0303377299506726E-2</v>
          </cell>
          <cell r="BR1933">
            <v>4.0303377299506726E-2</v>
          </cell>
          <cell r="BS1933">
            <v>4.0303377299506726E-2</v>
          </cell>
          <cell r="BT1933">
            <v>4.0303377299506726E-2</v>
          </cell>
          <cell r="BU1933">
            <v>4.0303377299506726E-2</v>
          </cell>
          <cell r="BV1933">
            <v>4.0303377299506726E-2</v>
          </cell>
          <cell r="BW1933">
            <v>4.0303377299506726E-2</v>
          </cell>
          <cell r="BX1933">
            <v>4.0303377299506726E-2</v>
          </cell>
          <cell r="BY1933">
            <v>4.0303377299506726E-2</v>
          </cell>
          <cell r="BZ1933">
            <v>4.0303377299506726E-2</v>
          </cell>
          <cell r="CA1933">
            <v>4.0303377299506726E-2</v>
          </cell>
          <cell r="CB1933">
            <v>4.0303377299506726E-2</v>
          </cell>
          <cell r="CC1933">
            <v>4.0303377299506726E-2</v>
          </cell>
          <cell r="CD1933">
            <v>4.0303377299506726E-2</v>
          </cell>
          <cell r="CE1933">
            <v>4.0303377299506726E-2</v>
          </cell>
          <cell r="CF1933">
            <v>4.0303377299506726E-2</v>
          </cell>
          <cell r="CG1933">
            <v>4.0303377299506726E-2</v>
          </cell>
          <cell r="CH1933">
            <v>4.0303377299506726E-2</v>
          </cell>
          <cell r="CI1933">
            <v>4.0303377299506726E-2</v>
          </cell>
          <cell r="CJ1933">
            <v>4.0303377299506726E-2</v>
          </cell>
          <cell r="CK1933">
            <v>4.0303377299506726E-2</v>
          </cell>
          <cell r="CL1933">
            <v>4.0303377299506726E-2</v>
          </cell>
          <cell r="CM1933">
            <v>4.0303377299506726E-2</v>
          </cell>
          <cell r="CN1933">
            <v>4.0303377299506726E-2</v>
          </cell>
          <cell r="CO1933">
            <v>4.0303377299506726E-2</v>
          </cell>
          <cell r="CP1933">
            <v>4.0303377299506726E-2</v>
          </cell>
          <cell r="CQ1933">
            <v>4.0303377299506726E-2</v>
          </cell>
          <cell r="CR1933">
            <v>4.0303377299506726E-2</v>
          </cell>
          <cell r="CS1933">
            <v>4.0303377299506726E-2</v>
          </cell>
          <cell r="CT1933">
            <v>4.0303377299506726E-2</v>
          </cell>
          <cell r="CU1933">
            <v>4.0303377299506726E-2</v>
          </cell>
          <cell r="CV1933">
            <v>4.0303377299506726E-2</v>
          </cell>
          <cell r="CW1933">
            <v>4.0303377299506726E-2</v>
          </cell>
          <cell r="CX1933">
            <v>4.0303377299506726E-2</v>
          </cell>
          <cell r="CY1933">
            <v>4.0303377299506726E-2</v>
          </cell>
          <cell r="CZ1933">
            <v>4.0303377299506726E-2</v>
          </cell>
          <cell r="DA1933">
            <v>4.0303377299506726E-2</v>
          </cell>
          <cell r="DB1933">
            <v>4.0303377299506726E-2</v>
          </cell>
          <cell r="DC1933">
            <v>4.0303377299506726E-2</v>
          </cell>
          <cell r="DD1933">
            <v>4.0303377299506726E-2</v>
          </cell>
          <cell r="DE1933">
            <v>4.0303377299506726E-2</v>
          </cell>
          <cell r="DF1933">
            <v>4.0303377299506726E-2</v>
          </cell>
          <cell r="DG1933">
            <v>4.0303377299506726E-2</v>
          </cell>
          <cell r="DH1933">
            <v>4.0303377299506726E-2</v>
          </cell>
          <cell r="DI1933">
            <v>4.0303377299506726E-2</v>
          </cell>
          <cell r="DJ1933">
            <v>4.0303377299506726E-2</v>
          </cell>
          <cell r="DL1933" t="str">
            <v>.Residential.Dwellings.Building Type.High Density.Vintage.&gt;2035 Bldg CodeBCReferenceService requested.Residential.Dwellings.Building Type.High Density.Vintage.&gt;2035 Bldg Code.Heating (Marine)</v>
          </cell>
        </row>
        <row r="1934">
          <cell r="M1934" t="str">
            <v>GJ</v>
          </cell>
          <cell r="N1934">
            <v>4.0954338577394944E-2</v>
          </cell>
          <cell r="O1934">
            <v>4.0954338577394944E-2</v>
          </cell>
          <cell r="P1934">
            <v>3.4696391920766984E-2</v>
          </cell>
          <cell r="Q1934">
            <v>3.2988198567790825E-2</v>
          </cell>
          <cell r="R1934">
            <v>3.0266347322173863E-2</v>
          </cell>
          <cell r="S1934">
            <v>3.1058779941486852E-2</v>
          </cell>
          <cell r="T1934">
            <v>3.0967098725440248E-2</v>
          </cell>
          <cell r="U1934">
            <v>2.9784268195443071E-2</v>
          </cell>
          <cell r="V1934">
            <v>2.950404780537785E-2</v>
          </cell>
          <cell r="W1934">
            <v>2.7948759165205891E-2</v>
          </cell>
          <cell r="X1934">
            <v>2.4127827217635789E-2</v>
          </cell>
          <cell r="Y1934">
            <v>2.8385780828318864E-2</v>
          </cell>
          <cell r="Z1934">
            <v>2.6528413809790159E-2</v>
          </cell>
          <cell r="AA1934">
            <v>2.6100012964308757E-2</v>
          </cell>
          <cell r="AB1934">
            <v>2.5622993265709756E-2</v>
          </cell>
          <cell r="AC1934">
            <v>2.4128555997111924E-2</v>
          </cell>
          <cell r="AD1934">
            <v>2.4001902596517865E-2</v>
          </cell>
          <cell r="AE1934">
            <v>2.5422904940930219E-2</v>
          </cell>
          <cell r="AF1934">
            <v>2.434865574674697E-2</v>
          </cell>
          <cell r="AG1934">
            <v>2.5010750634786687E-2</v>
          </cell>
          <cell r="AH1934">
            <v>2.3535653378227821E-2</v>
          </cell>
          <cell r="AI1934">
            <v>2.3535653378227821E-2</v>
          </cell>
          <cell r="AJ1934">
            <v>2.3535653378227821E-2</v>
          </cell>
          <cell r="AK1934">
            <v>2.3535653378227821E-2</v>
          </cell>
          <cell r="AL1934">
            <v>2.3535653378227821E-2</v>
          </cell>
          <cell r="AM1934">
            <v>2.3535653378227821E-2</v>
          </cell>
          <cell r="AN1934">
            <v>2.3535653378227821E-2</v>
          </cell>
          <cell r="AO1934">
            <v>2.3535653378227821E-2</v>
          </cell>
          <cell r="AP1934">
            <v>2.3535653378227821E-2</v>
          </cell>
          <cell r="AQ1934">
            <v>2.3535653378227821E-2</v>
          </cell>
          <cell r="AR1934">
            <v>2.3535653378227821E-2</v>
          </cell>
          <cell r="AS1934">
            <v>2.3535653378227821E-2</v>
          </cell>
          <cell r="AT1934">
            <v>2.3535653378227821E-2</v>
          </cell>
          <cell r="AU1934">
            <v>2.3535653378227821E-2</v>
          </cell>
          <cell r="AV1934">
            <v>2.3535653378227821E-2</v>
          </cell>
          <cell r="AW1934">
            <v>2.3535653378227821E-2</v>
          </cell>
          <cell r="AX1934">
            <v>2.3535653378227821E-2</v>
          </cell>
          <cell r="AY1934">
            <v>2.3535653378227821E-2</v>
          </cell>
          <cell r="AZ1934">
            <v>2.3535653378227821E-2</v>
          </cell>
          <cell r="BA1934">
            <v>2.3535653378227821E-2</v>
          </cell>
          <cell r="BB1934">
            <v>2.3535653378227821E-2</v>
          </cell>
          <cell r="BC1934">
            <v>2.3535653378227821E-2</v>
          </cell>
          <cell r="BD1934">
            <v>2.3535653378227821E-2</v>
          </cell>
          <cell r="BE1934">
            <v>2.3535653378227821E-2</v>
          </cell>
          <cell r="BF1934">
            <v>2.3535653378227821E-2</v>
          </cell>
          <cell r="BG1934">
            <v>2.3535653378227821E-2</v>
          </cell>
          <cell r="BH1934">
            <v>2.3535653378227821E-2</v>
          </cell>
          <cell r="BI1934">
            <v>2.3535653378227821E-2</v>
          </cell>
          <cell r="BJ1934">
            <v>2.3535653378227821E-2</v>
          </cell>
          <cell r="BK1934">
            <v>2.3535653378227821E-2</v>
          </cell>
          <cell r="BL1934">
            <v>2.3535653378227821E-2</v>
          </cell>
          <cell r="BM1934">
            <v>2.3535653378227821E-2</v>
          </cell>
          <cell r="BN1934">
            <v>2.3535653378227821E-2</v>
          </cell>
          <cell r="BO1934">
            <v>2.3535653378227821E-2</v>
          </cell>
          <cell r="BP1934">
            <v>2.3535653378227821E-2</v>
          </cell>
          <cell r="BQ1934">
            <v>2.3535653378227821E-2</v>
          </cell>
          <cell r="BR1934">
            <v>2.3535653378227821E-2</v>
          </cell>
          <cell r="BS1934">
            <v>2.3535653378227821E-2</v>
          </cell>
          <cell r="BT1934">
            <v>2.3535653378227821E-2</v>
          </cell>
          <cell r="BU1934">
            <v>2.3535653378227821E-2</v>
          </cell>
          <cell r="BV1934">
            <v>2.3535653378227821E-2</v>
          </cell>
          <cell r="BW1934">
            <v>2.3535653378227821E-2</v>
          </cell>
          <cell r="BX1934">
            <v>2.3535653378227821E-2</v>
          </cell>
          <cell r="BY1934">
            <v>2.3535653378227821E-2</v>
          </cell>
          <cell r="BZ1934">
            <v>2.3535653378227821E-2</v>
          </cell>
          <cell r="CA1934">
            <v>2.3535653378227821E-2</v>
          </cell>
          <cell r="CB1934">
            <v>2.3535653378227821E-2</v>
          </cell>
          <cell r="CC1934">
            <v>2.3535653378227821E-2</v>
          </cell>
          <cell r="CD1934">
            <v>2.3535653378227821E-2</v>
          </cell>
          <cell r="CE1934">
            <v>2.3535653378227821E-2</v>
          </cell>
          <cell r="CF1934">
            <v>2.3535653378227821E-2</v>
          </cell>
          <cell r="CG1934">
            <v>2.3535653378227821E-2</v>
          </cell>
          <cell r="CH1934">
            <v>2.3535653378227821E-2</v>
          </cell>
          <cell r="CI1934">
            <v>2.3535653378227821E-2</v>
          </cell>
          <cell r="CJ1934">
            <v>2.3535653378227821E-2</v>
          </cell>
          <cell r="CK1934">
            <v>2.3535653378227821E-2</v>
          </cell>
          <cell r="CL1934">
            <v>2.3535653378227821E-2</v>
          </cell>
          <cell r="CM1934">
            <v>2.3535653378227821E-2</v>
          </cell>
          <cell r="CN1934">
            <v>2.3535653378227821E-2</v>
          </cell>
          <cell r="CO1934">
            <v>2.3535653378227821E-2</v>
          </cell>
          <cell r="CP1934">
            <v>2.3535653378227821E-2</v>
          </cell>
          <cell r="CQ1934">
            <v>2.3535653378227821E-2</v>
          </cell>
          <cell r="CR1934">
            <v>2.3535653378227821E-2</v>
          </cell>
          <cell r="CS1934">
            <v>2.3535653378227821E-2</v>
          </cell>
          <cell r="CT1934">
            <v>2.3535653378227821E-2</v>
          </cell>
          <cell r="CU1934">
            <v>2.3535653378227821E-2</v>
          </cell>
          <cell r="CV1934">
            <v>2.3535653378227821E-2</v>
          </cell>
          <cell r="CW1934">
            <v>2.3535653378227821E-2</v>
          </cell>
          <cell r="CX1934">
            <v>2.3535653378227821E-2</v>
          </cell>
          <cell r="CY1934">
            <v>2.3535653378227821E-2</v>
          </cell>
          <cell r="CZ1934">
            <v>2.3535653378227821E-2</v>
          </cell>
          <cell r="DA1934">
            <v>2.3535653378227821E-2</v>
          </cell>
          <cell r="DB1934">
            <v>2.3535653378227821E-2</v>
          </cell>
          <cell r="DC1934">
            <v>2.3535653378227821E-2</v>
          </cell>
          <cell r="DD1934">
            <v>2.3535653378227821E-2</v>
          </cell>
          <cell r="DE1934">
            <v>2.3535653378227821E-2</v>
          </cell>
          <cell r="DF1934">
            <v>2.3535653378227821E-2</v>
          </cell>
          <cell r="DG1934">
            <v>2.3535653378227821E-2</v>
          </cell>
          <cell r="DH1934">
            <v>2.3535653378227821E-2</v>
          </cell>
          <cell r="DI1934">
            <v>2.3535653378227821E-2</v>
          </cell>
          <cell r="DJ1934">
            <v>2.3535653378227821E-2</v>
          </cell>
          <cell r="DL1934" t="str">
            <v>.Residential.Dwellings.Building Type.High Density.Vintage.&gt;2035 Bldg CodeBCReferenceService requested.Residential.Dwellings.Building Type.High Density.Vintage.&gt;2035 Bldg Code.Heating (Cold)</v>
          </cell>
        </row>
        <row r="1935">
          <cell r="M1935" t="str">
            <v>GJ</v>
          </cell>
          <cell r="N1935">
            <v>0.11484942567601208</v>
          </cell>
          <cell r="O1935">
            <v>0.11484942567601208</v>
          </cell>
          <cell r="P1935">
            <v>0.14698103185813044</v>
          </cell>
          <cell r="Q1935">
            <v>0.14583546627629662</v>
          </cell>
          <cell r="R1935">
            <v>0.14179671112894404</v>
          </cell>
          <cell r="S1935">
            <v>0.13188845121205259</v>
          </cell>
          <cell r="T1935">
            <v>0.13170946523044127</v>
          </cell>
          <cell r="U1935">
            <v>0.15913881440862016</v>
          </cell>
          <cell r="V1935">
            <v>0.14830337227341658</v>
          </cell>
          <cell r="W1935">
            <v>0.1400170790149935</v>
          </cell>
          <cell r="X1935">
            <v>0.12951748530690785</v>
          </cell>
          <cell r="Y1935">
            <v>0.13772266720315832</v>
          </cell>
          <cell r="Z1935">
            <v>0.13663504639340454</v>
          </cell>
          <cell r="AA1935">
            <v>0.13723780337506714</v>
          </cell>
          <cell r="AB1935">
            <v>0.13507416954684057</v>
          </cell>
          <cell r="AC1935">
            <v>0.12269208932956906</v>
          </cell>
          <cell r="AD1935">
            <v>9.9182606065917445E-2</v>
          </cell>
          <cell r="AE1935">
            <v>0.1166834679882951</v>
          </cell>
          <cell r="AF1935">
            <v>0.12401441406888963</v>
          </cell>
          <cell r="AG1935">
            <v>0.12148438899039216</v>
          </cell>
          <cell r="AH1935">
            <v>0.1145158500977321</v>
          </cell>
          <cell r="AI1935">
            <v>0.1145158500977321</v>
          </cell>
          <cell r="AJ1935">
            <v>0.1145158500977321</v>
          </cell>
          <cell r="AK1935">
            <v>0.1145158500977321</v>
          </cell>
          <cell r="AL1935">
            <v>0.1145158500977321</v>
          </cell>
          <cell r="AM1935">
            <v>0.1145158500977321</v>
          </cell>
          <cell r="AN1935">
            <v>0.1145158500977321</v>
          </cell>
          <cell r="AO1935">
            <v>0.1145158500977321</v>
          </cell>
          <cell r="AP1935">
            <v>0.1145158500977321</v>
          </cell>
          <cell r="AQ1935">
            <v>0.1145158500977321</v>
          </cell>
          <cell r="AR1935">
            <v>0.1145158500977321</v>
          </cell>
          <cell r="AS1935">
            <v>0.1145158500977321</v>
          </cell>
          <cell r="AT1935">
            <v>0.1145158500977321</v>
          </cell>
          <cell r="AU1935">
            <v>0.1145158500977321</v>
          </cell>
          <cell r="AV1935">
            <v>0.1145158500977321</v>
          </cell>
          <cell r="AW1935">
            <v>0.1145158500977321</v>
          </cell>
          <cell r="AX1935">
            <v>0.1145158500977321</v>
          </cell>
          <cell r="AY1935">
            <v>0.1145158500977321</v>
          </cell>
          <cell r="AZ1935">
            <v>0.1145158500977321</v>
          </cell>
          <cell r="BA1935">
            <v>0.1145158500977321</v>
          </cell>
          <cell r="BB1935">
            <v>0.1145158500977321</v>
          </cell>
          <cell r="BC1935">
            <v>0.1145158500977321</v>
          </cell>
          <cell r="BD1935">
            <v>0.1145158500977321</v>
          </cell>
          <cell r="BE1935">
            <v>0.1145158500977321</v>
          </cell>
          <cell r="BF1935">
            <v>0.1145158500977321</v>
          </cell>
          <cell r="BG1935">
            <v>0.1145158500977321</v>
          </cell>
          <cell r="BH1935">
            <v>0.1145158500977321</v>
          </cell>
          <cell r="BI1935">
            <v>0.1145158500977321</v>
          </cell>
          <cell r="BJ1935">
            <v>0.1145158500977321</v>
          </cell>
          <cell r="BK1935">
            <v>0.1145158500977321</v>
          </cell>
          <cell r="BL1935">
            <v>0.1145158500977321</v>
          </cell>
          <cell r="BM1935">
            <v>0.1145158500977321</v>
          </cell>
          <cell r="BN1935">
            <v>0.1145158500977321</v>
          </cell>
          <cell r="BO1935">
            <v>0.1145158500977321</v>
          </cell>
          <cell r="BP1935">
            <v>0.1145158500977321</v>
          </cell>
          <cell r="BQ1935">
            <v>0.1145158500977321</v>
          </cell>
          <cell r="BR1935">
            <v>0.1145158500977321</v>
          </cell>
          <cell r="BS1935">
            <v>0.1145158500977321</v>
          </cell>
          <cell r="BT1935">
            <v>0.1145158500977321</v>
          </cell>
          <cell r="BU1935">
            <v>0.1145158500977321</v>
          </cell>
          <cell r="BV1935">
            <v>0.1145158500977321</v>
          </cell>
          <cell r="BW1935">
            <v>0.1145158500977321</v>
          </cell>
          <cell r="BX1935">
            <v>0.1145158500977321</v>
          </cell>
          <cell r="BY1935">
            <v>0.1145158500977321</v>
          </cell>
          <cell r="BZ1935">
            <v>0.1145158500977321</v>
          </cell>
          <cell r="CA1935">
            <v>0.1145158500977321</v>
          </cell>
          <cell r="CB1935">
            <v>0.1145158500977321</v>
          </cell>
          <cell r="CC1935">
            <v>0.1145158500977321</v>
          </cell>
          <cell r="CD1935">
            <v>0.1145158500977321</v>
          </cell>
          <cell r="CE1935">
            <v>0.1145158500977321</v>
          </cell>
          <cell r="CF1935">
            <v>0.1145158500977321</v>
          </cell>
          <cell r="CG1935">
            <v>0.1145158500977321</v>
          </cell>
          <cell r="CH1935">
            <v>0.1145158500977321</v>
          </cell>
          <cell r="CI1935">
            <v>0.1145158500977321</v>
          </cell>
          <cell r="CJ1935">
            <v>0.1145158500977321</v>
          </cell>
          <cell r="CK1935">
            <v>0.1145158500977321</v>
          </cell>
          <cell r="CL1935">
            <v>0.1145158500977321</v>
          </cell>
          <cell r="CM1935">
            <v>0.1145158500977321</v>
          </cell>
          <cell r="CN1935">
            <v>0.1145158500977321</v>
          </cell>
          <cell r="CO1935">
            <v>0.1145158500977321</v>
          </cell>
          <cell r="CP1935">
            <v>0.1145158500977321</v>
          </cell>
          <cell r="CQ1935">
            <v>0.1145158500977321</v>
          </cell>
          <cell r="CR1935">
            <v>0.1145158500977321</v>
          </cell>
          <cell r="CS1935">
            <v>0.1145158500977321</v>
          </cell>
          <cell r="CT1935">
            <v>0.1145158500977321</v>
          </cell>
          <cell r="CU1935">
            <v>0.1145158500977321</v>
          </cell>
          <cell r="CV1935">
            <v>0.1145158500977321</v>
          </cell>
          <cell r="CW1935">
            <v>0.1145158500977321</v>
          </cell>
          <cell r="CX1935">
            <v>0.1145158500977321</v>
          </cell>
          <cell r="CY1935">
            <v>0.1145158500977321</v>
          </cell>
          <cell r="CZ1935">
            <v>0.1145158500977321</v>
          </cell>
          <cell r="DA1935">
            <v>0.1145158500977321</v>
          </cell>
          <cell r="DB1935">
            <v>0.1145158500977321</v>
          </cell>
          <cell r="DC1935">
            <v>0.1145158500977321</v>
          </cell>
          <cell r="DD1935">
            <v>0.1145158500977321</v>
          </cell>
          <cell r="DE1935">
            <v>0.1145158500977321</v>
          </cell>
          <cell r="DF1935">
            <v>0.1145158500977321</v>
          </cell>
          <cell r="DG1935">
            <v>0.1145158500977321</v>
          </cell>
          <cell r="DH1935">
            <v>0.1145158500977321</v>
          </cell>
          <cell r="DI1935">
            <v>0.1145158500977321</v>
          </cell>
          <cell r="DJ1935">
            <v>0.1145158500977321</v>
          </cell>
          <cell r="DL1935" t="str">
            <v>.Residential.Dwellings.Building Type.High Density.Vintage.&gt;2035 Bldg CodeABReferenceService requested.Residential.Dwellings.Building Type.High Density.Vintage.&gt;2035 Bldg Code.Heating (Cold)</v>
          </cell>
        </row>
        <row r="1936">
          <cell r="M1936" t="str">
            <v>GJ</v>
          </cell>
          <cell r="N1936">
            <v>0.10571842715061383</v>
          </cell>
          <cell r="O1936">
            <v>0.10571842715061383</v>
          </cell>
          <cell r="P1936">
            <v>0.11633923739079287</v>
          </cell>
          <cell r="Q1936">
            <v>0.10506802363482909</v>
          </cell>
          <cell r="R1936">
            <v>0.10259559239043482</v>
          </cell>
          <cell r="S1936">
            <v>9.8279958472266088E-2</v>
          </cell>
          <cell r="T1936">
            <v>0.10307603495668199</v>
          </cell>
          <cell r="U1936">
            <v>0.10414393240728945</v>
          </cell>
          <cell r="V1936">
            <v>0.10930746289472867</v>
          </cell>
          <cell r="W1936">
            <v>0.11150404506694182</v>
          </cell>
          <cell r="X1936">
            <v>0.1167774144796665</v>
          </cell>
          <cell r="Y1936">
            <v>0.10838317489345642</v>
          </cell>
          <cell r="Z1936">
            <v>9.9641437674152039E-2</v>
          </cell>
          <cell r="AA1936">
            <v>0.1039386057445858</v>
          </cell>
          <cell r="AB1936">
            <v>0.10068999886300295</v>
          </cell>
          <cell r="AC1936">
            <v>8.7579449827855788E-2</v>
          </cell>
          <cell r="AD1936">
            <v>8.048655707344575E-2</v>
          </cell>
          <cell r="AE1936">
            <v>8.7950592053403734E-2</v>
          </cell>
          <cell r="AF1936">
            <v>9.708925313961049E-2</v>
          </cell>
          <cell r="AG1936">
            <v>0.10006796276983168</v>
          </cell>
          <cell r="AH1936">
            <v>8.9818006650205465E-2</v>
          </cell>
          <cell r="AI1936">
            <v>8.9818006650205465E-2</v>
          </cell>
          <cell r="AJ1936">
            <v>8.9818006650205465E-2</v>
          </cell>
          <cell r="AK1936">
            <v>8.9818006650205465E-2</v>
          </cell>
          <cell r="AL1936">
            <v>8.9818006650205465E-2</v>
          </cell>
          <cell r="AM1936">
            <v>8.9818006650205465E-2</v>
          </cell>
          <cell r="AN1936">
            <v>8.9818006650205465E-2</v>
          </cell>
          <cell r="AO1936">
            <v>8.9818006650205465E-2</v>
          </cell>
          <cell r="AP1936">
            <v>8.9818006650205465E-2</v>
          </cell>
          <cell r="AQ1936">
            <v>8.9818006650205465E-2</v>
          </cell>
          <cell r="AR1936">
            <v>8.9818006650205465E-2</v>
          </cell>
          <cell r="AS1936">
            <v>8.9818006650205465E-2</v>
          </cell>
          <cell r="AT1936">
            <v>8.9818006650205465E-2</v>
          </cell>
          <cell r="AU1936">
            <v>8.9818006650205465E-2</v>
          </cell>
          <cell r="AV1936">
            <v>8.9818006650205465E-2</v>
          </cell>
          <cell r="AW1936">
            <v>8.9818006650205465E-2</v>
          </cell>
          <cell r="AX1936">
            <v>8.9818006650205465E-2</v>
          </cell>
          <cell r="AY1936">
            <v>8.9818006650205465E-2</v>
          </cell>
          <cell r="AZ1936">
            <v>8.9818006650205465E-2</v>
          </cell>
          <cell r="BA1936">
            <v>8.9818006650205465E-2</v>
          </cell>
          <cell r="BB1936">
            <v>8.9818006650205465E-2</v>
          </cell>
          <cell r="BC1936">
            <v>8.9818006650205465E-2</v>
          </cell>
          <cell r="BD1936">
            <v>8.9818006650205465E-2</v>
          </cell>
          <cell r="BE1936">
            <v>8.9818006650205465E-2</v>
          </cell>
          <cell r="BF1936">
            <v>8.9818006650205465E-2</v>
          </cell>
          <cell r="BG1936">
            <v>8.9818006650205465E-2</v>
          </cell>
          <cell r="BH1936">
            <v>8.9818006650205465E-2</v>
          </cell>
          <cell r="BI1936">
            <v>8.9818006650205465E-2</v>
          </cell>
          <cell r="BJ1936">
            <v>8.9818006650205465E-2</v>
          </cell>
          <cell r="BK1936">
            <v>8.9818006650205465E-2</v>
          </cell>
          <cell r="BL1936">
            <v>8.9818006650205465E-2</v>
          </cell>
          <cell r="BM1936">
            <v>8.9818006650205465E-2</v>
          </cell>
          <cell r="BN1936">
            <v>8.9818006650205465E-2</v>
          </cell>
          <cell r="BO1936">
            <v>8.9818006650205465E-2</v>
          </cell>
          <cell r="BP1936">
            <v>8.9818006650205465E-2</v>
          </cell>
          <cell r="BQ1936">
            <v>8.9818006650205465E-2</v>
          </cell>
          <cell r="BR1936">
            <v>8.9818006650205465E-2</v>
          </cell>
          <cell r="BS1936">
            <v>8.9818006650205465E-2</v>
          </cell>
          <cell r="BT1936">
            <v>8.9818006650205465E-2</v>
          </cell>
          <cell r="BU1936">
            <v>8.9818006650205465E-2</v>
          </cell>
          <cell r="BV1936">
            <v>8.9818006650205465E-2</v>
          </cell>
          <cell r="BW1936">
            <v>8.9818006650205465E-2</v>
          </cell>
          <cell r="BX1936">
            <v>8.9818006650205465E-2</v>
          </cell>
          <cell r="BY1936">
            <v>8.9818006650205465E-2</v>
          </cell>
          <cell r="BZ1936">
            <v>8.9818006650205465E-2</v>
          </cell>
          <cell r="CA1936">
            <v>8.9818006650205465E-2</v>
          </cell>
          <cell r="CB1936">
            <v>8.9818006650205465E-2</v>
          </cell>
          <cell r="CC1936">
            <v>8.9818006650205465E-2</v>
          </cell>
          <cell r="CD1936">
            <v>8.9818006650205465E-2</v>
          </cell>
          <cell r="CE1936">
            <v>8.9818006650205465E-2</v>
          </cell>
          <cell r="CF1936">
            <v>8.9818006650205465E-2</v>
          </cell>
          <cell r="CG1936">
            <v>8.9818006650205465E-2</v>
          </cell>
          <cell r="CH1936">
            <v>8.9818006650205465E-2</v>
          </cell>
          <cell r="CI1936">
            <v>8.9818006650205465E-2</v>
          </cell>
          <cell r="CJ1936">
            <v>8.9818006650205465E-2</v>
          </cell>
          <cell r="CK1936">
            <v>8.9818006650205465E-2</v>
          </cell>
          <cell r="CL1936">
            <v>8.9818006650205465E-2</v>
          </cell>
          <cell r="CM1936">
            <v>8.9818006650205465E-2</v>
          </cell>
          <cell r="CN1936">
            <v>8.9818006650205465E-2</v>
          </cell>
          <cell r="CO1936">
            <v>8.9818006650205465E-2</v>
          </cell>
          <cell r="CP1936">
            <v>8.9818006650205465E-2</v>
          </cell>
          <cell r="CQ1936">
            <v>8.9818006650205465E-2</v>
          </cell>
          <cell r="CR1936">
            <v>8.9818006650205465E-2</v>
          </cell>
          <cell r="CS1936">
            <v>8.9818006650205465E-2</v>
          </cell>
          <cell r="CT1936">
            <v>8.9818006650205465E-2</v>
          </cell>
          <cell r="CU1936">
            <v>8.9818006650205465E-2</v>
          </cell>
          <cell r="CV1936">
            <v>8.9818006650205465E-2</v>
          </cell>
          <cell r="CW1936">
            <v>8.9818006650205465E-2</v>
          </cell>
          <cell r="CX1936">
            <v>8.9818006650205465E-2</v>
          </cell>
          <cell r="CY1936">
            <v>8.9818006650205465E-2</v>
          </cell>
          <cell r="CZ1936">
            <v>8.9818006650205465E-2</v>
          </cell>
          <cell r="DA1936">
            <v>8.9818006650205465E-2</v>
          </cell>
          <cell r="DB1936">
            <v>8.9818006650205465E-2</v>
          </cell>
          <cell r="DC1936">
            <v>8.9818006650205465E-2</v>
          </cell>
          <cell r="DD1936">
            <v>8.9818006650205465E-2</v>
          </cell>
          <cell r="DE1936">
            <v>8.9818006650205465E-2</v>
          </cell>
          <cell r="DF1936">
            <v>8.9818006650205465E-2</v>
          </cell>
          <cell r="DG1936">
            <v>8.9818006650205465E-2</v>
          </cell>
          <cell r="DH1936">
            <v>8.9818006650205465E-2</v>
          </cell>
          <cell r="DI1936">
            <v>8.9818006650205465E-2</v>
          </cell>
          <cell r="DJ1936">
            <v>8.9818006650205465E-2</v>
          </cell>
          <cell r="DL1936" t="str">
            <v>.Residential.Dwellings.Building Type.High Density.Vintage.&gt;2035 Bldg CodeSKReferenceService requested.Residential.Dwellings.Building Type.High Density.Vintage.&gt;2035 Bldg Code.Heating (Cold)</v>
          </cell>
        </row>
        <row r="1937">
          <cell r="M1937" t="str">
            <v>GJ</v>
          </cell>
          <cell r="N1937">
            <v>0.11248923914036695</v>
          </cell>
          <cell r="O1937">
            <v>0.11248923914036695</v>
          </cell>
          <cell r="P1937">
            <v>0.13197456966786775</v>
          </cell>
          <cell r="Q1937">
            <v>0.12912684376908631</v>
          </cell>
          <cell r="R1937">
            <v>0.12912894065568636</v>
          </cell>
          <cell r="S1937">
            <v>0.12039894946713126</v>
          </cell>
          <cell r="T1937">
            <v>0.10089046347253279</v>
          </cell>
          <cell r="U1937">
            <v>0.12315308608002891</v>
          </cell>
          <cell r="V1937">
            <v>0.12555863947709792</v>
          </cell>
          <cell r="W1937">
            <v>0.11644663843638722</v>
          </cell>
          <cell r="X1937">
            <v>0.10841395659874896</v>
          </cell>
          <cell r="Y1937">
            <v>0.11138805812256718</v>
          </cell>
          <cell r="Z1937">
            <v>0.1009311963329981</v>
          </cell>
          <cell r="AA1937">
            <v>0.12444684600802777</v>
          </cell>
          <cell r="AB1937">
            <v>0.12538530342838217</v>
          </cell>
          <cell r="AC1937">
            <v>9.9290320952250058E-2</v>
          </cell>
          <cell r="AD1937">
            <v>9.6613568022091284E-2</v>
          </cell>
          <cell r="AE1937">
            <v>9.7485428929425272E-2</v>
          </cell>
          <cell r="AF1937">
            <v>0.10564760019243905</v>
          </cell>
          <cell r="AG1937">
            <v>0.10499049286956381</v>
          </cell>
          <cell r="AH1937">
            <v>9.5032033441391411E-2</v>
          </cell>
          <cell r="AI1937">
            <v>9.5032033441391411E-2</v>
          </cell>
          <cell r="AJ1937">
            <v>9.5032033441391411E-2</v>
          </cell>
          <cell r="AK1937">
            <v>9.5032033441391411E-2</v>
          </cell>
          <cell r="AL1937">
            <v>9.5032033441391411E-2</v>
          </cell>
          <cell r="AM1937">
            <v>9.5032033441391411E-2</v>
          </cell>
          <cell r="AN1937">
            <v>9.5032033441391411E-2</v>
          </cell>
          <cell r="AO1937">
            <v>9.5032033441391411E-2</v>
          </cell>
          <cell r="AP1937">
            <v>9.5032033441391411E-2</v>
          </cell>
          <cell r="AQ1937">
            <v>9.5032033441391411E-2</v>
          </cell>
          <cell r="AR1937">
            <v>9.5032033441391411E-2</v>
          </cell>
          <cell r="AS1937">
            <v>9.5032033441391411E-2</v>
          </cell>
          <cell r="AT1937">
            <v>9.5032033441391411E-2</v>
          </cell>
          <cell r="AU1937">
            <v>9.5032033441391411E-2</v>
          </cell>
          <cell r="AV1937">
            <v>9.5032033441391411E-2</v>
          </cell>
          <cell r="AW1937">
            <v>9.5032033441391411E-2</v>
          </cell>
          <cell r="AX1937">
            <v>9.5032033441391411E-2</v>
          </cell>
          <cell r="AY1937">
            <v>9.5032033441391411E-2</v>
          </cell>
          <cell r="AZ1937">
            <v>9.5032033441391411E-2</v>
          </cell>
          <cell r="BA1937">
            <v>9.5032033441391411E-2</v>
          </cell>
          <cell r="BB1937">
            <v>9.5032033441391411E-2</v>
          </cell>
          <cell r="BC1937">
            <v>9.5032033441391411E-2</v>
          </cell>
          <cell r="BD1937">
            <v>9.5032033441391411E-2</v>
          </cell>
          <cell r="BE1937">
            <v>9.5032033441391411E-2</v>
          </cell>
          <cell r="BF1937">
            <v>9.5032033441391411E-2</v>
          </cell>
          <cell r="BG1937">
            <v>9.5032033441391411E-2</v>
          </cell>
          <cell r="BH1937">
            <v>9.5032033441391411E-2</v>
          </cell>
          <cell r="BI1937">
            <v>9.5032033441391411E-2</v>
          </cell>
          <cell r="BJ1937">
            <v>9.5032033441391411E-2</v>
          </cell>
          <cell r="BK1937">
            <v>9.5032033441391411E-2</v>
          </cell>
          <cell r="BL1937">
            <v>9.5032033441391411E-2</v>
          </cell>
          <cell r="BM1937">
            <v>9.5032033441391411E-2</v>
          </cell>
          <cell r="BN1937">
            <v>9.5032033441391411E-2</v>
          </cell>
          <cell r="BO1937">
            <v>9.5032033441391411E-2</v>
          </cell>
          <cell r="BP1937">
            <v>9.5032033441391411E-2</v>
          </cell>
          <cell r="BQ1937">
            <v>9.5032033441391411E-2</v>
          </cell>
          <cell r="BR1937">
            <v>9.5032033441391411E-2</v>
          </cell>
          <cell r="BS1937">
            <v>9.5032033441391411E-2</v>
          </cell>
          <cell r="BT1937">
            <v>9.5032033441391411E-2</v>
          </cell>
          <cell r="BU1937">
            <v>9.5032033441391411E-2</v>
          </cell>
          <cell r="BV1937">
            <v>9.5032033441391411E-2</v>
          </cell>
          <cell r="BW1937">
            <v>9.5032033441391411E-2</v>
          </cell>
          <cell r="BX1937">
            <v>9.5032033441391411E-2</v>
          </cell>
          <cell r="BY1937">
            <v>9.5032033441391411E-2</v>
          </cell>
          <cell r="BZ1937">
            <v>9.5032033441391411E-2</v>
          </cell>
          <cell r="CA1937">
            <v>9.5032033441391411E-2</v>
          </cell>
          <cell r="CB1937">
            <v>9.5032033441391411E-2</v>
          </cell>
          <cell r="CC1937">
            <v>9.5032033441391411E-2</v>
          </cell>
          <cell r="CD1937">
            <v>9.5032033441391411E-2</v>
          </cell>
          <cell r="CE1937">
            <v>9.5032033441391411E-2</v>
          </cell>
          <cell r="CF1937">
            <v>9.5032033441391411E-2</v>
          </cell>
          <cell r="CG1937">
            <v>9.5032033441391411E-2</v>
          </cell>
          <cell r="CH1937">
            <v>9.5032033441391411E-2</v>
          </cell>
          <cell r="CI1937">
            <v>9.5032033441391411E-2</v>
          </cell>
          <cell r="CJ1937">
            <v>9.5032033441391411E-2</v>
          </cell>
          <cell r="CK1937">
            <v>9.5032033441391411E-2</v>
          </cell>
          <cell r="CL1937">
            <v>9.5032033441391411E-2</v>
          </cell>
          <cell r="CM1937">
            <v>9.5032033441391411E-2</v>
          </cell>
          <cell r="CN1937">
            <v>9.5032033441391411E-2</v>
          </cell>
          <cell r="CO1937">
            <v>9.5032033441391411E-2</v>
          </cell>
          <cell r="CP1937">
            <v>9.5032033441391411E-2</v>
          </cell>
          <cell r="CQ1937">
            <v>9.5032033441391411E-2</v>
          </cell>
          <cell r="CR1937">
            <v>9.5032033441391411E-2</v>
          </cell>
          <cell r="CS1937">
            <v>9.5032033441391411E-2</v>
          </cell>
          <cell r="CT1937">
            <v>9.5032033441391411E-2</v>
          </cell>
          <cell r="CU1937">
            <v>9.5032033441391411E-2</v>
          </cell>
          <cell r="CV1937">
            <v>9.5032033441391411E-2</v>
          </cell>
          <cell r="CW1937">
            <v>9.5032033441391411E-2</v>
          </cell>
          <cell r="CX1937">
            <v>9.5032033441391411E-2</v>
          </cell>
          <cell r="CY1937">
            <v>9.5032033441391411E-2</v>
          </cell>
          <cell r="CZ1937">
            <v>9.5032033441391411E-2</v>
          </cell>
          <cell r="DA1937">
            <v>9.5032033441391411E-2</v>
          </cell>
          <cell r="DB1937">
            <v>9.5032033441391411E-2</v>
          </cell>
          <cell r="DC1937">
            <v>9.5032033441391411E-2</v>
          </cell>
          <cell r="DD1937">
            <v>9.5032033441391411E-2</v>
          </cell>
          <cell r="DE1937">
            <v>9.5032033441391411E-2</v>
          </cell>
          <cell r="DF1937">
            <v>9.5032033441391411E-2</v>
          </cell>
          <cell r="DG1937">
            <v>9.5032033441391411E-2</v>
          </cell>
          <cell r="DH1937">
            <v>9.5032033441391411E-2</v>
          </cell>
          <cell r="DI1937">
            <v>9.5032033441391411E-2</v>
          </cell>
          <cell r="DJ1937">
            <v>9.5032033441391411E-2</v>
          </cell>
          <cell r="DL1937" t="str">
            <v>.Residential.Dwellings.Building Type.High Density.Vintage.&gt;2035 Bldg CodeMBReferenceService requested.Residential.Dwellings.Building Type.High Density.Vintage.&gt;2035 Bldg Code.Heating (Cold)</v>
          </cell>
        </row>
        <row r="1938">
          <cell r="M1938" t="str">
            <v>GJ</v>
          </cell>
          <cell r="N1938">
            <v>0.21761105713786158</v>
          </cell>
          <cell r="O1938">
            <v>0.21761105713786158</v>
          </cell>
          <cell r="P1938">
            <v>0.17959490684697954</v>
          </cell>
          <cell r="Q1938">
            <v>0.19471123439847338</v>
          </cell>
          <cell r="R1938">
            <v>0.18332490950000296</v>
          </cell>
          <cell r="S1938">
            <v>0.16976439704542734</v>
          </cell>
          <cell r="T1938">
            <v>0.1479521428893649</v>
          </cell>
          <cell r="U1938">
            <v>0.16388832424437719</v>
          </cell>
          <cell r="V1938">
            <v>0.15898403641721104</v>
          </cell>
          <cell r="W1938">
            <v>0.14392315781328491</v>
          </cell>
          <cell r="X1938">
            <v>0.12852501744906059</v>
          </cell>
          <cell r="Y1938">
            <v>0.12938263268743128</v>
          </cell>
          <cell r="Z1938">
            <v>0.11217180597221607</v>
          </cell>
          <cell r="AA1938">
            <v>0.12693596774204835</v>
          </cell>
          <cell r="AB1938">
            <v>0.12771018299184592</v>
          </cell>
          <cell r="AC1938">
            <v>0.11649030041956845</v>
          </cell>
          <cell r="AD1938">
            <v>9.9627810173125997E-2</v>
          </cell>
          <cell r="AE1938">
            <v>0.10177718641797817</v>
          </cell>
          <cell r="AF1938">
            <v>0.11207538132323891</v>
          </cell>
          <cell r="AG1938">
            <v>9.913662318773564E-2</v>
          </cell>
          <cell r="AH1938">
            <v>8.6136414806776113E-2</v>
          </cell>
          <cell r="AI1938">
            <v>8.6136414806776113E-2</v>
          </cell>
          <cell r="AJ1938">
            <v>8.6136414806776113E-2</v>
          </cell>
          <cell r="AK1938">
            <v>8.6136414806776113E-2</v>
          </cell>
          <cell r="AL1938">
            <v>8.6136414806776113E-2</v>
          </cell>
          <cell r="AM1938">
            <v>8.6136414806776113E-2</v>
          </cell>
          <cell r="AN1938">
            <v>8.6136414806776113E-2</v>
          </cell>
          <cell r="AO1938">
            <v>8.6136414806776113E-2</v>
          </cell>
          <cell r="AP1938">
            <v>8.6136414806776113E-2</v>
          </cell>
          <cell r="AQ1938">
            <v>8.6136414806776113E-2</v>
          </cell>
          <cell r="AR1938">
            <v>8.6136414806776113E-2</v>
          </cell>
          <cell r="AS1938">
            <v>8.6136414806776113E-2</v>
          </cell>
          <cell r="AT1938">
            <v>8.6136414806776113E-2</v>
          </cell>
          <cell r="AU1938">
            <v>8.6136414806776113E-2</v>
          </cell>
          <cell r="AV1938">
            <v>8.6136414806776113E-2</v>
          </cell>
          <cell r="AW1938">
            <v>8.6136414806776113E-2</v>
          </cell>
          <cell r="AX1938">
            <v>8.6136414806776113E-2</v>
          </cell>
          <cell r="AY1938">
            <v>8.6136414806776113E-2</v>
          </cell>
          <cell r="AZ1938">
            <v>8.6136414806776113E-2</v>
          </cell>
          <cell r="BA1938">
            <v>8.6136414806776113E-2</v>
          </cell>
          <cell r="BB1938">
            <v>8.6136414806776113E-2</v>
          </cell>
          <cell r="BC1938">
            <v>8.6136414806776113E-2</v>
          </cell>
          <cell r="BD1938">
            <v>8.6136414806776113E-2</v>
          </cell>
          <cell r="BE1938">
            <v>8.6136414806776113E-2</v>
          </cell>
          <cell r="BF1938">
            <v>8.6136414806776113E-2</v>
          </cell>
          <cell r="BG1938">
            <v>8.6136414806776113E-2</v>
          </cell>
          <cell r="BH1938">
            <v>8.6136414806776113E-2</v>
          </cell>
          <cell r="BI1938">
            <v>8.6136414806776113E-2</v>
          </cell>
          <cell r="BJ1938">
            <v>8.6136414806776113E-2</v>
          </cell>
          <cell r="BK1938">
            <v>8.6136414806776113E-2</v>
          </cell>
          <cell r="BL1938">
            <v>8.6136414806776113E-2</v>
          </cell>
          <cell r="BM1938">
            <v>8.6136414806776113E-2</v>
          </cell>
          <cell r="BN1938">
            <v>8.6136414806776113E-2</v>
          </cell>
          <cell r="BO1938">
            <v>8.6136414806776113E-2</v>
          </cell>
          <cell r="BP1938">
            <v>8.6136414806776113E-2</v>
          </cell>
          <cell r="BQ1938">
            <v>8.6136414806776113E-2</v>
          </cell>
          <cell r="BR1938">
            <v>8.6136414806776113E-2</v>
          </cell>
          <cell r="BS1938">
            <v>8.6136414806776113E-2</v>
          </cell>
          <cell r="BT1938">
            <v>8.6136414806776113E-2</v>
          </cell>
          <cell r="BU1938">
            <v>8.6136414806776113E-2</v>
          </cell>
          <cell r="BV1938">
            <v>8.6136414806776113E-2</v>
          </cell>
          <cell r="BW1938">
            <v>8.6136414806776113E-2</v>
          </cell>
          <cell r="BX1938">
            <v>8.6136414806776113E-2</v>
          </cell>
          <cell r="BY1938">
            <v>8.6136414806776113E-2</v>
          </cell>
          <cell r="BZ1938">
            <v>8.6136414806776113E-2</v>
          </cell>
          <cell r="CA1938">
            <v>8.6136414806776113E-2</v>
          </cell>
          <cell r="CB1938">
            <v>8.6136414806776113E-2</v>
          </cell>
          <cell r="CC1938">
            <v>8.6136414806776113E-2</v>
          </cell>
          <cell r="CD1938">
            <v>8.6136414806776113E-2</v>
          </cell>
          <cell r="CE1938">
            <v>8.6136414806776113E-2</v>
          </cell>
          <cell r="CF1938">
            <v>8.6136414806776113E-2</v>
          </cell>
          <cell r="CG1938">
            <v>8.6136414806776113E-2</v>
          </cell>
          <cell r="CH1938">
            <v>8.6136414806776113E-2</v>
          </cell>
          <cell r="CI1938">
            <v>8.6136414806776113E-2</v>
          </cell>
          <cell r="CJ1938">
            <v>8.6136414806776113E-2</v>
          </cell>
          <cell r="CK1938">
            <v>8.6136414806776113E-2</v>
          </cell>
          <cell r="CL1938">
            <v>8.6136414806776113E-2</v>
          </cell>
          <cell r="CM1938">
            <v>8.6136414806776113E-2</v>
          </cell>
          <cell r="CN1938">
            <v>8.6136414806776113E-2</v>
          </cell>
          <cell r="CO1938">
            <v>8.6136414806776113E-2</v>
          </cell>
          <cell r="CP1938">
            <v>8.6136414806776113E-2</v>
          </cell>
          <cell r="CQ1938">
            <v>8.6136414806776113E-2</v>
          </cell>
          <cell r="CR1938">
            <v>8.6136414806776113E-2</v>
          </cell>
          <cell r="CS1938">
            <v>8.6136414806776113E-2</v>
          </cell>
          <cell r="CT1938">
            <v>8.6136414806776113E-2</v>
          </cell>
          <cell r="CU1938">
            <v>8.6136414806776113E-2</v>
          </cell>
          <cell r="CV1938">
            <v>8.6136414806776113E-2</v>
          </cell>
          <cell r="CW1938">
            <v>8.6136414806776113E-2</v>
          </cell>
          <cell r="CX1938">
            <v>8.6136414806776113E-2</v>
          </cell>
          <cell r="CY1938">
            <v>8.6136414806776113E-2</v>
          </cell>
          <cell r="CZ1938">
            <v>8.6136414806776113E-2</v>
          </cell>
          <cell r="DA1938">
            <v>8.6136414806776113E-2</v>
          </cell>
          <cell r="DB1938">
            <v>8.6136414806776113E-2</v>
          </cell>
          <cell r="DC1938">
            <v>8.6136414806776113E-2</v>
          </cell>
          <cell r="DD1938">
            <v>8.6136414806776113E-2</v>
          </cell>
          <cell r="DE1938">
            <v>8.6136414806776113E-2</v>
          </cell>
          <cell r="DF1938">
            <v>8.6136414806776113E-2</v>
          </cell>
          <cell r="DG1938">
            <v>8.6136414806776113E-2</v>
          </cell>
          <cell r="DH1938">
            <v>8.6136414806776113E-2</v>
          </cell>
          <cell r="DI1938">
            <v>8.6136414806776113E-2</v>
          </cell>
          <cell r="DJ1938">
            <v>8.6136414806776113E-2</v>
          </cell>
          <cell r="DL1938" t="str">
            <v>.Residential.Dwellings.Building Type.High Density.Vintage.&gt;2035 Bldg CodeONReferenceService requested.Residential.Dwellings.Building Type.High Density.Vintage.&gt;2035 Bldg Code.Heating (Cold)</v>
          </cell>
        </row>
        <row r="1939">
          <cell r="M1939" t="str">
            <v>GJ</v>
          </cell>
          <cell r="N1939">
            <v>0.14944645747944801</v>
          </cell>
          <cell r="O1939">
            <v>0.14944645747944801</v>
          </cell>
          <cell r="P1939">
            <v>0.16991253654628097</v>
          </cell>
          <cell r="Q1939">
            <v>0.17288641358361156</v>
          </cell>
          <cell r="R1939">
            <v>0.17647126024974299</v>
          </cell>
          <cell r="S1939">
            <v>0.15373805407171726</v>
          </cell>
          <cell r="T1939">
            <v>0.13523098737193806</v>
          </cell>
          <cell r="U1939">
            <v>0.14425210958042195</v>
          </cell>
          <cell r="V1939">
            <v>0.13569552799929419</v>
          </cell>
          <cell r="W1939">
            <v>0.13374410655360294</v>
          </cell>
          <cell r="X1939">
            <v>0.11748172421245535</v>
          </cell>
          <cell r="Y1939">
            <v>0.11780271871948</v>
          </cell>
          <cell r="Z1939">
            <v>0.10678479582114508</v>
          </cell>
          <cell r="AA1939">
            <v>0.10929956040766925</v>
          </cell>
          <cell r="AB1939">
            <v>0.11005013597089405</v>
          </cell>
          <cell r="AC1939">
            <v>0.10039295821157732</v>
          </cell>
          <cell r="AD1939">
            <v>9.4279644061727452E-2</v>
          </cell>
          <cell r="AE1939">
            <v>9.4402752979918958E-2</v>
          </cell>
          <cell r="AF1939">
            <v>9.5536797016080768E-2</v>
          </cell>
          <cell r="AG1939">
            <v>9.6350387133563004E-2</v>
          </cell>
          <cell r="AH1939">
            <v>8.6791881035596791E-2</v>
          </cell>
          <cell r="AI1939">
            <v>8.6791881035596791E-2</v>
          </cell>
          <cell r="AJ1939">
            <v>8.6791881035596791E-2</v>
          </cell>
          <cell r="AK1939">
            <v>8.6791881035596791E-2</v>
          </cell>
          <cell r="AL1939">
            <v>8.6791881035596791E-2</v>
          </cell>
          <cell r="AM1939">
            <v>8.6791881035596791E-2</v>
          </cell>
          <cell r="AN1939">
            <v>8.6791881035596791E-2</v>
          </cell>
          <cell r="AO1939">
            <v>8.6791881035596791E-2</v>
          </cell>
          <cell r="AP1939">
            <v>8.6791881035596791E-2</v>
          </cell>
          <cell r="AQ1939">
            <v>8.6791881035596791E-2</v>
          </cell>
          <cell r="AR1939">
            <v>8.6791881035596791E-2</v>
          </cell>
          <cell r="AS1939">
            <v>8.6791881035596791E-2</v>
          </cell>
          <cell r="AT1939">
            <v>8.6791881035596791E-2</v>
          </cell>
          <cell r="AU1939">
            <v>8.6791881035596791E-2</v>
          </cell>
          <cell r="AV1939">
            <v>8.6791881035596791E-2</v>
          </cell>
          <cell r="AW1939">
            <v>8.6791881035596791E-2</v>
          </cell>
          <cell r="AX1939">
            <v>8.6791881035596791E-2</v>
          </cell>
          <cell r="AY1939">
            <v>8.6791881035596791E-2</v>
          </cell>
          <cell r="AZ1939">
            <v>8.6791881035596791E-2</v>
          </cell>
          <cell r="BA1939">
            <v>8.6791881035596791E-2</v>
          </cell>
          <cell r="BB1939">
            <v>8.6791881035596791E-2</v>
          </cell>
          <cell r="BC1939">
            <v>8.6791881035596791E-2</v>
          </cell>
          <cell r="BD1939">
            <v>8.6791881035596791E-2</v>
          </cell>
          <cell r="BE1939">
            <v>8.6791881035596791E-2</v>
          </cell>
          <cell r="BF1939">
            <v>8.6791881035596791E-2</v>
          </cell>
          <cell r="BG1939">
            <v>8.6791881035596791E-2</v>
          </cell>
          <cell r="BH1939">
            <v>8.6791881035596791E-2</v>
          </cell>
          <cell r="BI1939">
            <v>8.6791881035596791E-2</v>
          </cell>
          <cell r="BJ1939">
            <v>8.6791881035596791E-2</v>
          </cell>
          <cell r="BK1939">
            <v>8.6791881035596791E-2</v>
          </cell>
          <cell r="BL1939">
            <v>8.6791881035596791E-2</v>
          </cell>
          <cell r="BM1939">
            <v>8.6791881035596791E-2</v>
          </cell>
          <cell r="BN1939">
            <v>8.6791881035596791E-2</v>
          </cell>
          <cell r="BO1939">
            <v>8.6791881035596791E-2</v>
          </cell>
          <cell r="BP1939">
            <v>8.6791881035596791E-2</v>
          </cell>
          <cell r="BQ1939">
            <v>8.6791881035596791E-2</v>
          </cell>
          <cell r="BR1939">
            <v>8.6791881035596791E-2</v>
          </cell>
          <cell r="BS1939">
            <v>8.6791881035596791E-2</v>
          </cell>
          <cell r="BT1939">
            <v>8.6791881035596791E-2</v>
          </cell>
          <cell r="BU1939">
            <v>8.6791881035596791E-2</v>
          </cell>
          <cell r="BV1939">
            <v>8.6791881035596791E-2</v>
          </cell>
          <cell r="BW1939">
            <v>8.6791881035596791E-2</v>
          </cell>
          <cell r="BX1939">
            <v>8.6791881035596791E-2</v>
          </cell>
          <cell r="BY1939">
            <v>8.6791881035596791E-2</v>
          </cell>
          <cell r="BZ1939">
            <v>8.6791881035596791E-2</v>
          </cell>
          <cell r="CA1939">
            <v>8.6791881035596791E-2</v>
          </cell>
          <cell r="CB1939">
            <v>8.6791881035596791E-2</v>
          </cell>
          <cell r="CC1939">
            <v>8.6791881035596791E-2</v>
          </cell>
          <cell r="CD1939">
            <v>8.6791881035596791E-2</v>
          </cell>
          <cell r="CE1939">
            <v>8.6791881035596791E-2</v>
          </cell>
          <cell r="CF1939">
            <v>8.6791881035596791E-2</v>
          </cell>
          <cell r="CG1939">
            <v>8.6791881035596791E-2</v>
          </cell>
          <cell r="CH1939">
            <v>8.6791881035596791E-2</v>
          </cell>
          <cell r="CI1939">
            <v>8.6791881035596791E-2</v>
          </cell>
          <cell r="CJ1939">
            <v>8.6791881035596791E-2</v>
          </cell>
          <cell r="CK1939">
            <v>8.6791881035596791E-2</v>
          </cell>
          <cell r="CL1939">
            <v>8.6791881035596791E-2</v>
          </cell>
          <cell r="CM1939">
            <v>8.6791881035596791E-2</v>
          </cell>
          <cell r="CN1939">
            <v>8.6791881035596791E-2</v>
          </cell>
          <cell r="CO1939">
            <v>8.6791881035596791E-2</v>
          </cell>
          <cell r="CP1939">
            <v>8.6791881035596791E-2</v>
          </cell>
          <cell r="CQ1939">
            <v>8.6791881035596791E-2</v>
          </cell>
          <cell r="CR1939">
            <v>8.6791881035596791E-2</v>
          </cell>
          <cell r="CS1939">
            <v>8.6791881035596791E-2</v>
          </cell>
          <cell r="CT1939">
            <v>8.6791881035596791E-2</v>
          </cell>
          <cell r="CU1939">
            <v>8.6791881035596791E-2</v>
          </cell>
          <cell r="CV1939">
            <v>8.6791881035596791E-2</v>
          </cell>
          <cell r="CW1939">
            <v>8.6791881035596791E-2</v>
          </cell>
          <cell r="CX1939">
            <v>8.6791881035596791E-2</v>
          </cell>
          <cell r="CY1939">
            <v>8.6791881035596791E-2</v>
          </cell>
          <cell r="CZ1939">
            <v>8.6791881035596791E-2</v>
          </cell>
          <cell r="DA1939">
            <v>8.6791881035596791E-2</v>
          </cell>
          <cell r="DB1939">
            <v>8.6791881035596791E-2</v>
          </cell>
          <cell r="DC1939">
            <v>8.6791881035596791E-2</v>
          </cell>
          <cell r="DD1939">
            <v>8.6791881035596791E-2</v>
          </cell>
          <cell r="DE1939">
            <v>8.6791881035596791E-2</v>
          </cell>
          <cell r="DF1939">
            <v>8.6791881035596791E-2</v>
          </cell>
          <cell r="DG1939">
            <v>8.6791881035596791E-2</v>
          </cell>
          <cell r="DH1939">
            <v>8.6791881035596791E-2</v>
          </cell>
          <cell r="DI1939">
            <v>8.6791881035596791E-2</v>
          </cell>
          <cell r="DJ1939">
            <v>8.6791881035596791E-2</v>
          </cell>
          <cell r="DL1939" t="str">
            <v>.Residential.Dwellings.Building Type.High Density.Vintage.&gt;2035 Bldg CodeQCReferenceService requested.Residential.Dwellings.Building Type.High Density.Vintage.&gt;2035 Bldg Code.Heating (Cold)</v>
          </cell>
        </row>
        <row r="1940">
          <cell r="M1940" t="str">
            <v>GJ</v>
          </cell>
          <cell r="N1940">
            <v>0.17933574897533761</v>
          </cell>
          <cell r="O1940">
            <v>0.17933574897533761</v>
          </cell>
          <cell r="P1940">
            <v>0.20389504385553719</v>
          </cell>
          <cell r="Q1940">
            <v>0.20746369630033384</v>
          </cell>
          <cell r="R1940">
            <v>0.21176551229969154</v>
          </cell>
          <cell r="S1940">
            <v>0.18448566488606072</v>
          </cell>
          <cell r="T1940">
            <v>0.16227718484632569</v>
          </cell>
          <cell r="U1940">
            <v>0.17310253149650634</v>
          </cell>
          <cell r="V1940">
            <v>0.16283463359915301</v>
          </cell>
          <cell r="W1940">
            <v>0.16049292786432351</v>
          </cell>
          <cell r="X1940">
            <v>0.14097806905494642</v>
          </cell>
          <cell r="Y1940">
            <v>0.14136326246337599</v>
          </cell>
          <cell r="Z1940">
            <v>0.12814175498537408</v>
          </cell>
          <cell r="AA1940">
            <v>0.13115947248920309</v>
          </cell>
          <cell r="AB1940">
            <v>0.13206016316507288</v>
          </cell>
          <cell r="AC1940">
            <v>0.12047154985389277</v>
          </cell>
          <cell r="AD1940">
            <v>0.11313557287407294</v>
          </cell>
          <cell r="AE1940">
            <v>0.11328330357590276</v>
          </cell>
          <cell r="AF1940">
            <v>0.11464415641929691</v>
          </cell>
          <cell r="AG1940">
            <v>0.1156204645602756</v>
          </cell>
          <cell r="AH1940">
            <v>0.10415025724271615</v>
          </cell>
          <cell r="AI1940">
            <v>0.10415025724271615</v>
          </cell>
          <cell r="AJ1940">
            <v>0.10415025724271615</v>
          </cell>
          <cell r="AK1940">
            <v>0.10415025724271615</v>
          </cell>
          <cell r="AL1940">
            <v>0.10415025724271615</v>
          </cell>
          <cell r="AM1940">
            <v>0.10415025724271615</v>
          </cell>
          <cell r="AN1940">
            <v>0.10415025724271615</v>
          </cell>
          <cell r="AO1940">
            <v>0.10415025724271615</v>
          </cell>
          <cell r="AP1940">
            <v>0.10415025724271615</v>
          </cell>
          <cell r="AQ1940">
            <v>0.10415025724271615</v>
          </cell>
          <cell r="AR1940">
            <v>0.10415025724271615</v>
          </cell>
          <cell r="AS1940">
            <v>0.10415025724271615</v>
          </cell>
          <cell r="AT1940">
            <v>0.10415025724271615</v>
          </cell>
          <cell r="AU1940">
            <v>0.10415025724271615</v>
          </cell>
          <cell r="AV1940">
            <v>0.10415025724271615</v>
          </cell>
          <cell r="AW1940">
            <v>0.10415025724271615</v>
          </cell>
          <cell r="AX1940">
            <v>0.10415025724271615</v>
          </cell>
          <cell r="AY1940">
            <v>0.10415025724271615</v>
          </cell>
          <cell r="AZ1940">
            <v>0.10415025724271615</v>
          </cell>
          <cell r="BA1940">
            <v>0.10415025724271615</v>
          </cell>
          <cell r="BB1940">
            <v>0.10415025724271615</v>
          </cell>
          <cell r="BC1940">
            <v>0.10415025724271615</v>
          </cell>
          <cell r="BD1940">
            <v>0.10415025724271615</v>
          </cell>
          <cell r="BE1940">
            <v>0.10415025724271615</v>
          </cell>
          <cell r="BF1940">
            <v>0.10415025724271615</v>
          </cell>
          <cell r="BG1940">
            <v>0.10415025724271615</v>
          </cell>
          <cell r="BH1940">
            <v>0.10415025724271615</v>
          </cell>
          <cell r="BI1940">
            <v>0.10415025724271615</v>
          </cell>
          <cell r="BJ1940">
            <v>0.10415025724271615</v>
          </cell>
          <cell r="BK1940">
            <v>0.10415025724271615</v>
          </cell>
          <cell r="BL1940">
            <v>0.10415025724271615</v>
          </cell>
          <cell r="BM1940">
            <v>0.10415025724271615</v>
          </cell>
          <cell r="BN1940">
            <v>0.10415025724271615</v>
          </cell>
          <cell r="BO1940">
            <v>0.10415025724271615</v>
          </cell>
          <cell r="BP1940">
            <v>0.10415025724271615</v>
          </cell>
          <cell r="BQ1940">
            <v>0.10415025724271615</v>
          </cell>
          <cell r="BR1940">
            <v>0.10415025724271615</v>
          </cell>
          <cell r="BS1940">
            <v>0.10415025724271615</v>
          </cell>
          <cell r="BT1940">
            <v>0.10415025724271615</v>
          </cell>
          <cell r="BU1940">
            <v>0.10415025724271615</v>
          </cell>
          <cell r="BV1940">
            <v>0.10415025724271615</v>
          </cell>
          <cell r="BW1940">
            <v>0.10415025724271615</v>
          </cell>
          <cell r="BX1940">
            <v>0.10415025724271615</v>
          </cell>
          <cell r="BY1940">
            <v>0.10415025724271615</v>
          </cell>
          <cell r="BZ1940">
            <v>0.10415025724271615</v>
          </cell>
          <cell r="CA1940">
            <v>0.10415025724271615</v>
          </cell>
          <cell r="CB1940">
            <v>0.10415025724271615</v>
          </cell>
          <cell r="CC1940">
            <v>0.10415025724271615</v>
          </cell>
          <cell r="CD1940">
            <v>0.10415025724271615</v>
          </cell>
          <cell r="CE1940">
            <v>0.10415025724271615</v>
          </cell>
          <cell r="CF1940">
            <v>0.10415025724271615</v>
          </cell>
          <cell r="CG1940">
            <v>0.10415025724271615</v>
          </cell>
          <cell r="CH1940">
            <v>0.10415025724271615</v>
          </cell>
          <cell r="CI1940">
            <v>0.10415025724271615</v>
          </cell>
          <cell r="CJ1940">
            <v>0.10415025724271615</v>
          </cell>
          <cell r="CK1940">
            <v>0.10415025724271615</v>
          </cell>
          <cell r="CL1940">
            <v>0.10415025724271615</v>
          </cell>
          <cell r="CM1940">
            <v>0.10415025724271615</v>
          </cell>
          <cell r="CN1940">
            <v>0.10415025724271615</v>
          </cell>
          <cell r="CO1940">
            <v>0.10415025724271615</v>
          </cell>
          <cell r="CP1940">
            <v>0.10415025724271615</v>
          </cell>
          <cell r="CQ1940">
            <v>0.10415025724271615</v>
          </cell>
          <cell r="CR1940">
            <v>0.10415025724271615</v>
          </cell>
          <cell r="CS1940">
            <v>0.10415025724271615</v>
          </cell>
          <cell r="CT1940">
            <v>0.10415025724271615</v>
          </cell>
          <cell r="CU1940">
            <v>0.10415025724271615</v>
          </cell>
          <cell r="CV1940">
            <v>0.10415025724271615</v>
          </cell>
          <cell r="CW1940">
            <v>0.10415025724271615</v>
          </cell>
          <cell r="CX1940">
            <v>0.10415025724271615</v>
          </cell>
          <cell r="CY1940">
            <v>0.10415025724271615</v>
          </cell>
          <cell r="CZ1940">
            <v>0.10415025724271615</v>
          </cell>
          <cell r="DA1940">
            <v>0.10415025724271615</v>
          </cell>
          <cell r="DB1940">
            <v>0.10415025724271615</v>
          </cell>
          <cell r="DC1940">
            <v>0.10415025724271615</v>
          </cell>
          <cell r="DD1940">
            <v>0.10415025724271615</v>
          </cell>
          <cell r="DE1940">
            <v>0.10415025724271615</v>
          </cell>
          <cell r="DF1940">
            <v>0.10415025724271615</v>
          </cell>
          <cell r="DG1940">
            <v>0.10415025724271615</v>
          </cell>
          <cell r="DH1940">
            <v>0.10415025724271615</v>
          </cell>
          <cell r="DI1940">
            <v>0.10415025724271615</v>
          </cell>
          <cell r="DJ1940">
            <v>0.10415025724271615</v>
          </cell>
          <cell r="DL1940" t="str">
            <v>.Residential.Dwellings.Building Type.High Density.Vintage.&gt;2035 Bldg CodeATReferenceService requested.Residential.Dwellings.Building Type.High Density.Vintage.&gt;2035 Bldg Code.Heating (Cold)</v>
          </cell>
        </row>
        <row r="1941">
          <cell r="DL1941" t="str">
            <v/>
          </cell>
        </row>
        <row r="1942">
          <cell r="M1942" t="str">
            <v>%</v>
          </cell>
          <cell r="N1942">
            <v>1</v>
          </cell>
          <cell r="O1942">
            <v>1</v>
          </cell>
          <cell r="P1942">
            <v>1</v>
          </cell>
          <cell r="Q1942">
            <v>1</v>
          </cell>
          <cell r="R1942">
            <v>1</v>
          </cell>
          <cell r="S1942">
            <v>1</v>
          </cell>
          <cell r="T1942">
            <v>1</v>
          </cell>
          <cell r="U1942">
            <v>1</v>
          </cell>
          <cell r="V1942">
            <v>1</v>
          </cell>
          <cell r="W1942">
            <v>1</v>
          </cell>
          <cell r="X1942">
            <v>1</v>
          </cell>
          <cell r="Y1942">
            <v>1</v>
          </cell>
          <cell r="Z1942">
            <v>1</v>
          </cell>
          <cell r="AA1942">
            <v>1</v>
          </cell>
          <cell r="AB1942">
            <v>1</v>
          </cell>
          <cell r="AC1942">
            <v>1</v>
          </cell>
          <cell r="AD1942">
            <v>1</v>
          </cell>
          <cell r="AE1942">
            <v>1</v>
          </cell>
          <cell r="AF1942">
            <v>1</v>
          </cell>
          <cell r="AG1942">
            <v>1</v>
          </cell>
          <cell r="AH1942">
            <v>1</v>
          </cell>
          <cell r="AI1942">
            <v>1</v>
          </cell>
          <cell r="AJ1942">
            <v>1</v>
          </cell>
          <cell r="AK1942">
            <v>1</v>
          </cell>
          <cell r="AL1942">
            <v>1</v>
          </cell>
          <cell r="AM1942">
            <v>1</v>
          </cell>
          <cell r="AN1942">
            <v>1</v>
          </cell>
          <cell r="AO1942">
            <v>1</v>
          </cell>
          <cell r="AP1942">
            <v>1</v>
          </cell>
          <cell r="AQ1942">
            <v>1</v>
          </cell>
          <cell r="AR1942">
            <v>1</v>
          </cell>
          <cell r="DL1942" t="str">
            <v>.Residential.Dwellings.Building Type.High Density.Vintage.&gt;2035 Bldg Code.Heating (Marine)NG - Standard EfficiencyMarket share</v>
          </cell>
        </row>
        <row r="1943">
          <cell r="M1943" t="str">
            <v>%</v>
          </cell>
          <cell r="DL1943" t="str">
            <v>.Residential.Dwellings.Building Type.High Density.Vintage.&gt;2035 Bldg Code.Heating (Marine)NG - High EfficiencyMarket share</v>
          </cell>
        </row>
        <row r="1944">
          <cell r="M1944" t="str">
            <v>%</v>
          </cell>
          <cell r="DL1944" t="str">
            <v>.Residential.Dwellings.Building Type.High Density.Vintage.&gt;2035 Bldg Code.Heating (Marine)Electric - Standard EfficiencyMarket share</v>
          </cell>
        </row>
        <row r="1945">
          <cell r="M1945" t="str">
            <v>%</v>
          </cell>
          <cell r="DL1945" t="str">
            <v>.Residential.Dwellings.Building Type.High Density.Vintage.&gt;2035 Bldg Code.Heating (Marine)Heating Oil - Standard EfficiencyMarket share</v>
          </cell>
        </row>
        <row r="1946">
          <cell r="M1946" t="str">
            <v>%</v>
          </cell>
          <cell r="DL1946" t="str">
            <v>.Residential.Dwellings.Building Type.High Density.Vintage.&gt;2035 Bldg Code.Heating (Marine)Heating Oil - High EfficiencyMarket share</v>
          </cell>
        </row>
        <row r="1947">
          <cell r="M1947" t="str">
            <v>%</v>
          </cell>
          <cell r="DL1947" t="str">
            <v>.Residential.Dwellings.Building Type.High Density.Vintage.&gt;2035 Bldg Code.Heating (Marine)WoodMarket share</v>
          </cell>
        </row>
        <row r="1948">
          <cell r="M1948" t="str">
            <v>%</v>
          </cell>
          <cell r="DL1948" t="str">
            <v>.Residential.Dwellings.Building Type.High Density.Vintage.&gt;2035 Bldg Code.Heating (Marine)NG - ASHPMarket share</v>
          </cell>
        </row>
        <row r="1949">
          <cell r="M1949" t="str">
            <v>%</v>
          </cell>
          <cell r="DL1949" t="str">
            <v>.Residential.Dwellings.Building Type.High Density.Vintage.&gt;2035 Bldg Code.Heating (Marine)Electric - ASHPMarket share</v>
          </cell>
        </row>
        <row r="1950">
          <cell r="M1950" t="str">
            <v>%</v>
          </cell>
          <cell r="DL1950" t="str">
            <v>.Residential.Dwellings.Building Type.High Density.Vintage.&gt;2035 Bldg Code.Heating (Marine)Electric - GSHPMarket share</v>
          </cell>
        </row>
        <row r="1951">
          <cell r="DL1951" t="str">
            <v/>
          </cell>
        </row>
        <row r="1952">
          <cell r="M1952" t="str">
            <v>%</v>
          </cell>
          <cell r="N1952">
            <v>1</v>
          </cell>
          <cell r="O1952">
            <v>1</v>
          </cell>
          <cell r="P1952">
            <v>1</v>
          </cell>
          <cell r="Q1952">
            <v>1</v>
          </cell>
          <cell r="R1952">
            <v>1</v>
          </cell>
          <cell r="S1952">
            <v>1</v>
          </cell>
          <cell r="T1952">
            <v>1</v>
          </cell>
          <cell r="U1952">
            <v>1</v>
          </cell>
          <cell r="V1952">
            <v>1</v>
          </cell>
          <cell r="W1952">
            <v>1</v>
          </cell>
          <cell r="X1952">
            <v>1</v>
          </cell>
          <cell r="Y1952">
            <v>1</v>
          </cell>
          <cell r="Z1952">
            <v>1</v>
          </cell>
          <cell r="AA1952">
            <v>1</v>
          </cell>
          <cell r="AB1952">
            <v>1</v>
          </cell>
          <cell r="AC1952">
            <v>1</v>
          </cell>
          <cell r="AD1952">
            <v>1</v>
          </cell>
          <cell r="AE1952">
            <v>1</v>
          </cell>
          <cell r="AF1952">
            <v>1</v>
          </cell>
          <cell r="AG1952">
            <v>1</v>
          </cell>
          <cell r="AH1952">
            <v>1</v>
          </cell>
          <cell r="AI1952">
            <v>1</v>
          </cell>
          <cell r="AJ1952">
            <v>1</v>
          </cell>
          <cell r="AK1952">
            <v>1</v>
          </cell>
          <cell r="AL1952">
            <v>1</v>
          </cell>
          <cell r="AM1952">
            <v>1</v>
          </cell>
          <cell r="AN1952">
            <v>1</v>
          </cell>
          <cell r="AO1952">
            <v>1</v>
          </cell>
          <cell r="AP1952">
            <v>1</v>
          </cell>
          <cell r="AQ1952">
            <v>1</v>
          </cell>
          <cell r="AR1952">
            <v>1</v>
          </cell>
          <cell r="DL1952" t="str">
            <v>.Residential.Dwellings.Building Type.High Density.Vintage.&gt;2035 Bldg Code.Heating (Cold)NG - Standard EfficiencyMarket share</v>
          </cell>
        </row>
        <row r="1953">
          <cell r="M1953" t="str">
            <v>%</v>
          </cell>
          <cell r="DL1953" t="str">
            <v>.Residential.Dwellings.Building Type.High Density.Vintage.&gt;2035 Bldg Code.Heating (Cold)NG - High EfficiencyMarket share</v>
          </cell>
        </row>
        <row r="1954">
          <cell r="M1954" t="str">
            <v>%</v>
          </cell>
          <cell r="DL1954" t="str">
            <v>.Residential.Dwellings.Building Type.High Density.Vintage.&gt;2035 Bldg Code.Heating (Cold)Electric - Standard EfficiencyMarket share</v>
          </cell>
        </row>
        <row r="1955">
          <cell r="M1955" t="str">
            <v>%</v>
          </cell>
          <cell r="DL1955" t="str">
            <v>.Residential.Dwellings.Building Type.High Density.Vintage.&gt;2035 Bldg Code.Heating (Cold)Heating Oil - Standard EfficiencyMarket share</v>
          </cell>
        </row>
        <row r="1956">
          <cell r="M1956" t="str">
            <v>%</v>
          </cell>
          <cell r="DL1956" t="str">
            <v>.Residential.Dwellings.Building Type.High Density.Vintage.&gt;2035 Bldg Code.Heating (Cold)Heating Oil - High EfficiencyMarket share</v>
          </cell>
        </row>
        <row r="1957">
          <cell r="M1957" t="str">
            <v>%</v>
          </cell>
          <cell r="DL1957" t="str">
            <v>.Residential.Dwellings.Building Type.High Density.Vintage.&gt;2035 Bldg Code.Heating (Cold)WoodMarket share</v>
          </cell>
        </row>
        <row r="1958">
          <cell r="M1958" t="str">
            <v>%</v>
          </cell>
          <cell r="DL1958" t="str">
            <v>.Residential.Dwellings.Building Type.High Density.Vintage.&gt;2035 Bldg Code.Heating (Cold)NG - ASHP / NG - backupMarket share</v>
          </cell>
        </row>
        <row r="1959">
          <cell r="M1959" t="str">
            <v>%</v>
          </cell>
          <cell r="DL1959" t="str">
            <v>.Residential.Dwellings.Building Type.High Density.Vintage.&gt;2035 Bldg Code.Heating (Cold)Electric - ASHP / NG - backupMarket share</v>
          </cell>
        </row>
        <row r="1960">
          <cell r="M1960" t="str">
            <v>%</v>
          </cell>
          <cell r="DL1960" t="str">
            <v>.Residential.Dwellings.Building Type.High Density.Vintage.&gt;2035 Bldg Code.Heating (Cold)Electric - ASHP / Electric - backupMarket share</v>
          </cell>
        </row>
        <row r="1961">
          <cell r="M1961" t="str">
            <v>%</v>
          </cell>
          <cell r="DL1961" t="str">
            <v>.Residential.Dwellings.Building Type.High Density.Vintage.&gt;2035 Bldg Code.Heating (Cold)Electric - GSHPMarket share</v>
          </cell>
        </row>
        <row r="1962">
          <cell r="DL1962" t="str">
            <v/>
          </cell>
        </row>
        <row r="1963">
          <cell r="M1963" t="str">
            <v>GJ</v>
          </cell>
          <cell r="N1963">
            <v>1.3291139242499999</v>
          </cell>
          <cell r="DL1963" t="str">
            <v>.Residential.Dwellings.Building Type.High Density.Vintage.&gt;2035 Bldg Code.Heating (Marine)NG - Standard EfficiencyService requested.Residential.Methane Blend</v>
          </cell>
        </row>
        <row r="1964">
          <cell r="M1964" t="str">
            <v>GJ</v>
          </cell>
          <cell r="N1964">
            <v>1.1666666665500001</v>
          </cell>
          <cell r="DL1964" t="str">
            <v>.Residential.Dwellings.Building Type.High Density.Vintage.&gt;2035 Bldg Code.Heating (Marine)NG - High EfficiencyService requested.Residential.Methane Blend</v>
          </cell>
        </row>
        <row r="1965">
          <cell r="M1965" t="str">
            <v>GJ</v>
          </cell>
          <cell r="N1965">
            <v>1</v>
          </cell>
          <cell r="DL1965" t="str">
            <v>.Residential.Dwellings.Building Type.High Density.Vintage.&gt;2035 Bldg Code.Heating (Marine)Electric - Standard EfficiencyService requested.Electricity</v>
          </cell>
        </row>
        <row r="1966">
          <cell r="M1966" t="str">
            <v>GJ</v>
          </cell>
          <cell r="N1966">
            <v>1.2820512820000001</v>
          </cell>
          <cell r="DL1966" t="str">
            <v>.Residential.Dwellings.Building Type.High Density.Vintage.&gt;2035 Bldg Code.Heating (Marine)Heating Oil - Standard EfficiencyService requestedCIMS.Generic Fuels.Fuel Oil</v>
          </cell>
        </row>
        <row r="1967">
          <cell r="M1967" t="str">
            <v>GJ</v>
          </cell>
          <cell r="N1967">
            <v>1.162790698</v>
          </cell>
          <cell r="DL1967" t="str">
            <v>.Residential.Dwellings.Building Type.High Density.Vintage.&gt;2035 Bldg Code.Heating (Marine)Heating Oil - High EfficiencyService requestedCIMS.Generic Fuels.Fuel Oil</v>
          </cell>
        </row>
        <row r="1968">
          <cell r="M1968" t="str">
            <v>GJ</v>
          </cell>
          <cell r="N1968">
            <v>2</v>
          </cell>
          <cell r="DL1968" t="str">
            <v>.Residential.Dwellings.Building Type.High Density.Vintage.&gt;2035 Bldg Code.Heating (Marine)WoodService requestedCIMS.Generic Fuels.Solid Biomass</v>
          </cell>
        </row>
        <row r="1969">
          <cell r="M1969" t="str">
            <v>GJ</v>
          </cell>
          <cell r="N1969">
            <v>2.1278721279999999</v>
          </cell>
          <cell r="DL1969" t="str">
            <v>.Residential.Dwellings.Building Type.High Density.Vintage.&gt;2035 Bldg Code.Heating (Marine)NG - ASHPService requested.Residential.Methane Blend</v>
          </cell>
        </row>
        <row r="1970">
          <cell r="M1970" t="str">
            <v>GJ of cooling</v>
          </cell>
          <cell r="N1970">
            <v>-4.5683640000000001E-3</v>
          </cell>
          <cell r="DL1970" t="str">
            <v>.Residential.Dwellings.Building Type.High Density.Vintage.&gt;2035 Bldg Code.Heating (Marine)NG - ASHPService requested.Residential.Dwellings.Building Type.High Density.Cooling</v>
          </cell>
        </row>
        <row r="1971">
          <cell r="M1971" t="str">
            <v>GJ</v>
          </cell>
          <cell r="N1971">
            <v>0.753791867</v>
          </cell>
          <cell r="DL1971" t="str">
            <v>.Residential.Dwellings.Building Type.High Density.Vintage.&gt;2035 Bldg Code.Heating (Marine)Electric - ASHPService requested.Electricity</v>
          </cell>
        </row>
        <row r="1972">
          <cell r="M1972" t="str">
            <v>GJ of cooling</v>
          </cell>
          <cell r="N1972">
            <v>-4.5683640000000001E-3</v>
          </cell>
          <cell r="DL1972" t="str">
            <v>.Residential.Dwellings.Building Type.High Density.Vintage.&gt;2035 Bldg Code.Heating (Marine)Electric - ASHPService requested.Residential.Dwellings.Building Type.High Density.Cooling</v>
          </cell>
        </row>
        <row r="1973">
          <cell r="M1973" t="str">
            <v>GJ</v>
          </cell>
          <cell r="N1973">
            <v>0.48642847199999995</v>
          </cell>
          <cell r="DL1973" t="str">
            <v>.Residential.Dwellings.Building Type.High Density.Vintage.&gt;2035 Bldg Code.Heating (Marine)Electric - GSHPService requested.Electricity</v>
          </cell>
        </row>
        <row r="1974">
          <cell r="M1974" t="str">
            <v>GJ of cooling</v>
          </cell>
          <cell r="N1974">
            <v>-4.5683640000000001E-3</v>
          </cell>
          <cell r="DL1974" t="str">
            <v>.Residential.Dwellings.Building Type.High Density.Vintage.&gt;2035 Bldg Code.Heating (Marine)Electric - GSHPService requested.Residential.Dwellings.Building Type.High Density.Cooling</v>
          </cell>
        </row>
        <row r="1975">
          <cell r="DL1975" t="str">
            <v/>
          </cell>
        </row>
        <row r="1976">
          <cell r="M1976" t="str">
            <v>GJ</v>
          </cell>
          <cell r="N1976">
            <v>1.3291139242499999</v>
          </cell>
          <cell r="DL1976" t="str">
            <v>.Residential.Dwellings.Building Type.High Density.Vintage.&gt;2035 Bldg Code.Heating (Cold)NG - Standard EfficiencyService requested.Residential.Methane Blend</v>
          </cell>
        </row>
        <row r="1977">
          <cell r="M1977" t="str">
            <v>GJ</v>
          </cell>
          <cell r="N1977">
            <v>1.1666666665500001</v>
          </cell>
          <cell r="DL1977" t="str">
            <v>.Residential.Dwellings.Building Type.High Density.Vintage.&gt;2035 Bldg Code.Heating (Cold)NG - High EfficiencyService requested.Residential.Methane Blend</v>
          </cell>
        </row>
        <row r="1978">
          <cell r="M1978" t="str">
            <v>GJ</v>
          </cell>
          <cell r="N1978">
            <v>1</v>
          </cell>
          <cell r="DL1978" t="str">
            <v>.Residential.Dwellings.Building Type.High Density.Vintage.&gt;2035 Bldg Code.Heating (Cold)Electric - Standard EfficiencyService requested.Electricity</v>
          </cell>
        </row>
        <row r="1979">
          <cell r="M1979" t="str">
            <v>GJ</v>
          </cell>
          <cell r="N1979">
            <v>1.2820512820000001</v>
          </cell>
          <cell r="DL1979" t="str">
            <v>.Residential.Dwellings.Building Type.High Density.Vintage.&gt;2035 Bldg Code.Heating (Cold)Heating Oil - Standard EfficiencyService requestedCIMS.Generic Fuels.Fuel Oil</v>
          </cell>
        </row>
        <row r="1980">
          <cell r="M1980" t="str">
            <v>GJ</v>
          </cell>
          <cell r="N1980">
            <v>1.162790698</v>
          </cell>
          <cell r="DL1980" t="str">
            <v>.Residential.Dwellings.Building Type.High Density.Vintage.&gt;2035 Bldg Code.Heating (Cold)Heating Oil - High EfficiencyService requestedCIMS.Generic Fuels.Fuel Oil</v>
          </cell>
        </row>
        <row r="1981">
          <cell r="M1981" t="str">
            <v>GJ</v>
          </cell>
          <cell r="N1981">
            <v>2</v>
          </cell>
          <cell r="DL1981" t="str">
            <v>.Residential.Dwellings.Building Type.High Density.Vintage.&gt;2035 Bldg Code.Heating (Cold)WoodService requestedCIMS.Generic Fuels.Solid Biomass</v>
          </cell>
        </row>
        <row r="1982">
          <cell r="M1982" t="str">
            <v>GJ</v>
          </cell>
          <cell r="N1982">
            <v>2.1593627892625</v>
          </cell>
          <cell r="DL1982" t="str">
            <v>.Residential.Dwellings.Building Type.High Density.Vintage.&gt;2035 Bldg Code.Heating (Cold)NG - ASHP / NG - backupService requested.Residential.Methane Blend</v>
          </cell>
        </row>
        <row r="1983">
          <cell r="M1983" t="str">
            <v>GJ of cooling</v>
          </cell>
          <cell r="N1983">
            <v>-4.5683640000000001E-3</v>
          </cell>
          <cell r="DL1983" t="str">
            <v>.Residential.Dwellings.Building Type.High Density.Vintage.&gt;2035 Bldg Code.Heating (Cold)NG - ASHP / NG - backupService requested.Residential.Dwellings.Building Type.High Density.Cooling</v>
          </cell>
        </row>
        <row r="1984">
          <cell r="M1984" t="str">
            <v>GJ</v>
          </cell>
          <cell r="N1984">
            <v>5.8333333327500007E-2</v>
          </cell>
          <cell r="DL1984" t="str">
            <v>.Residential.Dwellings.Building Type.High Density.Vintage.&gt;2035 Bldg Code.Heating (Cold)Electric - ASHP / NG - backupService requested.Residential.Methane Blend</v>
          </cell>
        </row>
        <row r="1985">
          <cell r="M1985" t="str">
            <v>GJ</v>
          </cell>
          <cell r="N1985">
            <v>0.72747607754999999</v>
          </cell>
          <cell r="DL1985" t="str">
            <v>.Residential.Dwellings.Building Type.High Density.Vintage.&gt;2035 Bldg Code.Heating (Cold)Electric - ASHP / NG - backupService requested.Electricity</v>
          </cell>
        </row>
        <row r="1986">
          <cell r="M1986" t="str">
            <v>GJ of cooling</v>
          </cell>
          <cell r="N1986">
            <v>-4.5683640000000001E-3</v>
          </cell>
          <cell r="DL1986" t="str">
            <v>.Residential.Dwellings.Building Type.High Density.Vintage.&gt;2035 Bldg Code.Heating (Cold)Electric - ASHP / NG - backupService requested.Residential.Dwellings.Building Type.High Density.Cooling</v>
          </cell>
        </row>
        <row r="1987">
          <cell r="M1987" t="str">
            <v>GJ</v>
          </cell>
          <cell r="N1987">
            <v>0.77747607755000003</v>
          </cell>
          <cell r="DL1987" t="str">
            <v>.Residential.Dwellings.Building Type.High Density.Vintage.&gt;2035 Bldg Code.Heating (Cold)Electric - ASHP / Electric - backupService requested.Electricity</v>
          </cell>
        </row>
        <row r="1988">
          <cell r="M1988" t="str">
            <v>GJ of cooling</v>
          </cell>
          <cell r="N1988">
            <v>-4.5683640000000001E-3</v>
          </cell>
          <cell r="DL1988" t="str">
            <v>.Residential.Dwellings.Building Type.High Density.Vintage.&gt;2035 Bldg Code.Heating (Cold)Electric - ASHP / Electric - backupService requested.Residential.Dwellings.Building Type.High Density.Cooling</v>
          </cell>
        </row>
        <row r="1989">
          <cell r="M1989" t="str">
            <v>GJ</v>
          </cell>
          <cell r="N1989">
            <v>0.48642847199999995</v>
          </cell>
          <cell r="DL1989" t="str">
            <v>.Residential.Dwellings.Building Type.High Density.Vintage.&gt;2035 Bldg Code.Heating (Cold)Electric - GSHPService requested.Electricity</v>
          </cell>
        </row>
        <row r="1990">
          <cell r="M1990" t="str">
            <v>GJ of cooling</v>
          </cell>
          <cell r="N1990">
            <v>-4.5683640000000001E-3</v>
          </cell>
          <cell r="DL1990" t="str">
            <v>.Residential.Dwellings.Building Type.High Density.Vintage.&gt;2035 Bldg Code.Heating (Cold)Electric - GSHPService requested.Residential.Dwellings.Building Type.High Density.Cooling</v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M1994" t="str">
            <v>GJ</v>
          </cell>
          <cell r="N1994">
            <v>0.72123426185661166</v>
          </cell>
          <cell r="O1994">
            <v>0.67213307057057048</v>
          </cell>
          <cell r="P1994">
            <v>0.70788836722779025</v>
          </cell>
          <cell r="Q1994">
            <v>0.72802683083376274</v>
          </cell>
          <cell r="R1994">
            <v>0.79882098941552249</v>
          </cell>
          <cell r="S1994">
            <v>0.81280220905622014</v>
          </cell>
          <cell r="T1994">
            <v>0.76015897128547771</v>
          </cell>
          <cell r="U1994">
            <v>0.72303968650351524</v>
          </cell>
          <cell r="V1994">
            <v>0.75488822046099668</v>
          </cell>
          <cell r="W1994">
            <v>0.7087296759998204</v>
          </cell>
          <cell r="X1994">
            <v>0.71138231785241324</v>
          </cell>
          <cell r="Y1994">
            <v>0.73139063699537132</v>
          </cell>
          <cell r="Z1994">
            <v>0.71298634389824511</v>
          </cell>
          <cell r="AA1994">
            <v>0.71220061713278149</v>
          </cell>
          <cell r="AB1994">
            <v>0.70202426258090267</v>
          </cell>
          <cell r="AC1994">
            <v>0.69295051357402637</v>
          </cell>
          <cell r="AD1994">
            <v>0.68744764119684409</v>
          </cell>
          <cell r="AE1994">
            <v>0.67820017626204943</v>
          </cell>
          <cell r="AF1994">
            <v>0.67134107521610198</v>
          </cell>
          <cell r="AG1994">
            <v>0.66470557446860634</v>
          </cell>
          <cell r="AH1994">
            <v>0.65782345690521327</v>
          </cell>
          <cell r="AI1994">
            <v>0.65782345690521327</v>
          </cell>
          <cell r="AJ1994">
            <v>0.65782345690521327</v>
          </cell>
          <cell r="AK1994">
            <v>0.65782345690521327</v>
          </cell>
          <cell r="AL1994">
            <v>0.65782345690521327</v>
          </cell>
          <cell r="AM1994">
            <v>0.65782345690521327</v>
          </cell>
          <cell r="AN1994">
            <v>0.65782345690521327</v>
          </cell>
          <cell r="AO1994">
            <v>0.65782345690521327</v>
          </cell>
          <cell r="AP1994">
            <v>0.65782345690521327</v>
          </cell>
          <cell r="AQ1994">
            <v>0.65782345690521327</v>
          </cell>
          <cell r="AR1994">
            <v>0.65782345690521327</v>
          </cell>
          <cell r="AS1994">
            <v>0.65782345690521327</v>
          </cell>
          <cell r="AT1994">
            <v>0.65782345690521327</v>
          </cell>
          <cell r="AU1994">
            <v>0.65782345690521327</v>
          </cell>
          <cell r="AV1994">
            <v>0.65782345690521327</v>
          </cell>
          <cell r="AW1994">
            <v>0.65782345690521327</v>
          </cell>
          <cell r="AX1994">
            <v>0.65782345690521327</v>
          </cell>
          <cell r="AY1994">
            <v>0.65782345690521327</v>
          </cell>
          <cell r="AZ1994">
            <v>0.65782345690521327</v>
          </cell>
          <cell r="BA1994">
            <v>0.65782345690521327</v>
          </cell>
          <cell r="BB1994">
            <v>0.65782345690521327</v>
          </cell>
          <cell r="BC1994">
            <v>0.65782345690521327</v>
          </cell>
          <cell r="BD1994">
            <v>0.65782345690521327</v>
          </cell>
          <cell r="BE1994">
            <v>0.65782345690521327</v>
          </cell>
          <cell r="BF1994">
            <v>0.65782345690521327</v>
          </cell>
          <cell r="BG1994">
            <v>0.65782345690521327</v>
          </cell>
          <cell r="BH1994">
            <v>0.65782345690521327</v>
          </cell>
          <cell r="BI1994">
            <v>0.65782345690521327</v>
          </cell>
          <cell r="BJ1994">
            <v>0.65782345690521327</v>
          </cell>
          <cell r="BK1994">
            <v>0.65782345690521327</v>
          </cell>
          <cell r="BL1994">
            <v>0.65782345690521327</v>
          </cell>
          <cell r="BM1994">
            <v>0.65782345690521327</v>
          </cell>
          <cell r="BN1994">
            <v>0.65782345690521327</v>
          </cell>
          <cell r="BO1994">
            <v>0.65782345690521327</v>
          </cell>
          <cell r="BP1994">
            <v>0.65782345690521327</v>
          </cell>
          <cell r="BQ1994">
            <v>0.65782345690521327</v>
          </cell>
          <cell r="BR1994">
            <v>0.65782345690521327</v>
          </cell>
          <cell r="BS1994">
            <v>0.65782345690521327</v>
          </cell>
          <cell r="BT1994">
            <v>0.65782345690521327</v>
          </cell>
          <cell r="BU1994">
            <v>0.65782345690521327</v>
          </cell>
          <cell r="BV1994">
            <v>0.65782345690521327</v>
          </cell>
          <cell r="BW1994">
            <v>0.65782345690521327</v>
          </cell>
          <cell r="BX1994">
            <v>0.65782345690521327</v>
          </cell>
          <cell r="BY1994">
            <v>0.65782345690521327</v>
          </cell>
          <cell r="BZ1994">
            <v>0.65782345690521327</v>
          </cell>
          <cell r="CA1994">
            <v>0.65782345690521327</v>
          </cell>
          <cell r="CB1994">
            <v>0.65782345690521327</v>
          </cell>
          <cell r="CC1994">
            <v>0.65782345690521327</v>
          </cell>
          <cell r="CD1994">
            <v>0.65782345690521327</v>
          </cell>
          <cell r="CE1994">
            <v>0.65782345690521327</v>
          </cell>
          <cell r="CF1994">
            <v>0.65782345690521327</v>
          </cell>
          <cell r="CG1994">
            <v>0.65782345690521327</v>
          </cell>
          <cell r="CH1994">
            <v>0.65782345690521327</v>
          </cell>
          <cell r="CI1994">
            <v>0.65782345690521327</v>
          </cell>
          <cell r="CJ1994">
            <v>0.65782345690521327</v>
          </cell>
          <cell r="CK1994">
            <v>0.65782345690521327</v>
          </cell>
          <cell r="CL1994">
            <v>0.65782345690521327</v>
          </cell>
          <cell r="CM1994">
            <v>0.65782345690521327</v>
          </cell>
          <cell r="CN1994">
            <v>0.65782345690521327</v>
          </cell>
          <cell r="CO1994">
            <v>0.65782345690521327</v>
          </cell>
          <cell r="CP1994">
            <v>0.65782345690521327</v>
          </cell>
          <cell r="CQ1994">
            <v>0.65782345690521327</v>
          </cell>
          <cell r="CR1994">
            <v>0.65782345690521327</v>
          </cell>
          <cell r="CS1994">
            <v>0.65782345690521327</v>
          </cell>
          <cell r="CT1994">
            <v>0.65782345690521327</v>
          </cell>
          <cell r="CU1994">
            <v>0.65782345690521327</v>
          </cell>
          <cell r="CV1994">
            <v>0.65782345690521327</v>
          </cell>
          <cell r="CW1994">
            <v>0.65782345690521327</v>
          </cell>
          <cell r="CX1994">
            <v>0.65782345690521327</v>
          </cell>
          <cell r="CY1994">
            <v>0.65782345690521327</v>
          </cell>
          <cell r="CZ1994">
            <v>0.65782345690521327</v>
          </cell>
          <cell r="DA1994">
            <v>0.65782345690521327</v>
          </cell>
          <cell r="DB1994">
            <v>0.65782345690521327</v>
          </cell>
          <cell r="DC1994">
            <v>0.65782345690521327</v>
          </cell>
          <cell r="DD1994">
            <v>0.65782345690521327</v>
          </cell>
          <cell r="DE1994">
            <v>0.65782345690521327</v>
          </cell>
          <cell r="DF1994">
            <v>0.65782345690521327</v>
          </cell>
          <cell r="DG1994">
            <v>0.65782345690521327</v>
          </cell>
          <cell r="DH1994">
            <v>0.65782345690521327</v>
          </cell>
          <cell r="DI1994">
            <v>0.65782345690521327</v>
          </cell>
          <cell r="DJ1994">
            <v>0.65782345690521327</v>
          </cell>
          <cell r="DL1994" t="str">
            <v>.Residential.Dwellings.Building Type.LowMed Density.CoolingBCService requested.Residential.Dwellings.Building Type.LowMed Density.Cooling.Central</v>
          </cell>
        </row>
        <row r="1995">
          <cell r="M1995" t="str">
            <v>GJ</v>
          </cell>
          <cell r="N1995">
            <v>0.79184669679079134</v>
          </cell>
          <cell r="O1995">
            <v>0.86119788010669662</v>
          </cell>
          <cell r="P1995">
            <v>0.82635027891996249</v>
          </cell>
          <cell r="Q1995">
            <v>0.87571571756085753</v>
          </cell>
          <cell r="R1995">
            <v>0.86076664755508236</v>
          </cell>
          <cell r="S1995">
            <v>0.82605517179644017</v>
          </cell>
          <cell r="T1995">
            <v>0.82362308419222685</v>
          </cell>
          <cell r="U1995">
            <v>0.84694890427907121</v>
          </cell>
          <cell r="V1995">
            <v>0.81635754490079659</v>
          </cell>
          <cell r="W1995">
            <v>0.82734490773238489</v>
          </cell>
          <cell r="X1995">
            <v>0.82513460670777561</v>
          </cell>
          <cell r="Y1995">
            <v>0.82599346892376668</v>
          </cell>
          <cell r="Z1995">
            <v>0.82951939248764084</v>
          </cell>
          <cell r="AA1995">
            <v>0.82540618660928966</v>
          </cell>
          <cell r="AB1995">
            <v>0.82407631007003135</v>
          </cell>
          <cell r="AC1995">
            <v>0.82322122133655129</v>
          </cell>
          <cell r="AD1995">
            <v>0.8201223010967752</v>
          </cell>
          <cell r="AE1995">
            <v>0.81863238124029847</v>
          </cell>
          <cell r="AF1995">
            <v>0.8165246429851295</v>
          </cell>
          <cell r="AG1995">
            <v>0.8143388087237855</v>
          </cell>
          <cell r="AH1995">
            <v>0.81288823299916879</v>
          </cell>
          <cell r="AI1995">
            <v>0.81288823299916879</v>
          </cell>
          <cell r="AJ1995">
            <v>0.81288823299916879</v>
          </cell>
          <cell r="AK1995">
            <v>0.81288823299916879</v>
          </cell>
          <cell r="AL1995">
            <v>0.81288823299916879</v>
          </cell>
          <cell r="AM1995">
            <v>0.81288823299916879</v>
          </cell>
          <cell r="AN1995">
            <v>0.81288823299916879</v>
          </cell>
          <cell r="AO1995">
            <v>0.81288823299916879</v>
          </cell>
          <cell r="AP1995">
            <v>0.81288823299916879</v>
          </cell>
          <cell r="AQ1995">
            <v>0.81288823299916879</v>
          </cell>
          <cell r="AR1995">
            <v>0.81288823299916879</v>
          </cell>
          <cell r="AS1995">
            <v>0.81288823299916879</v>
          </cell>
          <cell r="AT1995">
            <v>0.81288823299916879</v>
          </cell>
          <cell r="AU1995">
            <v>0.81288823299916879</v>
          </cell>
          <cell r="AV1995">
            <v>0.81288823299916879</v>
          </cell>
          <cell r="AW1995">
            <v>0.81288823299916879</v>
          </cell>
          <cell r="AX1995">
            <v>0.81288823299916879</v>
          </cell>
          <cell r="AY1995">
            <v>0.81288823299916879</v>
          </cell>
          <cell r="AZ1995">
            <v>0.81288823299916879</v>
          </cell>
          <cell r="BA1995">
            <v>0.81288823299916879</v>
          </cell>
          <cell r="BB1995">
            <v>0.81288823299916879</v>
          </cell>
          <cell r="BC1995">
            <v>0.81288823299916879</v>
          </cell>
          <cell r="BD1995">
            <v>0.81288823299916879</v>
          </cell>
          <cell r="BE1995">
            <v>0.81288823299916879</v>
          </cell>
          <cell r="BF1995">
            <v>0.81288823299916879</v>
          </cell>
          <cell r="BG1995">
            <v>0.81288823299916879</v>
          </cell>
          <cell r="BH1995">
            <v>0.81288823299916879</v>
          </cell>
          <cell r="BI1995">
            <v>0.81288823299916879</v>
          </cell>
          <cell r="BJ1995">
            <v>0.81288823299916879</v>
          </cell>
          <cell r="BK1995">
            <v>0.81288823299916879</v>
          </cell>
          <cell r="BL1995">
            <v>0.81288823299916879</v>
          </cell>
          <cell r="BM1995">
            <v>0.81288823299916879</v>
          </cell>
          <cell r="BN1995">
            <v>0.81288823299916879</v>
          </cell>
          <cell r="BO1995">
            <v>0.81288823299916879</v>
          </cell>
          <cell r="BP1995">
            <v>0.81288823299916879</v>
          </cell>
          <cell r="BQ1995">
            <v>0.81288823299916879</v>
          </cell>
          <cell r="BR1995">
            <v>0.81288823299916879</v>
          </cell>
          <cell r="BS1995">
            <v>0.81288823299916879</v>
          </cell>
          <cell r="BT1995">
            <v>0.81288823299916879</v>
          </cell>
          <cell r="BU1995">
            <v>0.81288823299916879</v>
          </cell>
          <cell r="BV1995">
            <v>0.81288823299916879</v>
          </cell>
          <cell r="BW1995">
            <v>0.81288823299916879</v>
          </cell>
          <cell r="BX1995">
            <v>0.81288823299916879</v>
          </cell>
          <cell r="BY1995">
            <v>0.81288823299916879</v>
          </cell>
          <cell r="BZ1995">
            <v>0.81288823299916879</v>
          </cell>
          <cell r="CA1995">
            <v>0.81288823299916879</v>
          </cell>
          <cell r="CB1995">
            <v>0.81288823299916879</v>
          </cell>
          <cell r="CC1995">
            <v>0.81288823299916879</v>
          </cell>
          <cell r="CD1995">
            <v>0.81288823299916879</v>
          </cell>
          <cell r="CE1995">
            <v>0.81288823299916879</v>
          </cell>
          <cell r="CF1995">
            <v>0.81288823299916879</v>
          </cell>
          <cell r="CG1995">
            <v>0.81288823299916879</v>
          </cell>
          <cell r="CH1995">
            <v>0.81288823299916879</v>
          </cell>
          <cell r="CI1995">
            <v>0.81288823299916879</v>
          </cell>
          <cell r="CJ1995">
            <v>0.81288823299916879</v>
          </cell>
          <cell r="CK1995">
            <v>0.81288823299916879</v>
          </cell>
          <cell r="CL1995">
            <v>0.81288823299916879</v>
          </cell>
          <cell r="CM1995">
            <v>0.81288823299916879</v>
          </cell>
          <cell r="CN1995">
            <v>0.81288823299916879</v>
          </cell>
          <cell r="CO1995">
            <v>0.81288823299916879</v>
          </cell>
          <cell r="CP1995">
            <v>0.81288823299916879</v>
          </cell>
          <cell r="CQ1995">
            <v>0.81288823299916879</v>
          </cell>
          <cell r="CR1995">
            <v>0.81288823299916879</v>
          </cell>
          <cell r="CS1995">
            <v>0.81288823299916879</v>
          </cell>
          <cell r="CT1995">
            <v>0.81288823299916879</v>
          </cell>
          <cell r="CU1995">
            <v>0.81288823299916879</v>
          </cell>
          <cell r="CV1995">
            <v>0.81288823299916879</v>
          </cell>
          <cell r="CW1995">
            <v>0.81288823299916879</v>
          </cell>
          <cell r="CX1995">
            <v>0.81288823299916879</v>
          </cell>
          <cell r="CY1995">
            <v>0.81288823299916879</v>
          </cell>
          <cell r="CZ1995">
            <v>0.81288823299916879</v>
          </cell>
          <cell r="DA1995">
            <v>0.81288823299916879</v>
          </cell>
          <cell r="DB1995">
            <v>0.81288823299916879</v>
          </cell>
          <cell r="DC1995">
            <v>0.81288823299916879</v>
          </cell>
          <cell r="DD1995">
            <v>0.81288823299916879</v>
          </cell>
          <cell r="DE1995">
            <v>0.81288823299916879</v>
          </cell>
          <cell r="DF1995">
            <v>0.81288823299916879</v>
          </cell>
          <cell r="DG1995">
            <v>0.81288823299916879</v>
          </cell>
          <cell r="DH1995">
            <v>0.81288823299916879</v>
          </cell>
          <cell r="DI1995">
            <v>0.81288823299916879</v>
          </cell>
          <cell r="DJ1995">
            <v>0.81288823299916879</v>
          </cell>
          <cell r="DL1995" t="str">
            <v>.Residential.Dwellings.Building Type.LowMed Density.CoolingABService requested.Residential.Dwellings.Building Type.LowMed Density.Cooling.Central</v>
          </cell>
        </row>
        <row r="1996">
          <cell r="M1996" t="str">
            <v>GJ</v>
          </cell>
          <cell r="N1996">
            <v>0.82208248303355325</v>
          </cell>
          <cell r="O1996">
            <v>0.79599349440857514</v>
          </cell>
          <cell r="P1996">
            <v>0.81937359795390574</v>
          </cell>
          <cell r="Q1996">
            <v>0.81010654851601904</v>
          </cell>
          <cell r="R1996">
            <v>0.84883728003211711</v>
          </cell>
          <cell r="S1996">
            <v>0.86445887160303148</v>
          </cell>
          <cell r="T1996">
            <v>0.85218889655187136</v>
          </cell>
          <cell r="U1996">
            <v>0.86091768494616761</v>
          </cell>
          <cell r="V1996">
            <v>0.8425687009555507</v>
          </cell>
          <cell r="W1996">
            <v>0.86436444239581367</v>
          </cell>
          <cell r="X1996">
            <v>0.85820916161426819</v>
          </cell>
          <cell r="Y1996">
            <v>0.8589037228702352</v>
          </cell>
          <cell r="Z1996">
            <v>0.86412807753756726</v>
          </cell>
          <cell r="AA1996">
            <v>0.86152320555045359</v>
          </cell>
          <cell r="AB1996">
            <v>0.86397030548595621</v>
          </cell>
          <cell r="AC1996">
            <v>0.86433897072194932</v>
          </cell>
          <cell r="AD1996">
            <v>0.86352582742574691</v>
          </cell>
          <cell r="AE1996">
            <v>0.86426308874852564</v>
          </cell>
          <cell r="AF1996">
            <v>0.86365268951897955</v>
          </cell>
          <cell r="AG1996">
            <v>0.86340063996469163</v>
          </cell>
          <cell r="AH1996">
            <v>0.86359267121874705</v>
          </cell>
          <cell r="AI1996">
            <v>0.86359267121874705</v>
          </cell>
          <cell r="AJ1996">
            <v>0.86359267121874705</v>
          </cell>
          <cell r="AK1996">
            <v>0.86359267121874705</v>
          </cell>
          <cell r="AL1996">
            <v>0.86359267121874705</v>
          </cell>
          <cell r="AM1996">
            <v>0.86359267121874705</v>
          </cell>
          <cell r="AN1996">
            <v>0.86359267121874705</v>
          </cell>
          <cell r="AO1996">
            <v>0.86359267121874705</v>
          </cell>
          <cell r="AP1996">
            <v>0.86359267121874705</v>
          </cell>
          <cell r="AQ1996">
            <v>0.86359267121874705</v>
          </cell>
          <cell r="AR1996">
            <v>0.86359267121874705</v>
          </cell>
          <cell r="AS1996">
            <v>0.86359267121874705</v>
          </cell>
          <cell r="AT1996">
            <v>0.86359267121874705</v>
          </cell>
          <cell r="AU1996">
            <v>0.86359267121874705</v>
          </cell>
          <cell r="AV1996">
            <v>0.86359267121874705</v>
          </cell>
          <cell r="AW1996">
            <v>0.86359267121874705</v>
          </cell>
          <cell r="AX1996">
            <v>0.86359267121874705</v>
          </cell>
          <cell r="AY1996">
            <v>0.86359267121874705</v>
          </cell>
          <cell r="AZ1996">
            <v>0.86359267121874705</v>
          </cell>
          <cell r="BA1996">
            <v>0.86359267121874705</v>
          </cell>
          <cell r="BB1996">
            <v>0.86359267121874705</v>
          </cell>
          <cell r="BC1996">
            <v>0.86359267121874705</v>
          </cell>
          <cell r="BD1996">
            <v>0.86359267121874705</v>
          </cell>
          <cell r="BE1996">
            <v>0.86359267121874705</v>
          </cell>
          <cell r="BF1996">
            <v>0.86359267121874705</v>
          </cell>
          <cell r="BG1996">
            <v>0.86359267121874705</v>
          </cell>
          <cell r="BH1996">
            <v>0.86359267121874705</v>
          </cell>
          <cell r="BI1996">
            <v>0.86359267121874705</v>
          </cell>
          <cell r="BJ1996">
            <v>0.86359267121874705</v>
          </cell>
          <cell r="BK1996">
            <v>0.86359267121874705</v>
          </cell>
          <cell r="BL1996">
            <v>0.86359267121874705</v>
          </cell>
          <cell r="BM1996">
            <v>0.86359267121874705</v>
          </cell>
          <cell r="BN1996">
            <v>0.86359267121874705</v>
          </cell>
          <cell r="BO1996">
            <v>0.86359267121874705</v>
          </cell>
          <cell r="BP1996">
            <v>0.86359267121874705</v>
          </cell>
          <cell r="BQ1996">
            <v>0.86359267121874705</v>
          </cell>
          <cell r="BR1996">
            <v>0.86359267121874705</v>
          </cell>
          <cell r="BS1996">
            <v>0.86359267121874705</v>
          </cell>
          <cell r="BT1996">
            <v>0.86359267121874705</v>
          </cell>
          <cell r="BU1996">
            <v>0.86359267121874705</v>
          </cell>
          <cell r="BV1996">
            <v>0.86359267121874705</v>
          </cell>
          <cell r="BW1996">
            <v>0.86359267121874705</v>
          </cell>
          <cell r="BX1996">
            <v>0.86359267121874705</v>
          </cell>
          <cell r="BY1996">
            <v>0.86359267121874705</v>
          </cell>
          <cell r="BZ1996">
            <v>0.86359267121874705</v>
          </cell>
          <cell r="CA1996">
            <v>0.86359267121874705</v>
          </cell>
          <cell r="CB1996">
            <v>0.86359267121874705</v>
          </cell>
          <cell r="CC1996">
            <v>0.86359267121874705</v>
          </cell>
          <cell r="CD1996">
            <v>0.86359267121874705</v>
          </cell>
          <cell r="CE1996">
            <v>0.86359267121874705</v>
          </cell>
          <cell r="CF1996">
            <v>0.86359267121874705</v>
          </cell>
          <cell r="CG1996">
            <v>0.86359267121874705</v>
          </cell>
          <cell r="CH1996">
            <v>0.86359267121874705</v>
          </cell>
          <cell r="CI1996">
            <v>0.86359267121874705</v>
          </cell>
          <cell r="CJ1996">
            <v>0.86359267121874705</v>
          </cell>
          <cell r="CK1996">
            <v>0.86359267121874705</v>
          </cell>
          <cell r="CL1996">
            <v>0.86359267121874705</v>
          </cell>
          <cell r="CM1996">
            <v>0.86359267121874705</v>
          </cell>
          <cell r="CN1996">
            <v>0.86359267121874705</v>
          </cell>
          <cell r="CO1996">
            <v>0.86359267121874705</v>
          </cell>
          <cell r="CP1996">
            <v>0.86359267121874705</v>
          </cell>
          <cell r="CQ1996">
            <v>0.86359267121874705</v>
          </cell>
          <cell r="CR1996">
            <v>0.86359267121874705</v>
          </cell>
          <cell r="CS1996">
            <v>0.86359267121874705</v>
          </cell>
          <cell r="CT1996">
            <v>0.86359267121874705</v>
          </cell>
          <cell r="CU1996">
            <v>0.86359267121874705</v>
          </cell>
          <cell r="CV1996">
            <v>0.86359267121874705</v>
          </cell>
          <cell r="CW1996">
            <v>0.86359267121874705</v>
          </cell>
          <cell r="CX1996">
            <v>0.86359267121874705</v>
          </cell>
          <cell r="CY1996">
            <v>0.86359267121874705</v>
          </cell>
          <cell r="CZ1996">
            <v>0.86359267121874705</v>
          </cell>
          <cell r="DA1996">
            <v>0.86359267121874705</v>
          </cell>
          <cell r="DB1996">
            <v>0.86359267121874705</v>
          </cell>
          <cell r="DC1996">
            <v>0.86359267121874705</v>
          </cell>
          <cell r="DD1996">
            <v>0.86359267121874705</v>
          </cell>
          <cell r="DE1996">
            <v>0.86359267121874705</v>
          </cell>
          <cell r="DF1996">
            <v>0.86359267121874705</v>
          </cell>
          <cell r="DG1996">
            <v>0.86359267121874705</v>
          </cell>
          <cell r="DH1996">
            <v>0.86359267121874705</v>
          </cell>
          <cell r="DI1996">
            <v>0.86359267121874705</v>
          </cell>
          <cell r="DJ1996">
            <v>0.86359267121874705</v>
          </cell>
          <cell r="DL1996" t="str">
            <v>.Residential.Dwellings.Building Type.LowMed Density.CoolingSKService requested.Residential.Dwellings.Building Type.LowMed Density.Cooling.Central</v>
          </cell>
        </row>
        <row r="1997">
          <cell r="M1997" t="str">
            <v>GJ</v>
          </cell>
          <cell r="N1997">
            <v>0.83702937230611152</v>
          </cell>
          <cell r="O1997">
            <v>0.84927733709669562</v>
          </cell>
          <cell r="P1997">
            <v>0.83693580169650628</v>
          </cell>
          <cell r="Q1997">
            <v>0.82935102240858227</v>
          </cell>
          <cell r="R1997">
            <v>0.85276480430751145</v>
          </cell>
          <cell r="S1997">
            <v>0.8427521106454342</v>
          </cell>
          <cell r="T1997">
            <v>0.84328936368364726</v>
          </cell>
          <cell r="U1997">
            <v>0.8317415382742176</v>
          </cell>
          <cell r="V1997">
            <v>0.83626718741108796</v>
          </cell>
          <cell r="W1997">
            <v>0.8605511216689179</v>
          </cell>
          <cell r="X1997">
            <v>0.85892372564688557</v>
          </cell>
          <cell r="Y1997">
            <v>0.88962211810252656</v>
          </cell>
          <cell r="Z1997">
            <v>0.89708315387699944</v>
          </cell>
          <cell r="AA1997">
            <v>0.90045972436639643</v>
          </cell>
          <cell r="AB1997">
            <v>0.9081751647266717</v>
          </cell>
          <cell r="AC1997">
            <v>0.91226817503585622</v>
          </cell>
          <cell r="AD1997">
            <v>0.91658993391994614</v>
          </cell>
          <cell r="AE1997">
            <v>0.92131212574394639</v>
          </cell>
          <cell r="AF1997">
            <v>0.92471672890023571</v>
          </cell>
          <cell r="AG1997">
            <v>0.92861930457804953</v>
          </cell>
          <cell r="AH1997">
            <v>0.93227241459090848</v>
          </cell>
          <cell r="AI1997">
            <v>0.93227241459090848</v>
          </cell>
          <cell r="AJ1997">
            <v>0.93227241459090848</v>
          </cell>
          <cell r="AK1997">
            <v>0.93227241459090848</v>
          </cell>
          <cell r="AL1997">
            <v>0.93227241459090848</v>
          </cell>
          <cell r="AM1997">
            <v>0.93227241459090848</v>
          </cell>
          <cell r="AN1997">
            <v>0.93227241459090848</v>
          </cell>
          <cell r="AO1997">
            <v>0.93227241459090848</v>
          </cell>
          <cell r="AP1997">
            <v>0.93227241459090848</v>
          </cell>
          <cell r="AQ1997">
            <v>0.93227241459090848</v>
          </cell>
          <cell r="AR1997">
            <v>0.93227241459090848</v>
          </cell>
          <cell r="AS1997">
            <v>0.93227241459090848</v>
          </cell>
          <cell r="AT1997">
            <v>0.93227241459090848</v>
          </cell>
          <cell r="AU1997">
            <v>0.93227241459090848</v>
          </cell>
          <cell r="AV1997">
            <v>0.93227241459090848</v>
          </cell>
          <cell r="AW1997">
            <v>0.93227241459090848</v>
          </cell>
          <cell r="AX1997">
            <v>0.93227241459090848</v>
          </cell>
          <cell r="AY1997">
            <v>0.93227241459090848</v>
          </cell>
          <cell r="AZ1997">
            <v>0.93227241459090848</v>
          </cell>
          <cell r="BA1997">
            <v>0.93227241459090848</v>
          </cell>
          <cell r="BB1997">
            <v>0.93227241459090848</v>
          </cell>
          <cell r="BC1997">
            <v>0.93227241459090848</v>
          </cell>
          <cell r="BD1997">
            <v>0.93227241459090848</v>
          </cell>
          <cell r="BE1997">
            <v>0.93227241459090848</v>
          </cell>
          <cell r="BF1997">
            <v>0.93227241459090848</v>
          </cell>
          <cell r="BG1997">
            <v>0.93227241459090848</v>
          </cell>
          <cell r="BH1997">
            <v>0.93227241459090848</v>
          </cell>
          <cell r="BI1997">
            <v>0.93227241459090848</v>
          </cell>
          <cell r="BJ1997">
            <v>0.93227241459090848</v>
          </cell>
          <cell r="BK1997">
            <v>0.93227241459090848</v>
          </cell>
          <cell r="BL1997">
            <v>0.93227241459090848</v>
          </cell>
          <cell r="BM1997">
            <v>0.93227241459090848</v>
          </cell>
          <cell r="BN1997">
            <v>0.93227241459090848</v>
          </cell>
          <cell r="BO1997">
            <v>0.93227241459090848</v>
          </cell>
          <cell r="BP1997">
            <v>0.93227241459090848</v>
          </cell>
          <cell r="BQ1997">
            <v>0.93227241459090848</v>
          </cell>
          <cell r="BR1997">
            <v>0.93227241459090848</v>
          </cell>
          <cell r="BS1997">
            <v>0.93227241459090848</v>
          </cell>
          <cell r="BT1997">
            <v>0.93227241459090848</v>
          </cell>
          <cell r="BU1997">
            <v>0.93227241459090848</v>
          </cell>
          <cell r="BV1997">
            <v>0.93227241459090848</v>
          </cell>
          <cell r="BW1997">
            <v>0.93227241459090848</v>
          </cell>
          <cell r="BX1997">
            <v>0.93227241459090848</v>
          </cell>
          <cell r="BY1997">
            <v>0.93227241459090848</v>
          </cell>
          <cell r="BZ1997">
            <v>0.93227241459090848</v>
          </cell>
          <cell r="CA1997">
            <v>0.93227241459090848</v>
          </cell>
          <cell r="CB1997">
            <v>0.93227241459090848</v>
          </cell>
          <cell r="CC1997">
            <v>0.93227241459090848</v>
          </cell>
          <cell r="CD1997">
            <v>0.93227241459090848</v>
          </cell>
          <cell r="CE1997">
            <v>0.93227241459090848</v>
          </cell>
          <cell r="CF1997">
            <v>0.93227241459090848</v>
          </cell>
          <cell r="CG1997">
            <v>0.93227241459090848</v>
          </cell>
          <cell r="CH1997">
            <v>0.93227241459090848</v>
          </cell>
          <cell r="CI1997">
            <v>0.93227241459090848</v>
          </cell>
          <cell r="CJ1997">
            <v>0.93227241459090848</v>
          </cell>
          <cell r="CK1997">
            <v>0.93227241459090848</v>
          </cell>
          <cell r="CL1997">
            <v>0.93227241459090848</v>
          </cell>
          <cell r="CM1997">
            <v>0.93227241459090848</v>
          </cell>
          <cell r="CN1997">
            <v>0.93227241459090848</v>
          </cell>
          <cell r="CO1997">
            <v>0.93227241459090848</v>
          </cell>
          <cell r="CP1997">
            <v>0.93227241459090848</v>
          </cell>
          <cell r="CQ1997">
            <v>0.93227241459090848</v>
          </cell>
          <cell r="CR1997">
            <v>0.93227241459090848</v>
          </cell>
          <cell r="CS1997">
            <v>0.93227241459090848</v>
          </cell>
          <cell r="CT1997">
            <v>0.93227241459090848</v>
          </cell>
          <cell r="CU1997">
            <v>0.93227241459090848</v>
          </cell>
          <cell r="CV1997">
            <v>0.93227241459090848</v>
          </cell>
          <cell r="CW1997">
            <v>0.93227241459090848</v>
          </cell>
          <cell r="CX1997">
            <v>0.93227241459090848</v>
          </cell>
          <cell r="CY1997">
            <v>0.93227241459090848</v>
          </cell>
          <cell r="CZ1997">
            <v>0.93227241459090848</v>
          </cell>
          <cell r="DA1997">
            <v>0.93227241459090848</v>
          </cell>
          <cell r="DB1997">
            <v>0.93227241459090848</v>
          </cell>
          <cell r="DC1997">
            <v>0.93227241459090848</v>
          </cell>
          <cell r="DD1997">
            <v>0.93227241459090848</v>
          </cell>
          <cell r="DE1997">
            <v>0.93227241459090848</v>
          </cell>
          <cell r="DF1997">
            <v>0.93227241459090848</v>
          </cell>
          <cell r="DG1997">
            <v>0.93227241459090848</v>
          </cell>
          <cell r="DH1997">
            <v>0.93227241459090848</v>
          </cell>
          <cell r="DI1997">
            <v>0.93227241459090848</v>
          </cell>
          <cell r="DJ1997">
            <v>0.93227241459090848</v>
          </cell>
          <cell r="DL1997" t="str">
            <v>.Residential.Dwellings.Building Type.LowMed Density.CoolingMBService requested.Residential.Dwellings.Building Type.LowMed Density.Cooling.Central</v>
          </cell>
        </row>
        <row r="1998">
          <cell r="M1998" t="str">
            <v>GJ</v>
          </cell>
          <cell r="N1998">
            <v>0.86035643775031634</v>
          </cell>
          <cell r="O1998">
            <v>0.862210283529662</v>
          </cell>
          <cell r="P1998">
            <v>0.85656007207815399</v>
          </cell>
          <cell r="Q1998">
            <v>0.87333521725851893</v>
          </cell>
          <cell r="R1998">
            <v>0.88502355435572455</v>
          </cell>
          <cell r="S1998">
            <v>0.88702473612532196</v>
          </cell>
          <cell r="T1998">
            <v>0.87565742724398332</v>
          </cell>
          <cell r="U1998">
            <v>0.88085612070564268</v>
          </cell>
          <cell r="V1998">
            <v>0.88955133378829365</v>
          </cell>
          <cell r="W1998">
            <v>0.89798657587406538</v>
          </cell>
          <cell r="X1998">
            <v>0.90380837676071346</v>
          </cell>
          <cell r="Y1998">
            <v>0.91310647162833491</v>
          </cell>
          <cell r="Z1998">
            <v>0.91905243700900874</v>
          </cell>
          <cell r="AA1998">
            <v>0.92430571879961032</v>
          </cell>
          <cell r="AB1998">
            <v>0.93011832470294553</v>
          </cell>
          <cell r="AC1998">
            <v>0.93485324716969254</v>
          </cell>
          <cell r="AD1998">
            <v>0.93955823078918921</v>
          </cell>
          <cell r="AE1998">
            <v>0.94416399160215381</v>
          </cell>
          <cell r="AF1998">
            <v>0.94837661576906285</v>
          </cell>
          <cell r="AG1998">
            <v>0.95263589823987316</v>
          </cell>
          <cell r="AH1998">
            <v>0.95675132743998947</v>
          </cell>
          <cell r="AI1998">
            <v>0.95675132743998947</v>
          </cell>
          <cell r="AJ1998">
            <v>0.95675132743998947</v>
          </cell>
          <cell r="AK1998">
            <v>0.95675132743998947</v>
          </cell>
          <cell r="AL1998">
            <v>0.95675132743998947</v>
          </cell>
          <cell r="AM1998">
            <v>0.95675132743998947</v>
          </cell>
          <cell r="AN1998">
            <v>0.95675132743998947</v>
          </cell>
          <cell r="AO1998">
            <v>0.95675132743998947</v>
          </cell>
          <cell r="AP1998">
            <v>0.95675132743998947</v>
          </cell>
          <cell r="AQ1998">
            <v>0.95675132743998947</v>
          </cell>
          <cell r="AR1998">
            <v>0.95675132743998947</v>
          </cell>
          <cell r="AS1998">
            <v>0.95675132743998947</v>
          </cell>
          <cell r="AT1998">
            <v>0.95675132743998947</v>
          </cell>
          <cell r="AU1998">
            <v>0.95675132743998947</v>
          </cell>
          <cell r="AV1998">
            <v>0.95675132743998947</v>
          </cell>
          <cell r="AW1998">
            <v>0.95675132743998947</v>
          </cell>
          <cell r="AX1998">
            <v>0.95675132743998947</v>
          </cell>
          <cell r="AY1998">
            <v>0.95675132743998947</v>
          </cell>
          <cell r="AZ1998">
            <v>0.95675132743998947</v>
          </cell>
          <cell r="BA1998">
            <v>0.95675132743998947</v>
          </cell>
          <cell r="BB1998">
            <v>0.95675132743998947</v>
          </cell>
          <cell r="BC1998">
            <v>0.95675132743998947</v>
          </cell>
          <cell r="BD1998">
            <v>0.95675132743998947</v>
          </cell>
          <cell r="BE1998">
            <v>0.95675132743998947</v>
          </cell>
          <cell r="BF1998">
            <v>0.95675132743998947</v>
          </cell>
          <cell r="BG1998">
            <v>0.95675132743998947</v>
          </cell>
          <cell r="BH1998">
            <v>0.95675132743998947</v>
          </cell>
          <cell r="BI1998">
            <v>0.95675132743998947</v>
          </cell>
          <cell r="BJ1998">
            <v>0.95675132743998947</v>
          </cell>
          <cell r="BK1998">
            <v>0.95675132743998947</v>
          </cell>
          <cell r="BL1998">
            <v>0.95675132743998947</v>
          </cell>
          <cell r="BM1998">
            <v>0.95675132743998947</v>
          </cell>
          <cell r="BN1998">
            <v>0.95675132743998947</v>
          </cell>
          <cell r="BO1998">
            <v>0.95675132743998947</v>
          </cell>
          <cell r="BP1998">
            <v>0.95675132743998947</v>
          </cell>
          <cell r="BQ1998">
            <v>0.95675132743998947</v>
          </cell>
          <cell r="BR1998">
            <v>0.95675132743998947</v>
          </cell>
          <cell r="BS1998">
            <v>0.95675132743998947</v>
          </cell>
          <cell r="BT1998">
            <v>0.95675132743998947</v>
          </cell>
          <cell r="BU1998">
            <v>0.95675132743998947</v>
          </cell>
          <cell r="BV1998">
            <v>0.95675132743998947</v>
          </cell>
          <cell r="BW1998">
            <v>0.95675132743998947</v>
          </cell>
          <cell r="BX1998">
            <v>0.95675132743998947</v>
          </cell>
          <cell r="BY1998">
            <v>0.95675132743998947</v>
          </cell>
          <cell r="BZ1998">
            <v>0.95675132743998947</v>
          </cell>
          <cell r="CA1998">
            <v>0.95675132743998947</v>
          </cell>
          <cell r="CB1998">
            <v>0.95675132743998947</v>
          </cell>
          <cell r="CC1998">
            <v>0.95675132743998947</v>
          </cell>
          <cell r="CD1998">
            <v>0.95675132743998947</v>
          </cell>
          <cell r="CE1998">
            <v>0.95675132743998947</v>
          </cell>
          <cell r="CF1998">
            <v>0.95675132743998947</v>
          </cell>
          <cell r="CG1998">
            <v>0.95675132743998947</v>
          </cell>
          <cell r="CH1998">
            <v>0.95675132743998947</v>
          </cell>
          <cell r="CI1998">
            <v>0.95675132743998947</v>
          </cell>
          <cell r="CJ1998">
            <v>0.95675132743998947</v>
          </cell>
          <cell r="CK1998">
            <v>0.95675132743998947</v>
          </cell>
          <cell r="CL1998">
            <v>0.95675132743998947</v>
          </cell>
          <cell r="CM1998">
            <v>0.95675132743998947</v>
          </cell>
          <cell r="CN1998">
            <v>0.95675132743998947</v>
          </cell>
          <cell r="CO1998">
            <v>0.95675132743998947</v>
          </cell>
          <cell r="CP1998">
            <v>0.95675132743998947</v>
          </cell>
          <cell r="CQ1998">
            <v>0.95675132743998947</v>
          </cell>
          <cell r="CR1998">
            <v>0.95675132743998947</v>
          </cell>
          <cell r="CS1998">
            <v>0.95675132743998947</v>
          </cell>
          <cell r="CT1998">
            <v>0.95675132743998947</v>
          </cell>
          <cell r="CU1998">
            <v>0.95675132743998947</v>
          </cell>
          <cell r="CV1998">
            <v>0.95675132743998947</v>
          </cell>
          <cell r="CW1998">
            <v>0.95675132743998947</v>
          </cell>
          <cell r="CX1998">
            <v>0.95675132743998947</v>
          </cell>
          <cell r="CY1998">
            <v>0.95675132743998947</v>
          </cell>
          <cell r="CZ1998">
            <v>0.95675132743998947</v>
          </cell>
          <cell r="DA1998">
            <v>0.95675132743998947</v>
          </cell>
          <cell r="DB1998">
            <v>0.95675132743998947</v>
          </cell>
          <cell r="DC1998">
            <v>0.95675132743998947</v>
          </cell>
          <cell r="DD1998">
            <v>0.95675132743998947</v>
          </cell>
          <cell r="DE1998">
            <v>0.95675132743998947</v>
          </cell>
          <cell r="DF1998">
            <v>0.95675132743998947</v>
          </cell>
          <cell r="DG1998">
            <v>0.95675132743998947</v>
          </cell>
          <cell r="DH1998">
            <v>0.95675132743998947</v>
          </cell>
          <cell r="DI1998">
            <v>0.95675132743998947</v>
          </cell>
          <cell r="DJ1998">
            <v>0.95675132743998947</v>
          </cell>
          <cell r="DL1998" t="str">
            <v>.Residential.Dwellings.Building Type.LowMed Density.CoolingONService requested.Residential.Dwellings.Building Type.LowMed Density.Cooling.Central</v>
          </cell>
        </row>
        <row r="1999">
          <cell r="M1999" t="str">
            <v>GJ</v>
          </cell>
          <cell r="N1999">
            <v>0.6085363983141272</v>
          </cell>
          <cell r="O1999">
            <v>0.6181186809564303</v>
          </cell>
          <cell r="P1999">
            <v>0.62108782878578506</v>
          </cell>
          <cell r="Q1999">
            <v>0.54694725507604913</v>
          </cell>
          <cell r="R1999">
            <v>0.6014552654284876</v>
          </cell>
          <cell r="S1999">
            <v>0.59584667285746928</v>
          </cell>
          <cell r="T1999">
            <v>0.6323735030510691</v>
          </cell>
          <cell r="U1999">
            <v>0.56230752718645616</v>
          </cell>
          <cell r="V1999">
            <v>0.62096955786459362</v>
          </cell>
          <cell r="W1999">
            <v>0.59081519121593162</v>
          </cell>
          <cell r="X1999">
            <v>0.58829058662367495</v>
          </cell>
          <cell r="Y1999">
            <v>0.61318383893518114</v>
          </cell>
          <cell r="Z1999">
            <v>0.59612716288761014</v>
          </cell>
          <cell r="AA1999">
            <v>0.60060080744821998</v>
          </cell>
          <cell r="AB1999">
            <v>0.59876632874949343</v>
          </cell>
          <cell r="AC1999">
            <v>0.59172502142000616</v>
          </cell>
          <cell r="AD1999">
            <v>0.5920357892346827</v>
          </cell>
          <cell r="AE1999">
            <v>0.58674587129042888</v>
          </cell>
          <cell r="AF1999">
            <v>0.5827614107442064</v>
          </cell>
          <cell r="AG1999">
            <v>0.57997306519891811</v>
          </cell>
          <cell r="AH1999">
            <v>0.57574015423919667</v>
          </cell>
          <cell r="AI1999">
            <v>0.57574015423919667</v>
          </cell>
          <cell r="AJ1999">
            <v>0.57574015423919667</v>
          </cell>
          <cell r="AK1999">
            <v>0.57574015423919667</v>
          </cell>
          <cell r="AL1999">
            <v>0.57574015423919667</v>
          </cell>
          <cell r="AM1999">
            <v>0.57574015423919667</v>
          </cell>
          <cell r="AN1999">
            <v>0.57574015423919667</v>
          </cell>
          <cell r="AO1999">
            <v>0.57574015423919667</v>
          </cell>
          <cell r="AP1999">
            <v>0.57574015423919667</v>
          </cell>
          <cell r="AQ1999">
            <v>0.57574015423919667</v>
          </cell>
          <cell r="AR1999">
            <v>0.57574015423919667</v>
          </cell>
          <cell r="AS1999">
            <v>0.57574015423919667</v>
          </cell>
          <cell r="AT1999">
            <v>0.57574015423919667</v>
          </cell>
          <cell r="AU1999">
            <v>0.57574015423919667</v>
          </cell>
          <cell r="AV1999">
            <v>0.57574015423919667</v>
          </cell>
          <cell r="AW1999">
            <v>0.57574015423919667</v>
          </cell>
          <cell r="AX1999">
            <v>0.57574015423919667</v>
          </cell>
          <cell r="AY1999">
            <v>0.57574015423919667</v>
          </cell>
          <cell r="AZ1999">
            <v>0.57574015423919667</v>
          </cell>
          <cell r="BA1999">
            <v>0.57574015423919667</v>
          </cell>
          <cell r="BB1999">
            <v>0.57574015423919667</v>
          </cell>
          <cell r="BC1999">
            <v>0.57574015423919667</v>
          </cell>
          <cell r="BD1999">
            <v>0.57574015423919667</v>
          </cell>
          <cell r="BE1999">
            <v>0.57574015423919667</v>
          </cell>
          <cell r="BF1999">
            <v>0.57574015423919667</v>
          </cell>
          <cell r="BG1999">
            <v>0.57574015423919667</v>
          </cell>
          <cell r="BH1999">
            <v>0.57574015423919667</v>
          </cell>
          <cell r="BI1999">
            <v>0.57574015423919667</v>
          </cell>
          <cell r="BJ1999">
            <v>0.57574015423919667</v>
          </cell>
          <cell r="BK1999">
            <v>0.57574015423919667</v>
          </cell>
          <cell r="BL1999">
            <v>0.57574015423919667</v>
          </cell>
          <cell r="BM1999">
            <v>0.57574015423919667</v>
          </cell>
          <cell r="BN1999">
            <v>0.57574015423919667</v>
          </cell>
          <cell r="BO1999">
            <v>0.57574015423919667</v>
          </cell>
          <cell r="BP1999">
            <v>0.57574015423919667</v>
          </cell>
          <cell r="BQ1999">
            <v>0.57574015423919667</v>
          </cell>
          <cell r="BR1999">
            <v>0.57574015423919667</v>
          </cell>
          <cell r="BS1999">
            <v>0.57574015423919667</v>
          </cell>
          <cell r="BT1999">
            <v>0.57574015423919667</v>
          </cell>
          <cell r="BU1999">
            <v>0.57574015423919667</v>
          </cell>
          <cell r="BV1999">
            <v>0.57574015423919667</v>
          </cell>
          <cell r="BW1999">
            <v>0.57574015423919667</v>
          </cell>
          <cell r="BX1999">
            <v>0.57574015423919667</v>
          </cell>
          <cell r="BY1999">
            <v>0.57574015423919667</v>
          </cell>
          <cell r="BZ1999">
            <v>0.57574015423919667</v>
          </cell>
          <cell r="CA1999">
            <v>0.57574015423919667</v>
          </cell>
          <cell r="CB1999">
            <v>0.57574015423919667</v>
          </cell>
          <cell r="CC1999">
            <v>0.57574015423919667</v>
          </cell>
          <cell r="CD1999">
            <v>0.57574015423919667</v>
          </cell>
          <cell r="CE1999">
            <v>0.57574015423919667</v>
          </cell>
          <cell r="CF1999">
            <v>0.57574015423919667</v>
          </cell>
          <cell r="CG1999">
            <v>0.57574015423919667</v>
          </cell>
          <cell r="CH1999">
            <v>0.57574015423919667</v>
          </cell>
          <cell r="CI1999">
            <v>0.57574015423919667</v>
          </cell>
          <cell r="CJ1999">
            <v>0.57574015423919667</v>
          </cell>
          <cell r="CK1999">
            <v>0.57574015423919667</v>
          </cell>
          <cell r="CL1999">
            <v>0.57574015423919667</v>
          </cell>
          <cell r="CM1999">
            <v>0.57574015423919667</v>
          </cell>
          <cell r="CN1999">
            <v>0.57574015423919667</v>
          </cell>
          <cell r="CO1999">
            <v>0.57574015423919667</v>
          </cell>
          <cell r="CP1999">
            <v>0.57574015423919667</v>
          </cell>
          <cell r="CQ1999">
            <v>0.57574015423919667</v>
          </cell>
          <cell r="CR1999">
            <v>0.57574015423919667</v>
          </cell>
          <cell r="CS1999">
            <v>0.57574015423919667</v>
          </cell>
          <cell r="CT1999">
            <v>0.57574015423919667</v>
          </cell>
          <cell r="CU1999">
            <v>0.57574015423919667</v>
          </cell>
          <cell r="CV1999">
            <v>0.57574015423919667</v>
          </cell>
          <cell r="CW1999">
            <v>0.57574015423919667</v>
          </cell>
          <cell r="CX1999">
            <v>0.57574015423919667</v>
          </cell>
          <cell r="CY1999">
            <v>0.57574015423919667</v>
          </cell>
          <cell r="CZ1999">
            <v>0.57574015423919667</v>
          </cell>
          <cell r="DA1999">
            <v>0.57574015423919667</v>
          </cell>
          <cell r="DB1999">
            <v>0.57574015423919667</v>
          </cell>
          <cell r="DC1999">
            <v>0.57574015423919667</v>
          </cell>
          <cell r="DD1999">
            <v>0.57574015423919667</v>
          </cell>
          <cell r="DE1999">
            <v>0.57574015423919667</v>
          </cell>
          <cell r="DF1999">
            <v>0.57574015423919667</v>
          </cell>
          <cell r="DG1999">
            <v>0.57574015423919667</v>
          </cell>
          <cell r="DH1999">
            <v>0.57574015423919667</v>
          </cell>
          <cell r="DI1999">
            <v>0.57574015423919667</v>
          </cell>
          <cell r="DJ1999">
            <v>0.57574015423919667</v>
          </cell>
          <cell r="DL1999" t="str">
            <v>.Residential.Dwellings.Building Type.LowMed Density.CoolingQCService requested.Residential.Dwellings.Building Type.LowMed Density.Cooling.Central</v>
          </cell>
        </row>
        <row r="2000">
          <cell r="M2000" t="str">
            <v>GJ</v>
          </cell>
          <cell r="N2000">
            <v>0.47430317035723896</v>
          </cell>
          <cell r="O2000">
            <v>0.48368342276480708</v>
          </cell>
          <cell r="P2000">
            <v>0.43810860601807178</v>
          </cell>
          <cell r="Q2000">
            <v>0.41910319356175124</v>
          </cell>
          <cell r="R2000">
            <v>0.43045629466739965</v>
          </cell>
          <cell r="S2000">
            <v>0.39238343599658287</v>
          </cell>
          <cell r="T2000">
            <v>0.42761685650348247</v>
          </cell>
          <cell r="U2000">
            <v>0.41143521240008379</v>
          </cell>
          <cell r="V2000">
            <v>0.39779545209169848</v>
          </cell>
          <cell r="W2000">
            <v>0.43181507594661217</v>
          </cell>
          <cell r="X2000">
            <v>0.42284826303558309</v>
          </cell>
          <cell r="Y2000">
            <v>0.45557269500250891</v>
          </cell>
          <cell r="Z2000">
            <v>0.47043342658336179</v>
          </cell>
          <cell r="AA2000">
            <v>0.47236035701800072</v>
          </cell>
          <cell r="AB2000">
            <v>0.48523894631758607</v>
          </cell>
          <cell r="AC2000">
            <v>0.47946643043322718</v>
          </cell>
          <cell r="AD2000">
            <v>0.48630817203853016</v>
          </cell>
          <cell r="AE2000">
            <v>0.49061345848722021</v>
          </cell>
          <cell r="AF2000">
            <v>0.48957345738749403</v>
          </cell>
          <cell r="AG2000">
            <v>0.48598266654287547</v>
          </cell>
          <cell r="AH2000">
            <v>0.49823371936141508</v>
          </cell>
          <cell r="AI2000">
            <v>0.49823371936141508</v>
          </cell>
          <cell r="AJ2000">
            <v>0.49823371936141508</v>
          </cell>
          <cell r="AK2000">
            <v>0.49823371936141508</v>
          </cell>
          <cell r="AL2000">
            <v>0.49823371936141508</v>
          </cell>
          <cell r="AM2000">
            <v>0.49823371936141508</v>
          </cell>
          <cell r="AN2000">
            <v>0.49823371936141508</v>
          </cell>
          <cell r="AO2000">
            <v>0.49823371936141508</v>
          </cell>
          <cell r="AP2000">
            <v>0.49823371936141508</v>
          </cell>
          <cell r="AQ2000">
            <v>0.49823371936141508</v>
          </cell>
          <cell r="AR2000">
            <v>0.49823371936141508</v>
          </cell>
          <cell r="AS2000">
            <v>0.49823371936141508</v>
          </cell>
          <cell r="AT2000">
            <v>0.49823371936141508</v>
          </cell>
          <cell r="AU2000">
            <v>0.49823371936141508</v>
          </cell>
          <cell r="AV2000">
            <v>0.49823371936141508</v>
          </cell>
          <cell r="AW2000">
            <v>0.49823371936141508</v>
          </cell>
          <cell r="AX2000">
            <v>0.49823371936141508</v>
          </cell>
          <cell r="AY2000">
            <v>0.49823371936141508</v>
          </cell>
          <cell r="AZ2000">
            <v>0.49823371936141508</v>
          </cell>
          <cell r="BA2000">
            <v>0.49823371936141508</v>
          </cell>
          <cell r="BB2000">
            <v>0.49823371936141508</v>
          </cell>
          <cell r="BC2000">
            <v>0.49823371936141508</v>
          </cell>
          <cell r="BD2000">
            <v>0.49823371936141508</v>
          </cell>
          <cell r="BE2000">
            <v>0.49823371936141508</v>
          </cell>
          <cell r="BF2000">
            <v>0.49823371936141508</v>
          </cell>
          <cell r="BG2000">
            <v>0.49823371936141508</v>
          </cell>
          <cell r="BH2000">
            <v>0.49823371936141508</v>
          </cell>
          <cell r="BI2000">
            <v>0.49823371936141508</v>
          </cell>
          <cell r="BJ2000">
            <v>0.49823371936141508</v>
          </cell>
          <cell r="BK2000">
            <v>0.49823371936141508</v>
          </cell>
          <cell r="BL2000">
            <v>0.49823371936141508</v>
          </cell>
          <cell r="BM2000">
            <v>0.49823371936141508</v>
          </cell>
          <cell r="BN2000">
            <v>0.49823371936141508</v>
          </cell>
          <cell r="BO2000">
            <v>0.49823371936141508</v>
          </cell>
          <cell r="BP2000">
            <v>0.49823371936141508</v>
          </cell>
          <cell r="BQ2000">
            <v>0.49823371936141508</v>
          </cell>
          <cell r="BR2000">
            <v>0.49823371936141508</v>
          </cell>
          <cell r="BS2000">
            <v>0.49823371936141508</v>
          </cell>
          <cell r="BT2000">
            <v>0.49823371936141508</v>
          </cell>
          <cell r="BU2000">
            <v>0.49823371936141508</v>
          </cell>
          <cell r="BV2000">
            <v>0.49823371936141508</v>
          </cell>
          <cell r="BW2000">
            <v>0.49823371936141508</v>
          </cell>
          <cell r="BX2000">
            <v>0.49823371936141508</v>
          </cell>
          <cell r="BY2000">
            <v>0.49823371936141508</v>
          </cell>
          <cell r="BZ2000">
            <v>0.49823371936141508</v>
          </cell>
          <cell r="CA2000">
            <v>0.49823371936141508</v>
          </cell>
          <cell r="CB2000">
            <v>0.49823371936141508</v>
          </cell>
          <cell r="CC2000">
            <v>0.49823371936141508</v>
          </cell>
          <cell r="CD2000">
            <v>0.49823371936141508</v>
          </cell>
          <cell r="CE2000">
            <v>0.49823371936141508</v>
          </cell>
          <cell r="CF2000">
            <v>0.49823371936141508</v>
          </cell>
          <cell r="CG2000">
            <v>0.49823371936141508</v>
          </cell>
          <cell r="CH2000">
            <v>0.49823371936141508</v>
          </cell>
          <cell r="CI2000">
            <v>0.49823371936141508</v>
          </cell>
          <cell r="CJ2000">
            <v>0.49823371936141508</v>
          </cell>
          <cell r="CK2000">
            <v>0.49823371936141508</v>
          </cell>
          <cell r="CL2000">
            <v>0.49823371936141508</v>
          </cell>
          <cell r="CM2000">
            <v>0.49823371936141508</v>
          </cell>
          <cell r="CN2000">
            <v>0.49823371936141508</v>
          </cell>
          <cell r="CO2000">
            <v>0.49823371936141508</v>
          </cell>
          <cell r="CP2000">
            <v>0.49823371936141508</v>
          </cell>
          <cell r="CQ2000">
            <v>0.49823371936141508</v>
          </cell>
          <cell r="CR2000">
            <v>0.49823371936141508</v>
          </cell>
          <cell r="CS2000">
            <v>0.49823371936141508</v>
          </cell>
          <cell r="CT2000">
            <v>0.49823371936141508</v>
          </cell>
          <cell r="CU2000">
            <v>0.49823371936141508</v>
          </cell>
          <cell r="CV2000">
            <v>0.49823371936141508</v>
          </cell>
          <cell r="CW2000">
            <v>0.49823371936141508</v>
          </cell>
          <cell r="CX2000">
            <v>0.49823371936141508</v>
          </cell>
          <cell r="CY2000">
            <v>0.49823371936141508</v>
          </cell>
          <cell r="CZ2000">
            <v>0.49823371936141508</v>
          </cell>
          <cell r="DA2000">
            <v>0.49823371936141508</v>
          </cell>
          <cell r="DB2000">
            <v>0.49823371936141508</v>
          </cell>
          <cell r="DC2000">
            <v>0.49823371936141508</v>
          </cell>
          <cell r="DD2000">
            <v>0.49823371936141508</v>
          </cell>
          <cell r="DE2000">
            <v>0.49823371936141508</v>
          </cell>
          <cell r="DF2000">
            <v>0.49823371936141508</v>
          </cell>
          <cell r="DG2000">
            <v>0.49823371936141508</v>
          </cell>
          <cell r="DH2000">
            <v>0.49823371936141508</v>
          </cell>
          <cell r="DI2000">
            <v>0.49823371936141508</v>
          </cell>
          <cell r="DJ2000">
            <v>0.49823371936141508</v>
          </cell>
          <cell r="DL2000" t="str">
            <v>.Residential.Dwellings.Building Type.LowMed Density.CoolingATService requested.Residential.Dwellings.Building Type.LowMed Density.Cooling.Central</v>
          </cell>
        </row>
        <row r="2001">
          <cell r="DL2001" t="str">
            <v/>
          </cell>
        </row>
        <row r="2002">
          <cell r="M2002" t="str">
            <v>%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1</v>
          </cell>
          <cell r="S2002">
            <v>1</v>
          </cell>
          <cell r="T2002">
            <v>1</v>
          </cell>
          <cell r="U2002">
            <v>1</v>
          </cell>
          <cell r="V2002">
            <v>1</v>
          </cell>
          <cell r="W2002">
            <v>1</v>
          </cell>
          <cell r="X2002">
            <v>1</v>
          </cell>
          <cell r="Y2002">
            <v>1</v>
          </cell>
          <cell r="Z2002">
            <v>1</v>
          </cell>
          <cell r="AA2002">
            <v>1</v>
          </cell>
          <cell r="AB2002">
            <v>1</v>
          </cell>
          <cell r="AC2002">
            <v>1</v>
          </cell>
          <cell r="AD2002">
            <v>1</v>
          </cell>
          <cell r="AE2002">
            <v>1</v>
          </cell>
          <cell r="AF2002">
            <v>1</v>
          </cell>
          <cell r="AG2002">
            <v>1</v>
          </cell>
          <cell r="AH2002">
            <v>1</v>
          </cell>
          <cell r="AI2002">
            <v>1</v>
          </cell>
          <cell r="AJ2002">
            <v>1</v>
          </cell>
          <cell r="AK2002">
            <v>1</v>
          </cell>
          <cell r="AL2002">
            <v>1</v>
          </cell>
          <cell r="AM2002">
            <v>1</v>
          </cell>
          <cell r="AN2002">
            <v>1</v>
          </cell>
          <cell r="AO2002">
            <v>1</v>
          </cell>
          <cell r="AP2002">
            <v>1</v>
          </cell>
          <cell r="AQ2002">
            <v>1</v>
          </cell>
          <cell r="AR2002">
            <v>1</v>
          </cell>
          <cell r="DL2002" t="str">
            <v>.Residential.Dwellings.Building Type.LowMed Density.Cooling.CentralCentral - ExistingMarket share</v>
          </cell>
        </row>
        <row r="2003">
          <cell r="M2003" t="str">
            <v>%</v>
          </cell>
          <cell r="DL2003" t="str">
            <v>.Residential.Dwellings.Building Type.LowMed Density.Cooling.CentralCentral - SEER 12Market share</v>
          </cell>
        </row>
        <row r="2004">
          <cell r="M2004" t="str">
            <v>%</v>
          </cell>
          <cell r="DL2004" t="str">
            <v>.Residential.Dwellings.Building Type.LowMed Density.Cooling.CentralCentral - SEER 14Market share</v>
          </cell>
        </row>
        <row r="2005">
          <cell r="DL2005" t="str">
            <v/>
          </cell>
        </row>
        <row r="2006">
          <cell r="M2006" t="str">
            <v>GJ</v>
          </cell>
          <cell r="N2006">
            <v>0.35581279599999999</v>
          </cell>
          <cell r="DL2006" t="str">
            <v>.Residential.Dwellings.Building Type.LowMed Density.Cooling.CentralCentral - ExistingService requested.Electricity</v>
          </cell>
        </row>
        <row r="2007">
          <cell r="M2007" t="str">
            <v>GJ</v>
          </cell>
          <cell r="N2007">
            <v>0.28434509699999999</v>
          </cell>
          <cell r="DL2007" t="str">
            <v>.Residential.Dwellings.Building Type.LowMed Density.Cooling.CentralCentral - SEER 12Service requested.Electricity</v>
          </cell>
        </row>
        <row r="2008">
          <cell r="M2008" t="str">
            <v>GJ</v>
          </cell>
          <cell r="N2008">
            <v>0.243724369</v>
          </cell>
          <cell r="DL2008" t="str">
            <v>.Residential.Dwellings.Building Type.LowMed Density.Cooling.CentralCentral - SEER 14Service requested.Electricity</v>
          </cell>
        </row>
        <row r="2009">
          <cell r="DL2009" t="str">
            <v/>
          </cell>
        </row>
        <row r="2010">
          <cell r="M2010" t="str">
            <v>GJ</v>
          </cell>
          <cell r="N2010">
            <v>0.27876573814338834</v>
          </cell>
          <cell r="O2010">
            <v>0.32786692942942952</v>
          </cell>
          <cell r="P2010">
            <v>0.29211163277220975</v>
          </cell>
          <cell r="Q2010">
            <v>0.27197316916623726</v>
          </cell>
          <cell r="R2010">
            <v>0.20117901058447751</v>
          </cell>
          <cell r="S2010">
            <v>0.18719779094377986</v>
          </cell>
          <cell r="T2010">
            <v>0.23984102871452229</v>
          </cell>
          <cell r="U2010">
            <v>0.27696031349648476</v>
          </cell>
          <cell r="V2010">
            <v>0.24511177953900332</v>
          </cell>
          <cell r="W2010">
            <v>0.2912703240001796</v>
          </cell>
          <cell r="X2010">
            <v>0.28861768214758676</v>
          </cell>
          <cell r="Y2010">
            <v>0.26860936300462868</v>
          </cell>
          <cell r="Z2010">
            <v>0.28701365610175489</v>
          </cell>
          <cell r="AA2010">
            <v>0.28779938286721851</v>
          </cell>
          <cell r="AB2010">
            <v>0.29797573741909733</v>
          </cell>
          <cell r="AC2010">
            <v>0.30704948642597363</v>
          </cell>
          <cell r="AD2010">
            <v>0.31255235880315591</v>
          </cell>
          <cell r="AE2010">
            <v>0.32179982373795057</v>
          </cell>
          <cell r="AF2010">
            <v>0.32865892478389802</v>
          </cell>
          <cell r="AG2010">
            <v>0.33529442553139366</v>
          </cell>
          <cell r="AH2010">
            <v>0.34217654309478673</v>
          </cell>
          <cell r="AI2010">
            <v>0.34217654309478673</v>
          </cell>
          <cell r="AJ2010">
            <v>0.34217654309478673</v>
          </cell>
          <cell r="AK2010">
            <v>0.34217654309478673</v>
          </cell>
          <cell r="AL2010">
            <v>0.34217654309478673</v>
          </cell>
          <cell r="AM2010">
            <v>0.34217654309478673</v>
          </cell>
          <cell r="AN2010">
            <v>0.34217654309478673</v>
          </cell>
          <cell r="AO2010">
            <v>0.34217654309478673</v>
          </cell>
          <cell r="AP2010">
            <v>0.34217654309478673</v>
          </cell>
          <cell r="AQ2010">
            <v>0.34217654309478673</v>
          </cell>
          <cell r="AR2010">
            <v>0.34217654309478673</v>
          </cell>
          <cell r="AS2010">
            <v>0.34217654309478673</v>
          </cell>
          <cell r="AT2010">
            <v>0.34217654309478673</v>
          </cell>
          <cell r="AU2010">
            <v>0.34217654309478673</v>
          </cell>
          <cell r="AV2010">
            <v>0.34217654309478673</v>
          </cell>
          <cell r="AW2010">
            <v>0.34217654309478673</v>
          </cell>
          <cell r="AX2010">
            <v>0.34217654309478673</v>
          </cell>
          <cell r="AY2010">
            <v>0.34217654309478673</v>
          </cell>
          <cell r="AZ2010">
            <v>0.34217654309478673</v>
          </cell>
          <cell r="BA2010">
            <v>0.34217654309478673</v>
          </cell>
          <cell r="BB2010">
            <v>0.34217654309478673</v>
          </cell>
          <cell r="BC2010">
            <v>0.34217654309478673</v>
          </cell>
          <cell r="BD2010">
            <v>0.34217654309478673</v>
          </cell>
          <cell r="BE2010">
            <v>0.34217654309478673</v>
          </cell>
          <cell r="BF2010">
            <v>0.34217654309478673</v>
          </cell>
          <cell r="BG2010">
            <v>0.34217654309478673</v>
          </cell>
          <cell r="BH2010">
            <v>0.34217654309478673</v>
          </cell>
          <cell r="BI2010">
            <v>0.34217654309478673</v>
          </cell>
          <cell r="BJ2010">
            <v>0.34217654309478673</v>
          </cell>
          <cell r="BK2010">
            <v>0.34217654309478673</v>
          </cell>
          <cell r="BL2010">
            <v>0.34217654309478673</v>
          </cell>
          <cell r="BM2010">
            <v>0.34217654309478673</v>
          </cell>
          <cell r="BN2010">
            <v>0.34217654309478673</v>
          </cell>
          <cell r="BO2010">
            <v>0.34217654309478673</v>
          </cell>
          <cell r="BP2010">
            <v>0.34217654309478673</v>
          </cell>
          <cell r="BQ2010">
            <v>0.34217654309478673</v>
          </cell>
          <cell r="BR2010">
            <v>0.34217654309478673</v>
          </cell>
          <cell r="BS2010">
            <v>0.34217654309478673</v>
          </cell>
          <cell r="BT2010">
            <v>0.34217654309478673</v>
          </cell>
          <cell r="BU2010">
            <v>0.34217654309478673</v>
          </cell>
          <cell r="BV2010">
            <v>0.34217654309478673</v>
          </cell>
          <cell r="BW2010">
            <v>0.34217654309478673</v>
          </cell>
          <cell r="BX2010">
            <v>0.34217654309478673</v>
          </cell>
          <cell r="BY2010">
            <v>0.34217654309478673</v>
          </cell>
          <cell r="BZ2010">
            <v>0.34217654309478673</v>
          </cell>
          <cell r="CA2010">
            <v>0.34217654309478673</v>
          </cell>
          <cell r="CB2010">
            <v>0.34217654309478673</v>
          </cell>
          <cell r="CC2010">
            <v>0.34217654309478673</v>
          </cell>
          <cell r="CD2010">
            <v>0.34217654309478673</v>
          </cell>
          <cell r="CE2010">
            <v>0.34217654309478673</v>
          </cell>
          <cell r="CF2010">
            <v>0.34217654309478673</v>
          </cell>
          <cell r="CG2010">
            <v>0.34217654309478673</v>
          </cell>
          <cell r="CH2010">
            <v>0.34217654309478673</v>
          </cell>
          <cell r="CI2010">
            <v>0.34217654309478673</v>
          </cell>
          <cell r="CJ2010">
            <v>0.34217654309478673</v>
          </cell>
          <cell r="CK2010">
            <v>0.34217654309478673</v>
          </cell>
          <cell r="CL2010">
            <v>0.34217654309478673</v>
          </cell>
          <cell r="CM2010">
            <v>0.34217654309478673</v>
          </cell>
          <cell r="CN2010">
            <v>0.34217654309478673</v>
          </cell>
          <cell r="CO2010">
            <v>0.34217654309478673</v>
          </cell>
          <cell r="CP2010">
            <v>0.34217654309478673</v>
          </cell>
          <cell r="CQ2010">
            <v>0.34217654309478673</v>
          </cell>
          <cell r="CR2010">
            <v>0.34217654309478673</v>
          </cell>
          <cell r="CS2010">
            <v>0.34217654309478673</v>
          </cell>
          <cell r="CT2010">
            <v>0.34217654309478673</v>
          </cell>
          <cell r="CU2010">
            <v>0.34217654309478673</v>
          </cell>
          <cell r="CV2010">
            <v>0.34217654309478673</v>
          </cell>
          <cell r="CW2010">
            <v>0.34217654309478673</v>
          </cell>
          <cell r="CX2010">
            <v>0.34217654309478673</v>
          </cell>
          <cell r="CY2010">
            <v>0.34217654309478673</v>
          </cell>
          <cell r="CZ2010">
            <v>0.34217654309478673</v>
          </cell>
          <cell r="DA2010">
            <v>0.34217654309478673</v>
          </cell>
          <cell r="DB2010">
            <v>0.34217654309478673</v>
          </cell>
          <cell r="DC2010">
            <v>0.34217654309478673</v>
          </cell>
          <cell r="DD2010">
            <v>0.34217654309478673</v>
          </cell>
          <cell r="DE2010">
            <v>0.34217654309478673</v>
          </cell>
          <cell r="DF2010">
            <v>0.34217654309478673</v>
          </cell>
          <cell r="DG2010">
            <v>0.34217654309478673</v>
          </cell>
          <cell r="DH2010">
            <v>0.34217654309478673</v>
          </cell>
          <cell r="DI2010">
            <v>0.34217654309478673</v>
          </cell>
          <cell r="DJ2010">
            <v>0.34217654309478673</v>
          </cell>
          <cell r="DL2010" t="str">
            <v>.Residential.Dwellings.Building Type.LowMed Density.CoolingBCService requested.Residential.Dwellings.Building Type.LowMed Density.Cooling.Room</v>
          </cell>
        </row>
        <row r="2011">
          <cell r="M2011" t="str">
            <v>GJ</v>
          </cell>
          <cell r="N2011">
            <v>0.20815330320920866</v>
          </cell>
          <cell r="O2011">
            <v>0.13880211989330338</v>
          </cell>
          <cell r="P2011">
            <v>0.17364972108003751</v>
          </cell>
          <cell r="Q2011">
            <v>0.12428428243914247</v>
          </cell>
          <cell r="R2011">
            <v>0.13923335244491764</v>
          </cell>
          <cell r="S2011">
            <v>0.17394482820355983</v>
          </cell>
          <cell r="T2011">
            <v>0.17637691580777315</v>
          </cell>
          <cell r="U2011">
            <v>0.15305109572092879</v>
          </cell>
          <cell r="V2011">
            <v>0.18364245509920341</v>
          </cell>
          <cell r="W2011">
            <v>0.17265509226761511</v>
          </cell>
          <cell r="X2011">
            <v>0.17486539329222439</v>
          </cell>
          <cell r="Y2011">
            <v>0.17400653107623332</v>
          </cell>
          <cell r="Z2011">
            <v>0.17048060751235916</v>
          </cell>
          <cell r="AA2011">
            <v>0.17459381339071034</v>
          </cell>
          <cell r="AB2011">
            <v>0.17592368992996865</v>
          </cell>
          <cell r="AC2011">
            <v>0.17677877866344871</v>
          </cell>
          <cell r="AD2011">
            <v>0.1798776989032248</v>
          </cell>
          <cell r="AE2011">
            <v>0.18136761875970153</v>
          </cell>
          <cell r="AF2011">
            <v>0.1834753570148705</v>
          </cell>
          <cell r="AG2011">
            <v>0.1856611912762145</v>
          </cell>
          <cell r="AH2011">
            <v>0.18711176700083121</v>
          </cell>
          <cell r="AI2011">
            <v>0.18711176700083121</v>
          </cell>
          <cell r="AJ2011">
            <v>0.18711176700083121</v>
          </cell>
          <cell r="AK2011">
            <v>0.18711176700083121</v>
          </cell>
          <cell r="AL2011">
            <v>0.18711176700083121</v>
          </cell>
          <cell r="AM2011">
            <v>0.18711176700083121</v>
          </cell>
          <cell r="AN2011">
            <v>0.18711176700083121</v>
          </cell>
          <cell r="AO2011">
            <v>0.18711176700083121</v>
          </cell>
          <cell r="AP2011">
            <v>0.18711176700083121</v>
          </cell>
          <cell r="AQ2011">
            <v>0.18711176700083121</v>
          </cell>
          <cell r="AR2011">
            <v>0.18711176700083121</v>
          </cell>
          <cell r="AS2011">
            <v>0.18711176700083121</v>
          </cell>
          <cell r="AT2011">
            <v>0.18711176700083121</v>
          </cell>
          <cell r="AU2011">
            <v>0.18711176700083121</v>
          </cell>
          <cell r="AV2011">
            <v>0.18711176700083121</v>
          </cell>
          <cell r="AW2011">
            <v>0.18711176700083121</v>
          </cell>
          <cell r="AX2011">
            <v>0.18711176700083121</v>
          </cell>
          <cell r="AY2011">
            <v>0.18711176700083121</v>
          </cell>
          <cell r="AZ2011">
            <v>0.18711176700083121</v>
          </cell>
          <cell r="BA2011">
            <v>0.18711176700083121</v>
          </cell>
          <cell r="BB2011">
            <v>0.18711176700083121</v>
          </cell>
          <cell r="BC2011">
            <v>0.18711176700083121</v>
          </cell>
          <cell r="BD2011">
            <v>0.18711176700083121</v>
          </cell>
          <cell r="BE2011">
            <v>0.18711176700083121</v>
          </cell>
          <cell r="BF2011">
            <v>0.18711176700083121</v>
          </cell>
          <cell r="BG2011">
            <v>0.18711176700083121</v>
          </cell>
          <cell r="BH2011">
            <v>0.18711176700083121</v>
          </cell>
          <cell r="BI2011">
            <v>0.18711176700083121</v>
          </cell>
          <cell r="BJ2011">
            <v>0.18711176700083121</v>
          </cell>
          <cell r="BK2011">
            <v>0.18711176700083121</v>
          </cell>
          <cell r="BL2011">
            <v>0.18711176700083121</v>
          </cell>
          <cell r="BM2011">
            <v>0.18711176700083121</v>
          </cell>
          <cell r="BN2011">
            <v>0.18711176700083121</v>
          </cell>
          <cell r="BO2011">
            <v>0.18711176700083121</v>
          </cell>
          <cell r="BP2011">
            <v>0.18711176700083121</v>
          </cell>
          <cell r="BQ2011">
            <v>0.18711176700083121</v>
          </cell>
          <cell r="BR2011">
            <v>0.18711176700083121</v>
          </cell>
          <cell r="BS2011">
            <v>0.18711176700083121</v>
          </cell>
          <cell r="BT2011">
            <v>0.18711176700083121</v>
          </cell>
          <cell r="BU2011">
            <v>0.18711176700083121</v>
          </cell>
          <cell r="BV2011">
            <v>0.18711176700083121</v>
          </cell>
          <cell r="BW2011">
            <v>0.18711176700083121</v>
          </cell>
          <cell r="BX2011">
            <v>0.18711176700083121</v>
          </cell>
          <cell r="BY2011">
            <v>0.18711176700083121</v>
          </cell>
          <cell r="BZ2011">
            <v>0.18711176700083121</v>
          </cell>
          <cell r="CA2011">
            <v>0.18711176700083121</v>
          </cell>
          <cell r="CB2011">
            <v>0.18711176700083121</v>
          </cell>
          <cell r="CC2011">
            <v>0.18711176700083121</v>
          </cell>
          <cell r="CD2011">
            <v>0.18711176700083121</v>
          </cell>
          <cell r="CE2011">
            <v>0.18711176700083121</v>
          </cell>
          <cell r="CF2011">
            <v>0.18711176700083121</v>
          </cell>
          <cell r="CG2011">
            <v>0.18711176700083121</v>
          </cell>
          <cell r="CH2011">
            <v>0.18711176700083121</v>
          </cell>
          <cell r="CI2011">
            <v>0.18711176700083121</v>
          </cell>
          <cell r="CJ2011">
            <v>0.18711176700083121</v>
          </cell>
          <cell r="CK2011">
            <v>0.18711176700083121</v>
          </cell>
          <cell r="CL2011">
            <v>0.18711176700083121</v>
          </cell>
          <cell r="CM2011">
            <v>0.18711176700083121</v>
          </cell>
          <cell r="CN2011">
            <v>0.18711176700083121</v>
          </cell>
          <cell r="CO2011">
            <v>0.18711176700083121</v>
          </cell>
          <cell r="CP2011">
            <v>0.18711176700083121</v>
          </cell>
          <cell r="CQ2011">
            <v>0.18711176700083121</v>
          </cell>
          <cell r="CR2011">
            <v>0.18711176700083121</v>
          </cell>
          <cell r="CS2011">
            <v>0.18711176700083121</v>
          </cell>
          <cell r="CT2011">
            <v>0.18711176700083121</v>
          </cell>
          <cell r="CU2011">
            <v>0.18711176700083121</v>
          </cell>
          <cell r="CV2011">
            <v>0.18711176700083121</v>
          </cell>
          <cell r="CW2011">
            <v>0.18711176700083121</v>
          </cell>
          <cell r="CX2011">
            <v>0.18711176700083121</v>
          </cell>
          <cell r="CY2011">
            <v>0.18711176700083121</v>
          </cell>
          <cell r="CZ2011">
            <v>0.18711176700083121</v>
          </cell>
          <cell r="DA2011">
            <v>0.18711176700083121</v>
          </cell>
          <cell r="DB2011">
            <v>0.18711176700083121</v>
          </cell>
          <cell r="DC2011">
            <v>0.18711176700083121</v>
          </cell>
          <cell r="DD2011">
            <v>0.18711176700083121</v>
          </cell>
          <cell r="DE2011">
            <v>0.18711176700083121</v>
          </cell>
          <cell r="DF2011">
            <v>0.18711176700083121</v>
          </cell>
          <cell r="DG2011">
            <v>0.18711176700083121</v>
          </cell>
          <cell r="DH2011">
            <v>0.18711176700083121</v>
          </cell>
          <cell r="DI2011">
            <v>0.18711176700083121</v>
          </cell>
          <cell r="DJ2011">
            <v>0.18711176700083121</v>
          </cell>
          <cell r="DL2011" t="str">
            <v>.Residential.Dwellings.Building Type.LowMed Density.CoolingABService requested.Residential.Dwellings.Building Type.LowMed Density.Cooling.Room</v>
          </cell>
        </row>
        <row r="2012">
          <cell r="M2012" t="str">
            <v>GJ</v>
          </cell>
          <cell r="N2012">
            <v>0.17791751696644675</v>
          </cell>
          <cell r="O2012">
            <v>0.20400650559142486</v>
          </cell>
          <cell r="P2012">
            <v>0.18062640204609426</v>
          </cell>
          <cell r="Q2012">
            <v>0.18989345148398096</v>
          </cell>
          <cell r="R2012">
            <v>0.15116271996788289</v>
          </cell>
          <cell r="S2012">
            <v>0.13554112839696852</v>
          </cell>
          <cell r="T2012">
            <v>0.14781110344812864</v>
          </cell>
          <cell r="U2012">
            <v>0.13908231505383239</v>
          </cell>
          <cell r="V2012">
            <v>0.1574312990444493</v>
          </cell>
          <cell r="W2012">
            <v>0.13563555760418633</v>
          </cell>
          <cell r="X2012">
            <v>0.14179083838573181</v>
          </cell>
          <cell r="Y2012">
            <v>0.1410962771297648</v>
          </cell>
          <cell r="Z2012">
            <v>0.13587192246243274</v>
          </cell>
          <cell r="AA2012">
            <v>0.13847679444954641</v>
          </cell>
          <cell r="AB2012">
            <v>0.13602969451404379</v>
          </cell>
          <cell r="AC2012">
            <v>0.13566102927805068</v>
          </cell>
          <cell r="AD2012">
            <v>0.13647417257425309</v>
          </cell>
          <cell r="AE2012">
            <v>0.13573691125147436</v>
          </cell>
          <cell r="AF2012">
            <v>0.13634731048102045</v>
          </cell>
          <cell r="AG2012">
            <v>0.13659936003530837</v>
          </cell>
          <cell r="AH2012">
            <v>0.13640732878125295</v>
          </cell>
          <cell r="AI2012">
            <v>0.13640732878125295</v>
          </cell>
          <cell r="AJ2012">
            <v>0.13640732878125295</v>
          </cell>
          <cell r="AK2012">
            <v>0.13640732878125295</v>
          </cell>
          <cell r="AL2012">
            <v>0.13640732878125295</v>
          </cell>
          <cell r="AM2012">
            <v>0.13640732878125295</v>
          </cell>
          <cell r="AN2012">
            <v>0.13640732878125295</v>
          </cell>
          <cell r="AO2012">
            <v>0.13640732878125295</v>
          </cell>
          <cell r="AP2012">
            <v>0.13640732878125295</v>
          </cell>
          <cell r="AQ2012">
            <v>0.13640732878125295</v>
          </cell>
          <cell r="AR2012">
            <v>0.13640732878125295</v>
          </cell>
          <cell r="AS2012">
            <v>0.13640732878125295</v>
          </cell>
          <cell r="AT2012">
            <v>0.13640732878125295</v>
          </cell>
          <cell r="AU2012">
            <v>0.13640732878125295</v>
          </cell>
          <cell r="AV2012">
            <v>0.13640732878125295</v>
          </cell>
          <cell r="AW2012">
            <v>0.13640732878125295</v>
          </cell>
          <cell r="AX2012">
            <v>0.13640732878125295</v>
          </cell>
          <cell r="AY2012">
            <v>0.13640732878125295</v>
          </cell>
          <cell r="AZ2012">
            <v>0.13640732878125295</v>
          </cell>
          <cell r="BA2012">
            <v>0.13640732878125295</v>
          </cell>
          <cell r="BB2012">
            <v>0.13640732878125295</v>
          </cell>
          <cell r="BC2012">
            <v>0.13640732878125295</v>
          </cell>
          <cell r="BD2012">
            <v>0.13640732878125295</v>
          </cell>
          <cell r="BE2012">
            <v>0.13640732878125295</v>
          </cell>
          <cell r="BF2012">
            <v>0.13640732878125295</v>
          </cell>
          <cell r="BG2012">
            <v>0.13640732878125295</v>
          </cell>
          <cell r="BH2012">
            <v>0.13640732878125295</v>
          </cell>
          <cell r="BI2012">
            <v>0.13640732878125295</v>
          </cell>
          <cell r="BJ2012">
            <v>0.13640732878125295</v>
          </cell>
          <cell r="BK2012">
            <v>0.13640732878125295</v>
          </cell>
          <cell r="BL2012">
            <v>0.13640732878125295</v>
          </cell>
          <cell r="BM2012">
            <v>0.13640732878125295</v>
          </cell>
          <cell r="BN2012">
            <v>0.13640732878125295</v>
          </cell>
          <cell r="BO2012">
            <v>0.13640732878125295</v>
          </cell>
          <cell r="BP2012">
            <v>0.13640732878125295</v>
          </cell>
          <cell r="BQ2012">
            <v>0.13640732878125295</v>
          </cell>
          <cell r="BR2012">
            <v>0.13640732878125295</v>
          </cell>
          <cell r="BS2012">
            <v>0.13640732878125295</v>
          </cell>
          <cell r="BT2012">
            <v>0.13640732878125295</v>
          </cell>
          <cell r="BU2012">
            <v>0.13640732878125295</v>
          </cell>
          <cell r="BV2012">
            <v>0.13640732878125295</v>
          </cell>
          <cell r="BW2012">
            <v>0.13640732878125295</v>
          </cell>
          <cell r="BX2012">
            <v>0.13640732878125295</v>
          </cell>
          <cell r="BY2012">
            <v>0.13640732878125295</v>
          </cell>
          <cell r="BZ2012">
            <v>0.13640732878125295</v>
          </cell>
          <cell r="CA2012">
            <v>0.13640732878125295</v>
          </cell>
          <cell r="CB2012">
            <v>0.13640732878125295</v>
          </cell>
          <cell r="CC2012">
            <v>0.13640732878125295</v>
          </cell>
          <cell r="CD2012">
            <v>0.13640732878125295</v>
          </cell>
          <cell r="CE2012">
            <v>0.13640732878125295</v>
          </cell>
          <cell r="CF2012">
            <v>0.13640732878125295</v>
          </cell>
          <cell r="CG2012">
            <v>0.13640732878125295</v>
          </cell>
          <cell r="CH2012">
            <v>0.13640732878125295</v>
          </cell>
          <cell r="CI2012">
            <v>0.13640732878125295</v>
          </cell>
          <cell r="CJ2012">
            <v>0.13640732878125295</v>
          </cell>
          <cell r="CK2012">
            <v>0.13640732878125295</v>
          </cell>
          <cell r="CL2012">
            <v>0.13640732878125295</v>
          </cell>
          <cell r="CM2012">
            <v>0.13640732878125295</v>
          </cell>
          <cell r="CN2012">
            <v>0.13640732878125295</v>
          </cell>
          <cell r="CO2012">
            <v>0.13640732878125295</v>
          </cell>
          <cell r="CP2012">
            <v>0.13640732878125295</v>
          </cell>
          <cell r="CQ2012">
            <v>0.13640732878125295</v>
          </cell>
          <cell r="CR2012">
            <v>0.13640732878125295</v>
          </cell>
          <cell r="CS2012">
            <v>0.13640732878125295</v>
          </cell>
          <cell r="CT2012">
            <v>0.13640732878125295</v>
          </cell>
          <cell r="CU2012">
            <v>0.13640732878125295</v>
          </cell>
          <cell r="CV2012">
            <v>0.13640732878125295</v>
          </cell>
          <cell r="CW2012">
            <v>0.13640732878125295</v>
          </cell>
          <cell r="CX2012">
            <v>0.13640732878125295</v>
          </cell>
          <cell r="CY2012">
            <v>0.13640732878125295</v>
          </cell>
          <cell r="CZ2012">
            <v>0.13640732878125295</v>
          </cell>
          <cell r="DA2012">
            <v>0.13640732878125295</v>
          </cell>
          <cell r="DB2012">
            <v>0.13640732878125295</v>
          </cell>
          <cell r="DC2012">
            <v>0.13640732878125295</v>
          </cell>
          <cell r="DD2012">
            <v>0.13640732878125295</v>
          </cell>
          <cell r="DE2012">
            <v>0.13640732878125295</v>
          </cell>
          <cell r="DF2012">
            <v>0.13640732878125295</v>
          </cell>
          <cell r="DG2012">
            <v>0.13640732878125295</v>
          </cell>
          <cell r="DH2012">
            <v>0.13640732878125295</v>
          </cell>
          <cell r="DI2012">
            <v>0.13640732878125295</v>
          </cell>
          <cell r="DJ2012">
            <v>0.13640732878125295</v>
          </cell>
          <cell r="DL2012" t="str">
            <v>.Residential.Dwellings.Building Type.LowMed Density.CoolingSKService requested.Residential.Dwellings.Building Type.LowMed Density.Cooling.Room</v>
          </cell>
        </row>
        <row r="2013">
          <cell r="M2013" t="str">
            <v>GJ</v>
          </cell>
          <cell r="N2013">
            <v>0.16297062769388848</v>
          </cell>
          <cell r="O2013">
            <v>0.15072266290330438</v>
          </cell>
          <cell r="P2013">
            <v>0.16306419830349372</v>
          </cell>
          <cell r="Q2013">
            <v>0.17064897759141773</v>
          </cell>
          <cell r="R2013">
            <v>0.14723519569248855</v>
          </cell>
          <cell r="S2013">
            <v>0.1572478893545658</v>
          </cell>
          <cell r="T2013">
            <v>0.15671063631635274</v>
          </cell>
          <cell r="U2013">
            <v>0.1682584617257824</v>
          </cell>
          <cell r="V2013">
            <v>0.16373281258891204</v>
          </cell>
          <cell r="W2013">
            <v>0.1394488783310821</v>
          </cell>
          <cell r="X2013">
            <v>0.14107627435311443</v>
          </cell>
          <cell r="Y2013">
            <v>0.11037788189747344</v>
          </cell>
          <cell r="Z2013">
            <v>0.10291684612300056</v>
          </cell>
          <cell r="AA2013">
            <v>9.954027563360357E-2</v>
          </cell>
          <cell r="AB2013">
            <v>9.1824835273328298E-2</v>
          </cell>
          <cell r="AC2013">
            <v>8.7731824964143779E-2</v>
          </cell>
          <cell r="AD2013">
            <v>8.3410066080053857E-2</v>
          </cell>
          <cell r="AE2013">
            <v>7.8687874256053614E-2</v>
          </cell>
          <cell r="AF2013">
            <v>7.5283271099764293E-2</v>
          </cell>
          <cell r="AG2013">
            <v>7.1380695421950469E-2</v>
          </cell>
          <cell r="AH2013">
            <v>6.7727585409091517E-2</v>
          </cell>
          <cell r="AI2013">
            <v>6.7727585409091517E-2</v>
          </cell>
          <cell r="AJ2013">
            <v>6.7727585409091517E-2</v>
          </cell>
          <cell r="AK2013">
            <v>6.7727585409091517E-2</v>
          </cell>
          <cell r="AL2013">
            <v>6.7727585409091517E-2</v>
          </cell>
          <cell r="AM2013">
            <v>6.7727585409091517E-2</v>
          </cell>
          <cell r="AN2013">
            <v>6.7727585409091517E-2</v>
          </cell>
          <cell r="AO2013">
            <v>6.7727585409091517E-2</v>
          </cell>
          <cell r="AP2013">
            <v>6.7727585409091517E-2</v>
          </cell>
          <cell r="AQ2013">
            <v>6.7727585409091517E-2</v>
          </cell>
          <cell r="AR2013">
            <v>6.7727585409091517E-2</v>
          </cell>
          <cell r="AS2013">
            <v>6.7727585409091517E-2</v>
          </cell>
          <cell r="AT2013">
            <v>6.7727585409091517E-2</v>
          </cell>
          <cell r="AU2013">
            <v>6.7727585409091517E-2</v>
          </cell>
          <cell r="AV2013">
            <v>6.7727585409091517E-2</v>
          </cell>
          <cell r="AW2013">
            <v>6.7727585409091517E-2</v>
          </cell>
          <cell r="AX2013">
            <v>6.7727585409091517E-2</v>
          </cell>
          <cell r="AY2013">
            <v>6.7727585409091517E-2</v>
          </cell>
          <cell r="AZ2013">
            <v>6.7727585409091517E-2</v>
          </cell>
          <cell r="BA2013">
            <v>6.7727585409091517E-2</v>
          </cell>
          <cell r="BB2013">
            <v>6.7727585409091517E-2</v>
          </cell>
          <cell r="BC2013">
            <v>6.7727585409091517E-2</v>
          </cell>
          <cell r="BD2013">
            <v>6.7727585409091517E-2</v>
          </cell>
          <cell r="BE2013">
            <v>6.7727585409091517E-2</v>
          </cell>
          <cell r="BF2013">
            <v>6.7727585409091517E-2</v>
          </cell>
          <cell r="BG2013">
            <v>6.7727585409091517E-2</v>
          </cell>
          <cell r="BH2013">
            <v>6.7727585409091517E-2</v>
          </cell>
          <cell r="BI2013">
            <v>6.7727585409091517E-2</v>
          </cell>
          <cell r="BJ2013">
            <v>6.7727585409091517E-2</v>
          </cell>
          <cell r="BK2013">
            <v>6.7727585409091517E-2</v>
          </cell>
          <cell r="BL2013">
            <v>6.7727585409091517E-2</v>
          </cell>
          <cell r="BM2013">
            <v>6.7727585409091517E-2</v>
          </cell>
          <cell r="BN2013">
            <v>6.7727585409091517E-2</v>
          </cell>
          <cell r="BO2013">
            <v>6.7727585409091517E-2</v>
          </cell>
          <cell r="BP2013">
            <v>6.7727585409091517E-2</v>
          </cell>
          <cell r="BQ2013">
            <v>6.7727585409091517E-2</v>
          </cell>
          <cell r="BR2013">
            <v>6.7727585409091517E-2</v>
          </cell>
          <cell r="BS2013">
            <v>6.7727585409091517E-2</v>
          </cell>
          <cell r="BT2013">
            <v>6.7727585409091517E-2</v>
          </cell>
          <cell r="BU2013">
            <v>6.7727585409091517E-2</v>
          </cell>
          <cell r="BV2013">
            <v>6.7727585409091517E-2</v>
          </cell>
          <cell r="BW2013">
            <v>6.7727585409091517E-2</v>
          </cell>
          <cell r="BX2013">
            <v>6.7727585409091517E-2</v>
          </cell>
          <cell r="BY2013">
            <v>6.7727585409091517E-2</v>
          </cell>
          <cell r="BZ2013">
            <v>6.7727585409091517E-2</v>
          </cell>
          <cell r="CA2013">
            <v>6.7727585409091517E-2</v>
          </cell>
          <cell r="CB2013">
            <v>6.7727585409091517E-2</v>
          </cell>
          <cell r="CC2013">
            <v>6.7727585409091517E-2</v>
          </cell>
          <cell r="CD2013">
            <v>6.7727585409091517E-2</v>
          </cell>
          <cell r="CE2013">
            <v>6.7727585409091517E-2</v>
          </cell>
          <cell r="CF2013">
            <v>6.7727585409091517E-2</v>
          </cell>
          <cell r="CG2013">
            <v>6.7727585409091517E-2</v>
          </cell>
          <cell r="CH2013">
            <v>6.7727585409091517E-2</v>
          </cell>
          <cell r="CI2013">
            <v>6.7727585409091517E-2</v>
          </cell>
          <cell r="CJ2013">
            <v>6.7727585409091517E-2</v>
          </cell>
          <cell r="CK2013">
            <v>6.7727585409091517E-2</v>
          </cell>
          <cell r="CL2013">
            <v>6.7727585409091517E-2</v>
          </cell>
          <cell r="CM2013">
            <v>6.7727585409091517E-2</v>
          </cell>
          <cell r="CN2013">
            <v>6.7727585409091517E-2</v>
          </cell>
          <cell r="CO2013">
            <v>6.7727585409091517E-2</v>
          </cell>
          <cell r="CP2013">
            <v>6.7727585409091517E-2</v>
          </cell>
          <cell r="CQ2013">
            <v>6.7727585409091517E-2</v>
          </cell>
          <cell r="CR2013">
            <v>6.7727585409091517E-2</v>
          </cell>
          <cell r="CS2013">
            <v>6.7727585409091517E-2</v>
          </cell>
          <cell r="CT2013">
            <v>6.7727585409091517E-2</v>
          </cell>
          <cell r="CU2013">
            <v>6.7727585409091517E-2</v>
          </cell>
          <cell r="CV2013">
            <v>6.7727585409091517E-2</v>
          </cell>
          <cell r="CW2013">
            <v>6.7727585409091517E-2</v>
          </cell>
          <cell r="CX2013">
            <v>6.7727585409091517E-2</v>
          </cell>
          <cell r="CY2013">
            <v>6.7727585409091517E-2</v>
          </cell>
          <cell r="CZ2013">
            <v>6.7727585409091517E-2</v>
          </cell>
          <cell r="DA2013">
            <v>6.7727585409091517E-2</v>
          </cell>
          <cell r="DB2013">
            <v>6.7727585409091517E-2</v>
          </cell>
          <cell r="DC2013">
            <v>6.7727585409091517E-2</v>
          </cell>
          <cell r="DD2013">
            <v>6.7727585409091517E-2</v>
          </cell>
          <cell r="DE2013">
            <v>6.7727585409091517E-2</v>
          </cell>
          <cell r="DF2013">
            <v>6.7727585409091517E-2</v>
          </cell>
          <cell r="DG2013">
            <v>6.7727585409091517E-2</v>
          </cell>
          <cell r="DH2013">
            <v>6.7727585409091517E-2</v>
          </cell>
          <cell r="DI2013">
            <v>6.7727585409091517E-2</v>
          </cell>
          <cell r="DJ2013">
            <v>6.7727585409091517E-2</v>
          </cell>
          <cell r="DL2013" t="str">
            <v>.Residential.Dwellings.Building Type.LowMed Density.CoolingMBService requested.Residential.Dwellings.Building Type.LowMed Density.Cooling.Room</v>
          </cell>
        </row>
        <row r="2014">
          <cell r="M2014" t="str">
            <v>GJ</v>
          </cell>
          <cell r="N2014">
            <v>0.13964356224968366</v>
          </cell>
          <cell r="O2014">
            <v>0.137789716470338</v>
          </cell>
          <cell r="P2014">
            <v>0.14343992792184601</v>
          </cell>
          <cell r="Q2014">
            <v>0.12666478274148107</v>
          </cell>
          <cell r="R2014">
            <v>0.11497644564427545</v>
          </cell>
          <cell r="S2014">
            <v>0.11297526387467804</v>
          </cell>
          <cell r="T2014">
            <v>0.12434257275601668</v>
          </cell>
          <cell r="U2014">
            <v>0.11914387929435732</v>
          </cell>
          <cell r="V2014">
            <v>0.11044866621170635</v>
          </cell>
          <cell r="W2014">
            <v>0.10201342412593462</v>
          </cell>
          <cell r="X2014">
            <v>9.6191623239286539E-2</v>
          </cell>
          <cell r="Y2014">
            <v>8.6893528371665085E-2</v>
          </cell>
          <cell r="Z2014">
            <v>8.0947562990991262E-2</v>
          </cell>
          <cell r="AA2014">
            <v>7.5694281200389679E-2</v>
          </cell>
          <cell r="AB2014">
            <v>6.9881675297054469E-2</v>
          </cell>
          <cell r="AC2014">
            <v>6.5146752830307464E-2</v>
          </cell>
          <cell r="AD2014">
            <v>6.0441769210810792E-2</v>
          </cell>
          <cell r="AE2014">
            <v>5.5836008397846193E-2</v>
          </cell>
          <cell r="AF2014">
            <v>5.1623384230937153E-2</v>
          </cell>
          <cell r="AG2014">
            <v>4.7364101760126842E-2</v>
          </cell>
          <cell r="AH2014">
            <v>4.3248672560010526E-2</v>
          </cell>
          <cell r="AI2014">
            <v>4.3248672560010526E-2</v>
          </cell>
          <cell r="AJ2014">
            <v>4.3248672560010526E-2</v>
          </cell>
          <cell r="AK2014">
            <v>4.3248672560010526E-2</v>
          </cell>
          <cell r="AL2014">
            <v>4.3248672560010526E-2</v>
          </cell>
          <cell r="AM2014">
            <v>4.3248672560010526E-2</v>
          </cell>
          <cell r="AN2014">
            <v>4.3248672560010526E-2</v>
          </cell>
          <cell r="AO2014">
            <v>4.3248672560010526E-2</v>
          </cell>
          <cell r="AP2014">
            <v>4.3248672560010526E-2</v>
          </cell>
          <cell r="AQ2014">
            <v>4.3248672560010526E-2</v>
          </cell>
          <cell r="AR2014">
            <v>4.3248672560010526E-2</v>
          </cell>
          <cell r="AS2014">
            <v>4.3248672560010526E-2</v>
          </cell>
          <cell r="AT2014">
            <v>4.3248672560010526E-2</v>
          </cell>
          <cell r="AU2014">
            <v>4.3248672560010526E-2</v>
          </cell>
          <cell r="AV2014">
            <v>4.3248672560010526E-2</v>
          </cell>
          <cell r="AW2014">
            <v>4.3248672560010526E-2</v>
          </cell>
          <cell r="AX2014">
            <v>4.3248672560010526E-2</v>
          </cell>
          <cell r="AY2014">
            <v>4.3248672560010526E-2</v>
          </cell>
          <cell r="AZ2014">
            <v>4.3248672560010526E-2</v>
          </cell>
          <cell r="BA2014">
            <v>4.3248672560010526E-2</v>
          </cell>
          <cell r="BB2014">
            <v>4.3248672560010526E-2</v>
          </cell>
          <cell r="BC2014">
            <v>4.3248672560010526E-2</v>
          </cell>
          <cell r="BD2014">
            <v>4.3248672560010526E-2</v>
          </cell>
          <cell r="BE2014">
            <v>4.3248672560010526E-2</v>
          </cell>
          <cell r="BF2014">
            <v>4.3248672560010526E-2</v>
          </cell>
          <cell r="BG2014">
            <v>4.3248672560010526E-2</v>
          </cell>
          <cell r="BH2014">
            <v>4.3248672560010526E-2</v>
          </cell>
          <cell r="BI2014">
            <v>4.3248672560010526E-2</v>
          </cell>
          <cell r="BJ2014">
            <v>4.3248672560010526E-2</v>
          </cell>
          <cell r="BK2014">
            <v>4.3248672560010526E-2</v>
          </cell>
          <cell r="BL2014">
            <v>4.3248672560010526E-2</v>
          </cell>
          <cell r="BM2014">
            <v>4.3248672560010526E-2</v>
          </cell>
          <cell r="BN2014">
            <v>4.3248672560010526E-2</v>
          </cell>
          <cell r="BO2014">
            <v>4.3248672560010526E-2</v>
          </cell>
          <cell r="BP2014">
            <v>4.3248672560010526E-2</v>
          </cell>
          <cell r="BQ2014">
            <v>4.3248672560010526E-2</v>
          </cell>
          <cell r="BR2014">
            <v>4.3248672560010526E-2</v>
          </cell>
          <cell r="BS2014">
            <v>4.3248672560010526E-2</v>
          </cell>
          <cell r="BT2014">
            <v>4.3248672560010526E-2</v>
          </cell>
          <cell r="BU2014">
            <v>4.3248672560010526E-2</v>
          </cell>
          <cell r="BV2014">
            <v>4.3248672560010526E-2</v>
          </cell>
          <cell r="BW2014">
            <v>4.3248672560010526E-2</v>
          </cell>
          <cell r="BX2014">
            <v>4.3248672560010526E-2</v>
          </cell>
          <cell r="BY2014">
            <v>4.3248672560010526E-2</v>
          </cell>
          <cell r="BZ2014">
            <v>4.3248672560010526E-2</v>
          </cell>
          <cell r="CA2014">
            <v>4.3248672560010526E-2</v>
          </cell>
          <cell r="CB2014">
            <v>4.3248672560010526E-2</v>
          </cell>
          <cell r="CC2014">
            <v>4.3248672560010526E-2</v>
          </cell>
          <cell r="CD2014">
            <v>4.3248672560010526E-2</v>
          </cell>
          <cell r="CE2014">
            <v>4.3248672560010526E-2</v>
          </cell>
          <cell r="CF2014">
            <v>4.3248672560010526E-2</v>
          </cell>
          <cell r="CG2014">
            <v>4.3248672560010526E-2</v>
          </cell>
          <cell r="CH2014">
            <v>4.3248672560010526E-2</v>
          </cell>
          <cell r="CI2014">
            <v>4.3248672560010526E-2</v>
          </cell>
          <cell r="CJ2014">
            <v>4.3248672560010526E-2</v>
          </cell>
          <cell r="CK2014">
            <v>4.3248672560010526E-2</v>
          </cell>
          <cell r="CL2014">
            <v>4.3248672560010526E-2</v>
          </cell>
          <cell r="CM2014">
            <v>4.3248672560010526E-2</v>
          </cell>
          <cell r="CN2014">
            <v>4.3248672560010526E-2</v>
          </cell>
          <cell r="CO2014">
            <v>4.3248672560010526E-2</v>
          </cell>
          <cell r="CP2014">
            <v>4.3248672560010526E-2</v>
          </cell>
          <cell r="CQ2014">
            <v>4.3248672560010526E-2</v>
          </cell>
          <cell r="CR2014">
            <v>4.3248672560010526E-2</v>
          </cell>
          <cell r="CS2014">
            <v>4.3248672560010526E-2</v>
          </cell>
          <cell r="CT2014">
            <v>4.3248672560010526E-2</v>
          </cell>
          <cell r="CU2014">
            <v>4.3248672560010526E-2</v>
          </cell>
          <cell r="CV2014">
            <v>4.3248672560010526E-2</v>
          </cell>
          <cell r="CW2014">
            <v>4.3248672560010526E-2</v>
          </cell>
          <cell r="CX2014">
            <v>4.3248672560010526E-2</v>
          </cell>
          <cell r="CY2014">
            <v>4.3248672560010526E-2</v>
          </cell>
          <cell r="CZ2014">
            <v>4.3248672560010526E-2</v>
          </cell>
          <cell r="DA2014">
            <v>4.3248672560010526E-2</v>
          </cell>
          <cell r="DB2014">
            <v>4.3248672560010526E-2</v>
          </cell>
          <cell r="DC2014">
            <v>4.3248672560010526E-2</v>
          </cell>
          <cell r="DD2014">
            <v>4.3248672560010526E-2</v>
          </cell>
          <cell r="DE2014">
            <v>4.3248672560010526E-2</v>
          </cell>
          <cell r="DF2014">
            <v>4.3248672560010526E-2</v>
          </cell>
          <cell r="DG2014">
            <v>4.3248672560010526E-2</v>
          </cell>
          <cell r="DH2014">
            <v>4.3248672560010526E-2</v>
          </cell>
          <cell r="DI2014">
            <v>4.3248672560010526E-2</v>
          </cell>
          <cell r="DJ2014">
            <v>4.3248672560010526E-2</v>
          </cell>
          <cell r="DL2014" t="str">
            <v>.Residential.Dwellings.Building Type.LowMed Density.CoolingONService requested.Residential.Dwellings.Building Type.LowMed Density.Cooling.Room</v>
          </cell>
        </row>
        <row r="2015">
          <cell r="M2015" t="str">
            <v>GJ</v>
          </cell>
          <cell r="N2015">
            <v>0.3914636016858728</v>
          </cell>
          <cell r="O2015">
            <v>0.3818813190435697</v>
          </cell>
          <cell r="P2015">
            <v>0.37891217121421494</v>
          </cell>
          <cell r="Q2015">
            <v>0.45305274492395087</v>
          </cell>
          <cell r="R2015">
            <v>0.3985447345715124</v>
          </cell>
          <cell r="S2015">
            <v>0.40415332714253072</v>
          </cell>
          <cell r="T2015">
            <v>0.3676264969489309</v>
          </cell>
          <cell r="U2015">
            <v>0.43769247281354384</v>
          </cell>
          <cell r="V2015">
            <v>0.37903044213540638</v>
          </cell>
          <cell r="W2015">
            <v>0.40918480878406838</v>
          </cell>
          <cell r="X2015">
            <v>0.41170941337632505</v>
          </cell>
          <cell r="Y2015">
            <v>0.38681616106481886</v>
          </cell>
          <cell r="Z2015">
            <v>0.40387283711238986</v>
          </cell>
          <cell r="AA2015">
            <v>0.39939919255178002</v>
          </cell>
          <cell r="AB2015">
            <v>0.40123367125050657</v>
          </cell>
          <cell r="AC2015">
            <v>0.40827497857999384</v>
          </cell>
          <cell r="AD2015">
            <v>0.4079642107653173</v>
          </cell>
          <cell r="AE2015">
            <v>0.41325412870957112</v>
          </cell>
          <cell r="AF2015">
            <v>0.4172385892557936</v>
          </cell>
          <cell r="AG2015">
            <v>0.42002693480108189</v>
          </cell>
          <cell r="AH2015">
            <v>0.42425984576080333</v>
          </cell>
          <cell r="AI2015">
            <v>0.42425984576080333</v>
          </cell>
          <cell r="AJ2015">
            <v>0.42425984576080333</v>
          </cell>
          <cell r="AK2015">
            <v>0.42425984576080333</v>
          </cell>
          <cell r="AL2015">
            <v>0.42425984576080333</v>
          </cell>
          <cell r="AM2015">
            <v>0.42425984576080333</v>
          </cell>
          <cell r="AN2015">
            <v>0.42425984576080333</v>
          </cell>
          <cell r="AO2015">
            <v>0.42425984576080333</v>
          </cell>
          <cell r="AP2015">
            <v>0.42425984576080333</v>
          </cell>
          <cell r="AQ2015">
            <v>0.42425984576080333</v>
          </cell>
          <cell r="AR2015">
            <v>0.42425984576080333</v>
          </cell>
          <cell r="AS2015">
            <v>0.42425984576080333</v>
          </cell>
          <cell r="AT2015">
            <v>0.42425984576080333</v>
          </cell>
          <cell r="AU2015">
            <v>0.42425984576080333</v>
          </cell>
          <cell r="AV2015">
            <v>0.42425984576080333</v>
          </cell>
          <cell r="AW2015">
            <v>0.42425984576080333</v>
          </cell>
          <cell r="AX2015">
            <v>0.42425984576080333</v>
          </cell>
          <cell r="AY2015">
            <v>0.42425984576080333</v>
          </cell>
          <cell r="AZ2015">
            <v>0.42425984576080333</v>
          </cell>
          <cell r="BA2015">
            <v>0.42425984576080333</v>
          </cell>
          <cell r="BB2015">
            <v>0.42425984576080333</v>
          </cell>
          <cell r="BC2015">
            <v>0.42425984576080333</v>
          </cell>
          <cell r="BD2015">
            <v>0.42425984576080333</v>
          </cell>
          <cell r="BE2015">
            <v>0.42425984576080333</v>
          </cell>
          <cell r="BF2015">
            <v>0.42425984576080333</v>
          </cell>
          <cell r="BG2015">
            <v>0.42425984576080333</v>
          </cell>
          <cell r="BH2015">
            <v>0.42425984576080333</v>
          </cell>
          <cell r="BI2015">
            <v>0.42425984576080333</v>
          </cell>
          <cell r="BJ2015">
            <v>0.42425984576080333</v>
          </cell>
          <cell r="BK2015">
            <v>0.42425984576080333</v>
          </cell>
          <cell r="BL2015">
            <v>0.42425984576080333</v>
          </cell>
          <cell r="BM2015">
            <v>0.42425984576080333</v>
          </cell>
          <cell r="BN2015">
            <v>0.42425984576080333</v>
          </cell>
          <cell r="BO2015">
            <v>0.42425984576080333</v>
          </cell>
          <cell r="BP2015">
            <v>0.42425984576080333</v>
          </cell>
          <cell r="BQ2015">
            <v>0.42425984576080333</v>
          </cell>
          <cell r="BR2015">
            <v>0.42425984576080333</v>
          </cell>
          <cell r="BS2015">
            <v>0.42425984576080333</v>
          </cell>
          <cell r="BT2015">
            <v>0.42425984576080333</v>
          </cell>
          <cell r="BU2015">
            <v>0.42425984576080333</v>
          </cell>
          <cell r="BV2015">
            <v>0.42425984576080333</v>
          </cell>
          <cell r="BW2015">
            <v>0.42425984576080333</v>
          </cell>
          <cell r="BX2015">
            <v>0.42425984576080333</v>
          </cell>
          <cell r="BY2015">
            <v>0.42425984576080333</v>
          </cell>
          <cell r="BZ2015">
            <v>0.42425984576080333</v>
          </cell>
          <cell r="CA2015">
            <v>0.42425984576080333</v>
          </cell>
          <cell r="CB2015">
            <v>0.42425984576080333</v>
          </cell>
          <cell r="CC2015">
            <v>0.42425984576080333</v>
          </cell>
          <cell r="CD2015">
            <v>0.42425984576080333</v>
          </cell>
          <cell r="CE2015">
            <v>0.42425984576080333</v>
          </cell>
          <cell r="CF2015">
            <v>0.42425984576080333</v>
          </cell>
          <cell r="CG2015">
            <v>0.42425984576080333</v>
          </cell>
          <cell r="CH2015">
            <v>0.42425984576080333</v>
          </cell>
          <cell r="CI2015">
            <v>0.42425984576080333</v>
          </cell>
          <cell r="CJ2015">
            <v>0.42425984576080333</v>
          </cell>
          <cell r="CK2015">
            <v>0.42425984576080333</v>
          </cell>
          <cell r="CL2015">
            <v>0.42425984576080333</v>
          </cell>
          <cell r="CM2015">
            <v>0.42425984576080333</v>
          </cell>
          <cell r="CN2015">
            <v>0.42425984576080333</v>
          </cell>
          <cell r="CO2015">
            <v>0.42425984576080333</v>
          </cell>
          <cell r="CP2015">
            <v>0.42425984576080333</v>
          </cell>
          <cell r="CQ2015">
            <v>0.42425984576080333</v>
          </cell>
          <cell r="CR2015">
            <v>0.42425984576080333</v>
          </cell>
          <cell r="CS2015">
            <v>0.42425984576080333</v>
          </cell>
          <cell r="CT2015">
            <v>0.42425984576080333</v>
          </cell>
          <cell r="CU2015">
            <v>0.42425984576080333</v>
          </cell>
          <cell r="CV2015">
            <v>0.42425984576080333</v>
          </cell>
          <cell r="CW2015">
            <v>0.42425984576080333</v>
          </cell>
          <cell r="CX2015">
            <v>0.42425984576080333</v>
          </cell>
          <cell r="CY2015">
            <v>0.42425984576080333</v>
          </cell>
          <cell r="CZ2015">
            <v>0.42425984576080333</v>
          </cell>
          <cell r="DA2015">
            <v>0.42425984576080333</v>
          </cell>
          <cell r="DB2015">
            <v>0.42425984576080333</v>
          </cell>
          <cell r="DC2015">
            <v>0.42425984576080333</v>
          </cell>
          <cell r="DD2015">
            <v>0.42425984576080333</v>
          </cell>
          <cell r="DE2015">
            <v>0.42425984576080333</v>
          </cell>
          <cell r="DF2015">
            <v>0.42425984576080333</v>
          </cell>
          <cell r="DG2015">
            <v>0.42425984576080333</v>
          </cell>
          <cell r="DH2015">
            <v>0.42425984576080333</v>
          </cell>
          <cell r="DI2015">
            <v>0.42425984576080333</v>
          </cell>
          <cell r="DJ2015">
            <v>0.42425984576080333</v>
          </cell>
          <cell r="DL2015" t="str">
            <v>.Residential.Dwellings.Building Type.LowMed Density.CoolingQCService requested.Residential.Dwellings.Building Type.LowMed Density.Cooling.Room</v>
          </cell>
        </row>
        <row r="2016">
          <cell r="M2016" t="str">
            <v>GJ</v>
          </cell>
          <cell r="N2016">
            <v>0.5256968296427611</v>
          </cell>
          <cell r="O2016">
            <v>0.51631657723519297</v>
          </cell>
          <cell r="P2016">
            <v>0.56189139398192822</v>
          </cell>
          <cell r="Q2016">
            <v>0.5808968064382487</v>
          </cell>
          <cell r="R2016">
            <v>0.56954370533260035</v>
          </cell>
          <cell r="S2016">
            <v>0.60761656400341713</v>
          </cell>
          <cell r="T2016">
            <v>0.57238314349651753</v>
          </cell>
          <cell r="U2016">
            <v>0.58856478759991626</v>
          </cell>
          <cell r="V2016">
            <v>0.60220454790830158</v>
          </cell>
          <cell r="W2016">
            <v>0.56818492405338783</v>
          </cell>
          <cell r="X2016">
            <v>0.57715173696441691</v>
          </cell>
          <cell r="Y2016">
            <v>0.54442730499749104</v>
          </cell>
          <cell r="Z2016">
            <v>0.52956657341663815</v>
          </cell>
          <cell r="AA2016">
            <v>0.52763964298199928</v>
          </cell>
          <cell r="AB2016">
            <v>0.51476105368241387</v>
          </cell>
          <cell r="AC2016">
            <v>0.52053356956677277</v>
          </cell>
          <cell r="AD2016">
            <v>0.51369182796146984</v>
          </cell>
          <cell r="AE2016">
            <v>0.50938654151277984</v>
          </cell>
          <cell r="AF2016">
            <v>0.51042654261250597</v>
          </cell>
          <cell r="AG2016">
            <v>0.51401733345712453</v>
          </cell>
          <cell r="AH2016">
            <v>0.50176628063858497</v>
          </cell>
          <cell r="AI2016">
            <v>0.50176628063858497</v>
          </cell>
          <cell r="AJ2016">
            <v>0.50176628063858497</v>
          </cell>
          <cell r="AK2016">
            <v>0.50176628063858497</v>
          </cell>
          <cell r="AL2016">
            <v>0.50176628063858497</v>
          </cell>
          <cell r="AM2016">
            <v>0.50176628063858497</v>
          </cell>
          <cell r="AN2016">
            <v>0.50176628063858497</v>
          </cell>
          <cell r="AO2016">
            <v>0.50176628063858497</v>
          </cell>
          <cell r="AP2016">
            <v>0.50176628063858497</v>
          </cell>
          <cell r="AQ2016">
            <v>0.50176628063858497</v>
          </cell>
          <cell r="AR2016">
            <v>0.50176628063858497</v>
          </cell>
          <cell r="AS2016">
            <v>0.50176628063858497</v>
          </cell>
          <cell r="AT2016">
            <v>0.50176628063858497</v>
          </cell>
          <cell r="AU2016">
            <v>0.50176628063858497</v>
          </cell>
          <cell r="AV2016">
            <v>0.50176628063858497</v>
          </cell>
          <cell r="AW2016">
            <v>0.50176628063858497</v>
          </cell>
          <cell r="AX2016">
            <v>0.50176628063858497</v>
          </cell>
          <cell r="AY2016">
            <v>0.50176628063858497</v>
          </cell>
          <cell r="AZ2016">
            <v>0.50176628063858497</v>
          </cell>
          <cell r="BA2016">
            <v>0.50176628063858497</v>
          </cell>
          <cell r="BB2016">
            <v>0.50176628063858497</v>
          </cell>
          <cell r="BC2016">
            <v>0.50176628063858497</v>
          </cell>
          <cell r="BD2016">
            <v>0.50176628063858497</v>
          </cell>
          <cell r="BE2016">
            <v>0.50176628063858497</v>
          </cell>
          <cell r="BF2016">
            <v>0.50176628063858497</v>
          </cell>
          <cell r="BG2016">
            <v>0.50176628063858497</v>
          </cell>
          <cell r="BH2016">
            <v>0.50176628063858497</v>
          </cell>
          <cell r="BI2016">
            <v>0.50176628063858497</v>
          </cell>
          <cell r="BJ2016">
            <v>0.50176628063858497</v>
          </cell>
          <cell r="BK2016">
            <v>0.50176628063858497</v>
          </cell>
          <cell r="BL2016">
            <v>0.50176628063858497</v>
          </cell>
          <cell r="BM2016">
            <v>0.50176628063858497</v>
          </cell>
          <cell r="BN2016">
            <v>0.50176628063858497</v>
          </cell>
          <cell r="BO2016">
            <v>0.50176628063858497</v>
          </cell>
          <cell r="BP2016">
            <v>0.50176628063858497</v>
          </cell>
          <cell r="BQ2016">
            <v>0.50176628063858497</v>
          </cell>
          <cell r="BR2016">
            <v>0.50176628063858497</v>
          </cell>
          <cell r="BS2016">
            <v>0.50176628063858497</v>
          </cell>
          <cell r="BT2016">
            <v>0.50176628063858497</v>
          </cell>
          <cell r="BU2016">
            <v>0.50176628063858497</v>
          </cell>
          <cell r="BV2016">
            <v>0.50176628063858497</v>
          </cell>
          <cell r="BW2016">
            <v>0.50176628063858497</v>
          </cell>
          <cell r="BX2016">
            <v>0.50176628063858497</v>
          </cell>
          <cell r="BY2016">
            <v>0.50176628063858497</v>
          </cell>
          <cell r="BZ2016">
            <v>0.50176628063858497</v>
          </cell>
          <cell r="CA2016">
            <v>0.50176628063858497</v>
          </cell>
          <cell r="CB2016">
            <v>0.50176628063858497</v>
          </cell>
          <cell r="CC2016">
            <v>0.50176628063858497</v>
          </cell>
          <cell r="CD2016">
            <v>0.50176628063858497</v>
          </cell>
          <cell r="CE2016">
            <v>0.50176628063858497</v>
          </cell>
          <cell r="CF2016">
            <v>0.50176628063858497</v>
          </cell>
          <cell r="CG2016">
            <v>0.50176628063858497</v>
          </cell>
          <cell r="CH2016">
            <v>0.50176628063858497</v>
          </cell>
          <cell r="CI2016">
            <v>0.50176628063858497</v>
          </cell>
          <cell r="CJ2016">
            <v>0.50176628063858497</v>
          </cell>
          <cell r="CK2016">
            <v>0.50176628063858497</v>
          </cell>
          <cell r="CL2016">
            <v>0.50176628063858497</v>
          </cell>
          <cell r="CM2016">
            <v>0.50176628063858497</v>
          </cell>
          <cell r="CN2016">
            <v>0.50176628063858497</v>
          </cell>
          <cell r="CO2016">
            <v>0.50176628063858497</v>
          </cell>
          <cell r="CP2016">
            <v>0.50176628063858497</v>
          </cell>
          <cell r="CQ2016">
            <v>0.50176628063858497</v>
          </cell>
          <cell r="CR2016">
            <v>0.50176628063858497</v>
          </cell>
          <cell r="CS2016">
            <v>0.50176628063858497</v>
          </cell>
          <cell r="CT2016">
            <v>0.50176628063858497</v>
          </cell>
          <cell r="CU2016">
            <v>0.50176628063858497</v>
          </cell>
          <cell r="CV2016">
            <v>0.50176628063858497</v>
          </cell>
          <cell r="CW2016">
            <v>0.50176628063858497</v>
          </cell>
          <cell r="CX2016">
            <v>0.50176628063858497</v>
          </cell>
          <cell r="CY2016">
            <v>0.50176628063858497</v>
          </cell>
          <cell r="CZ2016">
            <v>0.50176628063858497</v>
          </cell>
          <cell r="DA2016">
            <v>0.50176628063858497</v>
          </cell>
          <cell r="DB2016">
            <v>0.50176628063858497</v>
          </cell>
          <cell r="DC2016">
            <v>0.50176628063858497</v>
          </cell>
          <cell r="DD2016">
            <v>0.50176628063858497</v>
          </cell>
          <cell r="DE2016">
            <v>0.50176628063858497</v>
          </cell>
          <cell r="DF2016">
            <v>0.50176628063858497</v>
          </cell>
          <cell r="DG2016">
            <v>0.50176628063858497</v>
          </cell>
          <cell r="DH2016">
            <v>0.50176628063858497</v>
          </cell>
          <cell r="DI2016">
            <v>0.50176628063858497</v>
          </cell>
          <cell r="DJ2016">
            <v>0.50176628063858497</v>
          </cell>
          <cell r="DL2016" t="str">
            <v>.Residential.Dwellings.Building Type.LowMed Density.CoolingATService requested.Residential.Dwellings.Building Type.LowMed Density.Cooling.Room</v>
          </cell>
        </row>
        <row r="2017">
          <cell r="DL2017" t="str">
            <v/>
          </cell>
        </row>
        <row r="2018">
          <cell r="M2018" t="str">
            <v>%</v>
          </cell>
          <cell r="N2018">
            <v>1</v>
          </cell>
          <cell r="O2018">
            <v>1</v>
          </cell>
          <cell r="P2018">
            <v>1</v>
          </cell>
          <cell r="Q2018">
            <v>1</v>
          </cell>
          <cell r="R2018">
            <v>1</v>
          </cell>
          <cell r="S2018">
            <v>1</v>
          </cell>
          <cell r="T2018">
            <v>1</v>
          </cell>
          <cell r="U2018">
            <v>1</v>
          </cell>
          <cell r="V2018">
            <v>1</v>
          </cell>
          <cell r="W2018">
            <v>1</v>
          </cell>
          <cell r="X2018">
            <v>1</v>
          </cell>
          <cell r="Y2018">
            <v>1</v>
          </cell>
          <cell r="Z2018">
            <v>1</v>
          </cell>
          <cell r="AA2018">
            <v>1</v>
          </cell>
          <cell r="AB2018">
            <v>1</v>
          </cell>
          <cell r="AC2018">
            <v>1</v>
          </cell>
          <cell r="AD2018">
            <v>1</v>
          </cell>
          <cell r="AE2018">
            <v>1</v>
          </cell>
          <cell r="AF2018">
            <v>1</v>
          </cell>
          <cell r="AG2018">
            <v>1</v>
          </cell>
          <cell r="AH2018">
            <v>1</v>
          </cell>
          <cell r="AI2018">
            <v>1</v>
          </cell>
          <cell r="AJ2018">
            <v>1</v>
          </cell>
          <cell r="AK2018">
            <v>1</v>
          </cell>
          <cell r="AL2018">
            <v>1</v>
          </cell>
          <cell r="AM2018">
            <v>1</v>
          </cell>
          <cell r="AN2018">
            <v>1</v>
          </cell>
          <cell r="AO2018">
            <v>1</v>
          </cell>
          <cell r="AP2018">
            <v>1</v>
          </cell>
          <cell r="AQ2018">
            <v>1</v>
          </cell>
          <cell r="AR2018">
            <v>1</v>
          </cell>
          <cell r="DL2018" t="str">
            <v>.Residential.Dwellings.Building Type.LowMed Density.Cooling.RoomRoom - ExistingMarket share</v>
          </cell>
        </row>
        <row r="2019">
          <cell r="M2019" t="str">
            <v>%</v>
          </cell>
          <cell r="DL2019" t="str">
            <v>.Residential.Dwellings.Building Type.LowMed Density.Cooling.RoomRoom - CEER 10Market share</v>
          </cell>
        </row>
        <row r="2020">
          <cell r="M2020" t="str">
            <v>%</v>
          </cell>
          <cell r="DL2020" t="str">
            <v>.Residential.Dwellings.Building Type.LowMed Density.Cooling.RoomRoom - CEER 12Market share</v>
          </cell>
        </row>
        <row r="2021">
          <cell r="M2021" t="str">
            <v>%</v>
          </cell>
          <cell r="DL2021" t="str">
            <v>.Residential.Dwellings.Building Type.LowMed Density.Cooling.RoomRoom - CEER 14Market share</v>
          </cell>
        </row>
        <row r="2022">
          <cell r="DL2022" t="str">
            <v/>
          </cell>
        </row>
        <row r="2023">
          <cell r="M2023" t="str">
            <v>GJ</v>
          </cell>
          <cell r="N2023">
            <v>0.41334741600000002</v>
          </cell>
          <cell r="DL2023" t="str">
            <v>.Residential.Dwellings.Building Type.LowMed Density.Cooling.RoomRoom - ExistingService requested.Electricity</v>
          </cell>
        </row>
        <row r="2024">
          <cell r="M2024" t="str">
            <v>GJ</v>
          </cell>
          <cell r="N2024">
            <v>0.34121411699999998</v>
          </cell>
          <cell r="DL2024" t="str">
            <v>.Residential.Dwellings.Building Type.LowMed Density.Cooling.RoomRoom - CEER 10Service requested.Electricity</v>
          </cell>
        </row>
        <row r="2025">
          <cell r="M2025" t="str">
            <v>GJ</v>
          </cell>
          <cell r="N2025">
            <v>0.28434509699999999</v>
          </cell>
          <cell r="DL2025" t="str">
            <v>.Residential.Dwellings.Building Type.LowMed Density.Cooling.RoomRoom - CEER 12Service requested.Electricity</v>
          </cell>
        </row>
        <row r="2026">
          <cell r="M2026" t="str">
            <v>GJ</v>
          </cell>
          <cell r="N2026">
            <v>0.243724369</v>
          </cell>
          <cell r="DL2026" t="str">
            <v>.Residential.Dwellings.Building Type.LowMed Density.Cooling.RoomRoom - CEER 14Service requested.Electricity</v>
          </cell>
        </row>
        <row r="2027">
          <cell r="DL2027" t="str">
            <v/>
          </cell>
        </row>
        <row r="2028">
          <cell r="M2028" t="str">
            <v>GJ</v>
          </cell>
          <cell r="N2028">
            <v>0.72123426185661166</v>
          </cell>
          <cell r="O2028">
            <v>0.67213307057057048</v>
          </cell>
          <cell r="P2028">
            <v>0.70788836722779025</v>
          </cell>
          <cell r="Q2028">
            <v>0.72802683083376274</v>
          </cell>
          <cell r="R2028">
            <v>0.79882098941552249</v>
          </cell>
          <cell r="S2028">
            <v>0.81280220905622014</v>
          </cell>
          <cell r="T2028">
            <v>0.76015897128547771</v>
          </cell>
          <cell r="U2028">
            <v>0.72303968650351524</v>
          </cell>
          <cell r="V2028">
            <v>0.75488822046099668</v>
          </cell>
          <cell r="W2028">
            <v>0.7087296759998204</v>
          </cell>
          <cell r="X2028">
            <v>0.71138231785241324</v>
          </cell>
          <cell r="Y2028">
            <v>0.73139063699537132</v>
          </cell>
          <cell r="Z2028">
            <v>0.71298634389824511</v>
          </cell>
          <cell r="AA2028">
            <v>0.71220061713278149</v>
          </cell>
          <cell r="AB2028">
            <v>0.70202426258090267</v>
          </cell>
          <cell r="AC2028">
            <v>0.69295051357402637</v>
          </cell>
          <cell r="AD2028">
            <v>0.68744764119684409</v>
          </cell>
          <cell r="AE2028">
            <v>0.67820017626204943</v>
          </cell>
          <cell r="AF2028">
            <v>0.67134107521610198</v>
          </cell>
          <cell r="AG2028">
            <v>0.66470557446860634</v>
          </cell>
          <cell r="AH2028">
            <v>0.65782345690521327</v>
          </cell>
          <cell r="AI2028">
            <v>0.65782345690521327</v>
          </cell>
          <cell r="AJ2028">
            <v>0.65782345690521327</v>
          </cell>
          <cell r="AK2028">
            <v>0.65782345690521327</v>
          </cell>
          <cell r="AL2028">
            <v>0.65782345690521327</v>
          </cell>
          <cell r="AM2028">
            <v>0.65782345690521327</v>
          </cell>
          <cell r="AN2028">
            <v>0.65782345690521327</v>
          </cell>
          <cell r="AO2028">
            <v>0.65782345690521327</v>
          </cell>
          <cell r="AP2028">
            <v>0.65782345690521327</v>
          </cell>
          <cell r="AQ2028">
            <v>0.65782345690521327</v>
          </cell>
          <cell r="AR2028">
            <v>0.65782345690521327</v>
          </cell>
          <cell r="AS2028">
            <v>0.65782345690521327</v>
          </cell>
          <cell r="AT2028">
            <v>0.65782345690521327</v>
          </cell>
          <cell r="AU2028">
            <v>0.65782345690521327</v>
          </cell>
          <cell r="AV2028">
            <v>0.65782345690521327</v>
          </cell>
          <cell r="AW2028">
            <v>0.65782345690521327</v>
          </cell>
          <cell r="AX2028">
            <v>0.65782345690521327</v>
          </cell>
          <cell r="AY2028">
            <v>0.65782345690521327</v>
          </cell>
          <cell r="AZ2028">
            <v>0.65782345690521327</v>
          </cell>
          <cell r="BA2028">
            <v>0.65782345690521327</v>
          </cell>
          <cell r="BB2028">
            <v>0.65782345690521327</v>
          </cell>
          <cell r="BC2028">
            <v>0.65782345690521327</v>
          </cell>
          <cell r="BD2028">
            <v>0.65782345690521327</v>
          </cell>
          <cell r="BE2028">
            <v>0.65782345690521327</v>
          </cell>
          <cell r="BF2028">
            <v>0.65782345690521327</v>
          </cell>
          <cell r="BG2028">
            <v>0.65782345690521327</v>
          </cell>
          <cell r="BH2028">
            <v>0.65782345690521327</v>
          </cell>
          <cell r="BI2028">
            <v>0.65782345690521327</v>
          </cell>
          <cell r="BJ2028">
            <v>0.65782345690521327</v>
          </cell>
          <cell r="BK2028">
            <v>0.65782345690521327</v>
          </cell>
          <cell r="BL2028">
            <v>0.65782345690521327</v>
          </cell>
          <cell r="BM2028">
            <v>0.65782345690521327</v>
          </cell>
          <cell r="BN2028">
            <v>0.65782345690521327</v>
          </cell>
          <cell r="BO2028">
            <v>0.65782345690521327</v>
          </cell>
          <cell r="BP2028">
            <v>0.65782345690521327</v>
          </cell>
          <cell r="BQ2028">
            <v>0.65782345690521327</v>
          </cell>
          <cell r="BR2028">
            <v>0.65782345690521327</v>
          </cell>
          <cell r="BS2028">
            <v>0.65782345690521327</v>
          </cell>
          <cell r="BT2028">
            <v>0.65782345690521327</v>
          </cell>
          <cell r="BU2028">
            <v>0.65782345690521327</v>
          </cell>
          <cell r="BV2028">
            <v>0.65782345690521327</v>
          </cell>
          <cell r="BW2028">
            <v>0.65782345690521327</v>
          </cell>
          <cell r="BX2028">
            <v>0.65782345690521327</v>
          </cell>
          <cell r="BY2028">
            <v>0.65782345690521327</v>
          </cell>
          <cell r="BZ2028">
            <v>0.65782345690521327</v>
          </cell>
          <cell r="CA2028">
            <v>0.65782345690521327</v>
          </cell>
          <cell r="CB2028">
            <v>0.65782345690521327</v>
          </cell>
          <cell r="CC2028">
            <v>0.65782345690521327</v>
          </cell>
          <cell r="CD2028">
            <v>0.65782345690521327</v>
          </cell>
          <cell r="CE2028">
            <v>0.65782345690521327</v>
          </cell>
          <cell r="CF2028">
            <v>0.65782345690521327</v>
          </cell>
          <cell r="CG2028">
            <v>0.65782345690521327</v>
          </cell>
          <cell r="CH2028">
            <v>0.65782345690521327</v>
          </cell>
          <cell r="CI2028">
            <v>0.65782345690521327</v>
          </cell>
          <cell r="CJ2028">
            <v>0.65782345690521327</v>
          </cell>
          <cell r="CK2028">
            <v>0.65782345690521327</v>
          </cell>
          <cell r="CL2028">
            <v>0.65782345690521327</v>
          </cell>
          <cell r="CM2028">
            <v>0.65782345690521327</v>
          </cell>
          <cell r="CN2028">
            <v>0.65782345690521327</v>
          </cell>
          <cell r="CO2028">
            <v>0.65782345690521327</v>
          </cell>
          <cell r="CP2028">
            <v>0.65782345690521327</v>
          </cell>
          <cell r="CQ2028">
            <v>0.65782345690521327</v>
          </cell>
          <cell r="CR2028">
            <v>0.65782345690521327</v>
          </cell>
          <cell r="CS2028">
            <v>0.65782345690521327</v>
          </cell>
          <cell r="CT2028">
            <v>0.65782345690521327</v>
          </cell>
          <cell r="CU2028">
            <v>0.65782345690521327</v>
          </cell>
          <cell r="CV2028">
            <v>0.65782345690521327</v>
          </cell>
          <cell r="CW2028">
            <v>0.65782345690521327</v>
          </cell>
          <cell r="CX2028">
            <v>0.65782345690521327</v>
          </cell>
          <cell r="CY2028">
            <v>0.65782345690521327</v>
          </cell>
          <cell r="CZ2028">
            <v>0.65782345690521327</v>
          </cell>
          <cell r="DA2028">
            <v>0.65782345690521327</v>
          </cell>
          <cell r="DB2028">
            <v>0.65782345690521327</v>
          </cell>
          <cell r="DC2028">
            <v>0.65782345690521327</v>
          </cell>
          <cell r="DD2028">
            <v>0.65782345690521327</v>
          </cell>
          <cell r="DE2028">
            <v>0.65782345690521327</v>
          </cell>
          <cell r="DF2028">
            <v>0.65782345690521327</v>
          </cell>
          <cell r="DG2028">
            <v>0.65782345690521327</v>
          </cell>
          <cell r="DH2028">
            <v>0.65782345690521327</v>
          </cell>
          <cell r="DI2028">
            <v>0.65782345690521327</v>
          </cell>
          <cell r="DJ2028">
            <v>0.65782345690521327</v>
          </cell>
          <cell r="DL2028" t="str">
            <v>.Residential.Dwellings.Building Type.High Density.CoolingBCService requested.Residential.Dwellings.Building Type.High Density.Cooling.Central</v>
          </cell>
        </row>
        <row r="2029">
          <cell r="M2029" t="str">
            <v>GJ</v>
          </cell>
          <cell r="N2029">
            <v>0.79184669679079134</v>
          </cell>
          <cell r="O2029">
            <v>0.86119788010669662</v>
          </cell>
          <cell r="P2029">
            <v>0.82635027891996249</v>
          </cell>
          <cell r="Q2029">
            <v>0.87571571756085753</v>
          </cell>
          <cell r="R2029">
            <v>0.86076664755508236</v>
          </cell>
          <cell r="S2029">
            <v>0.82605517179644017</v>
          </cell>
          <cell r="T2029">
            <v>0.82362308419222685</v>
          </cell>
          <cell r="U2029">
            <v>0.84694890427907121</v>
          </cell>
          <cell r="V2029">
            <v>0.81635754490079659</v>
          </cell>
          <cell r="W2029">
            <v>0.82734490773238489</v>
          </cell>
          <cell r="X2029">
            <v>0.82513460670777561</v>
          </cell>
          <cell r="Y2029">
            <v>0.82599346892376668</v>
          </cell>
          <cell r="Z2029">
            <v>0.82951939248764084</v>
          </cell>
          <cell r="AA2029">
            <v>0.82540618660928966</v>
          </cell>
          <cell r="AB2029">
            <v>0.82407631007003135</v>
          </cell>
          <cell r="AC2029">
            <v>0.82322122133655129</v>
          </cell>
          <cell r="AD2029">
            <v>0.8201223010967752</v>
          </cell>
          <cell r="AE2029">
            <v>0.81863238124029847</v>
          </cell>
          <cell r="AF2029">
            <v>0.8165246429851295</v>
          </cell>
          <cell r="AG2029">
            <v>0.8143388087237855</v>
          </cell>
          <cell r="AH2029">
            <v>0.81288823299916879</v>
          </cell>
          <cell r="AI2029">
            <v>0.81288823299916879</v>
          </cell>
          <cell r="AJ2029">
            <v>0.81288823299916879</v>
          </cell>
          <cell r="AK2029">
            <v>0.81288823299916879</v>
          </cell>
          <cell r="AL2029">
            <v>0.81288823299916879</v>
          </cell>
          <cell r="AM2029">
            <v>0.81288823299916879</v>
          </cell>
          <cell r="AN2029">
            <v>0.81288823299916879</v>
          </cell>
          <cell r="AO2029">
            <v>0.81288823299916879</v>
          </cell>
          <cell r="AP2029">
            <v>0.81288823299916879</v>
          </cell>
          <cell r="AQ2029">
            <v>0.81288823299916879</v>
          </cell>
          <cell r="AR2029">
            <v>0.81288823299916879</v>
          </cell>
          <cell r="AS2029">
            <v>0.81288823299916879</v>
          </cell>
          <cell r="AT2029">
            <v>0.81288823299916879</v>
          </cell>
          <cell r="AU2029">
            <v>0.81288823299916879</v>
          </cell>
          <cell r="AV2029">
            <v>0.81288823299916879</v>
          </cell>
          <cell r="AW2029">
            <v>0.81288823299916879</v>
          </cell>
          <cell r="AX2029">
            <v>0.81288823299916879</v>
          </cell>
          <cell r="AY2029">
            <v>0.81288823299916879</v>
          </cell>
          <cell r="AZ2029">
            <v>0.81288823299916879</v>
          </cell>
          <cell r="BA2029">
            <v>0.81288823299916879</v>
          </cell>
          <cell r="BB2029">
            <v>0.81288823299916879</v>
          </cell>
          <cell r="BC2029">
            <v>0.81288823299916879</v>
          </cell>
          <cell r="BD2029">
            <v>0.81288823299916879</v>
          </cell>
          <cell r="BE2029">
            <v>0.81288823299916879</v>
          </cell>
          <cell r="BF2029">
            <v>0.81288823299916879</v>
          </cell>
          <cell r="BG2029">
            <v>0.81288823299916879</v>
          </cell>
          <cell r="BH2029">
            <v>0.81288823299916879</v>
          </cell>
          <cell r="BI2029">
            <v>0.81288823299916879</v>
          </cell>
          <cell r="BJ2029">
            <v>0.81288823299916879</v>
          </cell>
          <cell r="BK2029">
            <v>0.81288823299916879</v>
          </cell>
          <cell r="BL2029">
            <v>0.81288823299916879</v>
          </cell>
          <cell r="BM2029">
            <v>0.81288823299916879</v>
          </cell>
          <cell r="BN2029">
            <v>0.81288823299916879</v>
          </cell>
          <cell r="BO2029">
            <v>0.81288823299916879</v>
          </cell>
          <cell r="BP2029">
            <v>0.81288823299916879</v>
          </cell>
          <cell r="BQ2029">
            <v>0.81288823299916879</v>
          </cell>
          <cell r="BR2029">
            <v>0.81288823299916879</v>
          </cell>
          <cell r="BS2029">
            <v>0.81288823299916879</v>
          </cell>
          <cell r="BT2029">
            <v>0.81288823299916879</v>
          </cell>
          <cell r="BU2029">
            <v>0.81288823299916879</v>
          </cell>
          <cell r="BV2029">
            <v>0.81288823299916879</v>
          </cell>
          <cell r="BW2029">
            <v>0.81288823299916879</v>
          </cell>
          <cell r="BX2029">
            <v>0.81288823299916879</v>
          </cell>
          <cell r="BY2029">
            <v>0.81288823299916879</v>
          </cell>
          <cell r="BZ2029">
            <v>0.81288823299916879</v>
          </cell>
          <cell r="CA2029">
            <v>0.81288823299916879</v>
          </cell>
          <cell r="CB2029">
            <v>0.81288823299916879</v>
          </cell>
          <cell r="CC2029">
            <v>0.81288823299916879</v>
          </cell>
          <cell r="CD2029">
            <v>0.81288823299916879</v>
          </cell>
          <cell r="CE2029">
            <v>0.81288823299916879</v>
          </cell>
          <cell r="CF2029">
            <v>0.81288823299916879</v>
          </cell>
          <cell r="CG2029">
            <v>0.81288823299916879</v>
          </cell>
          <cell r="CH2029">
            <v>0.81288823299916879</v>
          </cell>
          <cell r="CI2029">
            <v>0.81288823299916879</v>
          </cell>
          <cell r="CJ2029">
            <v>0.81288823299916879</v>
          </cell>
          <cell r="CK2029">
            <v>0.81288823299916879</v>
          </cell>
          <cell r="CL2029">
            <v>0.81288823299916879</v>
          </cell>
          <cell r="CM2029">
            <v>0.81288823299916879</v>
          </cell>
          <cell r="CN2029">
            <v>0.81288823299916879</v>
          </cell>
          <cell r="CO2029">
            <v>0.81288823299916879</v>
          </cell>
          <cell r="CP2029">
            <v>0.81288823299916879</v>
          </cell>
          <cell r="CQ2029">
            <v>0.81288823299916879</v>
          </cell>
          <cell r="CR2029">
            <v>0.81288823299916879</v>
          </cell>
          <cell r="CS2029">
            <v>0.81288823299916879</v>
          </cell>
          <cell r="CT2029">
            <v>0.81288823299916879</v>
          </cell>
          <cell r="CU2029">
            <v>0.81288823299916879</v>
          </cell>
          <cell r="CV2029">
            <v>0.81288823299916879</v>
          </cell>
          <cell r="CW2029">
            <v>0.81288823299916879</v>
          </cell>
          <cell r="CX2029">
            <v>0.81288823299916879</v>
          </cell>
          <cell r="CY2029">
            <v>0.81288823299916879</v>
          </cell>
          <cell r="CZ2029">
            <v>0.81288823299916879</v>
          </cell>
          <cell r="DA2029">
            <v>0.81288823299916879</v>
          </cell>
          <cell r="DB2029">
            <v>0.81288823299916879</v>
          </cell>
          <cell r="DC2029">
            <v>0.81288823299916879</v>
          </cell>
          <cell r="DD2029">
            <v>0.81288823299916879</v>
          </cell>
          <cell r="DE2029">
            <v>0.81288823299916879</v>
          </cell>
          <cell r="DF2029">
            <v>0.81288823299916879</v>
          </cell>
          <cell r="DG2029">
            <v>0.81288823299916879</v>
          </cell>
          <cell r="DH2029">
            <v>0.81288823299916879</v>
          </cell>
          <cell r="DI2029">
            <v>0.81288823299916879</v>
          </cell>
          <cell r="DJ2029">
            <v>0.81288823299916879</v>
          </cell>
          <cell r="DL2029" t="str">
            <v>.Residential.Dwellings.Building Type.High Density.CoolingABService requested.Residential.Dwellings.Building Type.High Density.Cooling.Central</v>
          </cell>
        </row>
        <row r="2030">
          <cell r="M2030" t="str">
            <v>GJ</v>
          </cell>
          <cell r="N2030">
            <v>0.82208248303355325</v>
          </cell>
          <cell r="O2030">
            <v>0.79599349440857514</v>
          </cell>
          <cell r="P2030">
            <v>0.81937359795390574</v>
          </cell>
          <cell r="Q2030">
            <v>0.81010654851601904</v>
          </cell>
          <cell r="R2030">
            <v>0.84883728003211711</v>
          </cell>
          <cell r="S2030">
            <v>0.86445887160303148</v>
          </cell>
          <cell r="T2030">
            <v>0.85218889655187136</v>
          </cell>
          <cell r="U2030">
            <v>0.86091768494616761</v>
          </cell>
          <cell r="V2030">
            <v>0.8425687009555507</v>
          </cell>
          <cell r="W2030">
            <v>0.86436444239581367</v>
          </cell>
          <cell r="X2030">
            <v>0.85820916161426819</v>
          </cell>
          <cell r="Y2030">
            <v>0.8589037228702352</v>
          </cell>
          <cell r="Z2030">
            <v>0.86412807753756726</v>
          </cell>
          <cell r="AA2030">
            <v>0.86152320555045359</v>
          </cell>
          <cell r="AB2030">
            <v>0.86397030548595621</v>
          </cell>
          <cell r="AC2030">
            <v>0.86433897072194932</v>
          </cell>
          <cell r="AD2030">
            <v>0.86352582742574691</v>
          </cell>
          <cell r="AE2030">
            <v>0.86426308874852564</v>
          </cell>
          <cell r="AF2030">
            <v>0.86365268951897955</v>
          </cell>
          <cell r="AG2030">
            <v>0.86340063996469163</v>
          </cell>
          <cell r="AH2030">
            <v>0.86359267121874705</v>
          </cell>
          <cell r="AI2030">
            <v>0.86359267121874705</v>
          </cell>
          <cell r="AJ2030">
            <v>0.86359267121874705</v>
          </cell>
          <cell r="AK2030">
            <v>0.86359267121874705</v>
          </cell>
          <cell r="AL2030">
            <v>0.86359267121874705</v>
          </cell>
          <cell r="AM2030">
            <v>0.86359267121874705</v>
          </cell>
          <cell r="AN2030">
            <v>0.86359267121874705</v>
          </cell>
          <cell r="AO2030">
            <v>0.86359267121874705</v>
          </cell>
          <cell r="AP2030">
            <v>0.86359267121874705</v>
          </cell>
          <cell r="AQ2030">
            <v>0.86359267121874705</v>
          </cell>
          <cell r="AR2030">
            <v>0.86359267121874705</v>
          </cell>
          <cell r="AS2030">
            <v>0.86359267121874705</v>
          </cell>
          <cell r="AT2030">
            <v>0.86359267121874705</v>
          </cell>
          <cell r="AU2030">
            <v>0.86359267121874705</v>
          </cell>
          <cell r="AV2030">
            <v>0.86359267121874705</v>
          </cell>
          <cell r="AW2030">
            <v>0.86359267121874705</v>
          </cell>
          <cell r="AX2030">
            <v>0.86359267121874705</v>
          </cell>
          <cell r="AY2030">
            <v>0.86359267121874705</v>
          </cell>
          <cell r="AZ2030">
            <v>0.86359267121874705</v>
          </cell>
          <cell r="BA2030">
            <v>0.86359267121874705</v>
          </cell>
          <cell r="BB2030">
            <v>0.86359267121874705</v>
          </cell>
          <cell r="BC2030">
            <v>0.86359267121874705</v>
          </cell>
          <cell r="BD2030">
            <v>0.86359267121874705</v>
          </cell>
          <cell r="BE2030">
            <v>0.86359267121874705</v>
          </cell>
          <cell r="BF2030">
            <v>0.86359267121874705</v>
          </cell>
          <cell r="BG2030">
            <v>0.86359267121874705</v>
          </cell>
          <cell r="BH2030">
            <v>0.86359267121874705</v>
          </cell>
          <cell r="BI2030">
            <v>0.86359267121874705</v>
          </cell>
          <cell r="BJ2030">
            <v>0.86359267121874705</v>
          </cell>
          <cell r="BK2030">
            <v>0.86359267121874705</v>
          </cell>
          <cell r="BL2030">
            <v>0.86359267121874705</v>
          </cell>
          <cell r="BM2030">
            <v>0.86359267121874705</v>
          </cell>
          <cell r="BN2030">
            <v>0.86359267121874705</v>
          </cell>
          <cell r="BO2030">
            <v>0.86359267121874705</v>
          </cell>
          <cell r="BP2030">
            <v>0.86359267121874705</v>
          </cell>
          <cell r="BQ2030">
            <v>0.86359267121874705</v>
          </cell>
          <cell r="BR2030">
            <v>0.86359267121874705</v>
          </cell>
          <cell r="BS2030">
            <v>0.86359267121874705</v>
          </cell>
          <cell r="BT2030">
            <v>0.86359267121874705</v>
          </cell>
          <cell r="BU2030">
            <v>0.86359267121874705</v>
          </cell>
          <cell r="BV2030">
            <v>0.86359267121874705</v>
          </cell>
          <cell r="BW2030">
            <v>0.86359267121874705</v>
          </cell>
          <cell r="BX2030">
            <v>0.86359267121874705</v>
          </cell>
          <cell r="BY2030">
            <v>0.86359267121874705</v>
          </cell>
          <cell r="BZ2030">
            <v>0.86359267121874705</v>
          </cell>
          <cell r="CA2030">
            <v>0.86359267121874705</v>
          </cell>
          <cell r="CB2030">
            <v>0.86359267121874705</v>
          </cell>
          <cell r="CC2030">
            <v>0.86359267121874705</v>
          </cell>
          <cell r="CD2030">
            <v>0.86359267121874705</v>
          </cell>
          <cell r="CE2030">
            <v>0.86359267121874705</v>
          </cell>
          <cell r="CF2030">
            <v>0.86359267121874705</v>
          </cell>
          <cell r="CG2030">
            <v>0.86359267121874705</v>
          </cell>
          <cell r="CH2030">
            <v>0.86359267121874705</v>
          </cell>
          <cell r="CI2030">
            <v>0.86359267121874705</v>
          </cell>
          <cell r="CJ2030">
            <v>0.86359267121874705</v>
          </cell>
          <cell r="CK2030">
            <v>0.86359267121874705</v>
          </cell>
          <cell r="CL2030">
            <v>0.86359267121874705</v>
          </cell>
          <cell r="CM2030">
            <v>0.86359267121874705</v>
          </cell>
          <cell r="CN2030">
            <v>0.86359267121874705</v>
          </cell>
          <cell r="CO2030">
            <v>0.86359267121874705</v>
          </cell>
          <cell r="CP2030">
            <v>0.86359267121874705</v>
          </cell>
          <cell r="CQ2030">
            <v>0.86359267121874705</v>
          </cell>
          <cell r="CR2030">
            <v>0.86359267121874705</v>
          </cell>
          <cell r="CS2030">
            <v>0.86359267121874705</v>
          </cell>
          <cell r="CT2030">
            <v>0.86359267121874705</v>
          </cell>
          <cell r="CU2030">
            <v>0.86359267121874705</v>
          </cell>
          <cell r="CV2030">
            <v>0.86359267121874705</v>
          </cell>
          <cell r="CW2030">
            <v>0.86359267121874705</v>
          </cell>
          <cell r="CX2030">
            <v>0.86359267121874705</v>
          </cell>
          <cell r="CY2030">
            <v>0.86359267121874705</v>
          </cell>
          <cell r="CZ2030">
            <v>0.86359267121874705</v>
          </cell>
          <cell r="DA2030">
            <v>0.86359267121874705</v>
          </cell>
          <cell r="DB2030">
            <v>0.86359267121874705</v>
          </cell>
          <cell r="DC2030">
            <v>0.86359267121874705</v>
          </cell>
          <cell r="DD2030">
            <v>0.86359267121874705</v>
          </cell>
          <cell r="DE2030">
            <v>0.86359267121874705</v>
          </cell>
          <cell r="DF2030">
            <v>0.86359267121874705</v>
          </cell>
          <cell r="DG2030">
            <v>0.86359267121874705</v>
          </cell>
          <cell r="DH2030">
            <v>0.86359267121874705</v>
          </cell>
          <cell r="DI2030">
            <v>0.86359267121874705</v>
          </cell>
          <cell r="DJ2030">
            <v>0.86359267121874705</v>
          </cell>
          <cell r="DL2030" t="str">
            <v>.Residential.Dwellings.Building Type.High Density.CoolingSKService requested.Residential.Dwellings.Building Type.High Density.Cooling.Central</v>
          </cell>
        </row>
        <row r="2031">
          <cell r="M2031" t="str">
            <v>GJ</v>
          </cell>
          <cell r="N2031">
            <v>0.83702937230611152</v>
          </cell>
          <cell r="O2031">
            <v>0.84927733709669562</v>
          </cell>
          <cell r="P2031">
            <v>0.83693580169650628</v>
          </cell>
          <cell r="Q2031">
            <v>0.82935102240858227</v>
          </cell>
          <cell r="R2031">
            <v>0.85276480430751145</v>
          </cell>
          <cell r="S2031">
            <v>0.8427521106454342</v>
          </cell>
          <cell r="T2031">
            <v>0.84328936368364726</v>
          </cell>
          <cell r="U2031">
            <v>0.8317415382742176</v>
          </cell>
          <cell r="V2031">
            <v>0.83626718741108796</v>
          </cell>
          <cell r="W2031">
            <v>0.8605511216689179</v>
          </cell>
          <cell r="X2031">
            <v>0.85892372564688557</v>
          </cell>
          <cell r="Y2031">
            <v>0.88962211810252656</v>
          </cell>
          <cell r="Z2031">
            <v>0.89708315387699944</v>
          </cell>
          <cell r="AA2031">
            <v>0.90045972436639643</v>
          </cell>
          <cell r="AB2031">
            <v>0.9081751647266717</v>
          </cell>
          <cell r="AC2031">
            <v>0.91226817503585622</v>
          </cell>
          <cell r="AD2031">
            <v>0.91658993391994614</v>
          </cell>
          <cell r="AE2031">
            <v>0.92131212574394639</v>
          </cell>
          <cell r="AF2031">
            <v>0.92471672890023571</v>
          </cell>
          <cell r="AG2031">
            <v>0.92861930457804953</v>
          </cell>
          <cell r="AH2031">
            <v>0.93227241459090848</v>
          </cell>
          <cell r="AI2031">
            <v>0.93227241459090848</v>
          </cell>
          <cell r="AJ2031">
            <v>0.93227241459090848</v>
          </cell>
          <cell r="AK2031">
            <v>0.93227241459090848</v>
          </cell>
          <cell r="AL2031">
            <v>0.93227241459090848</v>
          </cell>
          <cell r="AM2031">
            <v>0.93227241459090848</v>
          </cell>
          <cell r="AN2031">
            <v>0.93227241459090848</v>
          </cell>
          <cell r="AO2031">
            <v>0.93227241459090848</v>
          </cell>
          <cell r="AP2031">
            <v>0.93227241459090848</v>
          </cell>
          <cell r="AQ2031">
            <v>0.93227241459090848</v>
          </cell>
          <cell r="AR2031">
            <v>0.93227241459090848</v>
          </cell>
          <cell r="AS2031">
            <v>0.93227241459090848</v>
          </cell>
          <cell r="AT2031">
            <v>0.93227241459090848</v>
          </cell>
          <cell r="AU2031">
            <v>0.93227241459090848</v>
          </cell>
          <cell r="AV2031">
            <v>0.93227241459090848</v>
          </cell>
          <cell r="AW2031">
            <v>0.93227241459090848</v>
          </cell>
          <cell r="AX2031">
            <v>0.93227241459090848</v>
          </cell>
          <cell r="AY2031">
            <v>0.93227241459090848</v>
          </cell>
          <cell r="AZ2031">
            <v>0.93227241459090848</v>
          </cell>
          <cell r="BA2031">
            <v>0.93227241459090848</v>
          </cell>
          <cell r="BB2031">
            <v>0.93227241459090848</v>
          </cell>
          <cell r="BC2031">
            <v>0.93227241459090848</v>
          </cell>
          <cell r="BD2031">
            <v>0.93227241459090848</v>
          </cell>
          <cell r="BE2031">
            <v>0.93227241459090848</v>
          </cell>
          <cell r="BF2031">
            <v>0.93227241459090848</v>
          </cell>
          <cell r="BG2031">
            <v>0.93227241459090848</v>
          </cell>
          <cell r="BH2031">
            <v>0.93227241459090848</v>
          </cell>
          <cell r="BI2031">
            <v>0.93227241459090848</v>
          </cell>
          <cell r="BJ2031">
            <v>0.93227241459090848</v>
          </cell>
          <cell r="BK2031">
            <v>0.93227241459090848</v>
          </cell>
          <cell r="BL2031">
            <v>0.93227241459090848</v>
          </cell>
          <cell r="BM2031">
            <v>0.93227241459090848</v>
          </cell>
          <cell r="BN2031">
            <v>0.93227241459090848</v>
          </cell>
          <cell r="BO2031">
            <v>0.93227241459090848</v>
          </cell>
          <cell r="BP2031">
            <v>0.93227241459090848</v>
          </cell>
          <cell r="BQ2031">
            <v>0.93227241459090848</v>
          </cell>
          <cell r="BR2031">
            <v>0.93227241459090848</v>
          </cell>
          <cell r="BS2031">
            <v>0.93227241459090848</v>
          </cell>
          <cell r="BT2031">
            <v>0.93227241459090848</v>
          </cell>
          <cell r="BU2031">
            <v>0.93227241459090848</v>
          </cell>
          <cell r="BV2031">
            <v>0.93227241459090848</v>
          </cell>
          <cell r="BW2031">
            <v>0.93227241459090848</v>
          </cell>
          <cell r="BX2031">
            <v>0.93227241459090848</v>
          </cell>
          <cell r="BY2031">
            <v>0.93227241459090848</v>
          </cell>
          <cell r="BZ2031">
            <v>0.93227241459090848</v>
          </cell>
          <cell r="CA2031">
            <v>0.93227241459090848</v>
          </cell>
          <cell r="CB2031">
            <v>0.93227241459090848</v>
          </cell>
          <cell r="CC2031">
            <v>0.93227241459090848</v>
          </cell>
          <cell r="CD2031">
            <v>0.93227241459090848</v>
          </cell>
          <cell r="CE2031">
            <v>0.93227241459090848</v>
          </cell>
          <cell r="CF2031">
            <v>0.93227241459090848</v>
          </cell>
          <cell r="CG2031">
            <v>0.93227241459090848</v>
          </cell>
          <cell r="CH2031">
            <v>0.93227241459090848</v>
          </cell>
          <cell r="CI2031">
            <v>0.93227241459090848</v>
          </cell>
          <cell r="CJ2031">
            <v>0.93227241459090848</v>
          </cell>
          <cell r="CK2031">
            <v>0.93227241459090848</v>
          </cell>
          <cell r="CL2031">
            <v>0.93227241459090848</v>
          </cell>
          <cell r="CM2031">
            <v>0.93227241459090848</v>
          </cell>
          <cell r="CN2031">
            <v>0.93227241459090848</v>
          </cell>
          <cell r="CO2031">
            <v>0.93227241459090848</v>
          </cell>
          <cell r="CP2031">
            <v>0.93227241459090848</v>
          </cell>
          <cell r="CQ2031">
            <v>0.93227241459090848</v>
          </cell>
          <cell r="CR2031">
            <v>0.93227241459090848</v>
          </cell>
          <cell r="CS2031">
            <v>0.93227241459090848</v>
          </cell>
          <cell r="CT2031">
            <v>0.93227241459090848</v>
          </cell>
          <cell r="CU2031">
            <v>0.93227241459090848</v>
          </cell>
          <cell r="CV2031">
            <v>0.93227241459090848</v>
          </cell>
          <cell r="CW2031">
            <v>0.93227241459090848</v>
          </cell>
          <cell r="CX2031">
            <v>0.93227241459090848</v>
          </cell>
          <cell r="CY2031">
            <v>0.93227241459090848</v>
          </cell>
          <cell r="CZ2031">
            <v>0.93227241459090848</v>
          </cell>
          <cell r="DA2031">
            <v>0.93227241459090848</v>
          </cell>
          <cell r="DB2031">
            <v>0.93227241459090848</v>
          </cell>
          <cell r="DC2031">
            <v>0.93227241459090848</v>
          </cell>
          <cell r="DD2031">
            <v>0.93227241459090848</v>
          </cell>
          <cell r="DE2031">
            <v>0.93227241459090848</v>
          </cell>
          <cell r="DF2031">
            <v>0.93227241459090848</v>
          </cell>
          <cell r="DG2031">
            <v>0.93227241459090848</v>
          </cell>
          <cell r="DH2031">
            <v>0.93227241459090848</v>
          </cell>
          <cell r="DI2031">
            <v>0.93227241459090848</v>
          </cell>
          <cell r="DJ2031">
            <v>0.93227241459090848</v>
          </cell>
          <cell r="DL2031" t="str">
            <v>.Residential.Dwellings.Building Type.High Density.CoolingMBService requested.Residential.Dwellings.Building Type.High Density.Cooling.Central</v>
          </cell>
        </row>
        <row r="2032">
          <cell r="M2032" t="str">
            <v>GJ</v>
          </cell>
          <cell r="N2032">
            <v>0.86035643775031634</v>
          </cell>
          <cell r="O2032">
            <v>0.862210283529662</v>
          </cell>
          <cell r="P2032">
            <v>0.85656007207815399</v>
          </cell>
          <cell r="Q2032">
            <v>0.87333521725851893</v>
          </cell>
          <cell r="R2032">
            <v>0.88502355435572455</v>
          </cell>
          <cell r="S2032">
            <v>0.88702473612532196</v>
          </cell>
          <cell r="T2032">
            <v>0.87565742724398332</v>
          </cell>
          <cell r="U2032">
            <v>0.88085612070564268</v>
          </cell>
          <cell r="V2032">
            <v>0.88955133378829365</v>
          </cell>
          <cell r="W2032">
            <v>0.89798657587406538</v>
          </cell>
          <cell r="X2032">
            <v>0.90380837676071346</v>
          </cell>
          <cell r="Y2032">
            <v>0.91310647162833491</v>
          </cell>
          <cell r="Z2032">
            <v>0.91905243700900874</v>
          </cell>
          <cell r="AA2032">
            <v>0.92430571879961032</v>
          </cell>
          <cell r="AB2032">
            <v>0.93011832470294553</v>
          </cell>
          <cell r="AC2032">
            <v>0.93485324716969254</v>
          </cell>
          <cell r="AD2032">
            <v>0.93955823078918921</v>
          </cell>
          <cell r="AE2032">
            <v>0.94416399160215381</v>
          </cell>
          <cell r="AF2032">
            <v>0.94837661576906285</v>
          </cell>
          <cell r="AG2032">
            <v>0.95263589823987316</v>
          </cell>
          <cell r="AH2032">
            <v>0.95675132743998947</v>
          </cell>
          <cell r="AI2032">
            <v>0.95675132743998947</v>
          </cell>
          <cell r="AJ2032">
            <v>0.95675132743998947</v>
          </cell>
          <cell r="AK2032">
            <v>0.95675132743998947</v>
          </cell>
          <cell r="AL2032">
            <v>0.95675132743998947</v>
          </cell>
          <cell r="AM2032">
            <v>0.95675132743998947</v>
          </cell>
          <cell r="AN2032">
            <v>0.95675132743998947</v>
          </cell>
          <cell r="AO2032">
            <v>0.95675132743998947</v>
          </cell>
          <cell r="AP2032">
            <v>0.95675132743998947</v>
          </cell>
          <cell r="AQ2032">
            <v>0.95675132743998947</v>
          </cell>
          <cell r="AR2032">
            <v>0.95675132743998947</v>
          </cell>
          <cell r="AS2032">
            <v>0.95675132743998947</v>
          </cell>
          <cell r="AT2032">
            <v>0.95675132743998947</v>
          </cell>
          <cell r="AU2032">
            <v>0.95675132743998947</v>
          </cell>
          <cell r="AV2032">
            <v>0.95675132743998947</v>
          </cell>
          <cell r="AW2032">
            <v>0.95675132743998947</v>
          </cell>
          <cell r="AX2032">
            <v>0.95675132743998947</v>
          </cell>
          <cell r="AY2032">
            <v>0.95675132743998947</v>
          </cell>
          <cell r="AZ2032">
            <v>0.95675132743998947</v>
          </cell>
          <cell r="BA2032">
            <v>0.95675132743998947</v>
          </cell>
          <cell r="BB2032">
            <v>0.95675132743998947</v>
          </cell>
          <cell r="BC2032">
            <v>0.95675132743998947</v>
          </cell>
          <cell r="BD2032">
            <v>0.95675132743998947</v>
          </cell>
          <cell r="BE2032">
            <v>0.95675132743998947</v>
          </cell>
          <cell r="BF2032">
            <v>0.95675132743998947</v>
          </cell>
          <cell r="BG2032">
            <v>0.95675132743998947</v>
          </cell>
          <cell r="BH2032">
            <v>0.95675132743998947</v>
          </cell>
          <cell r="BI2032">
            <v>0.95675132743998947</v>
          </cell>
          <cell r="BJ2032">
            <v>0.95675132743998947</v>
          </cell>
          <cell r="BK2032">
            <v>0.95675132743998947</v>
          </cell>
          <cell r="BL2032">
            <v>0.95675132743998947</v>
          </cell>
          <cell r="BM2032">
            <v>0.95675132743998947</v>
          </cell>
          <cell r="BN2032">
            <v>0.95675132743998947</v>
          </cell>
          <cell r="BO2032">
            <v>0.95675132743998947</v>
          </cell>
          <cell r="BP2032">
            <v>0.95675132743998947</v>
          </cell>
          <cell r="BQ2032">
            <v>0.95675132743998947</v>
          </cell>
          <cell r="BR2032">
            <v>0.95675132743998947</v>
          </cell>
          <cell r="BS2032">
            <v>0.95675132743998947</v>
          </cell>
          <cell r="BT2032">
            <v>0.95675132743998947</v>
          </cell>
          <cell r="BU2032">
            <v>0.95675132743998947</v>
          </cell>
          <cell r="BV2032">
            <v>0.95675132743998947</v>
          </cell>
          <cell r="BW2032">
            <v>0.95675132743998947</v>
          </cell>
          <cell r="BX2032">
            <v>0.95675132743998947</v>
          </cell>
          <cell r="BY2032">
            <v>0.95675132743998947</v>
          </cell>
          <cell r="BZ2032">
            <v>0.95675132743998947</v>
          </cell>
          <cell r="CA2032">
            <v>0.95675132743998947</v>
          </cell>
          <cell r="CB2032">
            <v>0.95675132743998947</v>
          </cell>
          <cell r="CC2032">
            <v>0.95675132743998947</v>
          </cell>
          <cell r="CD2032">
            <v>0.95675132743998947</v>
          </cell>
          <cell r="CE2032">
            <v>0.95675132743998947</v>
          </cell>
          <cell r="CF2032">
            <v>0.95675132743998947</v>
          </cell>
          <cell r="CG2032">
            <v>0.95675132743998947</v>
          </cell>
          <cell r="CH2032">
            <v>0.95675132743998947</v>
          </cell>
          <cell r="CI2032">
            <v>0.95675132743998947</v>
          </cell>
          <cell r="CJ2032">
            <v>0.95675132743998947</v>
          </cell>
          <cell r="CK2032">
            <v>0.95675132743998947</v>
          </cell>
          <cell r="CL2032">
            <v>0.95675132743998947</v>
          </cell>
          <cell r="CM2032">
            <v>0.95675132743998947</v>
          </cell>
          <cell r="CN2032">
            <v>0.95675132743998947</v>
          </cell>
          <cell r="CO2032">
            <v>0.95675132743998947</v>
          </cell>
          <cell r="CP2032">
            <v>0.95675132743998947</v>
          </cell>
          <cell r="CQ2032">
            <v>0.95675132743998947</v>
          </cell>
          <cell r="CR2032">
            <v>0.95675132743998947</v>
          </cell>
          <cell r="CS2032">
            <v>0.95675132743998947</v>
          </cell>
          <cell r="CT2032">
            <v>0.95675132743998947</v>
          </cell>
          <cell r="CU2032">
            <v>0.95675132743998947</v>
          </cell>
          <cell r="CV2032">
            <v>0.95675132743998947</v>
          </cell>
          <cell r="CW2032">
            <v>0.95675132743998947</v>
          </cell>
          <cell r="CX2032">
            <v>0.95675132743998947</v>
          </cell>
          <cell r="CY2032">
            <v>0.95675132743998947</v>
          </cell>
          <cell r="CZ2032">
            <v>0.95675132743998947</v>
          </cell>
          <cell r="DA2032">
            <v>0.95675132743998947</v>
          </cell>
          <cell r="DB2032">
            <v>0.95675132743998947</v>
          </cell>
          <cell r="DC2032">
            <v>0.95675132743998947</v>
          </cell>
          <cell r="DD2032">
            <v>0.95675132743998947</v>
          </cell>
          <cell r="DE2032">
            <v>0.95675132743998947</v>
          </cell>
          <cell r="DF2032">
            <v>0.95675132743998947</v>
          </cell>
          <cell r="DG2032">
            <v>0.95675132743998947</v>
          </cell>
          <cell r="DH2032">
            <v>0.95675132743998947</v>
          </cell>
          <cell r="DI2032">
            <v>0.95675132743998947</v>
          </cell>
          <cell r="DJ2032">
            <v>0.95675132743998947</v>
          </cell>
          <cell r="DL2032" t="str">
            <v>.Residential.Dwellings.Building Type.High Density.CoolingONService requested.Residential.Dwellings.Building Type.High Density.Cooling.Central</v>
          </cell>
        </row>
        <row r="2033">
          <cell r="M2033" t="str">
            <v>GJ</v>
          </cell>
          <cell r="N2033">
            <v>0.6085363983141272</v>
          </cell>
          <cell r="O2033">
            <v>0.6181186809564303</v>
          </cell>
          <cell r="P2033">
            <v>0.62108782878578506</v>
          </cell>
          <cell r="Q2033">
            <v>0.54694725507604913</v>
          </cell>
          <cell r="R2033">
            <v>0.6014552654284876</v>
          </cell>
          <cell r="S2033">
            <v>0.59584667285746928</v>
          </cell>
          <cell r="T2033">
            <v>0.6323735030510691</v>
          </cell>
          <cell r="U2033">
            <v>0.56230752718645616</v>
          </cell>
          <cell r="V2033">
            <v>0.62096955786459362</v>
          </cell>
          <cell r="W2033">
            <v>0.59081519121593162</v>
          </cell>
          <cell r="X2033">
            <v>0.58829058662367495</v>
          </cell>
          <cell r="Y2033">
            <v>0.61318383893518114</v>
          </cell>
          <cell r="Z2033">
            <v>0.59612716288761014</v>
          </cell>
          <cell r="AA2033">
            <v>0.60060080744821998</v>
          </cell>
          <cell r="AB2033">
            <v>0.59876632874949343</v>
          </cell>
          <cell r="AC2033">
            <v>0.59172502142000616</v>
          </cell>
          <cell r="AD2033">
            <v>0.5920357892346827</v>
          </cell>
          <cell r="AE2033">
            <v>0.58674587129042888</v>
          </cell>
          <cell r="AF2033">
            <v>0.5827614107442064</v>
          </cell>
          <cell r="AG2033">
            <v>0.57997306519891811</v>
          </cell>
          <cell r="AH2033">
            <v>0.57574015423919667</v>
          </cell>
          <cell r="AI2033">
            <v>0.57574015423919667</v>
          </cell>
          <cell r="AJ2033">
            <v>0.57574015423919667</v>
          </cell>
          <cell r="AK2033">
            <v>0.57574015423919667</v>
          </cell>
          <cell r="AL2033">
            <v>0.57574015423919667</v>
          </cell>
          <cell r="AM2033">
            <v>0.57574015423919667</v>
          </cell>
          <cell r="AN2033">
            <v>0.57574015423919667</v>
          </cell>
          <cell r="AO2033">
            <v>0.57574015423919667</v>
          </cell>
          <cell r="AP2033">
            <v>0.57574015423919667</v>
          </cell>
          <cell r="AQ2033">
            <v>0.57574015423919667</v>
          </cell>
          <cell r="AR2033">
            <v>0.57574015423919667</v>
          </cell>
          <cell r="AS2033">
            <v>0.57574015423919667</v>
          </cell>
          <cell r="AT2033">
            <v>0.57574015423919667</v>
          </cell>
          <cell r="AU2033">
            <v>0.57574015423919667</v>
          </cell>
          <cell r="AV2033">
            <v>0.57574015423919667</v>
          </cell>
          <cell r="AW2033">
            <v>0.57574015423919667</v>
          </cell>
          <cell r="AX2033">
            <v>0.57574015423919667</v>
          </cell>
          <cell r="AY2033">
            <v>0.57574015423919667</v>
          </cell>
          <cell r="AZ2033">
            <v>0.57574015423919667</v>
          </cell>
          <cell r="BA2033">
            <v>0.57574015423919667</v>
          </cell>
          <cell r="BB2033">
            <v>0.57574015423919667</v>
          </cell>
          <cell r="BC2033">
            <v>0.57574015423919667</v>
          </cell>
          <cell r="BD2033">
            <v>0.57574015423919667</v>
          </cell>
          <cell r="BE2033">
            <v>0.57574015423919667</v>
          </cell>
          <cell r="BF2033">
            <v>0.57574015423919667</v>
          </cell>
          <cell r="BG2033">
            <v>0.57574015423919667</v>
          </cell>
          <cell r="BH2033">
            <v>0.57574015423919667</v>
          </cell>
          <cell r="BI2033">
            <v>0.57574015423919667</v>
          </cell>
          <cell r="BJ2033">
            <v>0.57574015423919667</v>
          </cell>
          <cell r="BK2033">
            <v>0.57574015423919667</v>
          </cell>
          <cell r="BL2033">
            <v>0.57574015423919667</v>
          </cell>
          <cell r="BM2033">
            <v>0.57574015423919667</v>
          </cell>
          <cell r="BN2033">
            <v>0.57574015423919667</v>
          </cell>
          <cell r="BO2033">
            <v>0.57574015423919667</v>
          </cell>
          <cell r="BP2033">
            <v>0.57574015423919667</v>
          </cell>
          <cell r="BQ2033">
            <v>0.57574015423919667</v>
          </cell>
          <cell r="BR2033">
            <v>0.57574015423919667</v>
          </cell>
          <cell r="BS2033">
            <v>0.57574015423919667</v>
          </cell>
          <cell r="BT2033">
            <v>0.57574015423919667</v>
          </cell>
          <cell r="BU2033">
            <v>0.57574015423919667</v>
          </cell>
          <cell r="BV2033">
            <v>0.57574015423919667</v>
          </cell>
          <cell r="BW2033">
            <v>0.57574015423919667</v>
          </cell>
          <cell r="BX2033">
            <v>0.57574015423919667</v>
          </cell>
          <cell r="BY2033">
            <v>0.57574015423919667</v>
          </cell>
          <cell r="BZ2033">
            <v>0.57574015423919667</v>
          </cell>
          <cell r="CA2033">
            <v>0.57574015423919667</v>
          </cell>
          <cell r="CB2033">
            <v>0.57574015423919667</v>
          </cell>
          <cell r="CC2033">
            <v>0.57574015423919667</v>
          </cell>
          <cell r="CD2033">
            <v>0.57574015423919667</v>
          </cell>
          <cell r="CE2033">
            <v>0.57574015423919667</v>
          </cell>
          <cell r="CF2033">
            <v>0.57574015423919667</v>
          </cell>
          <cell r="CG2033">
            <v>0.57574015423919667</v>
          </cell>
          <cell r="CH2033">
            <v>0.57574015423919667</v>
          </cell>
          <cell r="CI2033">
            <v>0.57574015423919667</v>
          </cell>
          <cell r="CJ2033">
            <v>0.57574015423919667</v>
          </cell>
          <cell r="CK2033">
            <v>0.57574015423919667</v>
          </cell>
          <cell r="CL2033">
            <v>0.57574015423919667</v>
          </cell>
          <cell r="CM2033">
            <v>0.57574015423919667</v>
          </cell>
          <cell r="CN2033">
            <v>0.57574015423919667</v>
          </cell>
          <cell r="CO2033">
            <v>0.57574015423919667</v>
          </cell>
          <cell r="CP2033">
            <v>0.57574015423919667</v>
          </cell>
          <cell r="CQ2033">
            <v>0.57574015423919667</v>
          </cell>
          <cell r="CR2033">
            <v>0.57574015423919667</v>
          </cell>
          <cell r="CS2033">
            <v>0.57574015423919667</v>
          </cell>
          <cell r="CT2033">
            <v>0.57574015423919667</v>
          </cell>
          <cell r="CU2033">
            <v>0.57574015423919667</v>
          </cell>
          <cell r="CV2033">
            <v>0.57574015423919667</v>
          </cell>
          <cell r="CW2033">
            <v>0.57574015423919667</v>
          </cell>
          <cell r="CX2033">
            <v>0.57574015423919667</v>
          </cell>
          <cell r="CY2033">
            <v>0.57574015423919667</v>
          </cell>
          <cell r="CZ2033">
            <v>0.57574015423919667</v>
          </cell>
          <cell r="DA2033">
            <v>0.57574015423919667</v>
          </cell>
          <cell r="DB2033">
            <v>0.57574015423919667</v>
          </cell>
          <cell r="DC2033">
            <v>0.57574015423919667</v>
          </cell>
          <cell r="DD2033">
            <v>0.57574015423919667</v>
          </cell>
          <cell r="DE2033">
            <v>0.57574015423919667</v>
          </cell>
          <cell r="DF2033">
            <v>0.57574015423919667</v>
          </cell>
          <cell r="DG2033">
            <v>0.57574015423919667</v>
          </cell>
          <cell r="DH2033">
            <v>0.57574015423919667</v>
          </cell>
          <cell r="DI2033">
            <v>0.57574015423919667</v>
          </cell>
          <cell r="DJ2033">
            <v>0.57574015423919667</v>
          </cell>
          <cell r="DL2033" t="str">
            <v>.Residential.Dwellings.Building Type.High Density.CoolingQCService requested.Residential.Dwellings.Building Type.High Density.Cooling.Central</v>
          </cell>
        </row>
        <row r="2034">
          <cell r="M2034" t="str">
            <v>GJ</v>
          </cell>
          <cell r="N2034">
            <v>0.47430317035723896</v>
          </cell>
          <cell r="O2034">
            <v>0.48368342276480708</v>
          </cell>
          <cell r="P2034">
            <v>0.43810860601807178</v>
          </cell>
          <cell r="Q2034">
            <v>0.41910319356175124</v>
          </cell>
          <cell r="R2034">
            <v>0.43045629466739965</v>
          </cell>
          <cell r="S2034">
            <v>0.39238343599658287</v>
          </cell>
          <cell r="T2034">
            <v>0.42761685650348247</v>
          </cell>
          <cell r="U2034">
            <v>0.41143521240008379</v>
          </cell>
          <cell r="V2034">
            <v>0.39779545209169848</v>
          </cell>
          <cell r="W2034">
            <v>0.43181507594661217</v>
          </cell>
          <cell r="X2034">
            <v>0.42284826303558309</v>
          </cell>
          <cell r="Y2034">
            <v>0.45557269500250891</v>
          </cell>
          <cell r="Z2034">
            <v>0.47043342658336179</v>
          </cell>
          <cell r="AA2034">
            <v>0.47236035701800072</v>
          </cell>
          <cell r="AB2034">
            <v>0.48523894631758607</v>
          </cell>
          <cell r="AC2034">
            <v>0.47946643043322718</v>
          </cell>
          <cell r="AD2034">
            <v>0.48630817203853016</v>
          </cell>
          <cell r="AE2034">
            <v>0.49061345848722021</v>
          </cell>
          <cell r="AF2034">
            <v>0.48957345738749403</v>
          </cell>
          <cell r="AG2034">
            <v>0.48598266654287547</v>
          </cell>
          <cell r="AH2034">
            <v>0.49823371936141508</v>
          </cell>
          <cell r="AI2034">
            <v>0.49823371936141508</v>
          </cell>
          <cell r="AJ2034">
            <v>0.49823371936141508</v>
          </cell>
          <cell r="AK2034">
            <v>0.49823371936141508</v>
          </cell>
          <cell r="AL2034">
            <v>0.49823371936141508</v>
          </cell>
          <cell r="AM2034">
            <v>0.49823371936141508</v>
          </cell>
          <cell r="AN2034">
            <v>0.49823371936141508</v>
          </cell>
          <cell r="AO2034">
            <v>0.49823371936141508</v>
          </cell>
          <cell r="AP2034">
            <v>0.49823371936141508</v>
          </cell>
          <cell r="AQ2034">
            <v>0.49823371936141508</v>
          </cell>
          <cell r="AR2034">
            <v>0.49823371936141508</v>
          </cell>
          <cell r="AS2034">
            <v>0.49823371936141508</v>
          </cell>
          <cell r="AT2034">
            <v>0.49823371936141508</v>
          </cell>
          <cell r="AU2034">
            <v>0.49823371936141508</v>
          </cell>
          <cell r="AV2034">
            <v>0.49823371936141508</v>
          </cell>
          <cell r="AW2034">
            <v>0.49823371936141508</v>
          </cell>
          <cell r="AX2034">
            <v>0.49823371936141508</v>
          </cell>
          <cell r="AY2034">
            <v>0.49823371936141508</v>
          </cell>
          <cell r="AZ2034">
            <v>0.49823371936141508</v>
          </cell>
          <cell r="BA2034">
            <v>0.49823371936141508</v>
          </cell>
          <cell r="BB2034">
            <v>0.49823371936141508</v>
          </cell>
          <cell r="BC2034">
            <v>0.49823371936141508</v>
          </cell>
          <cell r="BD2034">
            <v>0.49823371936141508</v>
          </cell>
          <cell r="BE2034">
            <v>0.49823371936141508</v>
          </cell>
          <cell r="BF2034">
            <v>0.49823371936141508</v>
          </cell>
          <cell r="BG2034">
            <v>0.49823371936141508</v>
          </cell>
          <cell r="BH2034">
            <v>0.49823371936141508</v>
          </cell>
          <cell r="BI2034">
            <v>0.49823371936141508</v>
          </cell>
          <cell r="BJ2034">
            <v>0.49823371936141508</v>
          </cell>
          <cell r="BK2034">
            <v>0.49823371936141508</v>
          </cell>
          <cell r="BL2034">
            <v>0.49823371936141508</v>
          </cell>
          <cell r="BM2034">
            <v>0.49823371936141508</v>
          </cell>
          <cell r="BN2034">
            <v>0.49823371936141508</v>
          </cell>
          <cell r="BO2034">
            <v>0.49823371936141508</v>
          </cell>
          <cell r="BP2034">
            <v>0.49823371936141508</v>
          </cell>
          <cell r="BQ2034">
            <v>0.49823371936141508</v>
          </cell>
          <cell r="BR2034">
            <v>0.49823371936141508</v>
          </cell>
          <cell r="BS2034">
            <v>0.49823371936141508</v>
          </cell>
          <cell r="BT2034">
            <v>0.49823371936141508</v>
          </cell>
          <cell r="BU2034">
            <v>0.49823371936141508</v>
          </cell>
          <cell r="BV2034">
            <v>0.49823371936141508</v>
          </cell>
          <cell r="BW2034">
            <v>0.49823371936141508</v>
          </cell>
          <cell r="BX2034">
            <v>0.49823371936141508</v>
          </cell>
          <cell r="BY2034">
            <v>0.49823371936141508</v>
          </cell>
          <cell r="BZ2034">
            <v>0.49823371936141508</v>
          </cell>
          <cell r="CA2034">
            <v>0.49823371936141508</v>
          </cell>
          <cell r="CB2034">
            <v>0.49823371936141508</v>
          </cell>
          <cell r="CC2034">
            <v>0.49823371936141508</v>
          </cell>
          <cell r="CD2034">
            <v>0.49823371936141508</v>
          </cell>
          <cell r="CE2034">
            <v>0.49823371936141508</v>
          </cell>
          <cell r="CF2034">
            <v>0.49823371936141508</v>
          </cell>
          <cell r="CG2034">
            <v>0.49823371936141508</v>
          </cell>
          <cell r="CH2034">
            <v>0.49823371936141508</v>
          </cell>
          <cell r="CI2034">
            <v>0.49823371936141508</v>
          </cell>
          <cell r="CJ2034">
            <v>0.49823371936141508</v>
          </cell>
          <cell r="CK2034">
            <v>0.49823371936141508</v>
          </cell>
          <cell r="CL2034">
            <v>0.49823371936141508</v>
          </cell>
          <cell r="CM2034">
            <v>0.49823371936141508</v>
          </cell>
          <cell r="CN2034">
            <v>0.49823371936141508</v>
          </cell>
          <cell r="CO2034">
            <v>0.49823371936141508</v>
          </cell>
          <cell r="CP2034">
            <v>0.49823371936141508</v>
          </cell>
          <cell r="CQ2034">
            <v>0.49823371936141508</v>
          </cell>
          <cell r="CR2034">
            <v>0.49823371936141508</v>
          </cell>
          <cell r="CS2034">
            <v>0.49823371936141508</v>
          </cell>
          <cell r="CT2034">
            <v>0.49823371936141508</v>
          </cell>
          <cell r="CU2034">
            <v>0.49823371936141508</v>
          </cell>
          <cell r="CV2034">
            <v>0.49823371936141508</v>
          </cell>
          <cell r="CW2034">
            <v>0.49823371936141508</v>
          </cell>
          <cell r="CX2034">
            <v>0.49823371936141508</v>
          </cell>
          <cell r="CY2034">
            <v>0.49823371936141508</v>
          </cell>
          <cell r="CZ2034">
            <v>0.49823371936141508</v>
          </cell>
          <cell r="DA2034">
            <v>0.49823371936141508</v>
          </cell>
          <cell r="DB2034">
            <v>0.49823371936141508</v>
          </cell>
          <cell r="DC2034">
            <v>0.49823371936141508</v>
          </cell>
          <cell r="DD2034">
            <v>0.49823371936141508</v>
          </cell>
          <cell r="DE2034">
            <v>0.49823371936141508</v>
          </cell>
          <cell r="DF2034">
            <v>0.49823371936141508</v>
          </cell>
          <cell r="DG2034">
            <v>0.49823371936141508</v>
          </cell>
          <cell r="DH2034">
            <v>0.49823371936141508</v>
          </cell>
          <cell r="DI2034">
            <v>0.49823371936141508</v>
          </cell>
          <cell r="DJ2034">
            <v>0.49823371936141508</v>
          </cell>
          <cell r="DL2034" t="str">
            <v>.Residential.Dwellings.Building Type.High Density.CoolingATService requested.Residential.Dwellings.Building Type.High Density.Cooling.Central</v>
          </cell>
        </row>
        <row r="2035">
          <cell r="DL2035" t="str">
            <v/>
          </cell>
        </row>
        <row r="2036">
          <cell r="M2036" t="str">
            <v>%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  <cell r="S2036">
            <v>1</v>
          </cell>
          <cell r="T2036">
            <v>1</v>
          </cell>
          <cell r="U2036">
            <v>1</v>
          </cell>
          <cell r="V2036">
            <v>1</v>
          </cell>
          <cell r="W2036">
            <v>1</v>
          </cell>
          <cell r="X2036">
            <v>1</v>
          </cell>
          <cell r="Y2036">
            <v>1</v>
          </cell>
          <cell r="Z2036">
            <v>1</v>
          </cell>
          <cell r="AA2036">
            <v>1</v>
          </cell>
          <cell r="AB2036">
            <v>1</v>
          </cell>
          <cell r="AC2036">
            <v>1</v>
          </cell>
          <cell r="AD2036">
            <v>1</v>
          </cell>
          <cell r="AE2036">
            <v>1</v>
          </cell>
          <cell r="AF2036">
            <v>1</v>
          </cell>
          <cell r="AG2036">
            <v>1</v>
          </cell>
          <cell r="AH2036">
            <v>1</v>
          </cell>
          <cell r="AI2036">
            <v>1</v>
          </cell>
          <cell r="AJ2036">
            <v>1</v>
          </cell>
          <cell r="AK2036">
            <v>1</v>
          </cell>
          <cell r="AL2036">
            <v>1</v>
          </cell>
          <cell r="AM2036">
            <v>1</v>
          </cell>
          <cell r="AN2036">
            <v>1</v>
          </cell>
          <cell r="AO2036">
            <v>1</v>
          </cell>
          <cell r="AP2036">
            <v>1</v>
          </cell>
          <cell r="AQ2036">
            <v>1</v>
          </cell>
          <cell r="AR2036">
            <v>1</v>
          </cell>
          <cell r="DL2036" t="str">
            <v>.Residential.Dwellings.Building Type.High Density.Cooling.CentralCentral - ExistingMarket share</v>
          </cell>
        </row>
        <row r="2037">
          <cell r="M2037" t="str">
            <v>%</v>
          </cell>
          <cell r="DL2037" t="str">
            <v>.Residential.Dwellings.Building Type.High Density.Cooling.CentralCentral - SEER 12Market share</v>
          </cell>
        </row>
        <row r="2038">
          <cell r="M2038" t="str">
            <v>%</v>
          </cell>
          <cell r="DL2038" t="str">
            <v>.Residential.Dwellings.Building Type.High Density.Cooling.CentralCentral - SEER 14Market share</v>
          </cell>
        </row>
        <row r="2039">
          <cell r="DL2039" t="str">
            <v/>
          </cell>
        </row>
        <row r="2040">
          <cell r="M2040" t="str">
            <v>GJ</v>
          </cell>
          <cell r="N2040">
            <v>0.35581279599999999</v>
          </cell>
          <cell r="DL2040" t="str">
            <v>.Residential.Dwellings.Building Type.High Density.Cooling.CentralCentral - ExistingService requested.Electricity</v>
          </cell>
        </row>
        <row r="2041">
          <cell r="M2041" t="str">
            <v>GJ</v>
          </cell>
          <cell r="N2041">
            <v>0.28434509699999999</v>
          </cell>
          <cell r="DL2041" t="str">
            <v>.Residential.Dwellings.Building Type.High Density.Cooling.CentralCentral - SEER 12Service requested.Electricity</v>
          </cell>
        </row>
        <row r="2042">
          <cell r="M2042" t="str">
            <v>GJ</v>
          </cell>
          <cell r="N2042">
            <v>0.243724369</v>
          </cell>
          <cell r="DL2042" t="str">
            <v>.Residential.Dwellings.Building Type.High Density.Cooling.CentralCentral - SEER 14Service requested.Electricity</v>
          </cell>
        </row>
        <row r="2043">
          <cell r="DL2043" t="str">
            <v/>
          </cell>
        </row>
        <row r="2044">
          <cell r="M2044" t="str">
            <v>GJ</v>
          </cell>
          <cell r="N2044">
            <v>0.27876573814338834</v>
          </cell>
          <cell r="O2044">
            <v>0.32786692942942952</v>
          </cell>
          <cell r="P2044">
            <v>0.29211163277220975</v>
          </cell>
          <cell r="Q2044">
            <v>0.27197316916623726</v>
          </cell>
          <cell r="R2044">
            <v>0.20117901058447751</v>
          </cell>
          <cell r="S2044">
            <v>0.18719779094377986</v>
          </cell>
          <cell r="T2044">
            <v>0.23984102871452229</v>
          </cell>
          <cell r="U2044">
            <v>0.27696031349648476</v>
          </cell>
          <cell r="V2044">
            <v>0.24511177953900332</v>
          </cell>
          <cell r="W2044">
            <v>0.2912703240001796</v>
          </cell>
          <cell r="X2044">
            <v>0.28861768214758676</v>
          </cell>
          <cell r="Y2044">
            <v>0.26860936300462868</v>
          </cell>
          <cell r="Z2044">
            <v>0.28701365610175489</v>
          </cell>
          <cell r="AA2044">
            <v>0.28779938286721851</v>
          </cell>
          <cell r="AB2044">
            <v>0.29797573741909733</v>
          </cell>
          <cell r="AC2044">
            <v>0.30704948642597363</v>
          </cell>
          <cell r="AD2044">
            <v>0.31255235880315591</v>
          </cell>
          <cell r="AE2044">
            <v>0.32179982373795057</v>
          </cell>
          <cell r="AF2044">
            <v>0.32865892478389802</v>
          </cell>
          <cell r="AG2044">
            <v>0.33529442553139366</v>
          </cell>
          <cell r="AH2044">
            <v>0.34217654309478673</v>
          </cell>
          <cell r="AI2044">
            <v>0.34217654309478673</v>
          </cell>
          <cell r="AJ2044">
            <v>0.34217654309478673</v>
          </cell>
          <cell r="AK2044">
            <v>0.34217654309478673</v>
          </cell>
          <cell r="AL2044">
            <v>0.34217654309478673</v>
          </cell>
          <cell r="AM2044">
            <v>0.34217654309478673</v>
          </cell>
          <cell r="AN2044">
            <v>0.34217654309478673</v>
          </cell>
          <cell r="AO2044">
            <v>0.34217654309478673</v>
          </cell>
          <cell r="AP2044">
            <v>0.34217654309478673</v>
          </cell>
          <cell r="AQ2044">
            <v>0.34217654309478673</v>
          </cell>
          <cell r="AR2044">
            <v>0.34217654309478673</v>
          </cell>
          <cell r="AS2044">
            <v>0.34217654309478673</v>
          </cell>
          <cell r="AT2044">
            <v>0.34217654309478673</v>
          </cell>
          <cell r="AU2044">
            <v>0.34217654309478673</v>
          </cell>
          <cell r="AV2044">
            <v>0.34217654309478673</v>
          </cell>
          <cell r="AW2044">
            <v>0.34217654309478673</v>
          </cell>
          <cell r="AX2044">
            <v>0.34217654309478673</v>
          </cell>
          <cell r="AY2044">
            <v>0.34217654309478673</v>
          </cell>
          <cell r="AZ2044">
            <v>0.34217654309478673</v>
          </cell>
          <cell r="BA2044">
            <v>0.34217654309478673</v>
          </cell>
          <cell r="BB2044">
            <v>0.34217654309478673</v>
          </cell>
          <cell r="BC2044">
            <v>0.34217654309478673</v>
          </cell>
          <cell r="BD2044">
            <v>0.34217654309478673</v>
          </cell>
          <cell r="BE2044">
            <v>0.34217654309478673</v>
          </cell>
          <cell r="BF2044">
            <v>0.34217654309478673</v>
          </cell>
          <cell r="BG2044">
            <v>0.34217654309478673</v>
          </cell>
          <cell r="BH2044">
            <v>0.34217654309478673</v>
          </cell>
          <cell r="BI2044">
            <v>0.34217654309478673</v>
          </cell>
          <cell r="BJ2044">
            <v>0.34217654309478673</v>
          </cell>
          <cell r="BK2044">
            <v>0.34217654309478673</v>
          </cell>
          <cell r="BL2044">
            <v>0.34217654309478673</v>
          </cell>
          <cell r="BM2044">
            <v>0.34217654309478673</v>
          </cell>
          <cell r="BN2044">
            <v>0.34217654309478673</v>
          </cell>
          <cell r="BO2044">
            <v>0.34217654309478673</v>
          </cell>
          <cell r="BP2044">
            <v>0.34217654309478673</v>
          </cell>
          <cell r="BQ2044">
            <v>0.34217654309478673</v>
          </cell>
          <cell r="BR2044">
            <v>0.34217654309478673</v>
          </cell>
          <cell r="BS2044">
            <v>0.34217654309478673</v>
          </cell>
          <cell r="BT2044">
            <v>0.34217654309478673</v>
          </cell>
          <cell r="BU2044">
            <v>0.34217654309478673</v>
          </cell>
          <cell r="BV2044">
            <v>0.34217654309478673</v>
          </cell>
          <cell r="BW2044">
            <v>0.34217654309478673</v>
          </cell>
          <cell r="BX2044">
            <v>0.34217654309478673</v>
          </cell>
          <cell r="BY2044">
            <v>0.34217654309478673</v>
          </cell>
          <cell r="BZ2044">
            <v>0.34217654309478673</v>
          </cell>
          <cell r="CA2044">
            <v>0.34217654309478673</v>
          </cell>
          <cell r="CB2044">
            <v>0.34217654309478673</v>
          </cell>
          <cell r="CC2044">
            <v>0.34217654309478673</v>
          </cell>
          <cell r="CD2044">
            <v>0.34217654309478673</v>
          </cell>
          <cell r="CE2044">
            <v>0.34217654309478673</v>
          </cell>
          <cell r="CF2044">
            <v>0.34217654309478673</v>
          </cell>
          <cell r="CG2044">
            <v>0.34217654309478673</v>
          </cell>
          <cell r="CH2044">
            <v>0.34217654309478673</v>
          </cell>
          <cell r="CI2044">
            <v>0.34217654309478673</v>
          </cell>
          <cell r="CJ2044">
            <v>0.34217654309478673</v>
          </cell>
          <cell r="CK2044">
            <v>0.34217654309478673</v>
          </cell>
          <cell r="CL2044">
            <v>0.34217654309478673</v>
          </cell>
          <cell r="CM2044">
            <v>0.34217654309478673</v>
          </cell>
          <cell r="CN2044">
            <v>0.34217654309478673</v>
          </cell>
          <cell r="CO2044">
            <v>0.34217654309478673</v>
          </cell>
          <cell r="CP2044">
            <v>0.34217654309478673</v>
          </cell>
          <cell r="CQ2044">
            <v>0.34217654309478673</v>
          </cell>
          <cell r="CR2044">
            <v>0.34217654309478673</v>
          </cell>
          <cell r="CS2044">
            <v>0.34217654309478673</v>
          </cell>
          <cell r="CT2044">
            <v>0.34217654309478673</v>
          </cell>
          <cell r="CU2044">
            <v>0.34217654309478673</v>
          </cell>
          <cell r="CV2044">
            <v>0.34217654309478673</v>
          </cell>
          <cell r="CW2044">
            <v>0.34217654309478673</v>
          </cell>
          <cell r="CX2044">
            <v>0.34217654309478673</v>
          </cell>
          <cell r="CY2044">
            <v>0.34217654309478673</v>
          </cell>
          <cell r="CZ2044">
            <v>0.34217654309478673</v>
          </cell>
          <cell r="DA2044">
            <v>0.34217654309478673</v>
          </cell>
          <cell r="DB2044">
            <v>0.34217654309478673</v>
          </cell>
          <cell r="DC2044">
            <v>0.34217654309478673</v>
          </cell>
          <cell r="DD2044">
            <v>0.34217654309478673</v>
          </cell>
          <cell r="DE2044">
            <v>0.34217654309478673</v>
          </cell>
          <cell r="DF2044">
            <v>0.34217654309478673</v>
          </cell>
          <cell r="DG2044">
            <v>0.34217654309478673</v>
          </cell>
          <cell r="DH2044">
            <v>0.34217654309478673</v>
          </cell>
          <cell r="DI2044">
            <v>0.34217654309478673</v>
          </cell>
          <cell r="DJ2044">
            <v>0.34217654309478673</v>
          </cell>
          <cell r="DL2044" t="str">
            <v>.Residential.Dwellings.Building Type.High Density.CoolingBCService requested.Residential.Dwellings.Building Type.High Density.Cooling.Room</v>
          </cell>
        </row>
        <row r="2045">
          <cell r="M2045" t="str">
            <v>GJ</v>
          </cell>
          <cell r="N2045">
            <v>0.20815330320920866</v>
          </cell>
          <cell r="O2045">
            <v>0.13880211989330338</v>
          </cell>
          <cell r="P2045">
            <v>0.17364972108003751</v>
          </cell>
          <cell r="Q2045">
            <v>0.12428428243914247</v>
          </cell>
          <cell r="R2045">
            <v>0.13923335244491764</v>
          </cell>
          <cell r="S2045">
            <v>0.17394482820355983</v>
          </cell>
          <cell r="T2045">
            <v>0.17637691580777315</v>
          </cell>
          <cell r="U2045">
            <v>0.15305109572092879</v>
          </cell>
          <cell r="V2045">
            <v>0.18364245509920341</v>
          </cell>
          <cell r="W2045">
            <v>0.17265509226761511</v>
          </cell>
          <cell r="X2045">
            <v>0.17486539329222439</v>
          </cell>
          <cell r="Y2045">
            <v>0.17400653107623332</v>
          </cell>
          <cell r="Z2045">
            <v>0.17048060751235916</v>
          </cell>
          <cell r="AA2045">
            <v>0.17459381339071034</v>
          </cell>
          <cell r="AB2045">
            <v>0.17592368992996865</v>
          </cell>
          <cell r="AC2045">
            <v>0.17677877866344871</v>
          </cell>
          <cell r="AD2045">
            <v>0.1798776989032248</v>
          </cell>
          <cell r="AE2045">
            <v>0.18136761875970153</v>
          </cell>
          <cell r="AF2045">
            <v>0.1834753570148705</v>
          </cell>
          <cell r="AG2045">
            <v>0.1856611912762145</v>
          </cell>
          <cell r="AH2045">
            <v>0.18711176700083121</v>
          </cell>
          <cell r="AI2045">
            <v>0.18711176700083121</v>
          </cell>
          <cell r="AJ2045">
            <v>0.18711176700083121</v>
          </cell>
          <cell r="AK2045">
            <v>0.18711176700083121</v>
          </cell>
          <cell r="AL2045">
            <v>0.18711176700083121</v>
          </cell>
          <cell r="AM2045">
            <v>0.18711176700083121</v>
          </cell>
          <cell r="AN2045">
            <v>0.18711176700083121</v>
          </cell>
          <cell r="AO2045">
            <v>0.18711176700083121</v>
          </cell>
          <cell r="AP2045">
            <v>0.18711176700083121</v>
          </cell>
          <cell r="AQ2045">
            <v>0.18711176700083121</v>
          </cell>
          <cell r="AR2045">
            <v>0.18711176700083121</v>
          </cell>
          <cell r="AS2045">
            <v>0.18711176700083121</v>
          </cell>
          <cell r="AT2045">
            <v>0.18711176700083121</v>
          </cell>
          <cell r="AU2045">
            <v>0.18711176700083121</v>
          </cell>
          <cell r="AV2045">
            <v>0.18711176700083121</v>
          </cell>
          <cell r="AW2045">
            <v>0.18711176700083121</v>
          </cell>
          <cell r="AX2045">
            <v>0.18711176700083121</v>
          </cell>
          <cell r="AY2045">
            <v>0.18711176700083121</v>
          </cell>
          <cell r="AZ2045">
            <v>0.18711176700083121</v>
          </cell>
          <cell r="BA2045">
            <v>0.18711176700083121</v>
          </cell>
          <cell r="BB2045">
            <v>0.18711176700083121</v>
          </cell>
          <cell r="BC2045">
            <v>0.18711176700083121</v>
          </cell>
          <cell r="BD2045">
            <v>0.18711176700083121</v>
          </cell>
          <cell r="BE2045">
            <v>0.18711176700083121</v>
          </cell>
          <cell r="BF2045">
            <v>0.18711176700083121</v>
          </cell>
          <cell r="BG2045">
            <v>0.18711176700083121</v>
          </cell>
          <cell r="BH2045">
            <v>0.18711176700083121</v>
          </cell>
          <cell r="BI2045">
            <v>0.18711176700083121</v>
          </cell>
          <cell r="BJ2045">
            <v>0.18711176700083121</v>
          </cell>
          <cell r="BK2045">
            <v>0.18711176700083121</v>
          </cell>
          <cell r="BL2045">
            <v>0.18711176700083121</v>
          </cell>
          <cell r="BM2045">
            <v>0.18711176700083121</v>
          </cell>
          <cell r="BN2045">
            <v>0.18711176700083121</v>
          </cell>
          <cell r="BO2045">
            <v>0.18711176700083121</v>
          </cell>
          <cell r="BP2045">
            <v>0.18711176700083121</v>
          </cell>
          <cell r="BQ2045">
            <v>0.18711176700083121</v>
          </cell>
          <cell r="BR2045">
            <v>0.18711176700083121</v>
          </cell>
          <cell r="BS2045">
            <v>0.18711176700083121</v>
          </cell>
          <cell r="BT2045">
            <v>0.18711176700083121</v>
          </cell>
          <cell r="BU2045">
            <v>0.18711176700083121</v>
          </cell>
          <cell r="BV2045">
            <v>0.18711176700083121</v>
          </cell>
          <cell r="BW2045">
            <v>0.18711176700083121</v>
          </cell>
          <cell r="BX2045">
            <v>0.18711176700083121</v>
          </cell>
          <cell r="BY2045">
            <v>0.18711176700083121</v>
          </cell>
          <cell r="BZ2045">
            <v>0.18711176700083121</v>
          </cell>
          <cell r="CA2045">
            <v>0.18711176700083121</v>
          </cell>
          <cell r="CB2045">
            <v>0.18711176700083121</v>
          </cell>
          <cell r="CC2045">
            <v>0.18711176700083121</v>
          </cell>
          <cell r="CD2045">
            <v>0.18711176700083121</v>
          </cell>
          <cell r="CE2045">
            <v>0.18711176700083121</v>
          </cell>
          <cell r="CF2045">
            <v>0.18711176700083121</v>
          </cell>
          <cell r="CG2045">
            <v>0.18711176700083121</v>
          </cell>
          <cell r="CH2045">
            <v>0.18711176700083121</v>
          </cell>
          <cell r="CI2045">
            <v>0.18711176700083121</v>
          </cell>
          <cell r="CJ2045">
            <v>0.18711176700083121</v>
          </cell>
          <cell r="CK2045">
            <v>0.18711176700083121</v>
          </cell>
          <cell r="CL2045">
            <v>0.18711176700083121</v>
          </cell>
          <cell r="CM2045">
            <v>0.18711176700083121</v>
          </cell>
          <cell r="CN2045">
            <v>0.18711176700083121</v>
          </cell>
          <cell r="CO2045">
            <v>0.18711176700083121</v>
          </cell>
          <cell r="CP2045">
            <v>0.18711176700083121</v>
          </cell>
          <cell r="CQ2045">
            <v>0.18711176700083121</v>
          </cell>
          <cell r="CR2045">
            <v>0.18711176700083121</v>
          </cell>
          <cell r="CS2045">
            <v>0.18711176700083121</v>
          </cell>
          <cell r="CT2045">
            <v>0.18711176700083121</v>
          </cell>
          <cell r="CU2045">
            <v>0.18711176700083121</v>
          </cell>
          <cell r="CV2045">
            <v>0.18711176700083121</v>
          </cell>
          <cell r="CW2045">
            <v>0.18711176700083121</v>
          </cell>
          <cell r="CX2045">
            <v>0.18711176700083121</v>
          </cell>
          <cell r="CY2045">
            <v>0.18711176700083121</v>
          </cell>
          <cell r="CZ2045">
            <v>0.18711176700083121</v>
          </cell>
          <cell r="DA2045">
            <v>0.18711176700083121</v>
          </cell>
          <cell r="DB2045">
            <v>0.18711176700083121</v>
          </cell>
          <cell r="DC2045">
            <v>0.18711176700083121</v>
          </cell>
          <cell r="DD2045">
            <v>0.18711176700083121</v>
          </cell>
          <cell r="DE2045">
            <v>0.18711176700083121</v>
          </cell>
          <cell r="DF2045">
            <v>0.18711176700083121</v>
          </cell>
          <cell r="DG2045">
            <v>0.18711176700083121</v>
          </cell>
          <cell r="DH2045">
            <v>0.18711176700083121</v>
          </cell>
          <cell r="DI2045">
            <v>0.18711176700083121</v>
          </cell>
          <cell r="DJ2045">
            <v>0.18711176700083121</v>
          </cell>
          <cell r="DL2045" t="str">
            <v>.Residential.Dwellings.Building Type.High Density.CoolingABService requested.Residential.Dwellings.Building Type.High Density.Cooling.Room</v>
          </cell>
        </row>
        <row r="2046">
          <cell r="M2046" t="str">
            <v>GJ</v>
          </cell>
          <cell r="N2046">
            <v>0.17791751696644675</v>
          </cell>
          <cell r="O2046">
            <v>0.20400650559142486</v>
          </cell>
          <cell r="P2046">
            <v>0.18062640204609426</v>
          </cell>
          <cell r="Q2046">
            <v>0.18989345148398096</v>
          </cell>
          <cell r="R2046">
            <v>0.15116271996788289</v>
          </cell>
          <cell r="S2046">
            <v>0.13554112839696852</v>
          </cell>
          <cell r="T2046">
            <v>0.14781110344812864</v>
          </cell>
          <cell r="U2046">
            <v>0.13908231505383239</v>
          </cell>
          <cell r="V2046">
            <v>0.1574312990444493</v>
          </cell>
          <cell r="W2046">
            <v>0.13563555760418633</v>
          </cell>
          <cell r="X2046">
            <v>0.14179083838573181</v>
          </cell>
          <cell r="Y2046">
            <v>0.1410962771297648</v>
          </cell>
          <cell r="Z2046">
            <v>0.13587192246243274</v>
          </cell>
          <cell r="AA2046">
            <v>0.13847679444954641</v>
          </cell>
          <cell r="AB2046">
            <v>0.13602969451404379</v>
          </cell>
          <cell r="AC2046">
            <v>0.13566102927805068</v>
          </cell>
          <cell r="AD2046">
            <v>0.13647417257425309</v>
          </cell>
          <cell r="AE2046">
            <v>0.13573691125147436</v>
          </cell>
          <cell r="AF2046">
            <v>0.13634731048102045</v>
          </cell>
          <cell r="AG2046">
            <v>0.13659936003530837</v>
          </cell>
          <cell r="AH2046">
            <v>0.13640732878125295</v>
          </cell>
          <cell r="AI2046">
            <v>0.13640732878125295</v>
          </cell>
          <cell r="AJ2046">
            <v>0.13640732878125295</v>
          </cell>
          <cell r="AK2046">
            <v>0.13640732878125295</v>
          </cell>
          <cell r="AL2046">
            <v>0.13640732878125295</v>
          </cell>
          <cell r="AM2046">
            <v>0.13640732878125295</v>
          </cell>
          <cell r="AN2046">
            <v>0.13640732878125295</v>
          </cell>
          <cell r="AO2046">
            <v>0.13640732878125295</v>
          </cell>
          <cell r="AP2046">
            <v>0.13640732878125295</v>
          </cell>
          <cell r="AQ2046">
            <v>0.13640732878125295</v>
          </cell>
          <cell r="AR2046">
            <v>0.13640732878125295</v>
          </cell>
          <cell r="AS2046">
            <v>0.13640732878125295</v>
          </cell>
          <cell r="AT2046">
            <v>0.13640732878125295</v>
          </cell>
          <cell r="AU2046">
            <v>0.13640732878125295</v>
          </cell>
          <cell r="AV2046">
            <v>0.13640732878125295</v>
          </cell>
          <cell r="AW2046">
            <v>0.13640732878125295</v>
          </cell>
          <cell r="AX2046">
            <v>0.13640732878125295</v>
          </cell>
          <cell r="AY2046">
            <v>0.13640732878125295</v>
          </cell>
          <cell r="AZ2046">
            <v>0.13640732878125295</v>
          </cell>
          <cell r="BA2046">
            <v>0.13640732878125295</v>
          </cell>
          <cell r="BB2046">
            <v>0.13640732878125295</v>
          </cell>
          <cell r="BC2046">
            <v>0.13640732878125295</v>
          </cell>
          <cell r="BD2046">
            <v>0.13640732878125295</v>
          </cell>
          <cell r="BE2046">
            <v>0.13640732878125295</v>
          </cell>
          <cell r="BF2046">
            <v>0.13640732878125295</v>
          </cell>
          <cell r="BG2046">
            <v>0.13640732878125295</v>
          </cell>
          <cell r="BH2046">
            <v>0.13640732878125295</v>
          </cell>
          <cell r="BI2046">
            <v>0.13640732878125295</v>
          </cell>
          <cell r="BJ2046">
            <v>0.13640732878125295</v>
          </cell>
          <cell r="BK2046">
            <v>0.13640732878125295</v>
          </cell>
          <cell r="BL2046">
            <v>0.13640732878125295</v>
          </cell>
          <cell r="BM2046">
            <v>0.13640732878125295</v>
          </cell>
          <cell r="BN2046">
            <v>0.13640732878125295</v>
          </cell>
          <cell r="BO2046">
            <v>0.13640732878125295</v>
          </cell>
          <cell r="BP2046">
            <v>0.13640732878125295</v>
          </cell>
          <cell r="BQ2046">
            <v>0.13640732878125295</v>
          </cell>
          <cell r="BR2046">
            <v>0.13640732878125295</v>
          </cell>
          <cell r="BS2046">
            <v>0.13640732878125295</v>
          </cell>
          <cell r="BT2046">
            <v>0.13640732878125295</v>
          </cell>
          <cell r="BU2046">
            <v>0.13640732878125295</v>
          </cell>
          <cell r="BV2046">
            <v>0.13640732878125295</v>
          </cell>
          <cell r="BW2046">
            <v>0.13640732878125295</v>
          </cell>
          <cell r="BX2046">
            <v>0.13640732878125295</v>
          </cell>
          <cell r="BY2046">
            <v>0.13640732878125295</v>
          </cell>
          <cell r="BZ2046">
            <v>0.13640732878125295</v>
          </cell>
          <cell r="CA2046">
            <v>0.13640732878125295</v>
          </cell>
          <cell r="CB2046">
            <v>0.13640732878125295</v>
          </cell>
          <cell r="CC2046">
            <v>0.13640732878125295</v>
          </cell>
          <cell r="CD2046">
            <v>0.13640732878125295</v>
          </cell>
          <cell r="CE2046">
            <v>0.13640732878125295</v>
          </cell>
          <cell r="CF2046">
            <v>0.13640732878125295</v>
          </cell>
          <cell r="CG2046">
            <v>0.13640732878125295</v>
          </cell>
          <cell r="CH2046">
            <v>0.13640732878125295</v>
          </cell>
          <cell r="CI2046">
            <v>0.13640732878125295</v>
          </cell>
          <cell r="CJ2046">
            <v>0.13640732878125295</v>
          </cell>
          <cell r="CK2046">
            <v>0.13640732878125295</v>
          </cell>
          <cell r="CL2046">
            <v>0.13640732878125295</v>
          </cell>
          <cell r="CM2046">
            <v>0.13640732878125295</v>
          </cell>
          <cell r="CN2046">
            <v>0.13640732878125295</v>
          </cell>
          <cell r="CO2046">
            <v>0.13640732878125295</v>
          </cell>
          <cell r="CP2046">
            <v>0.13640732878125295</v>
          </cell>
          <cell r="CQ2046">
            <v>0.13640732878125295</v>
          </cell>
          <cell r="CR2046">
            <v>0.13640732878125295</v>
          </cell>
          <cell r="CS2046">
            <v>0.13640732878125295</v>
          </cell>
          <cell r="CT2046">
            <v>0.13640732878125295</v>
          </cell>
          <cell r="CU2046">
            <v>0.13640732878125295</v>
          </cell>
          <cell r="CV2046">
            <v>0.13640732878125295</v>
          </cell>
          <cell r="CW2046">
            <v>0.13640732878125295</v>
          </cell>
          <cell r="CX2046">
            <v>0.13640732878125295</v>
          </cell>
          <cell r="CY2046">
            <v>0.13640732878125295</v>
          </cell>
          <cell r="CZ2046">
            <v>0.13640732878125295</v>
          </cell>
          <cell r="DA2046">
            <v>0.13640732878125295</v>
          </cell>
          <cell r="DB2046">
            <v>0.13640732878125295</v>
          </cell>
          <cell r="DC2046">
            <v>0.13640732878125295</v>
          </cell>
          <cell r="DD2046">
            <v>0.13640732878125295</v>
          </cell>
          <cell r="DE2046">
            <v>0.13640732878125295</v>
          </cell>
          <cell r="DF2046">
            <v>0.13640732878125295</v>
          </cell>
          <cell r="DG2046">
            <v>0.13640732878125295</v>
          </cell>
          <cell r="DH2046">
            <v>0.13640732878125295</v>
          </cell>
          <cell r="DI2046">
            <v>0.13640732878125295</v>
          </cell>
          <cell r="DJ2046">
            <v>0.13640732878125295</v>
          </cell>
          <cell r="DL2046" t="str">
            <v>.Residential.Dwellings.Building Type.High Density.CoolingSKService requested.Residential.Dwellings.Building Type.High Density.Cooling.Room</v>
          </cell>
        </row>
        <row r="2047">
          <cell r="M2047" t="str">
            <v>GJ</v>
          </cell>
          <cell r="N2047">
            <v>0.16297062769388848</v>
          </cell>
          <cell r="O2047">
            <v>0.15072266290330438</v>
          </cell>
          <cell r="P2047">
            <v>0.16306419830349372</v>
          </cell>
          <cell r="Q2047">
            <v>0.17064897759141773</v>
          </cell>
          <cell r="R2047">
            <v>0.14723519569248855</v>
          </cell>
          <cell r="S2047">
            <v>0.1572478893545658</v>
          </cell>
          <cell r="T2047">
            <v>0.15671063631635274</v>
          </cell>
          <cell r="U2047">
            <v>0.1682584617257824</v>
          </cell>
          <cell r="V2047">
            <v>0.16373281258891204</v>
          </cell>
          <cell r="W2047">
            <v>0.1394488783310821</v>
          </cell>
          <cell r="X2047">
            <v>0.14107627435311443</v>
          </cell>
          <cell r="Y2047">
            <v>0.11037788189747344</v>
          </cell>
          <cell r="Z2047">
            <v>0.10291684612300056</v>
          </cell>
          <cell r="AA2047">
            <v>9.954027563360357E-2</v>
          </cell>
          <cell r="AB2047">
            <v>9.1824835273328298E-2</v>
          </cell>
          <cell r="AC2047">
            <v>8.7731824964143779E-2</v>
          </cell>
          <cell r="AD2047">
            <v>8.3410066080053857E-2</v>
          </cell>
          <cell r="AE2047">
            <v>7.8687874256053614E-2</v>
          </cell>
          <cell r="AF2047">
            <v>7.5283271099764293E-2</v>
          </cell>
          <cell r="AG2047">
            <v>7.1380695421950469E-2</v>
          </cell>
          <cell r="AH2047">
            <v>6.7727585409091517E-2</v>
          </cell>
          <cell r="AI2047">
            <v>6.7727585409091517E-2</v>
          </cell>
          <cell r="AJ2047">
            <v>6.7727585409091517E-2</v>
          </cell>
          <cell r="AK2047">
            <v>6.7727585409091517E-2</v>
          </cell>
          <cell r="AL2047">
            <v>6.7727585409091517E-2</v>
          </cell>
          <cell r="AM2047">
            <v>6.7727585409091517E-2</v>
          </cell>
          <cell r="AN2047">
            <v>6.7727585409091517E-2</v>
          </cell>
          <cell r="AO2047">
            <v>6.7727585409091517E-2</v>
          </cell>
          <cell r="AP2047">
            <v>6.7727585409091517E-2</v>
          </cell>
          <cell r="AQ2047">
            <v>6.7727585409091517E-2</v>
          </cell>
          <cell r="AR2047">
            <v>6.7727585409091517E-2</v>
          </cell>
          <cell r="AS2047">
            <v>6.7727585409091517E-2</v>
          </cell>
          <cell r="AT2047">
            <v>6.7727585409091517E-2</v>
          </cell>
          <cell r="AU2047">
            <v>6.7727585409091517E-2</v>
          </cell>
          <cell r="AV2047">
            <v>6.7727585409091517E-2</v>
          </cell>
          <cell r="AW2047">
            <v>6.7727585409091517E-2</v>
          </cell>
          <cell r="AX2047">
            <v>6.7727585409091517E-2</v>
          </cell>
          <cell r="AY2047">
            <v>6.7727585409091517E-2</v>
          </cell>
          <cell r="AZ2047">
            <v>6.7727585409091517E-2</v>
          </cell>
          <cell r="BA2047">
            <v>6.7727585409091517E-2</v>
          </cell>
          <cell r="BB2047">
            <v>6.7727585409091517E-2</v>
          </cell>
          <cell r="BC2047">
            <v>6.7727585409091517E-2</v>
          </cell>
          <cell r="BD2047">
            <v>6.7727585409091517E-2</v>
          </cell>
          <cell r="BE2047">
            <v>6.7727585409091517E-2</v>
          </cell>
          <cell r="BF2047">
            <v>6.7727585409091517E-2</v>
          </cell>
          <cell r="BG2047">
            <v>6.7727585409091517E-2</v>
          </cell>
          <cell r="BH2047">
            <v>6.7727585409091517E-2</v>
          </cell>
          <cell r="BI2047">
            <v>6.7727585409091517E-2</v>
          </cell>
          <cell r="BJ2047">
            <v>6.7727585409091517E-2</v>
          </cell>
          <cell r="BK2047">
            <v>6.7727585409091517E-2</v>
          </cell>
          <cell r="BL2047">
            <v>6.7727585409091517E-2</v>
          </cell>
          <cell r="BM2047">
            <v>6.7727585409091517E-2</v>
          </cell>
          <cell r="BN2047">
            <v>6.7727585409091517E-2</v>
          </cell>
          <cell r="BO2047">
            <v>6.7727585409091517E-2</v>
          </cell>
          <cell r="BP2047">
            <v>6.7727585409091517E-2</v>
          </cell>
          <cell r="BQ2047">
            <v>6.7727585409091517E-2</v>
          </cell>
          <cell r="BR2047">
            <v>6.7727585409091517E-2</v>
          </cell>
          <cell r="BS2047">
            <v>6.7727585409091517E-2</v>
          </cell>
          <cell r="BT2047">
            <v>6.7727585409091517E-2</v>
          </cell>
          <cell r="BU2047">
            <v>6.7727585409091517E-2</v>
          </cell>
          <cell r="BV2047">
            <v>6.7727585409091517E-2</v>
          </cell>
          <cell r="BW2047">
            <v>6.7727585409091517E-2</v>
          </cell>
          <cell r="BX2047">
            <v>6.7727585409091517E-2</v>
          </cell>
          <cell r="BY2047">
            <v>6.7727585409091517E-2</v>
          </cell>
          <cell r="BZ2047">
            <v>6.7727585409091517E-2</v>
          </cell>
          <cell r="CA2047">
            <v>6.7727585409091517E-2</v>
          </cell>
          <cell r="CB2047">
            <v>6.7727585409091517E-2</v>
          </cell>
          <cell r="CC2047">
            <v>6.7727585409091517E-2</v>
          </cell>
          <cell r="CD2047">
            <v>6.7727585409091517E-2</v>
          </cell>
          <cell r="CE2047">
            <v>6.7727585409091517E-2</v>
          </cell>
          <cell r="CF2047">
            <v>6.7727585409091517E-2</v>
          </cell>
          <cell r="CG2047">
            <v>6.7727585409091517E-2</v>
          </cell>
          <cell r="CH2047">
            <v>6.7727585409091517E-2</v>
          </cell>
          <cell r="CI2047">
            <v>6.7727585409091517E-2</v>
          </cell>
          <cell r="CJ2047">
            <v>6.7727585409091517E-2</v>
          </cell>
          <cell r="CK2047">
            <v>6.7727585409091517E-2</v>
          </cell>
          <cell r="CL2047">
            <v>6.7727585409091517E-2</v>
          </cell>
          <cell r="CM2047">
            <v>6.7727585409091517E-2</v>
          </cell>
          <cell r="CN2047">
            <v>6.7727585409091517E-2</v>
          </cell>
          <cell r="CO2047">
            <v>6.7727585409091517E-2</v>
          </cell>
          <cell r="CP2047">
            <v>6.7727585409091517E-2</v>
          </cell>
          <cell r="CQ2047">
            <v>6.7727585409091517E-2</v>
          </cell>
          <cell r="CR2047">
            <v>6.7727585409091517E-2</v>
          </cell>
          <cell r="CS2047">
            <v>6.7727585409091517E-2</v>
          </cell>
          <cell r="CT2047">
            <v>6.7727585409091517E-2</v>
          </cell>
          <cell r="CU2047">
            <v>6.7727585409091517E-2</v>
          </cell>
          <cell r="CV2047">
            <v>6.7727585409091517E-2</v>
          </cell>
          <cell r="CW2047">
            <v>6.7727585409091517E-2</v>
          </cell>
          <cell r="CX2047">
            <v>6.7727585409091517E-2</v>
          </cell>
          <cell r="CY2047">
            <v>6.7727585409091517E-2</v>
          </cell>
          <cell r="CZ2047">
            <v>6.7727585409091517E-2</v>
          </cell>
          <cell r="DA2047">
            <v>6.7727585409091517E-2</v>
          </cell>
          <cell r="DB2047">
            <v>6.7727585409091517E-2</v>
          </cell>
          <cell r="DC2047">
            <v>6.7727585409091517E-2</v>
          </cell>
          <cell r="DD2047">
            <v>6.7727585409091517E-2</v>
          </cell>
          <cell r="DE2047">
            <v>6.7727585409091517E-2</v>
          </cell>
          <cell r="DF2047">
            <v>6.7727585409091517E-2</v>
          </cell>
          <cell r="DG2047">
            <v>6.7727585409091517E-2</v>
          </cell>
          <cell r="DH2047">
            <v>6.7727585409091517E-2</v>
          </cell>
          <cell r="DI2047">
            <v>6.7727585409091517E-2</v>
          </cell>
          <cell r="DJ2047">
            <v>6.7727585409091517E-2</v>
          </cell>
          <cell r="DL2047" t="str">
            <v>.Residential.Dwellings.Building Type.High Density.CoolingMBService requested.Residential.Dwellings.Building Type.High Density.Cooling.Room</v>
          </cell>
        </row>
        <row r="2048">
          <cell r="M2048" t="str">
            <v>GJ</v>
          </cell>
          <cell r="N2048">
            <v>0.13964356224968366</v>
          </cell>
          <cell r="O2048">
            <v>0.137789716470338</v>
          </cell>
          <cell r="P2048">
            <v>0.14343992792184601</v>
          </cell>
          <cell r="Q2048">
            <v>0.12666478274148107</v>
          </cell>
          <cell r="R2048">
            <v>0.11497644564427545</v>
          </cell>
          <cell r="S2048">
            <v>0.11297526387467804</v>
          </cell>
          <cell r="T2048">
            <v>0.12434257275601668</v>
          </cell>
          <cell r="U2048">
            <v>0.11914387929435732</v>
          </cell>
          <cell r="V2048">
            <v>0.11044866621170635</v>
          </cell>
          <cell r="W2048">
            <v>0.10201342412593462</v>
          </cell>
          <cell r="X2048">
            <v>9.6191623239286539E-2</v>
          </cell>
          <cell r="Y2048">
            <v>8.6893528371665085E-2</v>
          </cell>
          <cell r="Z2048">
            <v>8.0947562990991262E-2</v>
          </cell>
          <cell r="AA2048">
            <v>7.5694281200389679E-2</v>
          </cell>
          <cell r="AB2048">
            <v>6.9881675297054469E-2</v>
          </cell>
          <cell r="AC2048">
            <v>6.5146752830307464E-2</v>
          </cell>
          <cell r="AD2048">
            <v>6.0441769210810792E-2</v>
          </cell>
          <cell r="AE2048">
            <v>5.5836008397846193E-2</v>
          </cell>
          <cell r="AF2048">
            <v>5.1623384230937153E-2</v>
          </cell>
          <cell r="AG2048">
            <v>4.7364101760126842E-2</v>
          </cell>
          <cell r="AH2048">
            <v>4.3248672560010526E-2</v>
          </cell>
          <cell r="AI2048">
            <v>4.3248672560010526E-2</v>
          </cell>
          <cell r="AJ2048">
            <v>4.3248672560010526E-2</v>
          </cell>
          <cell r="AK2048">
            <v>4.3248672560010526E-2</v>
          </cell>
          <cell r="AL2048">
            <v>4.3248672560010526E-2</v>
          </cell>
          <cell r="AM2048">
            <v>4.3248672560010526E-2</v>
          </cell>
          <cell r="AN2048">
            <v>4.3248672560010526E-2</v>
          </cell>
          <cell r="AO2048">
            <v>4.3248672560010526E-2</v>
          </cell>
          <cell r="AP2048">
            <v>4.3248672560010526E-2</v>
          </cell>
          <cell r="AQ2048">
            <v>4.3248672560010526E-2</v>
          </cell>
          <cell r="AR2048">
            <v>4.3248672560010526E-2</v>
          </cell>
          <cell r="AS2048">
            <v>4.3248672560010526E-2</v>
          </cell>
          <cell r="AT2048">
            <v>4.3248672560010526E-2</v>
          </cell>
          <cell r="AU2048">
            <v>4.3248672560010526E-2</v>
          </cell>
          <cell r="AV2048">
            <v>4.3248672560010526E-2</v>
          </cell>
          <cell r="AW2048">
            <v>4.3248672560010526E-2</v>
          </cell>
          <cell r="AX2048">
            <v>4.3248672560010526E-2</v>
          </cell>
          <cell r="AY2048">
            <v>4.3248672560010526E-2</v>
          </cell>
          <cell r="AZ2048">
            <v>4.3248672560010526E-2</v>
          </cell>
          <cell r="BA2048">
            <v>4.3248672560010526E-2</v>
          </cell>
          <cell r="BB2048">
            <v>4.3248672560010526E-2</v>
          </cell>
          <cell r="BC2048">
            <v>4.3248672560010526E-2</v>
          </cell>
          <cell r="BD2048">
            <v>4.3248672560010526E-2</v>
          </cell>
          <cell r="BE2048">
            <v>4.3248672560010526E-2</v>
          </cell>
          <cell r="BF2048">
            <v>4.3248672560010526E-2</v>
          </cell>
          <cell r="BG2048">
            <v>4.3248672560010526E-2</v>
          </cell>
          <cell r="BH2048">
            <v>4.3248672560010526E-2</v>
          </cell>
          <cell r="BI2048">
            <v>4.3248672560010526E-2</v>
          </cell>
          <cell r="BJ2048">
            <v>4.3248672560010526E-2</v>
          </cell>
          <cell r="BK2048">
            <v>4.3248672560010526E-2</v>
          </cell>
          <cell r="BL2048">
            <v>4.3248672560010526E-2</v>
          </cell>
          <cell r="BM2048">
            <v>4.3248672560010526E-2</v>
          </cell>
          <cell r="BN2048">
            <v>4.3248672560010526E-2</v>
          </cell>
          <cell r="BO2048">
            <v>4.3248672560010526E-2</v>
          </cell>
          <cell r="BP2048">
            <v>4.3248672560010526E-2</v>
          </cell>
          <cell r="BQ2048">
            <v>4.3248672560010526E-2</v>
          </cell>
          <cell r="BR2048">
            <v>4.3248672560010526E-2</v>
          </cell>
          <cell r="BS2048">
            <v>4.3248672560010526E-2</v>
          </cell>
          <cell r="BT2048">
            <v>4.3248672560010526E-2</v>
          </cell>
          <cell r="BU2048">
            <v>4.3248672560010526E-2</v>
          </cell>
          <cell r="BV2048">
            <v>4.3248672560010526E-2</v>
          </cell>
          <cell r="BW2048">
            <v>4.3248672560010526E-2</v>
          </cell>
          <cell r="BX2048">
            <v>4.3248672560010526E-2</v>
          </cell>
          <cell r="BY2048">
            <v>4.3248672560010526E-2</v>
          </cell>
          <cell r="BZ2048">
            <v>4.3248672560010526E-2</v>
          </cell>
          <cell r="CA2048">
            <v>4.3248672560010526E-2</v>
          </cell>
          <cell r="CB2048">
            <v>4.3248672560010526E-2</v>
          </cell>
          <cell r="CC2048">
            <v>4.3248672560010526E-2</v>
          </cell>
          <cell r="CD2048">
            <v>4.3248672560010526E-2</v>
          </cell>
          <cell r="CE2048">
            <v>4.3248672560010526E-2</v>
          </cell>
          <cell r="CF2048">
            <v>4.3248672560010526E-2</v>
          </cell>
          <cell r="CG2048">
            <v>4.3248672560010526E-2</v>
          </cell>
          <cell r="CH2048">
            <v>4.3248672560010526E-2</v>
          </cell>
          <cell r="CI2048">
            <v>4.3248672560010526E-2</v>
          </cell>
          <cell r="CJ2048">
            <v>4.3248672560010526E-2</v>
          </cell>
          <cell r="CK2048">
            <v>4.3248672560010526E-2</v>
          </cell>
          <cell r="CL2048">
            <v>4.3248672560010526E-2</v>
          </cell>
          <cell r="CM2048">
            <v>4.3248672560010526E-2</v>
          </cell>
          <cell r="CN2048">
            <v>4.3248672560010526E-2</v>
          </cell>
          <cell r="CO2048">
            <v>4.3248672560010526E-2</v>
          </cell>
          <cell r="CP2048">
            <v>4.3248672560010526E-2</v>
          </cell>
          <cell r="CQ2048">
            <v>4.3248672560010526E-2</v>
          </cell>
          <cell r="CR2048">
            <v>4.3248672560010526E-2</v>
          </cell>
          <cell r="CS2048">
            <v>4.3248672560010526E-2</v>
          </cell>
          <cell r="CT2048">
            <v>4.3248672560010526E-2</v>
          </cell>
          <cell r="CU2048">
            <v>4.3248672560010526E-2</v>
          </cell>
          <cell r="CV2048">
            <v>4.3248672560010526E-2</v>
          </cell>
          <cell r="CW2048">
            <v>4.3248672560010526E-2</v>
          </cell>
          <cell r="CX2048">
            <v>4.3248672560010526E-2</v>
          </cell>
          <cell r="CY2048">
            <v>4.3248672560010526E-2</v>
          </cell>
          <cell r="CZ2048">
            <v>4.3248672560010526E-2</v>
          </cell>
          <cell r="DA2048">
            <v>4.3248672560010526E-2</v>
          </cell>
          <cell r="DB2048">
            <v>4.3248672560010526E-2</v>
          </cell>
          <cell r="DC2048">
            <v>4.3248672560010526E-2</v>
          </cell>
          <cell r="DD2048">
            <v>4.3248672560010526E-2</v>
          </cell>
          <cell r="DE2048">
            <v>4.3248672560010526E-2</v>
          </cell>
          <cell r="DF2048">
            <v>4.3248672560010526E-2</v>
          </cell>
          <cell r="DG2048">
            <v>4.3248672560010526E-2</v>
          </cell>
          <cell r="DH2048">
            <v>4.3248672560010526E-2</v>
          </cell>
          <cell r="DI2048">
            <v>4.3248672560010526E-2</v>
          </cell>
          <cell r="DJ2048">
            <v>4.3248672560010526E-2</v>
          </cell>
          <cell r="DL2048" t="str">
            <v>.Residential.Dwellings.Building Type.High Density.CoolingONService requested.Residential.Dwellings.Building Type.High Density.Cooling.Room</v>
          </cell>
        </row>
        <row r="2049">
          <cell r="M2049" t="str">
            <v>GJ</v>
          </cell>
          <cell r="N2049">
            <v>0.3914636016858728</v>
          </cell>
          <cell r="O2049">
            <v>0.3818813190435697</v>
          </cell>
          <cell r="P2049">
            <v>0.37891217121421494</v>
          </cell>
          <cell r="Q2049">
            <v>0.45305274492395087</v>
          </cell>
          <cell r="R2049">
            <v>0.3985447345715124</v>
          </cell>
          <cell r="S2049">
            <v>0.40415332714253072</v>
          </cell>
          <cell r="T2049">
            <v>0.3676264969489309</v>
          </cell>
          <cell r="U2049">
            <v>0.43769247281354384</v>
          </cell>
          <cell r="V2049">
            <v>0.37903044213540638</v>
          </cell>
          <cell r="W2049">
            <v>0.40918480878406838</v>
          </cell>
          <cell r="X2049">
            <v>0.41170941337632505</v>
          </cell>
          <cell r="Y2049">
            <v>0.38681616106481886</v>
          </cell>
          <cell r="Z2049">
            <v>0.40387283711238986</v>
          </cell>
          <cell r="AA2049">
            <v>0.39939919255178002</v>
          </cell>
          <cell r="AB2049">
            <v>0.40123367125050657</v>
          </cell>
          <cell r="AC2049">
            <v>0.40827497857999384</v>
          </cell>
          <cell r="AD2049">
            <v>0.4079642107653173</v>
          </cell>
          <cell r="AE2049">
            <v>0.41325412870957112</v>
          </cell>
          <cell r="AF2049">
            <v>0.4172385892557936</v>
          </cell>
          <cell r="AG2049">
            <v>0.42002693480108189</v>
          </cell>
          <cell r="AH2049">
            <v>0.42425984576080333</v>
          </cell>
          <cell r="AI2049">
            <v>0.42425984576080333</v>
          </cell>
          <cell r="AJ2049">
            <v>0.42425984576080333</v>
          </cell>
          <cell r="AK2049">
            <v>0.42425984576080333</v>
          </cell>
          <cell r="AL2049">
            <v>0.42425984576080333</v>
          </cell>
          <cell r="AM2049">
            <v>0.42425984576080333</v>
          </cell>
          <cell r="AN2049">
            <v>0.42425984576080333</v>
          </cell>
          <cell r="AO2049">
            <v>0.42425984576080333</v>
          </cell>
          <cell r="AP2049">
            <v>0.42425984576080333</v>
          </cell>
          <cell r="AQ2049">
            <v>0.42425984576080333</v>
          </cell>
          <cell r="AR2049">
            <v>0.42425984576080333</v>
          </cell>
          <cell r="AS2049">
            <v>0.42425984576080333</v>
          </cell>
          <cell r="AT2049">
            <v>0.42425984576080333</v>
          </cell>
          <cell r="AU2049">
            <v>0.42425984576080333</v>
          </cell>
          <cell r="AV2049">
            <v>0.42425984576080333</v>
          </cell>
          <cell r="AW2049">
            <v>0.42425984576080333</v>
          </cell>
          <cell r="AX2049">
            <v>0.42425984576080333</v>
          </cell>
          <cell r="AY2049">
            <v>0.42425984576080333</v>
          </cell>
          <cell r="AZ2049">
            <v>0.42425984576080333</v>
          </cell>
          <cell r="BA2049">
            <v>0.42425984576080333</v>
          </cell>
          <cell r="BB2049">
            <v>0.42425984576080333</v>
          </cell>
          <cell r="BC2049">
            <v>0.42425984576080333</v>
          </cell>
          <cell r="BD2049">
            <v>0.42425984576080333</v>
          </cell>
          <cell r="BE2049">
            <v>0.42425984576080333</v>
          </cell>
          <cell r="BF2049">
            <v>0.42425984576080333</v>
          </cell>
          <cell r="BG2049">
            <v>0.42425984576080333</v>
          </cell>
          <cell r="BH2049">
            <v>0.42425984576080333</v>
          </cell>
          <cell r="BI2049">
            <v>0.42425984576080333</v>
          </cell>
          <cell r="BJ2049">
            <v>0.42425984576080333</v>
          </cell>
          <cell r="BK2049">
            <v>0.42425984576080333</v>
          </cell>
          <cell r="BL2049">
            <v>0.42425984576080333</v>
          </cell>
          <cell r="BM2049">
            <v>0.42425984576080333</v>
          </cell>
          <cell r="BN2049">
            <v>0.42425984576080333</v>
          </cell>
          <cell r="BO2049">
            <v>0.42425984576080333</v>
          </cell>
          <cell r="BP2049">
            <v>0.42425984576080333</v>
          </cell>
          <cell r="BQ2049">
            <v>0.42425984576080333</v>
          </cell>
          <cell r="BR2049">
            <v>0.42425984576080333</v>
          </cell>
          <cell r="BS2049">
            <v>0.42425984576080333</v>
          </cell>
          <cell r="BT2049">
            <v>0.42425984576080333</v>
          </cell>
          <cell r="BU2049">
            <v>0.42425984576080333</v>
          </cell>
          <cell r="BV2049">
            <v>0.42425984576080333</v>
          </cell>
          <cell r="BW2049">
            <v>0.42425984576080333</v>
          </cell>
          <cell r="BX2049">
            <v>0.42425984576080333</v>
          </cell>
          <cell r="BY2049">
            <v>0.42425984576080333</v>
          </cell>
          <cell r="BZ2049">
            <v>0.42425984576080333</v>
          </cell>
          <cell r="CA2049">
            <v>0.42425984576080333</v>
          </cell>
          <cell r="CB2049">
            <v>0.42425984576080333</v>
          </cell>
          <cell r="CC2049">
            <v>0.42425984576080333</v>
          </cell>
          <cell r="CD2049">
            <v>0.42425984576080333</v>
          </cell>
          <cell r="CE2049">
            <v>0.42425984576080333</v>
          </cell>
          <cell r="CF2049">
            <v>0.42425984576080333</v>
          </cell>
          <cell r="CG2049">
            <v>0.42425984576080333</v>
          </cell>
          <cell r="CH2049">
            <v>0.42425984576080333</v>
          </cell>
          <cell r="CI2049">
            <v>0.42425984576080333</v>
          </cell>
          <cell r="CJ2049">
            <v>0.42425984576080333</v>
          </cell>
          <cell r="CK2049">
            <v>0.42425984576080333</v>
          </cell>
          <cell r="CL2049">
            <v>0.42425984576080333</v>
          </cell>
          <cell r="CM2049">
            <v>0.42425984576080333</v>
          </cell>
          <cell r="CN2049">
            <v>0.42425984576080333</v>
          </cell>
          <cell r="CO2049">
            <v>0.42425984576080333</v>
          </cell>
          <cell r="CP2049">
            <v>0.42425984576080333</v>
          </cell>
          <cell r="CQ2049">
            <v>0.42425984576080333</v>
          </cell>
          <cell r="CR2049">
            <v>0.42425984576080333</v>
          </cell>
          <cell r="CS2049">
            <v>0.42425984576080333</v>
          </cell>
          <cell r="CT2049">
            <v>0.42425984576080333</v>
          </cell>
          <cell r="CU2049">
            <v>0.42425984576080333</v>
          </cell>
          <cell r="CV2049">
            <v>0.42425984576080333</v>
          </cell>
          <cell r="CW2049">
            <v>0.42425984576080333</v>
          </cell>
          <cell r="CX2049">
            <v>0.42425984576080333</v>
          </cell>
          <cell r="CY2049">
            <v>0.42425984576080333</v>
          </cell>
          <cell r="CZ2049">
            <v>0.42425984576080333</v>
          </cell>
          <cell r="DA2049">
            <v>0.42425984576080333</v>
          </cell>
          <cell r="DB2049">
            <v>0.42425984576080333</v>
          </cell>
          <cell r="DC2049">
            <v>0.42425984576080333</v>
          </cell>
          <cell r="DD2049">
            <v>0.42425984576080333</v>
          </cell>
          <cell r="DE2049">
            <v>0.42425984576080333</v>
          </cell>
          <cell r="DF2049">
            <v>0.42425984576080333</v>
          </cell>
          <cell r="DG2049">
            <v>0.42425984576080333</v>
          </cell>
          <cell r="DH2049">
            <v>0.42425984576080333</v>
          </cell>
          <cell r="DI2049">
            <v>0.42425984576080333</v>
          </cell>
          <cell r="DJ2049">
            <v>0.42425984576080333</v>
          </cell>
          <cell r="DL2049" t="str">
            <v>.Residential.Dwellings.Building Type.High Density.CoolingQCService requested.Residential.Dwellings.Building Type.High Density.Cooling.Room</v>
          </cell>
        </row>
        <row r="2050">
          <cell r="M2050" t="str">
            <v>GJ</v>
          </cell>
          <cell r="N2050">
            <v>0.5256968296427611</v>
          </cell>
          <cell r="O2050">
            <v>0.51631657723519297</v>
          </cell>
          <cell r="P2050">
            <v>0.56189139398192822</v>
          </cell>
          <cell r="Q2050">
            <v>0.5808968064382487</v>
          </cell>
          <cell r="R2050">
            <v>0.56954370533260035</v>
          </cell>
          <cell r="S2050">
            <v>0.60761656400341713</v>
          </cell>
          <cell r="T2050">
            <v>0.57238314349651753</v>
          </cell>
          <cell r="U2050">
            <v>0.58856478759991626</v>
          </cell>
          <cell r="V2050">
            <v>0.60220454790830158</v>
          </cell>
          <cell r="W2050">
            <v>0.56818492405338783</v>
          </cell>
          <cell r="X2050">
            <v>0.57715173696441691</v>
          </cell>
          <cell r="Y2050">
            <v>0.54442730499749104</v>
          </cell>
          <cell r="Z2050">
            <v>0.52956657341663815</v>
          </cell>
          <cell r="AA2050">
            <v>0.52763964298199928</v>
          </cell>
          <cell r="AB2050">
            <v>0.51476105368241387</v>
          </cell>
          <cell r="AC2050">
            <v>0.52053356956677277</v>
          </cell>
          <cell r="AD2050">
            <v>0.51369182796146984</v>
          </cell>
          <cell r="AE2050">
            <v>0.50938654151277984</v>
          </cell>
          <cell r="AF2050">
            <v>0.51042654261250597</v>
          </cell>
          <cell r="AG2050">
            <v>0.51401733345712453</v>
          </cell>
          <cell r="AH2050">
            <v>0.50176628063858497</v>
          </cell>
          <cell r="AI2050">
            <v>0.50176628063858497</v>
          </cell>
          <cell r="AJ2050">
            <v>0.50176628063858497</v>
          </cell>
          <cell r="AK2050">
            <v>0.50176628063858497</v>
          </cell>
          <cell r="AL2050">
            <v>0.50176628063858497</v>
          </cell>
          <cell r="AM2050">
            <v>0.50176628063858497</v>
          </cell>
          <cell r="AN2050">
            <v>0.50176628063858497</v>
          </cell>
          <cell r="AO2050">
            <v>0.50176628063858497</v>
          </cell>
          <cell r="AP2050">
            <v>0.50176628063858497</v>
          </cell>
          <cell r="AQ2050">
            <v>0.50176628063858497</v>
          </cell>
          <cell r="AR2050">
            <v>0.50176628063858497</v>
          </cell>
          <cell r="AS2050">
            <v>0.50176628063858497</v>
          </cell>
          <cell r="AT2050">
            <v>0.50176628063858497</v>
          </cell>
          <cell r="AU2050">
            <v>0.50176628063858497</v>
          </cell>
          <cell r="AV2050">
            <v>0.50176628063858497</v>
          </cell>
          <cell r="AW2050">
            <v>0.50176628063858497</v>
          </cell>
          <cell r="AX2050">
            <v>0.50176628063858497</v>
          </cell>
          <cell r="AY2050">
            <v>0.50176628063858497</v>
          </cell>
          <cell r="AZ2050">
            <v>0.50176628063858497</v>
          </cell>
          <cell r="BA2050">
            <v>0.50176628063858497</v>
          </cell>
          <cell r="BB2050">
            <v>0.50176628063858497</v>
          </cell>
          <cell r="BC2050">
            <v>0.50176628063858497</v>
          </cell>
          <cell r="BD2050">
            <v>0.50176628063858497</v>
          </cell>
          <cell r="BE2050">
            <v>0.50176628063858497</v>
          </cell>
          <cell r="BF2050">
            <v>0.50176628063858497</v>
          </cell>
          <cell r="BG2050">
            <v>0.50176628063858497</v>
          </cell>
          <cell r="BH2050">
            <v>0.50176628063858497</v>
          </cell>
          <cell r="BI2050">
            <v>0.50176628063858497</v>
          </cell>
          <cell r="BJ2050">
            <v>0.50176628063858497</v>
          </cell>
          <cell r="BK2050">
            <v>0.50176628063858497</v>
          </cell>
          <cell r="BL2050">
            <v>0.50176628063858497</v>
          </cell>
          <cell r="BM2050">
            <v>0.50176628063858497</v>
          </cell>
          <cell r="BN2050">
            <v>0.50176628063858497</v>
          </cell>
          <cell r="BO2050">
            <v>0.50176628063858497</v>
          </cell>
          <cell r="BP2050">
            <v>0.50176628063858497</v>
          </cell>
          <cell r="BQ2050">
            <v>0.50176628063858497</v>
          </cell>
          <cell r="BR2050">
            <v>0.50176628063858497</v>
          </cell>
          <cell r="BS2050">
            <v>0.50176628063858497</v>
          </cell>
          <cell r="BT2050">
            <v>0.50176628063858497</v>
          </cell>
          <cell r="BU2050">
            <v>0.50176628063858497</v>
          </cell>
          <cell r="BV2050">
            <v>0.50176628063858497</v>
          </cell>
          <cell r="BW2050">
            <v>0.50176628063858497</v>
          </cell>
          <cell r="BX2050">
            <v>0.50176628063858497</v>
          </cell>
          <cell r="BY2050">
            <v>0.50176628063858497</v>
          </cell>
          <cell r="BZ2050">
            <v>0.50176628063858497</v>
          </cell>
          <cell r="CA2050">
            <v>0.50176628063858497</v>
          </cell>
          <cell r="CB2050">
            <v>0.50176628063858497</v>
          </cell>
          <cell r="CC2050">
            <v>0.50176628063858497</v>
          </cell>
          <cell r="CD2050">
            <v>0.50176628063858497</v>
          </cell>
          <cell r="CE2050">
            <v>0.50176628063858497</v>
          </cell>
          <cell r="CF2050">
            <v>0.50176628063858497</v>
          </cell>
          <cell r="CG2050">
            <v>0.50176628063858497</v>
          </cell>
          <cell r="CH2050">
            <v>0.50176628063858497</v>
          </cell>
          <cell r="CI2050">
            <v>0.50176628063858497</v>
          </cell>
          <cell r="CJ2050">
            <v>0.50176628063858497</v>
          </cell>
          <cell r="CK2050">
            <v>0.50176628063858497</v>
          </cell>
          <cell r="CL2050">
            <v>0.50176628063858497</v>
          </cell>
          <cell r="CM2050">
            <v>0.50176628063858497</v>
          </cell>
          <cell r="CN2050">
            <v>0.50176628063858497</v>
          </cell>
          <cell r="CO2050">
            <v>0.50176628063858497</v>
          </cell>
          <cell r="CP2050">
            <v>0.50176628063858497</v>
          </cell>
          <cell r="CQ2050">
            <v>0.50176628063858497</v>
          </cell>
          <cell r="CR2050">
            <v>0.50176628063858497</v>
          </cell>
          <cell r="CS2050">
            <v>0.50176628063858497</v>
          </cell>
          <cell r="CT2050">
            <v>0.50176628063858497</v>
          </cell>
          <cell r="CU2050">
            <v>0.50176628063858497</v>
          </cell>
          <cell r="CV2050">
            <v>0.50176628063858497</v>
          </cell>
          <cell r="CW2050">
            <v>0.50176628063858497</v>
          </cell>
          <cell r="CX2050">
            <v>0.50176628063858497</v>
          </cell>
          <cell r="CY2050">
            <v>0.50176628063858497</v>
          </cell>
          <cell r="CZ2050">
            <v>0.50176628063858497</v>
          </cell>
          <cell r="DA2050">
            <v>0.50176628063858497</v>
          </cell>
          <cell r="DB2050">
            <v>0.50176628063858497</v>
          </cell>
          <cell r="DC2050">
            <v>0.50176628063858497</v>
          </cell>
          <cell r="DD2050">
            <v>0.50176628063858497</v>
          </cell>
          <cell r="DE2050">
            <v>0.50176628063858497</v>
          </cell>
          <cell r="DF2050">
            <v>0.50176628063858497</v>
          </cell>
          <cell r="DG2050">
            <v>0.50176628063858497</v>
          </cell>
          <cell r="DH2050">
            <v>0.50176628063858497</v>
          </cell>
          <cell r="DI2050">
            <v>0.50176628063858497</v>
          </cell>
          <cell r="DJ2050">
            <v>0.50176628063858497</v>
          </cell>
          <cell r="DL2050" t="str">
            <v>.Residential.Dwellings.Building Type.High Density.CoolingATService requested.Residential.Dwellings.Building Type.High Density.Cooling.Room</v>
          </cell>
        </row>
        <row r="2051">
          <cell r="DL2051" t="str">
            <v/>
          </cell>
        </row>
        <row r="2052">
          <cell r="M2052" t="str">
            <v>%</v>
          </cell>
          <cell r="N2052">
            <v>1</v>
          </cell>
          <cell r="O2052">
            <v>1</v>
          </cell>
          <cell r="P2052">
            <v>1</v>
          </cell>
          <cell r="Q2052">
            <v>1</v>
          </cell>
          <cell r="R2052">
            <v>1</v>
          </cell>
          <cell r="S2052">
            <v>1</v>
          </cell>
          <cell r="T2052">
            <v>1</v>
          </cell>
          <cell r="U2052">
            <v>1</v>
          </cell>
          <cell r="V2052">
            <v>1</v>
          </cell>
          <cell r="W2052">
            <v>1</v>
          </cell>
          <cell r="X2052">
            <v>1</v>
          </cell>
          <cell r="Y2052">
            <v>1</v>
          </cell>
          <cell r="Z2052">
            <v>1</v>
          </cell>
          <cell r="AA2052">
            <v>1</v>
          </cell>
          <cell r="AB2052">
            <v>1</v>
          </cell>
          <cell r="AC2052">
            <v>1</v>
          </cell>
          <cell r="AD2052">
            <v>1</v>
          </cell>
          <cell r="AE2052">
            <v>1</v>
          </cell>
          <cell r="AF2052">
            <v>1</v>
          </cell>
          <cell r="AG2052">
            <v>1</v>
          </cell>
          <cell r="AH2052">
            <v>1</v>
          </cell>
          <cell r="AI2052">
            <v>1</v>
          </cell>
          <cell r="AJ2052">
            <v>1</v>
          </cell>
          <cell r="AK2052">
            <v>1</v>
          </cell>
          <cell r="AL2052">
            <v>1</v>
          </cell>
          <cell r="AM2052">
            <v>1</v>
          </cell>
          <cell r="AN2052">
            <v>1</v>
          </cell>
          <cell r="AO2052">
            <v>1</v>
          </cell>
          <cell r="AP2052">
            <v>1</v>
          </cell>
          <cell r="AQ2052">
            <v>1</v>
          </cell>
          <cell r="AR2052">
            <v>1</v>
          </cell>
          <cell r="DL2052" t="str">
            <v>.Residential.Dwellings.Building Type.High Density.Cooling.RoomRoom - ExistingMarket share</v>
          </cell>
        </row>
        <row r="2053">
          <cell r="M2053" t="str">
            <v>%</v>
          </cell>
          <cell r="DL2053" t="str">
            <v>.Residential.Dwellings.Building Type.High Density.Cooling.RoomRoom - CEER 10Market share</v>
          </cell>
        </row>
        <row r="2054">
          <cell r="M2054" t="str">
            <v>%</v>
          </cell>
          <cell r="DL2054" t="str">
            <v>.Residential.Dwellings.Building Type.High Density.Cooling.RoomRoom - CEER 12Market share</v>
          </cell>
        </row>
        <row r="2055">
          <cell r="M2055" t="str">
            <v>%</v>
          </cell>
          <cell r="DL2055" t="str">
            <v>.Residential.Dwellings.Building Type.High Density.Cooling.RoomRoom - CEER 14Market share</v>
          </cell>
        </row>
        <row r="2056">
          <cell r="DL2056" t="str">
            <v/>
          </cell>
        </row>
        <row r="2057">
          <cell r="M2057" t="str">
            <v>GJ</v>
          </cell>
          <cell r="N2057">
            <v>0.41334741600000002</v>
          </cell>
          <cell r="DL2057" t="str">
            <v>.Residential.Dwellings.Building Type.High Density.Cooling.RoomRoom - ExistingService requested.Electricity</v>
          </cell>
        </row>
        <row r="2058">
          <cell r="M2058" t="str">
            <v>GJ</v>
          </cell>
          <cell r="N2058">
            <v>0.34121411699999998</v>
          </cell>
          <cell r="DL2058" t="str">
            <v>.Residential.Dwellings.Building Type.High Density.Cooling.RoomRoom - CEER 10Service requested.Electricity</v>
          </cell>
        </row>
        <row r="2059">
          <cell r="M2059" t="str">
            <v>GJ</v>
          </cell>
          <cell r="N2059">
            <v>0.28434509699999999</v>
          </cell>
          <cell r="DL2059" t="str">
            <v>.Residential.Dwellings.Building Type.High Density.Cooling.RoomRoom - CEER 12Service requested.Electricity</v>
          </cell>
        </row>
        <row r="2060">
          <cell r="M2060" t="str">
            <v>GJ</v>
          </cell>
          <cell r="N2060">
            <v>0.243724369</v>
          </cell>
          <cell r="DL2060" t="str">
            <v>.Residential.Dwellings.Building Type.High Density.Cooling.RoomRoom - CEER 14Service requested.Electricity</v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M2064" t="str">
            <v>GJ</v>
          </cell>
          <cell r="N2064">
            <v>0.73883032112283831</v>
          </cell>
          <cell r="O2064">
            <v>0.73661797488429892</v>
          </cell>
          <cell r="P2064">
            <v>0.73426952469364593</v>
          </cell>
          <cell r="Q2064">
            <v>0.73202178588277889</v>
          </cell>
          <cell r="R2064">
            <v>0.73226929309569644</v>
          </cell>
          <cell r="S2064">
            <v>0.73221694800042991</v>
          </cell>
          <cell r="T2064">
            <v>0.73286935493420047</v>
          </cell>
          <cell r="U2064">
            <v>0.73393970051839863</v>
          </cell>
          <cell r="V2064">
            <v>0.73396345434636079</v>
          </cell>
          <cell r="W2064">
            <v>0.73312895662315614</v>
          </cell>
          <cell r="X2064">
            <v>0.73308271039033668</v>
          </cell>
          <cell r="Y2064">
            <v>0.73215208163908174</v>
          </cell>
          <cell r="Z2064">
            <v>0.73104706737482794</v>
          </cell>
          <cell r="AA2064">
            <v>0.7295671138551294</v>
          </cell>
          <cell r="AB2064">
            <v>0.7285671959570923</v>
          </cell>
          <cell r="AC2064">
            <v>0.70733679067137067</v>
          </cell>
          <cell r="AD2064">
            <v>0.70572068277238298</v>
          </cell>
          <cell r="AE2064">
            <v>0.70404187500159632</v>
          </cell>
          <cell r="AF2064">
            <v>0.7025507707834624</v>
          </cell>
          <cell r="AG2064">
            <v>0.70113060701224028</v>
          </cell>
          <cell r="AH2064">
            <v>0.69962023083990887</v>
          </cell>
          <cell r="AI2064">
            <v>0.69962023083990887</v>
          </cell>
          <cell r="AJ2064">
            <v>0.69962023083990887</v>
          </cell>
          <cell r="AK2064">
            <v>0.69962023083990887</v>
          </cell>
          <cell r="AL2064">
            <v>0.69962023083990887</v>
          </cell>
          <cell r="AM2064">
            <v>0.69962023083990887</v>
          </cell>
          <cell r="AN2064">
            <v>0.69962023083990887</v>
          </cell>
          <cell r="AO2064">
            <v>0.69962023083990887</v>
          </cell>
          <cell r="AP2064">
            <v>0.69962023083990887</v>
          </cell>
          <cell r="AQ2064">
            <v>0.69962023083990887</v>
          </cell>
          <cell r="AR2064">
            <v>0.69962023083990887</v>
          </cell>
          <cell r="AS2064">
            <v>0.69962023083990887</v>
          </cell>
          <cell r="AT2064">
            <v>0.69962023083990887</v>
          </cell>
          <cell r="AU2064">
            <v>0.69962023083990887</v>
          </cell>
          <cell r="AV2064">
            <v>0.69962023083990887</v>
          </cell>
          <cell r="AW2064">
            <v>0.69962023083990887</v>
          </cell>
          <cell r="AX2064">
            <v>0.69962023083990887</v>
          </cell>
          <cell r="AY2064">
            <v>0.69962023083990887</v>
          </cell>
          <cell r="AZ2064">
            <v>0.69962023083990887</v>
          </cell>
          <cell r="BA2064">
            <v>0.69962023083990887</v>
          </cell>
          <cell r="BB2064">
            <v>0.69962023083990887</v>
          </cell>
          <cell r="BC2064">
            <v>0.69962023083990887</v>
          </cell>
          <cell r="BD2064">
            <v>0.69962023083990887</v>
          </cell>
          <cell r="BE2064">
            <v>0.69962023083990887</v>
          </cell>
          <cell r="BF2064">
            <v>0.69962023083990887</v>
          </cell>
          <cell r="BG2064">
            <v>0.69962023083990887</v>
          </cell>
          <cell r="BH2064">
            <v>0.69962023083990887</v>
          </cell>
          <cell r="BI2064">
            <v>0.69962023083990887</v>
          </cell>
          <cell r="BJ2064">
            <v>0.69962023083990887</v>
          </cell>
          <cell r="BK2064">
            <v>0.69962023083990887</v>
          </cell>
          <cell r="BL2064">
            <v>0.69962023083990887</v>
          </cell>
          <cell r="BM2064">
            <v>0.69962023083990887</v>
          </cell>
          <cell r="BN2064">
            <v>0.69962023083990887</v>
          </cell>
          <cell r="BO2064">
            <v>0.69962023083990887</v>
          </cell>
          <cell r="BP2064">
            <v>0.69962023083990887</v>
          </cell>
          <cell r="BQ2064">
            <v>0.69962023083990887</v>
          </cell>
          <cell r="BR2064">
            <v>0.69962023083990887</v>
          </cell>
          <cell r="BS2064">
            <v>0.69962023083990887</v>
          </cell>
          <cell r="BT2064">
            <v>0.69962023083990887</v>
          </cell>
          <cell r="BU2064">
            <v>0.69962023083990887</v>
          </cell>
          <cell r="BV2064">
            <v>0.69962023083990887</v>
          </cell>
          <cell r="BW2064">
            <v>0.69962023083990887</v>
          </cell>
          <cell r="BX2064">
            <v>0.69962023083990887</v>
          </cell>
          <cell r="BY2064">
            <v>0.69962023083990887</v>
          </cell>
          <cell r="BZ2064">
            <v>0.69962023083990887</v>
          </cell>
          <cell r="CA2064">
            <v>0.69962023083990887</v>
          </cell>
          <cell r="CB2064">
            <v>0.69962023083990887</v>
          </cell>
          <cell r="CC2064">
            <v>0.69962023083990887</v>
          </cell>
          <cell r="CD2064">
            <v>0.69962023083990887</v>
          </cell>
          <cell r="CE2064">
            <v>0.69962023083990887</v>
          </cell>
          <cell r="CF2064">
            <v>0.69962023083990887</v>
          </cell>
          <cell r="CG2064">
            <v>0.69962023083990887</v>
          </cell>
          <cell r="CH2064">
            <v>0.69962023083990887</v>
          </cell>
          <cell r="CI2064">
            <v>0.69962023083990887</v>
          </cell>
          <cell r="CJ2064">
            <v>0.69962023083990887</v>
          </cell>
          <cell r="CK2064">
            <v>0.69962023083990887</v>
          </cell>
          <cell r="CL2064">
            <v>0.69962023083990887</v>
          </cell>
          <cell r="CM2064">
            <v>0.69962023083990887</v>
          </cell>
          <cell r="CN2064">
            <v>0.69962023083990887</v>
          </cell>
          <cell r="CO2064">
            <v>0.69962023083990887</v>
          </cell>
          <cell r="CP2064">
            <v>0.69962023083990887</v>
          </cell>
          <cell r="CQ2064">
            <v>0.69962023083990887</v>
          </cell>
          <cell r="CR2064">
            <v>0.69962023083990887</v>
          </cell>
          <cell r="CS2064">
            <v>0.69962023083990887</v>
          </cell>
          <cell r="CT2064">
            <v>0.69962023083990887</v>
          </cell>
          <cell r="CU2064">
            <v>0.69962023083990887</v>
          </cell>
          <cell r="CV2064">
            <v>0.69962023083990887</v>
          </cell>
          <cell r="CW2064">
            <v>0.69962023083990887</v>
          </cell>
          <cell r="CX2064">
            <v>0.69962023083990887</v>
          </cell>
          <cell r="CY2064">
            <v>0.69962023083990887</v>
          </cell>
          <cell r="CZ2064">
            <v>0.69962023083990887</v>
          </cell>
          <cell r="DA2064">
            <v>0.69962023083990887</v>
          </cell>
          <cell r="DB2064">
            <v>0.69962023083990887</v>
          </cell>
          <cell r="DC2064">
            <v>0.69962023083990887</v>
          </cell>
          <cell r="DD2064">
            <v>0.69962023083990887</v>
          </cell>
          <cell r="DE2064">
            <v>0.69962023083990887</v>
          </cell>
          <cell r="DF2064">
            <v>0.69962023083990887</v>
          </cell>
          <cell r="DG2064">
            <v>0.69962023083990887</v>
          </cell>
          <cell r="DH2064">
            <v>0.69962023083990887</v>
          </cell>
          <cell r="DI2064">
            <v>0.69962023083990887</v>
          </cell>
          <cell r="DJ2064">
            <v>0.69962023083990887</v>
          </cell>
          <cell r="DL2064" t="str">
            <v>.Residential.Water HeatingBCService requested.Residential.Water Heating.LowMed Density</v>
          </cell>
        </row>
        <row r="2065">
          <cell r="M2065" t="str">
            <v>GJ</v>
          </cell>
          <cell r="N2065">
            <v>0.83203600966229541</v>
          </cell>
          <cell r="O2065">
            <v>0.83252235243625139</v>
          </cell>
          <cell r="P2065">
            <v>0.83282475339405204</v>
          </cell>
          <cell r="Q2065">
            <v>0.83321204576641805</v>
          </cell>
          <cell r="R2065">
            <v>0.83581848702939032</v>
          </cell>
          <cell r="S2065">
            <v>0.83855971741067126</v>
          </cell>
          <cell r="T2065">
            <v>0.84175321109485057</v>
          </cell>
          <cell r="U2065">
            <v>0.84512938744706867</v>
          </cell>
          <cell r="V2065">
            <v>0.84626305310220318</v>
          </cell>
          <cell r="W2065">
            <v>0.84675316506175324</v>
          </cell>
          <cell r="X2065">
            <v>0.84734168680134925</v>
          </cell>
          <cell r="Y2065">
            <v>0.8478153894856324</v>
          </cell>
          <cell r="Z2065">
            <v>0.84834167068353372</v>
          </cell>
          <cell r="AA2065">
            <v>0.84868839576062993</v>
          </cell>
          <cell r="AB2065">
            <v>0.84925213339809091</v>
          </cell>
          <cell r="AC2065">
            <v>0.84946219395556277</v>
          </cell>
          <cell r="AD2065">
            <v>0.84976404724388555</v>
          </cell>
          <cell r="AE2065">
            <v>0.84990543323704737</v>
          </cell>
          <cell r="AF2065">
            <v>0.84998528171004328</v>
          </cell>
          <cell r="AG2065">
            <v>0.85028250642328296</v>
          </cell>
          <cell r="AH2065">
            <v>0.85037002698005415</v>
          </cell>
          <cell r="AI2065">
            <v>0.85037002698005415</v>
          </cell>
          <cell r="AJ2065">
            <v>0.85037002698005415</v>
          </cell>
          <cell r="AK2065">
            <v>0.85037002698005415</v>
          </cell>
          <cell r="AL2065">
            <v>0.85037002698005415</v>
          </cell>
          <cell r="AM2065">
            <v>0.85037002698005415</v>
          </cell>
          <cell r="AN2065">
            <v>0.85037002698005415</v>
          </cell>
          <cell r="AO2065">
            <v>0.85037002698005415</v>
          </cell>
          <cell r="AP2065">
            <v>0.85037002698005415</v>
          </cell>
          <cell r="AQ2065">
            <v>0.85037002698005415</v>
          </cell>
          <cell r="AR2065">
            <v>0.85037002698005415</v>
          </cell>
          <cell r="AS2065">
            <v>0.85037002698005415</v>
          </cell>
          <cell r="AT2065">
            <v>0.85037002698005415</v>
          </cell>
          <cell r="AU2065">
            <v>0.85037002698005415</v>
          </cell>
          <cell r="AV2065">
            <v>0.85037002698005415</v>
          </cell>
          <cell r="AW2065">
            <v>0.85037002698005415</v>
          </cell>
          <cell r="AX2065">
            <v>0.85037002698005415</v>
          </cell>
          <cell r="AY2065">
            <v>0.85037002698005415</v>
          </cell>
          <cell r="AZ2065">
            <v>0.85037002698005415</v>
          </cell>
          <cell r="BA2065">
            <v>0.85037002698005415</v>
          </cell>
          <cell r="BB2065">
            <v>0.85037002698005415</v>
          </cell>
          <cell r="BC2065">
            <v>0.85037002698005415</v>
          </cell>
          <cell r="BD2065">
            <v>0.85037002698005415</v>
          </cell>
          <cell r="BE2065">
            <v>0.85037002698005415</v>
          </cell>
          <cell r="BF2065">
            <v>0.85037002698005415</v>
          </cell>
          <cell r="BG2065">
            <v>0.85037002698005415</v>
          </cell>
          <cell r="BH2065">
            <v>0.85037002698005415</v>
          </cell>
          <cell r="BI2065">
            <v>0.85037002698005415</v>
          </cell>
          <cell r="BJ2065">
            <v>0.85037002698005415</v>
          </cell>
          <cell r="BK2065">
            <v>0.85037002698005415</v>
          </cell>
          <cell r="BL2065">
            <v>0.85037002698005415</v>
          </cell>
          <cell r="BM2065">
            <v>0.85037002698005415</v>
          </cell>
          <cell r="BN2065">
            <v>0.85037002698005415</v>
          </cell>
          <cell r="BO2065">
            <v>0.85037002698005415</v>
          </cell>
          <cell r="BP2065">
            <v>0.85037002698005415</v>
          </cell>
          <cell r="BQ2065">
            <v>0.85037002698005415</v>
          </cell>
          <cell r="BR2065">
            <v>0.85037002698005415</v>
          </cell>
          <cell r="BS2065">
            <v>0.85037002698005415</v>
          </cell>
          <cell r="BT2065">
            <v>0.85037002698005415</v>
          </cell>
          <cell r="BU2065">
            <v>0.85037002698005415</v>
          </cell>
          <cell r="BV2065">
            <v>0.85037002698005415</v>
          </cell>
          <cell r="BW2065">
            <v>0.85037002698005415</v>
          </cell>
          <cell r="BX2065">
            <v>0.85037002698005415</v>
          </cell>
          <cell r="BY2065">
            <v>0.85037002698005415</v>
          </cell>
          <cell r="BZ2065">
            <v>0.85037002698005415</v>
          </cell>
          <cell r="CA2065">
            <v>0.85037002698005415</v>
          </cell>
          <cell r="CB2065">
            <v>0.85037002698005415</v>
          </cell>
          <cell r="CC2065">
            <v>0.85037002698005415</v>
          </cell>
          <cell r="CD2065">
            <v>0.85037002698005415</v>
          </cell>
          <cell r="CE2065">
            <v>0.85037002698005415</v>
          </cell>
          <cell r="CF2065">
            <v>0.85037002698005415</v>
          </cell>
          <cell r="CG2065">
            <v>0.85037002698005415</v>
          </cell>
          <cell r="CH2065">
            <v>0.85037002698005415</v>
          </cell>
          <cell r="CI2065">
            <v>0.85037002698005415</v>
          </cell>
          <cell r="CJ2065">
            <v>0.85037002698005415</v>
          </cell>
          <cell r="CK2065">
            <v>0.85037002698005415</v>
          </cell>
          <cell r="CL2065">
            <v>0.85037002698005415</v>
          </cell>
          <cell r="CM2065">
            <v>0.85037002698005415</v>
          </cell>
          <cell r="CN2065">
            <v>0.85037002698005415</v>
          </cell>
          <cell r="CO2065">
            <v>0.85037002698005415</v>
          </cell>
          <cell r="CP2065">
            <v>0.85037002698005415</v>
          </cell>
          <cell r="CQ2065">
            <v>0.85037002698005415</v>
          </cell>
          <cell r="CR2065">
            <v>0.85037002698005415</v>
          </cell>
          <cell r="CS2065">
            <v>0.85037002698005415</v>
          </cell>
          <cell r="CT2065">
            <v>0.85037002698005415</v>
          </cell>
          <cell r="CU2065">
            <v>0.85037002698005415</v>
          </cell>
          <cell r="CV2065">
            <v>0.85037002698005415</v>
          </cell>
          <cell r="CW2065">
            <v>0.85037002698005415</v>
          </cell>
          <cell r="CX2065">
            <v>0.85037002698005415</v>
          </cell>
          <cell r="CY2065">
            <v>0.85037002698005415</v>
          </cell>
          <cell r="CZ2065">
            <v>0.85037002698005415</v>
          </cell>
          <cell r="DA2065">
            <v>0.85037002698005415</v>
          </cell>
          <cell r="DB2065">
            <v>0.85037002698005415</v>
          </cell>
          <cell r="DC2065">
            <v>0.85037002698005415</v>
          </cell>
          <cell r="DD2065">
            <v>0.85037002698005415</v>
          </cell>
          <cell r="DE2065">
            <v>0.85037002698005415</v>
          </cell>
          <cell r="DF2065">
            <v>0.85037002698005415</v>
          </cell>
          <cell r="DG2065">
            <v>0.85037002698005415</v>
          </cell>
          <cell r="DH2065">
            <v>0.85037002698005415</v>
          </cell>
          <cell r="DI2065">
            <v>0.85037002698005415</v>
          </cell>
          <cell r="DJ2065">
            <v>0.85037002698005415</v>
          </cell>
          <cell r="DL2065" t="str">
            <v>.Residential.Water HeatingABService requested.Residential.Water Heating.LowMed Density</v>
          </cell>
        </row>
        <row r="2066">
          <cell r="M2066" t="str">
            <v>GJ</v>
          </cell>
          <cell r="N2066">
            <v>0.86139909115388114</v>
          </cell>
          <cell r="O2066">
            <v>0.86138040005659411</v>
          </cell>
          <cell r="P2066">
            <v>0.86134808755729952</v>
          </cell>
          <cell r="Q2066">
            <v>0.86145473282497498</v>
          </cell>
          <cell r="R2066">
            <v>0.86349499940169094</v>
          </cell>
          <cell r="S2066">
            <v>0.86562240201545371</v>
          </cell>
          <cell r="T2066">
            <v>0.86779598669867897</v>
          </cell>
          <cell r="U2066">
            <v>0.87038298661616642</v>
          </cell>
          <cell r="V2066">
            <v>0.86987379711361568</v>
          </cell>
          <cell r="W2066">
            <v>0.86879014290674572</v>
          </cell>
          <cell r="X2066">
            <v>0.86755771144070581</v>
          </cell>
          <cell r="Y2066">
            <v>0.86638455850831098</v>
          </cell>
          <cell r="Z2066">
            <v>0.86663156754786308</v>
          </cell>
          <cell r="AA2066">
            <v>0.86671458604714458</v>
          </cell>
          <cell r="AB2066">
            <v>0.86700304628048597</v>
          </cell>
          <cell r="AC2066">
            <v>0.86890139243143083</v>
          </cell>
          <cell r="AD2066">
            <v>0.86895910554335176</v>
          </cell>
          <cell r="AE2066">
            <v>0.86893463524679637</v>
          </cell>
          <cell r="AF2066">
            <v>0.86880968110645307</v>
          </cell>
          <cell r="AG2066">
            <v>0.86881337957161997</v>
          </cell>
          <cell r="AH2066">
            <v>0.86873183980400137</v>
          </cell>
          <cell r="AI2066">
            <v>0.86873183980400137</v>
          </cell>
          <cell r="AJ2066">
            <v>0.86873183980400137</v>
          </cell>
          <cell r="AK2066">
            <v>0.86873183980400137</v>
          </cell>
          <cell r="AL2066">
            <v>0.86873183980400137</v>
          </cell>
          <cell r="AM2066">
            <v>0.86873183980400137</v>
          </cell>
          <cell r="AN2066">
            <v>0.86873183980400137</v>
          </cell>
          <cell r="AO2066">
            <v>0.86873183980400137</v>
          </cell>
          <cell r="AP2066">
            <v>0.86873183980400137</v>
          </cell>
          <cell r="AQ2066">
            <v>0.86873183980400137</v>
          </cell>
          <cell r="AR2066">
            <v>0.86873183980400137</v>
          </cell>
          <cell r="AS2066">
            <v>0.86873183980400137</v>
          </cell>
          <cell r="AT2066">
            <v>0.86873183980400137</v>
          </cell>
          <cell r="AU2066">
            <v>0.86873183980400137</v>
          </cell>
          <cell r="AV2066">
            <v>0.86873183980400137</v>
          </cell>
          <cell r="AW2066">
            <v>0.86873183980400137</v>
          </cell>
          <cell r="AX2066">
            <v>0.86873183980400137</v>
          </cell>
          <cell r="AY2066">
            <v>0.86873183980400137</v>
          </cell>
          <cell r="AZ2066">
            <v>0.86873183980400137</v>
          </cell>
          <cell r="BA2066">
            <v>0.86873183980400137</v>
          </cell>
          <cell r="BB2066">
            <v>0.86873183980400137</v>
          </cell>
          <cell r="BC2066">
            <v>0.86873183980400137</v>
          </cell>
          <cell r="BD2066">
            <v>0.86873183980400137</v>
          </cell>
          <cell r="BE2066">
            <v>0.86873183980400137</v>
          </cell>
          <cell r="BF2066">
            <v>0.86873183980400137</v>
          </cell>
          <cell r="BG2066">
            <v>0.86873183980400137</v>
          </cell>
          <cell r="BH2066">
            <v>0.86873183980400137</v>
          </cell>
          <cell r="BI2066">
            <v>0.86873183980400137</v>
          </cell>
          <cell r="BJ2066">
            <v>0.86873183980400137</v>
          </cell>
          <cell r="BK2066">
            <v>0.86873183980400137</v>
          </cell>
          <cell r="BL2066">
            <v>0.86873183980400137</v>
          </cell>
          <cell r="BM2066">
            <v>0.86873183980400137</v>
          </cell>
          <cell r="BN2066">
            <v>0.86873183980400137</v>
          </cell>
          <cell r="BO2066">
            <v>0.86873183980400137</v>
          </cell>
          <cell r="BP2066">
            <v>0.86873183980400137</v>
          </cell>
          <cell r="BQ2066">
            <v>0.86873183980400137</v>
          </cell>
          <cell r="BR2066">
            <v>0.86873183980400137</v>
          </cell>
          <cell r="BS2066">
            <v>0.86873183980400137</v>
          </cell>
          <cell r="BT2066">
            <v>0.86873183980400137</v>
          </cell>
          <cell r="BU2066">
            <v>0.86873183980400137</v>
          </cell>
          <cell r="BV2066">
            <v>0.86873183980400137</v>
          </cell>
          <cell r="BW2066">
            <v>0.86873183980400137</v>
          </cell>
          <cell r="BX2066">
            <v>0.86873183980400137</v>
          </cell>
          <cell r="BY2066">
            <v>0.86873183980400137</v>
          </cell>
          <cell r="BZ2066">
            <v>0.86873183980400137</v>
          </cell>
          <cell r="CA2066">
            <v>0.86873183980400137</v>
          </cell>
          <cell r="CB2066">
            <v>0.86873183980400137</v>
          </cell>
          <cell r="CC2066">
            <v>0.86873183980400137</v>
          </cell>
          <cell r="CD2066">
            <v>0.86873183980400137</v>
          </cell>
          <cell r="CE2066">
            <v>0.86873183980400137</v>
          </cell>
          <cell r="CF2066">
            <v>0.86873183980400137</v>
          </cell>
          <cell r="CG2066">
            <v>0.86873183980400137</v>
          </cell>
          <cell r="CH2066">
            <v>0.86873183980400137</v>
          </cell>
          <cell r="CI2066">
            <v>0.86873183980400137</v>
          </cell>
          <cell r="CJ2066">
            <v>0.86873183980400137</v>
          </cell>
          <cell r="CK2066">
            <v>0.86873183980400137</v>
          </cell>
          <cell r="CL2066">
            <v>0.86873183980400137</v>
          </cell>
          <cell r="CM2066">
            <v>0.86873183980400137</v>
          </cell>
          <cell r="CN2066">
            <v>0.86873183980400137</v>
          </cell>
          <cell r="CO2066">
            <v>0.86873183980400137</v>
          </cell>
          <cell r="CP2066">
            <v>0.86873183980400137</v>
          </cell>
          <cell r="CQ2066">
            <v>0.86873183980400137</v>
          </cell>
          <cell r="CR2066">
            <v>0.86873183980400137</v>
          </cell>
          <cell r="CS2066">
            <v>0.86873183980400137</v>
          </cell>
          <cell r="CT2066">
            <v>0.86873183980400137</v>
          </cell>
          <cell r="CU2066">
            <v>0.86873183980400137</v>
          </cell>
          <cell r="CV2066">
            <v>0.86873183980400137</v>
          </cell>
          <cell r="CW2066">
            <v>0.86873183980400137</v>
          </cell>
          <cell r="CX2066">
            <v>0.86873183980400137</v>
          </cell>
          <cell r="CY2066">
            <v>0.86873183980400137</v>
          </cell>
          <cell r="CZ2066">
            <v>0.86873183980400137</v>
          </cell>
          <cell r="DA2066">
            <v>0.86873183980400137</v>
          </cell>
          <cell r="DB2066">
            <v>0.86873183980400137</v>
          </cell>
          <cell r="DC2066">
            <v>0.86873183980400137</v>
          </cell>
          <cell r="DD2066">
            <v>0.86873183980400137</v>
          </cell>
          <cell r="DE2066">
            <v>0.86873183980400137</v>
          </cell>
          <cell r="DF2066">
            <v>0.86873183980400137</v>
          </cell>
          <cell r="DG2066">
            <v>0.86873183980400137</v>
          </cell>
          <cell r="DH2066">
            <v>0.86873183980400137</v>
          </cell>
          <cell r="DI2066">
            <v>0.86873183980400137</v>
          </cell>
          <cell r="DJ2066">
            <v>0.86873183980400137</v>
          </cell>
          <cell r="DL2066" t="str">
            <v>.Residential.Water HeatingSKService requested.Residential.Water Heating.LowMed Density</v>
          </cell>
        </row>
        <row r="2067">
          <cell r="M2067" t="str">
            <v>GJ</v>
          </cell>
          <cell r="N2067">
            <v>0.80436058071641092</v>
          </cell>
          <cell r="O2067">
            <v>0.80462243512796117</v>
          </cell>
          <cell r="P2067">
            <v>0.80459987709142977</v>
          </cell>
          <cell r="Q2067">
            <v>0.80455130839604116</v>
          </cell>
          <cell r="R2067">
            <v>0.80533838557574366</v>
          </cell>
          <cell r="S2067">
            <v>0.80617015120657887</v>
          </cell>
          <cell r="T2067">
            <v>0.80717155876671765</v>
          </cell>
          <cell r="U2067">
            <v>0.80886039584464675</v>
          </cell>
          <cell r="V2067">
            <v>0.81376542435457422</v>
          </cell>
          <cell r="W2067">
            <v>0.81888105498126773</v>
          </cell>
          <cell r="X2067">
            <v>0.82386192047233586</v>
          </cell>
          <cell r="Y2067">
            <v>0.82888910079951061</v>
          </cell>
          <cell r="Z2067">
            <v>0.82883129357799079</v>
          </cell>
          <cell r="AA2067">
            <v>0.82892684965295116</v>
          </cell>
          <cell r="AB2067">
            <v>0.82914288678434023</v>
          </cell>
          <cell r="AC2067">
            <v>0.83472037315053482</v>
          </cell>
          <cell r="AD2067">
            <v>0.82907174024476726</v>
          </cell>
          <cell r="AE2067">
            <v>0.82872532890060158</v>
          </cell>
          <cell r="AF2067">
            <v>0.82871715412328117</v>
          </cell>
          <cell r="AG2067">
            <v>0.82883460076484372</v>
          </cell>
          <cell r="AH2067">
            <v>0.82874491020464425</v>
          </cell>
          <cell r="AI2067">
            <v>0.82874491020464425</v>
          </cell>
          <cell r="AJ2067">
            <v>0.82874491020464425</v>
          </cell>
          <cell r="AK2067">
            <v>0.82874491020464425</v>
          </cell>
          <cell r="AL2067">
            <v>0.82874491020464425</v>
          </cell>
          <cell r="AM2067">
            <v>0.82874491020464425</v>
          </cell>
          <cell r="AN2067">
            <v>0.82874491020464425</v>
          </cell>
          <cell r="AO2067">
            <v>0.82874491020464425</v>
          </cell>
          <cell r="AP2067">
            <v>0.82874491020464425</v>
          </cell>
          <cell r="AQ2067">
            <v>0.82874491020464425</v>
          </cell>
          <cell r="AR2067">
            <v>0.82874491020464425</v>
          </cell>
          <cell r="AS2067">
            <v>0.82874491020464425</v>
          </cell>
          <cell r="AT2067">
            <v>0.82874491020464425</v>
          </cell>
          <cell r="AU2067">
            <v>0.82874491020464425</v>
          </cell>
          <cell r="AV2067">
            <v>0.82874491020464425</v>
          </cell>
          <cell r="AW2067">
            <v>0.82874491020464425</v>
          </cell>
          <cell r="AX2067">
            <v>0.82874491020464425</v>
          </cell>
          <cell r="AY2067">
            <v>0.82874491020464425</v>
          </cell>
          <cell r="AZ2067">
            <v>0.82874491020464425</v>
          </cell>
          <cell r="BA2067">
            <v>0.82874491020464425</v>
          </cell>
          <cell r="BB2067">
            <v>0.82874491020464425</v>
          </cell>
          <cell r="BC2067">
            <v>0.82874491020464425</v>
          </cell>
          <cell r="BD2067">
            <v>0.82874491020464425</v>
          </cell>
          <cell r="BE2067">
            <v>0.82874491020464425</v>
          </cell>
          <cell r="BF2067">
            <v>0.82874491020464425</v>
          </cell>
          <cell r="BG2067">
            <v>0.82874491020464425</v>
          </cell>
          <cell r="BH2067">
            <v>0.82874491020464425</v>
          </cell>
          <cell r="BI2067">
            <v>0.82874491020464425</v>
          </cell>
          <cell r="BJ2067">
            <v>0.82874491020464425</v>
          </cell>
          <cell r="BK2067">
            <v>0.82874491020464425</v>
          </cell>
          <cell r="BL2067">
            <v>0.82874491020464425</v>
          </cell>
          <cell r="BM2067">
            <v>0.82874491020464425</v>
          </cell>
          <cell r="BN2067">
            <v>0.82874491020464425</v>
          </cell>
          <cell r="BO2067">
            <v>0.82874491020464425</v>
          </cell>
          <cell r="BP2067">
            <v>0.82874491020464425</v>
          </cell>
          <cell r="BQ2067">
            <v>0.82874491020464425</v>
          </cell>
          <cell r="BR2067">
            <v>0.82874491020464425</v>
          </cell>
          <cell r="BS2067">
            <v>0.82874491020464425</v>
          </cell>
          <cell r="BT2067">
            <v>0.82874491020464425</v>
          </cell>
          <cell r="BU2067">
            <v>0.82874491020464425</v>
          </cell>
          <cell r="BV2067">
            <v>0.82874491020464425</v>
          </cell>
          <cell r="BW2067">
            <v>0.82874491020464425</v>
          </cell>
          <cell r="BX2067">
            <v>0.82874491020464425</v>
          </cell>
          <cell r="BY2067">
            <v>0.82874491020464425</v>
          </cell>
          <cell r="BZ2067">
            <v>0.82874491020464425</v>
          </cell>
          <cell r="CA2067">
            <v>0.82874491020464425</v>
          </cell>
          <cell r="CB2067">
            <v>0.82874491020464425</v>
          </cell>
          <cell r="CC2067">
            <v>0.82874491020464425</v>
          </cell>
          <cell r="CD2067">
            <v>0.82874491020464425</v>
          </cell>
          <cell r="CE2067">
            <v>0.82874491020464425</v>
          </cell>
          <cell r="CF2067">
            <v>0.82874491020464425</v>
          </cell>
          <cell r="CG2067">
            <v>0.82874491020464425</v>
          </cell>
          <cell r="CH2067">
            <v>0.82874491020464425</v>
          </cell>
          <cell r="CI2067">
            <v>0.82874491020464425</v>
          </cell>
          <cell r="CJ2067">
            <v>0.82874491020464425</v>
          </cell>
          <cell r="CK2067">
            <v>0.82874491020464425</v>
          </cell>
          <cell r="CL2067">
            <v>0.82874491020464425</v>
          </cell>
          <cell r="CM2067">
            <v>0.82874491020464425</v>
          </cell>
          <cell r="CN2067">
            <v>0.82874491020464425</v>
          </cell>
          <cell r="CO2067">
            <v>0.82874491020464425</v>
          </cell>
          <cell r="CP2067">
            <v>0.82874491020464425</v>
          </cell>
          <cell r="CQ2067">
            <v>0.82874491020464425</v>
          </cell>
          <cell r="CR2067">
            <v>0.82874491020464425</v>
          </cell>
          <cell r="CS2067">
            <v>0.82874491020464425</v>
          </cell>
          <cell r="CT2067">
            <v>0.82874491020464425</v>
          </cell>
          <cell r="CU2067">
            <v>0.82874491020464425</v>
          </cell>
          <cell r="CV2067">
            <v>0.82874491020464425</v>
          </cell>
          <cell r="CW2067">
            <v>0.82874491020464425</v>
          </cell>
          <cell r="CX2067">
            <v>0.82874491020464425</v>
          </cell>
          <cell r="CY2067">
            <v>0.82874491020464425</v>
          </cell>
          <cell r="CZ2067">
            <v>0.82874491020464425</v>
          </cell>
          <cell r="DA2067">
            <v>0.82874491020464425</v>
          </cell>
          <cell r="DB2067">
            <v>0.82874491020464425</v>
          </cell>
          <cell r="DC2067">
            <v>0.82874491020464425</v>
          </cell>
          <cell r="DD2067">
            <v>0.82874491020464425</v>
          </cell>
          <cell r="DE2067">
            <v>0.82874491020464425</v>
          </cell>
          <cell r="DF2067">
            <v>0.82874491020464425</v>
          </cell>
          <cell r="DG2067">
            <v>0.82874491020464425</v>
          </cell>
          <cell r="DH2067">
            <v>0.82874491020464425</v>
          </cell>
          <cell r="DI2067">
            <v>0.82874491020464425</v>
          </cell>
          <cell r="DJ2067">
            <v>0.82874491020464425</v>
          </cell>
          <cell r="DL2067" t="str">
            <v>.Residential.Water HeatingMBService requested.Residential.Water Heating.LowMed Density</v>
          </cell>
        </row>
        <row r="2068">
          <cell r="M2068" t="str">
            <v>GJ</v>
          </cell>
          <cell r="N2068">
            <v>0.77583807608318833</v>
          </cell>
          <cell r="O2068">
            <v>0.77613911070399655</v>
          </cell>
          <cell r="P2068">
            <v>0.77641324066186068</v>
          </cell>
          <cell r="Q2068">
            <v>0.77673545766365348</v>
          </cell>
          <cell r="R2068">
            <v>0.77342932418974875</v>
          </cell>
          <cell r="S2068">
            <v>0.76978352197394706</v>
          </cell>
          <cell r="T2068">
            <v>0.76652301597693484</v>
          </cell>
          <cell r="U2068">
            <v>0.76308101734592071</v>
          </cell>
          <cell r="V2068">
            <v>0.76462150291423503</v>
          </cell>
          <cell r="W2068">
            <v>0.76608438229079323</v>
          </cell>
          <cell r="X2068">
            <v>0.76707142884354274</v>
          </cell>
          <cell r="Y2068">
            <v>0.76790574489167074</v>
          </cell>
          <cell r="Z2068">
            <v>0.76815801590316835</v>
          </cell>
          <cell r="AA2068">
            <v>0.76829177919180691</v>
          </cell>
          <cell r="AB2068">
            <v>0.7684464962891554</v>
          </cell>
          <cell r="AC2068">
            <v>0.77263395347728248</v>
          </cell>
          <cell r="AD2068">
            <v>0.77278207886487948</v>
          </cell>
          <cell r="AE2068">
            <v>0.77296854544181615</v>
          </cell>
          <cell r="AF2068">
            <v>0.77255375190643893</v>
          </cell>
          <cell r="AG2068">
            <v>0.77333958822650017</v>
          </cell>
          <cell r="AH2068">
            <v>0.77370705830703712</v>
          </cell>
          <cell r="AI2068">
            <v>0.77370705830703712</v>
          </cell>
          <cell r="AJ2068">
            <v>0.77370705830703712</v>
          </cell>
          <cell r="AK2068">
            <v>0.77370705830703712</v>
          </cell>
          <cell r="AL2068">
            <v>0.77370705830703712</v>
          </cell>
          <cell r="AM2068">
            <v>0.77370705830703712</v>
          </cell>
          <cell r="AN2068">
            <v>0.77370705830703712</v>
          </cell>
          <cell r="AO2068">
            <v>0.77370705830703712</v>
          </cell>
          <cell r="AP2068">
            <v>0.77370705830703712</v>
          </cell>
          <cell r="AQ2068">
            <v>0.77370705830703712</v>
          </cell>
          <cell r="AR2068">
            <v>0.77370705830703712</v>
          </cell>
          <cell r="AS2068">
            <v>0.77370705830703712</v>
          </cell>
          <cell r="AT2068">
            <v>0.77370705830703712</v>
          </cell>
          <cell r="AU2068">
            <v>0.77370705830703712</v>
          </cell>
          <cell r="AV2068">
            <v>0.77370705830703712</v>
          </cell>
          <cell r="AW2068">
            <v>0.77370705830703712</v>
          </cell>
          <cell r="AX2068">
            <v>0.77370705830703712</v>
          </cell>
          <cell r="AY2068">
            <v>0.77370705830703712</v>
          </cell>
          <cell r="AZ2068">
            <v>0.77370705830703712</v>
          </cell>
          <cell r="BA2068">
            <v>0.77370705830703712</v>
          </cell>
          <cell r="BB2068">
            <v>0.77370705830703712</v>
          </cell>
          <cell r="BC2068">
            <v>0.77370705830703712</v>
          </cell>
          <cell r="BD2068">
            <v>0.77370705830703712</v>
          </cell>
          <cell r="BE2068">
            <v>0.77370705830703712</v>
          </cell>
          <cell r="BF2068">
            <v>0.77370705830703712</v>
          </cell>
          <cell r="BG2068">
            <v>0.77370705830703712</v>
          </cell>
          <cell r="BH2068">
            <v>0.77370705830703712</v>
          </cell>
          <cell r="BI2068">
            <v>0.77370705830703712</v>
          </cell>
          <cell r="BJ2068">
            <v>0.77370705830703712</v>
          </cell>
          <cell r="BK2068">
            <v>0.77370705830703712</v>
          </cell>
          <cell r="BL2068">
            <v>0.77370705830703712</v>
          </cell>
          <cell r="BM2068">
            <v>0.77370705830703712</v>
          </cell>
          <cell r="BN2068">
            <v>0.77370705830703712</v>
          </cell>
          <cell r="BO2068">
            <v>0.77370705830703712</v>
          </cell>
          <cell r="BP2068">
            <v>0.77370705830703712</v>
          </cell>
          <cell r="BQ2068">
            <v>0.77370705830703712</v>
          </cell>
          <cell r="BR2068">
            <v>0.77370705830703712</v>
          </cell>
          <cell r="BS2068">
            <v>0.77370705830703712</v>
          </cell>
          <cell r="BT2068">
            <v>0.77370705830703712</v>
          </cell>
          <cell r="BU2068">
            <v>0.77370705830703712</v>
          </cell>
          <cell r="BV2068">
            <v>0.77370705830703712</v>
          </cell>
          <cell r="BW2068">
            <v>0.77370705830703712</v>
          </cell>
          <cell r="BX2068">
            <v>0.77370705830703712</v>
          </cell>
          <cell r="BY2068">
            <v>0.77370705830703712</v>
          </cell>
          <cell r="BZ2068">
            <v>0.77370705830703712</v>
          </cell>
          <cell r="CA2068">
            <v>0.77370705830703712</v>
          </cell>
          <cell r="CB2068">
            <v>0.77370705830703712</v>
          </cell>
          <cell r="CC2068">
            <v>0.77370705830703712</v>
          </cell>
          <cell r="CD2068">
            <v>0.77370705830703712</v>
          </cell>
          <cell r="CE2068">
            <v>0.77370705830703712</v>
          </cell>
          <cell r="CF2068">
            <v>0.77370705830703712</v>
          </cell>
          <cell r="CG2068">
            <v>0.77370705830703712</v>
          </cell>
          <cell r="CH2068">
            <v>0.77370705830703712</v>
          </cell>
          <cell r="CI2068">
            <v>0.77370705830703712</v>
          </cell>
          <cell r="CJ2068">
            <v>0.77370705830703712</v>
          </cell>
          <cell r="CK2068">
            <v>0.77370705830703712</v>
          </cell>
          <cell r="CL2068">
            <v>0.77370705830703712</v>
          </cell>
          <cell r="CM2068">
            <v>0.77370705830703712</v>
          </cell>
          <cell r="CN2068">
            <v>0.77370705830703712</v>
          </cell>
          <cell r="CO2068">
            <v>0.77370705830703712</v>
          </cell>
          <cell r="CP2068">
            <v>0.77370705830703712</v>
          </cell>
          <cell r="CQ2068">
            <v>0.77370705830703712</v>
          </cell>
          <cell r="CR2068">
            <v>0.77370705830703712</v>
          </cell>
          <cell r="CS2068">
            <v>0.77370705830703712</v>
          </cell>
          <cell r="CT2068">
            <v>0.77370705830703712</v>
          </cell>
          <cell r="CU2068">
            <v>0.77370705830703712</v>
          </cell>
          <cell r="CV2068">
            <v>0.77370705830703712</v>
          </cell>
          <cell r="CW2068">
            <v>0.77370705830703712</v>
          </cell>
          <cell r="CX2068">
            <v>0.77370705830703712</v>
          </cell>
          <cell r="CY2068">
            <v>0.77370705830703712</v>
          </cell>
          <cell r="CZ2068">
            <v>0.77370705830703712</v>
          </cell>
          <cell r="DA2068">
            <v>0.77370705830703712</v>
          </cell>
          <cell r="DB2068">
            <v>0.77370705830703712</v>
          </cell>
          <cell r="DC2068">
            <v>0.77370705830703712</v>
          </cell>
          <cell r="DD2068">
            <v>0.77370705830703712</v>
          </cell>
          <cell r="DE2068">
            <v>0.77370705830703712</v>
          </cell>
          <cell r="DF2068">
            <v>0.77370705830703712</v>
          </cell>
          <cell r="DG2068">
            <v>0.77370705830703712</v>
          </cell>
          <cell r="DH2068">
            <v>0.77370705830703712</v>
          </cell>
          <cell r="DI2068">
            <v>0.77370705830703712</v>
          </cell>
          <cell r="DJ2068">
            <v>0.77370705830703712</v>
          </cell>
          <cell r="DL2068" t="str">
            <v>.Residential.Water HeatingONService requested.Residential.Water Heating.LowMed Density</v>
          </cell>
        </row>
        <row r="2069">
          <cell r="M2069" t="str">
            <v>GJ</v>
          </cell>
          <cell r="N2069">
            <v>0.60219945820586951</v>
          </cell>
          <cell r="O2069">
            <v>0.60390548448166315</v>
          </cell>
          <cell r="P2069">
            <v>0.60536420179774475</v>
          </cell>
          <cell r="Q2069">
            <v>0.60676095998539215</v>
          </cell>
          <cell r="R2069">
            <v>0.61143844984258311</v>
          </cell>
          <cell r="S2069">
            <v>0.61659200936047021</v>
          </cell>
          <cell r="T2069">
            <v>0.62212044145610057</v>
          </cell>
          <cell r="U2069">
            <v>0.62765870104949917</v>
          </cell>
          <cell r="V2069">
            <v>0.6283535060876948</v>
          </cell>
          <cell r="W2069">
            <v>0.62872432618488505</v>
          </cell>
          <cell r="X2069">
            <v>0.62935569578833261</v>
          </cell>
          <cell r="Y2069">
            <v>0.63012072678861131</v>
          </cell>
          <cell r="Z2069">
            <v>0.63142581926717378</v>
          </cell>
          <cell r="AA2069">
            <v>0.63256338389672506</v>
          </cell>
          <cell r="AB2069">
            <v>0.6339783669561585</v>
          </cell>
          <cell r="AC2069">
            <v>0.63470403463129366</v>
          </cell>
          <cell r="AD2069">
            <v>0.63560604864085368</v>
          </cell>
          <cell r="AE2069">
            <v>0.63636539826270089</v>
          </cell>
          <cell r="AF2069">
            <v>0.63734606490789991</v>
          </cell>
          <cell r="AG2069">
            <v>0.63819047611670499</v>
          </cell>
          <cell r="AH2069">
            <v>0.6393450054289519</v>
          </cell>
          <cell r="AI2069">
            <v>0.6393450054289519</v>
          </cell>
          <cell r="AJ2069">
            <v>0.6393450054289519</v>
          </cell>
          <cell r="AK2069">
            <v>0.6393450054289519</v>
          </cell>
          <cell r="AL2069">
            <v>0.6393450054289519</v>
          </cell>
          <cell r="AM2069">
            <v>0.6393450054289519</v>
          </cell>
          <cell r="AN2069">
            <v>0.6393450054289519</v>
          </cell>
          <cell r="AO2069">
            <v>0.6393450054289519</v>
          </cell>
          <cell r="AP2069">
            <v>0.6393450054289519</v>
          </cell>
          <cell r="AQ2069">
            <v>0.6393450054289519</v>
          </cell>
          <cell r="AR2069">
            <v>0.6393450054289519</v>
          </cell>
          <cell r="AS2069">
            <v>0.6393450054289519</v>
          </cell>
          <cell r="AT2069">
            <v>0.6393450054289519</v>
          </cell>
          <cell r="AU2069">
            <v>0.6393450054289519</v>
          </cell>
          <cell r="AV2069">
            <v>0.6393450054289519</v>
          </cell>
          <cell r="AW2069">
            <v>0.6393450054289519</v>
          </cell>
          <cell r="AX2069">
            <v>0.6393450054289519</v>
          </cell>
          <cell r="AY2069">
            <v>0.6393450054289519</v>
          </cell>
          <cell r="AZ2069">
            <v>0.6393450054289519</v>
          </cell>
          <cell r="BA2069">
            <v>0.6393450054289519</v>
          </cell>
          <cell r="BB2069">
            <v>0.6393450054289519</v>
          </cell>
          <cell r="BC2069">
            <v>0.6393450054289519</v>
          </cell>
          <cell r="BD2069">
            <v>0.6393450054289519</v>
          </cell>
          <cell r="BE2069">
            <v>0.6393450054289519</v>
          </cell>
          <cell r="BF2069">
            <v>0.6393450054289519</v>
          </cell>
          <cell r="BG2069">
            <v>0.6393450054289519</v>
          </cell>
          <cell r="BH2069">
            <v>0.6393450054289519</v>
          </cell>
          <cell r="BI2069">
            <v>0.6393450054289519</v>
          </cell>
          <cell r="BJ2069">
            <v>0.6393450054289519</v>
          </cell>
          <cell r="BK2069">
            <v>0.6393450054289519</v>
          </cell>
          <cell r="BL2069">
            <v>0.6393450054289519</v>
          </cell>
          <cell r="BM2069">
            <v>0.6393450054289519</v>
          </cell>
          <cell r="BN2069">
            <v>0.6393450054289519</v>
          </cell>
          <cell r="BO2069">
            <v>0.6393450054289519</v>
          </cell>
          <cell r="BP2069">
            <v>0.6393450054289519</v>
          </cell>
          <cell r="BQ2069">
            <v>0.6393450054289519</v>
          </cell>
          <cell r="BR2069">
            <v>0.6393450054289519</v>
          </cell>
          <cell r="BS2069">
            <v>0.6393450054289519</v>
          </cell>
          <cell r="BT2069">
            <v>0.6393450054289519</v>
          </cell>
          <cell r="BU2069">
            <v>0.6393450054289519</v>
          </cell>
          <cell r="BV2069">
            <v>0.6393450054289519</v>
          </cell>
          <cell r="BW2069">
            <v>0.6393450054289519</v>
          </cell>
          <cell r="BX2069">
            <v>0.6393450054289519</v>
          </cell>
          <cell r="BY2069">
            <v>0.6393450054289519</v>
          </cell>
          <cell r="BZ2069">
            <v>0.6393450054289519</v>
          </cell>
          <cell r="CA2069">
            <v>0.6393450054289519</v>
          </cell>
          <cell r="CB2069">
            <v>0.6393450054289519</v>
          </cell>
          <cell r="CC2069">
            <v>0.6393450054289519</v>
          </cell>
          <cell r="CD2069">
            <v>0.6393450054289519</v>
          </cell>
          <cell r="CE2069">
            <v>0.6393450054289519</v>
          </cell>
          <cell r="CF2069">
            <v>0.6393450054289519</v>
          </cell>
          <cell r="CG2069">
            <v>0.6393450054289519</v>
          </cell>
          <cell r="CH2069">
            <v>0.6393450054289519</v>
          </cell>
          <cell r="CI2069">
            <v>0.6393450054289519</v>
          </cell>
          <cell r="CJ2069">
            <v>0.6393450054289519</v>
          </cell>
          <cell r="CK2069">
            <v>0.6393450054289519</v>
          </cell>
          <cell r="CL2069">
            <v>0.6393450054289519</v>
          </cell>
          <cell r="CM2069">
            <v>0.6393450054289519</v>
          </cell>
          <cell r="CN2069">
            <v>0.6393450054289519</v>
          </cell>
          <cell r="CO2069">
            <v>0.6393450054289519</v>
          </cell>
          <cell r="CP2069">
            <v>0.6393450054289519</v>
          </cell>
          <cell r="CQ2069">
            <v>0.6393450054289519</v>
          </cell>
          <cell r="CR2069">
            <v>0.6393450054289519</v>
          </cell>
          <cell r="CS2069">
            <v>0.6393450054289519</v>
          </cell>
          <cell r="CT2069">
            <v>0.6393450054289519</v>
          </cell>
          <cell r="CU2069">
            <v>0.6393450054289519</v>
          </cell>
          <cell r="CV2069">
            <v>0.6393450054289519</v>
          </cell>
          <cell r="CW2069">
            <v>0.6393450054289519</v>
          </cell>
          <cell r="CX2069">
            <v>0.6393450054289519</v>
          </cell>
          <cell r="CY2069">
            <v>0.6393450054289519</v>
          </cell>
          <cell r="CZ2069">
            <v>0.6393450054289519</v>
          </cell>
          <cell r="DA2069">
            <v>0.6393450054289519</v>
          </cell>
          <cell r="DB2069">
            <v>0.6393450054289519</v>
          </cell>
          <cell r="DC2069">
            <v>0.6393450054289519</v>
          </cell>
          <cell r="DD2069">
            <v>0.6393450054289519</v>
          </cell>
          <cell r="DE2069">
            <v>0.6393450054289519</v>
          </cell>
          <cell r="DF2069">
            <v>0.6393450054289519</v>
          </cell>
          <cell r="DG2069">
            <v>0.6393450054289519</v>
          </cell>
          <cell r="DH2069">
            <v>0.6393450054289519</v>
          </cell>
          <cell r="DI2069">
            <v>0.6393450054289519</v>
          </cell>
          <cell r="DJ2069">
            <v>0.6393450054289519</v>
          </cell>
          <cell r="DL2069" t="str">
            <v>.Residential.Water HeatingQCService requested.Residential.Water Heating.LowMed Density</v>
          </cell>
        </row>
        <row r="2070">
          <cell r="M2070" t="str">
            <v>GJ</v>
          </cell>
          <cell r="N2070">
            <v>0.85090003597373953</v>
          </cell>
          <cell r="O2070">
            <v>0.85014604817697614</v>
          </cell>
          <cell r="P2070">
            <v>0.85014604494314694</v>
          </cell>
          <cell r="Q2070">
            <v>0.8505107837450443</v>
          </cell>
          <cell r="R2070">
            <v>0.85194290256515859</v>
          </cell>
          <cell r="S2070">
            <v>0.85196352250659524</v>
          </cell>
          <cell r="T2070">
            <v>0.85108418009981945</v>
          </cell>
          <cell r="U2070">
            <v>0.84999804639860843</v>
          </cell>
          <cell r="V2070">
            <v>0.85063508069679705</v>
          </cell>
          <cell r="W2070">
            <v>0.84984770535490228</v>
          </cell>
          <cell r="X2070">
            <v>0.84724450478655866</v>
          </cell>
          <cell r="Y2070">
            <v>0.84615401848648397</v>
          </cell>
          <cell r="Z2070">
            <v>0.84790705125866062</v>
          </cell>
          <cell r="AA2070">
            <v>0.84838052879274217</v>
          </cell>
          <cell r="AB2070">
            <v>0.84954532582586684</v>
          </cell>
          <cell r="AC2070">
            <v>0.8442700109374307</v>
          </cell>
          <cell r="AD2070">
            <v>0.84571734191952919</v>
          </cell>
          <cell r="AE2070">
            <v>0.84554053231476889</v>
          </cell>
          <cell r="AF2070">
            <v>0.84437994944438799</v>
          </cell>
          <cell r="AG2070">
            <v>0.8440666401016047</v>
          </cell>
          <cell r="AH2070">
            <v>0.84385043689002248</v>
          </cell>
          <cell r="AI2070">
            <v>0.84385043689002248</v>
          </cell>
          <cell r="AJ2070">
            <v>0.84385043689002248</v>
          </cell>
          <cell r="AK2070">
            <v>0.84385043689002248</v>
          </cell>
          <cell r="AL2070">
            <v>0.84385043689002248</v>
          </cell>
          <cell r="AM2070">
            <v>0.84385043689002248</v>
          </cell>
          <cell r="AN2070">
            <v>0.84385043689002248</v>
          </cell>
          <cell r="AO2070">
            <v>0.84385043689002248</v>
          </cell>
          <cell r="AP2070">
            <v>0.84385043689002248</v>
          </cell>
          <cell r="AQ2070">
            <v>0.84385043689002248</v>
          </cell>
          <cell r="AR2070">
            <v>0.84385043689002248</v>
          </cell>
          <cell r="AS2070">
            <v>0.84385043689002248</v>
          </cell>
          <cell r="AT2070">
            <v>0.84385043689002248</v>
          </cell>
          <cell r="AU2070">
            <v>0.84385043689002248</v>
          </cell>
          <cell r="AV2070">
            <v>0.84385043689002248</v>
          </cell>
          <cell r="AW2070">
            <v>0.84385043689002248</v>
          </cell>
          <cell r="AX2070">
            <v>0.84385043689002248</v>
          </cell>
          <cell r="AY2070">
            <v>0.84385043689002248</v>
          </cell>
          <cell r="AZ2070">
            <v>0.84385043689002248</v>
          </cell>
          <cell r="BA2070">
            <v>0.84385043689002248</v>
          </cell>
          <cell r="BB2070">
            <v>0.84385043689002248</v>
          </cell>
          <cell r="BC2070">
            <v>0.84385043689002248</v>
          </cell>
          <cell r="BD2070">
            <v>0.84385043689002248</v>
          </cell>
          <cell r="BE2070">
            <v>0.84385043689002248</v>
          </cell>
          <cell r="BF2070">
            <v>0.84385043689002248</v>
          </cell>
          <cell r="BG2070">
            <v>0.84385043689002248</v>
          </cell>
          <cell r="BH2070">
            <v>0.84385043689002248</v>
          </cell>
          <cell r="BI2070">
            <v>0.84385043689002248</v>
          </cell>
          <cell r="BJ2070">
            <v>0.84385043689002248</v>
          </cell>
          <cell r="BK2070">
            <v>0.84385043689002248</v>
          </cell>
          <cell r="BL2070">
            <v>0.84385043689002248</v>
          </cell>
          <cell r="BM2070">
            <v>0.84385043689002248</v>
          </cell>
          <cell r="BN2070">
            <v>0.84385043689002248</v>
          </cell>
          <cell r="BO2070">
            <v>0.84385043689002248</v>
          </cell>
          <cell r="BP2070">
            <v>0.84385043689002248</v>
          </cell>
          <cell r="BQ2070">
            <v>0.84385043689002248</v>
          </cell>
          <cell r="BR2070">
            <v>0.84385043689002248</v>
          </cell>
          <cell r="BS2070">
            <v>0.84385043689002248</v>
          </cell>
          <cell r="BT2070">
            <v>0.84385043689002248</v>
          </cell>
          <cell r="BU2070">
            <v>0.84385043689002248</v>
          </cell>
          <cell r="BV2070">
            <v>0.84385043689002248</v>
          </cell>
          <cell r="BW2070">
            <v>0.84385043689002248</v>
          </cell>
          <cell r="BX2070">
            <v>0.84385043689002248</v>
          </cell>
          <cell r="BY2070">
            <v>0.84385043689002248</v>
          </cell>
          <cell r="BZ2070">
            <v>0.84385043689002248</v>
          </cell>
          <cell r="CA2070">
            <v>0.84385043689002248</v>
          </cell>
          <cell r="CB2070">
            <v>0.84385043689002248</v>
          </cell>
          <cell r="CC2070">
            <v>0.84385043689002248</v>
          </cell>
          <cell r="CD2070">
            <v>0.84385043689002248</v>
          </cell>
          <cell r="CE2070">
            <v>0.84385043689002248</v>
          </cell>
          <cell r="CF2070">
            <v>0.84385043689002248</v>
          </cell>
          <cell r="CG2070">
            <v>0.84385043689002248</v>
          </cell>
          <cell r="CH2070">
            <v>0.84385043689002248</v>
          </cell>
          <cell r="CI2070">
            <v>0.84385043689002248</v>
          </cell>
          <cell r="CJ2070">
            <v>0.84385043689002248</v>
          </cell>
          <cell r="CK2070">
            <v>0.84385043689002248</v>
          </cell>
          <cell r="CL2070">
            <v>0.84385043689002248</v>
          </cell>
          <cell r="CM2070">
            <v>0.84385043689002248</v>
          </cell>
          <cell r="CN2070">
            <v>0.84385043689002248</v>
          </cell>
          <cell r="CO2070">
            <v>0.84385043689002248</v>
          </cell>
          <cell r="CP2070">
            <v>0.84385043689002248</v>
          </cell>
          <cell r="CQ2070">
            <v>0.84385043689002248</v>
          </cell>
          <cell r="CR2070">
            <v>0.84385043689002248</v>
          </cell>
          <cell r="CS2070">
            <v>0.84385043689002248</v>
          </cell>
          <cell r="CT2070">
            <v>0.84385043689002248</v>
          </cell>
          <cell r="CU2070">
            <v>0.84385043689002248</v>
          </cell>
          <cell r="CV2070">
            <v>0.84385043689002248</v>
          </cell>
          <cell r="CW2070">
            <v>0.84385043689002248</v>
          </cell>
          <cell r="CX2070">
            <v>0.84385043689002248</v>
          </cell>
          <cell r="CY2070">
            <v>0.84385043689002248</v>
          </cell>
          <cell r="CZ2070">
            <v>0.84385043689002248</v>
          </cell>
          <cell r="DA2070">
            <v>0.84385043689002248</v>
          </cell>
          <cell r="DB2070">
            <v>0.84385043689002248</v>
          </cell>
          <cell r="DC2070">
            <v>0.84385043689002248</v>
          </cell>
          <cell r="DD2070">
            <v>0.84385043689002248</v>
          </cell>
          <cell r="DE2070">
            <v>0.84385043689002248</v>
          </cell>
          <cell r="DF2070">
            <v>0.84385043689002248</v>
          </cell>
          <cell r="DG2070">
            <v>0.84385043689002248</v>
          </cell>
          <cell r="DH2070">
            <v>0.84385043689002248</v>
          </cell>
          <cell r="DI2070">
            <v>0.84385043689002248</v>
          </cell>
          <cell r="DJ2070">
            <v>0.84385043689002248</v>
          </cell>
          <cell r="DL2070" t="str">
            <v>.Residential.Water HeatingATService requested.Residential.Water Heating.LowMed Density</v>
          </cell>
        </row>
        <row r="2071">
          <cell r="DL2071" t="str">
            <v/>
          </cell>
        </row>
        <row r="2072">
          <cell r="M2072" t="str">
            <v>%</v>
          </cell>
          <cell r="N2072">
            <v>0.24653420036355356</v>
          </cell>
          <cell r="O2072">
            <v>0.24531428932273161</v>
          </cell>
          <cell r="P2072">
            <v>0.24114775201019728</v>
          </cell>
          <cell r="Q2072">
            <v>0.23534857134061105</v>
          </cell>
          <cell r="R2072">
            <v>0.24209290552563009</v>
          </cell>
          <cell r="S2072">
            <v>0.22563898117090125</v>
          </cell>
          <cell r="T2072">
            <v>0.21864584014453481</v>
          </cell>
          <cell r="U2072">
            <v>0.22270287412144249</v>
          </cell>
          <cell r="V2072">
            <v>0.23297776590320174</v>
          </cell>
          <cell r="W2072">
            <v>0.22318278175393055</v>
          </cell>
          <cell r="X2072">
            <v>0.24177065535648709</v>
          </cell>
          <cell r="Y2072">
            <v>0.21451755572240322</v>
          </cell>
          <cell r="Z2072">
            <v>0.22163007291995498</v>
          </cell>
          <cell r="AA2072">
            <v>0.22058962718337893</v>
          </cell>
          <cell r="AB2072">
            <v>0.22633278950247554</v>
          </cell>
          <cell r="AC2072">
            <v>0.21455447506890971</v>
          </cell>
          <cell r="AD2072">
            <v>0.21294367604907966</v>
          </cell>
          <cell r="AE2072">
            <v>0.20633477714559553</v>
          </cell>
          <cell r="AF2072">
            <v>0.2134396025188503</v>
          </cell>
          <cell r="AG2072">
            <v>0.21140737543032584</v>
          </cell>
          <cell r="AH2072">
            <v>0.20818607461397698</v>
          </cell>
          <cell r="AI2072">
            <v>0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DL2072" t="str">
            <v>.Residential.Water Heating.LowMed DensityBCElectric - Storage - ExistingMarket share</v>
          </cell>
        </row>
        <row r="2073">
          <cell r="M2073" t="str">
            <v>%</v>
          </cell>
          <cell r="DL2073" t="str">
            <v>.Residential.Water Heating.LowMed DensityBCElectric - Storage - EfficientMarket share</v>
          </cell>
        </row>
        <row r="2074">
          <cell r="M2074" t="str">
            <v>%</v>
          </cell>
          <cell r="DL2074" t="str">
            <v>.Residential.Water Heating.LowMed DensityBCElectric - ASHPMarket share</v>
          </cell>
        </row>
        <row r="2075">
          <cell r="M2075" t="str">
            <v>%</v>
          </cell>
          <cell r="N2075">
            <v>0.34076428116804203</v>
          </cell>
          <cell r="O2075">
            <v>0.32125279713889837</v>
          </cell>
          <cell r="P2075">
            <v>0.30665586184517596</v>
          </cell>
          <cell r="Q2075">
            <v>0.28338025590893817</v>
          </cell>
          <cell r="R2075">
            <v>0.25119681521905241</v>
          </cell>
          <cell r="S2075">
            <v>0.22658063637156706</v>
          </cell>
          <cell r="T2075">
            <v>0.20157859273327128</v>
          </cell>
          <cell r="U2075">
            <v>0.17548789602022113</v>
          </cell>
          <cell r="V2075">
            <v>0.14917105917984275</v>
          </cell>
          <cell r="W2075">
            <v>0.12777954400272543</v>
          </cell>
          <cell r="X2075">
            <v>0.10746330611979135</v>
          </cell>
          <cell r="Y2075">
            <v>9.4193312057723022E-2</v>
          </cell>
          <cell r="Z2075">
            <v>7.6553149512849042E-2</v>
          </cell>
          <cell r="AA2075">
            <v>6.0937674860971403E-2</v>
          </cell>
          <cell r="AB2075">
            <v>4.4849544480951992E-2</v>
          </cell>
          <cell r="AC2075">
            <v>3.0371732950653051E-2</v>
          </cell>
          <cell r="AD2075">
            <v>2.0651053582997476E-2</v>
          </cell>
          <cell r="AE2075">
            <v>1.5775641217375208E-2</v>
          </cell>
          <cell r="AF2075">
            <v>1.5243709426123121E-2</v>
          </cell>
          <cell r="AG2075">
            <v>1.4935030740295703E-2</v>
          </cell>
          <cell r="AH2075">
            <v>1.4658386706058844E-2</v>
          </cell>
          <cell r="AI2075">
            <v>0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DL2075" t="str">
            <v>.Residential.Water Heating.LowMed DensityBCNG - Storage - ExistingMarket share</v>
          </cell>
        </row>
        <row r="2076">
          <cell r="M2076" t="str">
            <v>%</v>
          </cell>
          <cell r="N2076">
            <v>0.25111677035822633</v>
          </cell>
          <cell r="O2076">
            <v>0.26147977353538693</v>
          </cell>
          <cell r="P2076">
            <v>0.28278895642704921</v>
          </cell>
          <cell r="Q2076">
            <v>0.29976979910528179</v>
          </cell>
          <cell r="R2076">
            <v>0.31200699848790442</v>
          </cell>
          <cell r="S2076">
            <v>0.33201169068791175</v>
          </cell>
          <cell r="T2076">
            <v>0.34907885135871769</v>
          </cell>
          <cell r="U2076">
            <v>0.36004377875874954</v>
          </cell>
          <cell r="V2076">
            <v>0.36236300073270278</v>
          </cell>
          <cell r="W2076">
            <v>0.37495735613712955</v>
          </cell>
          <cell r="X2076">
            <v>0.36566674054834863</v>
          </cell>
          <cell r="Y2076">
            <v>0.38003997988761368</v>
          </cell>
          <cell r="Z2076">
            <v>0.37449102141313262</v>
          </cell>
          <cell r="AA2076">
            <v>0.37099035773422695</v>
          </cell>
          <cell r="AB2076">
            <v>0.36236196395308573</v>
          </cell>
          <cell r="AC2076">
            <v>0.35929879254694591</v>
          </cell>
          <cell r="AD2076">
            <v>0.34806387926598731</v>
          </cell>
          <cell r="AE2076">
            <v>0.33337789533415391</v>
          </cell>
          <cell r="AF2076">
            <v>0.30499113131391159</v>
          </cell>
          <cell r="AG2076">
            <v>0.28007275155374739</v>
          </cell>
          <cell r="AH2076">
            <v>0.25542588142431349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DL2076" t="str">
            <v>.Residential.Water Heating.LowMed DensityBCNG - Storage - StandardMarket share</v>
          </cell>
        </row>
        <row r="2077">
          <cell r="M2077" t="str">
            <v>%</v>
          </cell>
          <cell r="N2077">
            <v>0.14462975890326146</v>
          </cell>
          <cell r="O2077">
            <v>0.15116157073612352</v>
          </cell>
          <cell r="P2077">
            <v>0.1652041167052346</v>
          </cell>
          <cell r="Q2077">
            <v>0.17775073301796604</v>
          </cell>
          <cell r="R2077">
            <v>0.18880609171104579</v>
          </cell>
          <cell r="S2077">
            <v>0.20553531251600704</v>
          </cell>
          <cell r="T2077">
            <v>0.22046233005153362</v>
          </cell>
          <cell r="U2077">
            <v>0.23209330734740274</v>
          </cell>
          <cell r="V2077">
            <v>0.25006681967259131</v>
          </cell>
          <cell r="W2077">
            <v>0.26935886624685895</v>
          </cell>
          <cell r="X2077">
            <v>0.28147734335182562</v>
          </cell>
          <cell r="Y2077">
            <v>0.30955068456040263</v>
          </cell>
          <cell r="Z2077">
            <v>0.32611619996809943</v>
          </cell>
          <cell r="AA2077">
            <v>0.34668449063465584</v>
          </cell>
          <cell r="AB2077">
            <v>0.3659102422500235</v>
          </cell>
          <cell r="AC2077">
            <v>0.39545046799125982</v>
          </cell>
          <cell r="AD2077">
            <v>0.4179286920430168</v>
          </cell>
          <cell r="AE2077">
            <v>0.4442650046919997</v>
          </cell>
          <cell r="AF2077">
            <v>0.46594989010018817</v>
          </cell>
          <cell r="AG2077">
            <v>0.49344916369332303</v>
          </cell>
          <cell r="AH2077">
            <v>0.52161459309332325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DL2077" t="str">
            <v>.Residential.Water Heating.LowMed DensityBCNG - Storage - EfficientMarket share</v>
          </cell>
        </row>
        <row r="2078">
          <cell r="M2078" t="str">
            <v>%</v>
          </cell>
          <cell r="DL2078" t="str">
            <v>.Residential.Water Heating.LowMed DensityBCNG - ASHPMarket share</v>
          </cell>
        </row>
        <row r="2079">
          <cell r="M2079" t="str">
            <v>%</v>
          </cell>
          <cell r="DL2079" t="str">
            <v>.Residential.Water Heating.LowMed DensityBCNG - Tankless - StandardMarket share</v>
          </cell>
        </row>
        <row r="2080">
          <cell r="M2080" t="str">
            <v>%</v>
          </cell>
          <cell r="DL2080" t="str">
            <v>.Residential.Water Heating.LowMed DensityBCNG - Tankless - EfficientMarket share</v>
          </cell>
        </row>
        <row r="2081">
          <cell r="M2081" t="str">
            <v>%</v>
          </cell>
          <cell r="N2081">
            <v>1.2000431679446848E-2</v>
          </cell>
          <cell r="O2081">
            <v>1.3118398443639741E-2</v>
          </cell>
          <cell r="P2081">
            <v>2.4091660409043089E-3</v>
          </cell>
          <cell r="Q2081">
            <v>1.9466944966028501E-3</v>
          </cell>
          <cell r="R2081">
            <v>2.6164747916821948E-3</v>
          </cell>
          <cell r="S2081">
            <v>3.797065240186367E-3</v>
          </cell>
          <cell r="T2081">
            <v>3.0674797656829846E-3</v>
          </cell>
          <cell r="U2081">
            <v>2.2972419928804469E-3</v>
          </cell>
          <cell r="V2081">
            <v>8.3958081143808104E-4</v>
          </cell>
          <cell r="W2081">
            <v>5.047937859882155E-4</v>
          </cell>
          <cell r="X2081">
            <v>1.2962655428290948E-4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DL2081" t="str">
            <v>.Residential.Water Heating.LowMed DensityBCOil - Storage - ExistingMarket share</v>
          </cell>
        </row>
        <row r="2082">
          <cell r="M2082" t="str">
            <v>%</v>
          </cell>
          <cell r="N2082">
            <v>4.9545575274696999E-3</v>
          </cell>
          <cell r="O2082">
            <v>7.6731708232198933E-3</v>
          </cell>
          <cell r="P2082">
            <v>1.7941469714385745E-3</v>
          </cell>
          <cell r="Q2082">
            <v>1.80394613060018E-3</v>
          </cell>
          <cell r="R2082">
            <v>3.2807142646850999E-3</v>
          </cell>
          <cell r="S2082">
            <v>6.4363140134265622E-3</v>
          </cell>
          <cell r="T2082">
            <v>7.1669059462597332E-3</v>
          </cell>
          <cell r="U2082">
            <v>7.374901759303519E-3</v>
          </cell>
          <cell r="V2082">
            <v>4.5817737002233965E-3</v>
          </cell>
          <cell r="W2082">
            <v>4.2166580733673156E-3</v>
          </cell>
          <cell r="X2082">
            <v>3.4923280692643983E-3</v>
          </cell>
          <cell r="Y2082">
            <v>1.6984416520319462E-3</v>
          </cell>
          <cell r="Z2082">
            <v>1.2095561859638046E-3</v>
          </cell>
          <cell r="AA2082">
            <v>7.9782314864684941E-4</v>
          </cell>
          <cell r="AB2082">
            <v>5.4548651765460828E-4</v>
          </cell>
          <cell r="AC2082">
            <v>3.2455839667019958E-4</v>
          </cell>
          <cell r="AD2082">
            <v>4.1269905891882277E-4</v>
          </cell>
          <cell r="AE2082">
            <v>2.466816108756154E-4</v>
          </cell>
          <cell r="AF2082">
            <v>3.7566664092683329E-4</v>
          </cell>
          <cell r="AG2082">
            <v>1.3570421105416004E-4</v>
          </cell>
          <cell r="AH2082">
            <v>1.1506416232751472E-4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DL2082" t="str">
            <v>.Residential.Water Heating.LowMed DensityBCOil - Storage - EfficientMarket share</v>
          </cell>
        </row>
        <row r="2083">
          <cell r="DL2083" t="str">
            <v/>
          </cell>
        </row>
        <row r="2084">
          <cell r="M2084" t="str">
            <v>%</v>
          </cell>
          <cell r="N2084">
            <v>2.5865647062164474E-2</v>
          </cell>
          <cell r="O2084">
            <v>2.738747015367814E-2</v>
          </cell>
          <cell r="P2084">
            <v>2.4512406970665021E-2</v>
          </cell>
          <cell r="Q2084">
            <v>2.282820710903594E-2</v>
          </cell>
          <cell r="R2084">
            <v>2.4071927979742128E-2</v>
          </cell>
          <cell r="S2084">
            <v>2.6469788976664976E-2</v>
          </cell>
          <cell r="T2084">
            <v>2.8985918399051975E-2</v>
          </cell>
          <cell r="U2084">
            <v>2.7844889662295345E-2</v>
          </cell>
          <cell r="V2084">
            <v>2.9547467217633894E-2</v>
          </cell>
          <cell r="W2084">
            <v>3.2577493571828042E-2</v>
          </cell>
          <cell r="X2084">
            <v>3.0376280855487582E-2</v>
          </cell>
          <cell r="Y2084">
            <v>2.9479232466100545E-2</v>
          </cell>
          <cell r="Z2084">
            <v>2.9607282056077076E-2</v>
          </cell>
          <cell r="AA2084">
            <v>3.0581609240459637E-2</v>
          </cell>
          <cell r="AB2084">
            <v>3.2726377498351819E-2</v>
          </cell>
          <cell r="AC2084">
            <v>3.2246531448580432E-2</v>
          </cell>
          <cell r="AD2084">
            <v>4.4493536050059013E-2</v>
          </cell>
          <cell r="AE2084">
            <v>4.319800466262514E-2</v>
          </cell>
          <cell r="AF2084">
            <v>4.0518804134792176E-2</v>
          </cell>
          <cell r="AG2084">
            <v>4.0356008369767736E-2</v>
          </cell>
          <cell r="AH2084">
            <v>4.1675429561958896E-2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DL2084" t="str">
            <v>.Residential.Water Heating.LowMed DensityABElectric - Storage - ExistingMarket share</v>
          </cell>
        </row>
        <row r="2085">
          <cell r="M2085" t="str">
            <v>%</v>
          </cell>
          <cell r="DL2085" t="str">
            <v>.Residential.Water Heating.LowMed DensityABElectric - Storage - EfficientMarket share</v>
          </cell>
        </row>
        <row r="2086">
          <cell r="M2086" t="str">
            <v>%</v>
          </cell>
          <cell r="DL2086" t="str">
            <v>.Residential.Water Heating.LowMed DensityABElectric - ASHPMarket share</v>
          </cell>
        </row>
        <row r="2087">
          <cell r="M2087" t="str">
            <v>%</v>
          </cell>
          <cell r="N2087">
            <v>0.4503111424247852</v>
          </cell>
          <cell r="O2087">
            <v>0.42559891347699375</v>
          </cell>
          <cell r="P2087">
            <v>0.39626217263833086</v>
          </cell>
          <cell r="Q2087">
            <v>0.36386156141554388</v>
          </cell>
          <cell r="R2087">
            <v>0.32592043685465949</v>
          </cell>
          <cell r="S2087">
            <v>0.28853878748019485</v>
          </cell>
          <cell r="T2087">
            <v>0.25373680174548735</v>
          </cell>
          <cell r="U2087">
            <v>0.22218016938132584</v>
          </cell>
          <cell r="V2087">
            <v>0.18998407491187802</v>
          </cell>
          <cell r="W2087">
            <v>0.15999888678261034</v>
          </cell>
          <cell r="X2087">
            <v>0.13799442629142886</v>
          </cell>
          <cell r="Y2087">
            <v>0.11655940390694053</v>
          </cell>
          <cell r="Z2087">
            <v>9.5564589621906532E-2</v>
          </cell>
          <cell r="AA2087">
            <v>7.5847195640484033E-2</v>
          </cell>
          <cell r="AB2087">
            <v>5.6100194335703228E-2</v>
          </cell>
          <cell r="AC2087">
            <v>3.7430234516122249E-2</v>
          </cell>
          <cell r="AD2087">
            <v>2.5083046547331986E-2</v>
          </cell>
          <cell r="AE2087">
            <v>1.9023825990352558E-2</v>
          </cell>
          <cell r="AF2087">
            <v>1.8603390818553382E-2</v>
          </cell>
          <cell r="AG2087">
            <v>1.817491256652564E-2</v>
          </cell>
          <cell r="AH2087">
            <v>1.774185738560809E-2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DL2087" t="str">
            <v>.Residential.Water Heating.LowMed DensityABNG - Storage - ExistingMarket share</v>
          </cell>
        </row>
        <row r="2088">
          <cell r="M2088" t="str">
            <v>%</v>
          </cell>
          <cell r="N2088">
            <v>0.3318442864798718</v>
          </cell>
          <cell r="O2088">
            <v>0.34641101495142829</v>
          </cell>
          <cell r="P2088">
            <v>0.3654212432061214</v>
          </cell>
          <cell r="Q2088">
            <v>0.38490581080822356</v>
          </cell>
          <cell r="R2088">
            <v>0.40481985076208921</v>
          </cell>
          <cell r="S2088">
            <v>0.42279981288092533</v>
          </cell>
          <cell r="T2088">
            <v>0.43940256799962218</v>
          </cell>
          <cell r="U2088">
            <v>0.45584105549988452</v>
          </cell>
          <cell r="V2088">
            <v>0.46150506576142475</v>
          </cell>
          <cell r="W2088">
            <v>0.46950206342583217</v>
          </cell>
          <cell r="X2088">
            <v>0.46955536636456602</v>
          </cell>
          <cell r="Y2088">
            <v>0.47028002889801701</v>
          </cell>
          <cell r="Z2088">
            <v>0.46749325150140031</v>
          </cell>
          <cell r="AA2088">
            <v>0.46175995897445882</v>
          </cell>
          <cell r="AB2088">
            <v>0.45326160684349714</v>
          </cell>
          <cell r="AC2088">
            <v>0.44280114303133866</v>
          </cell>
          <cell r="AD2088">
            <v>0.42276305419408428</v>
          </cell>
          <cell r="AE2088">
            <v>0.40201998653986448</v>
          </cell>
          <cell r="AF2088">
            <v>0.37221053310699631</v>
          </cell>
          <cell r="AG2088">
            <v>0.3408294137635523</v>
          </cell>
          <cell r="AH2088">
            <v>0.30915609280182821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DL2088" t="str">
            <v>.Residential.Water Heating.LowMed DensityABNG - Storage - StandardMarket share</v>
          </cell>
        </row>
        <row r="2089">
          <cell r="M2089" t="str">
            <v>%</v>
          </cell>
          <cell r="N2089">
            <v>0.19112446802554395</v>
          </cell>
          <cell r="O2089">
            <v>0.20026035831511868</v>
          </cell>
          <cell r="P2089">
            <v>0.21347755043881761</v>
          </cell>
          <cell r="Q2089">
            <v>0.22823276466889028</v>
          </cell>
          <cell r="R2089">
            <v>0.24497031874239178</v>
          </cell>
          <cell r="S2089">
            <v>0.26173864990156587</v>
          </cell>
          <cell r="T2089">
            <v>0.27750668250101923</v>
          </cell>
          <cell r="U2089">
            <v>0.29384664987251402</v>
          </cell>
          <cell r="V2089">
            <v>0.31848478962916998</v>
          </cell>
          <cell r="W2089">
            <v>0.33727713681310562</v>
          </cell>
          <cell r="X2089">
            <v>0.36144713867794531</v>
          </cell>
          <cell r="Y2089">
            <v>0.38305313278754782</v>
          </cell>
          <cell r="Z2089">
            <v>0.40710488095301844</v>
          </cell>
          <cell r="AA2089">
            <v>0.4315072153094146</v>
          </cell>
          <cell r="AB2089">
            <v>0.45769998195564365</v>
          </cell>
          <cell r="AC2089">
            <v>0.48735459976790302</v>
          </cell>
          <cell r="AD2089">
            <v>0.50762179245960681</v>
          </cell>
          <cell r="AE2089">
            <v>0.53573861286571312</v>
          </cell>
          <cell r="AF2089">
            <v>0.56864426269770241</v>
          </cell>
          <cell r="AG2089">
            <v>0.6004939368456752</v>
          </cell>
          <cell r="AH2089">
            <v>0.63133903522196966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DL2089" t="str">
            <v>.Residential.Water Heating.LowMed DensityABNG - Storage - EfficientMarket share</v>
          </cell>
        </row>
        <row r="2090">
          <cell r="M2090" t="str">
            <v>%</v>
          </cell>
          <cell r="DL2090" t="str">
            <v>.Residential.Water Heating.LowMed DensityABNG - ASHPMarket share</v>
          </cell>
        </row>
        <row r="2091">
          <cell r="M2091" t="str">
            <v>%</v>
          </cell>
          <cell r="DL2091" t="str">
            <v>.Residential.Water Heating.LowMed DensityABNG - Tankless - StandardMarket share</v>
          </cell>
        </row>
        <row r="2092">
          <cell r="M2092" t="str">
            <v>%</v>
          </cell>
          <cell r="DL2092" t="str">
            <v>.Residential.Water Heating.LowMed DensityABNG - Tankless - EfficientMarket share</v>
          </cell>
        </row>
        <row r="2093">
          <cell r="M2093" t="str">
            <v>%</v>
          </cell>
          <cell r="N2093">
            <v>6.0476835564889444E-4</v>
          </cell>
          <cell r="O2093">
            <v>2.1592121129797157E-4</v>
          </cell>
          <cell r="P2093">
            <v>1.8720900926494594E-4</v>
          </cell>
          <cell r="Q2093">
            <v>8.9094589545124034E-5</v>
          </cell>
          <cell r="R2093">
            <v>9.6475087067101725E-5</v>
          </cell>
          <cell r="S2093">
            <v>1.680609371912182E-4</v>
          </cell>
          <cell r="T2093">
            <v>1.1029957040647715E-4</v>
          </cell>
          <cell r="U2093">
            <v>6.8216643318401099E-5</v>
          </cell>
          <cell r="V2093">
            <v>7.4119015379055247E-5</v>
          </cell>
          <cell r="W2093">
            <v>6.889806816292927E-5</v>
          </cell>
          <cell r="X2093">
            <v>2.2431373633089233E-5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DL2093" t="str">
            <v>.Residential.Water Heating.LowMed DensityABOil - Storage - ExistingMarket share</v>
          </cell>
        </row>
        <row r="2094">
          <cell r="M2094" t="str">
            <v>%</v>
          </cell>
          <cell r="N2094">
            <v>2.4968765198568404E-4</v>
          </cell>
          <cell r="O2094">
            <v>1.2629593054090899E-4</v>
          </cell>
          <cell r="P2094">
            <v>1.3941773680017591E-4</v>
          </cell>
          <cell r="Q2094">
            <v>8.2561408761267481E-5</v>
          </cell>
          <cell r="R2094">
            <v>1.2096703371037925E-4</v>
          </cell>
          <cell r="S2094">
            <v>2.8487605472387077E-4</v>
          </cell>
          <cell r="T2094">
            <v>2.5770557832516499E-4</v>
          </cell>
          <cell r="U2094">
            <v>2.1899784366724256E-4</v>
          </cell>
          <cell r="V2094">
            <v>4.044834645143079E-4</v>
          </cell>
          <cell r="W2094">
            <v>5.7552133846078995E-4</v>
          </cell>
          <cell r="X2094">
            <v>6.0433385894083922E-4</v>
          </cell>
          <cell r="Y2094">
            <v>6.2818050544425968E-4</v>
          </cell>
          <cell r="Z2094">
            <v>2.2999586759761252E-4</v>
          </cell>
          <cell r="AA2094">
            <v>3.0404300706405002E-4</v>
          </cell>
          <cell r="AB2094">
            <v>2.1183936680412255E-4</v>
          </cell>
          <cell r="AC2094">
            <v>1.6749123605553205E-4</v>
          </cell>
          <cell r="AD2094">
            <v>3.8570748917951368E-5</v>
          </cell>
          <cell r="AE2094">
            <v>1.9569941444527084E-5</v>
          </cell>
          <cell r="AF2094">
            <v>2.300924195581427E-5</v>
          </cell>
          <cell r="AG2094">
            <v>1.4572845447917483E-4</v>
          </cell>
          <cell r="AH2094">
            <v>8.7585028635121302E-5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DL2094" t="str">
            <v>.Residential.Water Heating.LowMed DensityABOil - Storage - EfficientMarket share</v>
          </cell>
        </row>
        <row r="2095">
          <cell r="DL2095" t="str">
            <v/>
          </cell>
        </row>
        <row r="2096">
          <cell r="M2096" t="str">
            <v>%</v>
          </cell>
          <cell r="N2096">
            <v>9.8433320022708645E-2</v>
          </cell>
          <cell r="O2096">
            <v>9.4170318400881747E-2</v>
          </cell>
          <cell r="P2096">
            <v>0.1000948348133026</v>
          </cell>
          <cell r="Q2096">
            <v>0.11145560047542617</v>
          </cell>
          <cell r="R2096">
            <v>0.11517211597690742</v>
          </cell>
          <cell r="S2096">
            <v>0.11573438120191239</v>
          </cell>
          <cell r="T2096">
            <v>0.10067588041027108</v>
          </cell>
          <cell r="U2096">
            <v>0.1080093386808066</v>
          </cell>
          <cell r="V2096">
            <v>0.10195429273715478</v>
          </cell>
          <cell r="W2096">
            <v>0.10148696888163564</v>
          </cell>
          <cell r="X2096">
            <v>8.2224579599409139E-2</v>
          </cell>
          <cell r="Y2096">
            <v>8.4091303538659748E-2</v>
          </cell>
          <cell r="Z2096">
            <v>8.28479687136289E-2</v>
          </cell>
          <cell r="AA2096">
            <v>8.1209762763310989E-2</v>
          </cell>
          <cell r="AB2096">
            <v>8.3165243940315922E-2</v>
          </cell>
          <cell r="AC2096">
            <v>7.8644177992323455E-2</v>
          </cell>
          <cell r="AD2096">
            <v>7.8082711100503785E-2</v>
          </cell>
          <cell r="AE2096">
            <v>7.1603114983850441E-2</v>
          </cell>
          <cell r="AF2096">
            <v>6.9071134691993302E-2</v>
          </cell>
          <cell r="AG2096">
            <v>6.5047396507932981E-2</v>
          </cell>
          <cell r="AH2096">
            <v>6.8541455251335315E-2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DL2096" t="str">
            <v>.Residential.Water Heating.LowMed DensitySKElectric - Storage - ExistingMarket share</v>
          </cell>
        </row>
        <row r="2097">
          <cell r="M2097" t="str">
            <v>%</v>
          </cell>
          <cell r="DL2097" t="str">
            <v>.Residential.Water Heating.LowMed DensitySKElectric - Storage - EfficientMarket share</v>
          </cell>
        </row>
        <row r="2098">
          <cell r="M2098" t="str">
            <v>%</v>
          </cell>
          <cell r="DL2098" t="str">
            <v>.Residential.Water Heating.LowMed DensitySKElectric - ASHPMarket share</v>
          </cell>
        </row>
        <row r="2099">
          <cell r="M2099" t="str">
            <v>%</v>
          </cell>
          <cell r="N2099">
            <v>0.41568702814034686</v>
          </cell>
          <cell r="O2099">
            <v>0.39559063104173636</v>
          </cell>
          <cell r="P2099">
            <v>0.36455878675294662</v>
          </cell>
          <cell r="Q2099">
            <v>0.32961572689991986</v>
          </cell>
          <cell r="R2099">
            <v>0.29322234033521793</v>
          </cell>
          <cell r="S2099">
            <v>0.2603281720765509</v>
          </cell>
          <cell r="T2099">
            <v>0.23370092220513144</v>
          </cell>
          <cell r="U2099">
            <v>0.2030619648875682</v>
          </cell>
          <cell r="V2099">
            <v>0.17525964554661461</v>
          </cell>
          <cell r="W2099">
            <v>0.14784146817351776</v>
          </cell>
          <cell r="X2099">
            <v>0.13016262576638946</v>
          </cell>
          <cell r="Y2099">
            <v>0.10979447986743186</v>
          </cell>
          <cell r="Z2099">
            <v>8.9961936805862383E-2</v>
          </cell>
          <cell r="AA2099">
            <v>7.1785516019635814E-2</v>
          </cell>
          <cell r="AB2099">
            <v>5.3106119304261235E-2</v>
          </cell>
          <cell r="AC2099">
            <v>3.558224443413871E-2</v>
          </cell>
          <cell r="AD2099">
            <v>2.4155521325151818E-2</v>
          </cell>
          <cell r="AE2099">
            <v>1.8424031619456747E-2</v>
          </cell>
          <cell r="AF2099">
            <v>1.8031768975351387E-2</v>
          </cell>
          <cell r="AG2099">
            <v>1.7692283917794125E-2</v>
          </cell>
          <cell r="AH2099">
            <v>1.7232791612788532E-2</v>
          </cell>
          <cell r="AI2099">
            <v>0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DL2099" t="str">
            <v>.Residential.Water Heating.LowMed DensitySKNG - Storage - ExistingMarket share</v>
          </cell>
        </row>
        <row r="2100">
          <cell r="M2100" t="str">
            <v>%</v>
          </cell>
          <cell r="N2100">
            <v>0.30632900733788143</v>
          </cell>
          <cell r="O2100">
            <v>0.3219861415643665</v>
          </cell>
          <cell r="P2100">
            <v>0.33618531940611174</v>
          </cell>
          <cell r="Q2100">
            <v>0.34867933871328627</v>
          </cell>
          <cell r="R2100">
            <v>0.36420613938839119</v>
          </cell>
          <cell r="S2100">
            <v>0.38146241412743859</v>
          </cell>
          <cell r="T2100">
            <v>0.40470591831537889</v>
          </cell>
          <cell r="U2100">
            <v>0.4166167514588705</v>
          </cell>
          <cell r="V2100">
            <v>0.42573681126079194</v>
          </cell>
          <cell r="W2100">
            <v>0.43382723319619493</v>
          </cell>
          <cell r="X2100">
            <v>0.44290600041798284</v>
          </cell>
          <cell r="Y2100">
            <v>0.44298571744689624</v>
          </cell>
          <cell r="Z2100">
            <v>0.44008558520608509</v>
          </cell>
          <cell r="AA2100">
            <v>0.43703233392184326</v>
          </cell>
          <cell r="AB2100">
            <v>0.429070972999334</v>
          </cell>
          <cell r="AC2100">
            <v>0.42093934784914638</v>
          </cell>
          <cell r="AD2100">
            <v>0.40713004904732142</v>
          </cell>
          <cell r="AE2100">
            <v>0.38934486403629953</v>
          </cell>
          <cell r="AF2100">
            <v>0.36077371102069</v>
          </cell>
          <cell r="AG2100">
            <v>0.33177880409428645</v>
          </cell>
          <cell r="AH2100">
            <v>0.30028550040084867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DL2100" t="str">
            <v>.Residential.Water Heating.LowMed DensitySKNG - Storage - StandardMarket share</v>
          </cell>
        </row>
        <row r="2101">
          <cell r="M2101" t="str">
            <v>%</v>
          </cell>
          <cell r="N2101">
            <v>0.17642903902097687</v>
          </cell>
          <cell r="O2101">
            <v>0.1861403283934944</v>
          </cell>
          <cell r="P2101">
            <v>0.19639804695160096</v>
          </cell>
          <cell r="Q2101">
            <v>0.20675200847280512</v>
          </cell>
          <cell r="R2101">
            <v>0.22039357478629218</v>
          </cell>
          <cell r="S2101">
            <v>0.23614830049611929</v>
          </cell>
          <cell r="T2101">
            <v>0.25559385620232838</v>
          </cell>
          <cell r="U2101">
            <v>0.26856167346030091</v>
          </cell>
          <cell r="V2101">
            <v>0.29380110605737231</v>
          </cell>
          <cell r="W2101">
            <v>0.3116493376329505</v>
          </cell>
          <cell r="X2101">
            <v>0.34093339789472243</v>
          </cell>
          <cell r="Y2101">
            <v>0.36082133286797669</v>
          </cell>
          <cell r="Z2101">
            <v>0.3832375958349552</v>
          </cell>
          <cell r="AA2101">
            <v>0.40839964952703883</v>
          </cell>
          <cell r="AB2101">
            <v>0.43327247142574338</v>
          </cell>
          <cell r="AC2101">
            <v>0.463293129717743</v>
          </cell>
          <cell r="AD2101">
            <v>0.48885086625069818</v>
          </cell>
          <cell r="AE2101">
            <v>0.5188475308913858</v>
          </cell>
          <cell r="AF2101">
            <v>0.55117166940867013</v>
          </cell>
          <cell r="AG2101">
            <v>0.58454802369475989</v>
          </cell>
          <cell r="AH2101">
            <v>0.61322407200864015</v>
          </cell>
          <cell r="AI2101">
            <v>0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DL2101" t="str">
            <v>.Residential.Water Heating.LowMed DensitySKNG - Storage - EfficientMarket share</v>
          </cell>
        </row>
        <row r="2102">
          <cell r="M2102" t="str">
            <v>%</v>
          </cell>
          <cell r="DL2102" t="str">
            <v>.Residential.Water Heating.LowMed DensitySKNG - ASHPMarket share</v>
          </cell>
        </row>
        <row r="2103">
          <cell r="M2103" t="str">
            <v>%</v>
          </cell>
          <cell r="DL2103" t="str">
            <v>.Residential.Water Heating.LowMed DensitySKNG - Tankless - StandardMarket share</v>
          </cell>
        </row>
        <row r="2104">
          <cell r="M2104" t="str">
            <v>%</v>
          </cell>
          <cell r="DL2104" t="str">
            <v>.Residential.Water Heating.LowMed DensitySKNG - Tankless - EfficientMarket share</v>
          </cell>
        </row>
        <row r="2105">
          <cell r="M2105" t="str">
            <v>%</v>
          </cell>
          <cell r="N2105">
            <v>2.2094890969252667E-3</v>
          </cell>
          <cell r="O2105">
            <v>1.3329284429238635E-3</v>
          </cell>
          <cell r="P2105">
            <v>1.5835847685591814E-3</v>
          </cell>
          <cell r="Q2105">
            <v>1.8152163485617822E-3</v>
          </cell>
          <cell r="R2105">
            <v>3.1084112461181091E-3</v>
          </cell>
          <cell r="S2105">
            <v>2.3475153160892781E-3</v>
          </cell>
          <cell r="T2105">
            <v>1.5955858948083989E-3</v>
          </cell>
          <cell r="U2105">
            <v>8.9073130257881982E-4</v>
          </cell>
          <cell r="V2105">
            <v>5.0302552683662244E-4</v>
          </cell>
          <cell r="W2105">
            <v>5.5543491108070886E-4</v>
          </cell>
          <cell r="X2105">
            <v>1.3505008163946152E-4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DL2105" t="str">
            <v>.Residential.Water Heating.LowMed DensitySKOil - Storage - ExistingMarket share</v>
          </cell>
        </row>
        <row r="2106">
          <cell r="M2106" t="str">
            <v>%</v>
          </cell>
          <cell r="N2106">
            <v>9.122205875128906E-4</v>
          </cell>
          <cell r="O2106">
            <v>7.7965215659706565E-4</v>
          </cell>
          <cell r="P2106">
            <v>1.1793225407827179E-3</v>
          </cell>
          <cell r="Q2106">
            <v>1.6821090900008152E-3</v>
          </cell>
          <cell r="R2106">
            <v>3.8975376900500726E-3</v>
          </cell>
          <cell r="S2106">
            <v>3.979216781889507E-3</v>
          </cell>
          <cell r="T2106">
            <v>3.7279509274038645E-3</v>
          </cell>
          <cell r="U2106">
            <v>2.8595402098751028E-3</v>
          </cell>
          <cell r="V2106">
            <v>2.7451188712297415E-3</v>
          </cell>
          <cell r="W2106">
            <v>4.6396749861996192E-3</v>
          </cell>
          <cell r="X2106">
            <v>3.6384457912580883E-3</v>
          </cell>
          <cell r="Y2106">
            <v>2.3071662790354348E-3</v>
          </cell>
          <cell r="Z2106">
            <v>3.8669134394685215E-3</v>
          </cell>
          <cell r="AA2106">
            <v>1.5727377681711999E-3</v>
          </cell>
          <cell r="AB2106">
            <v>1.3852962067855831E-3</v>
          </cell>
          <cell r="AC2106">
            <v>1.5409994257838441E-3</v>
          </cell>
          <cell r="AD2106">
            <v>1.7808522763249541E-3</v>
          </cell>
          <cell r="AE2106">
            <v>1.7805536399754611E-3</v>
          </cell>
          <cell r="AF2106">
            <v>9.5162176720181774E-4</v>
          </cell>
          <cell r="AG2106">
            <v>9.3349178522639568E-4</v>
          </cell>
          <cell r="AH2106">
            <v>7.1618072638710288E-4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DL2106" t="str">
            <v>.Residential.Water Heating.LowMed DensitySKOil - Storage - EfficientMarket share</v>
          </cell>
        </row>
        <row r="2107">
          <cell r="DL2107" t="str">
            <v/>
          </cell>
        </row>
        <row r="2108">
          <cell r="M2108" t="str">
            <v>%</v>
          </cell>
          <cell r="N2108">
            <v>0.28017236336612761</v>
          </cell>
          <cell r="O2108">
            <v>0.29636136696599219</v>
          </cell>
          <cell r="P2108">
            <v>0.30265140327845819</v>
          </cell>
          <cell r="Q2108">
            <v>0.30831875308206658</v>
          </cell>
          <cell r="R2108">
            <v>0.32548242139315409</v>
          </cell>
          <cell r="S2108">
            <v>0.34624482201300427</v>
          </cell>
          <cell r="T2108">
            <v>0.35945974668674324</v>
          </cell>
          <cell r="U2108">
            <v>0.41128346694107831</v>
          </cell>
          <cell r="V2108">
            <v>0.41680280125097452</v>
          </cell>
          <cell r="W2108">
            <v>0.4377884184440976</v>
          </cell>
          <cell r="X2108">
            <v>0.43949882184781081</v>
          </cell>
          <cell r="Y2108">
            <v>0.43384131865904146</v>
          </cell>
          <cell r="Z2108">
            <v>0.42327757414062184</v>
          </cell>
          <cell r="AA2108">
            <v>0.43342773978303928</v>
          </cell>
          <cell r="AB2108">
            <v>0.43425989723186909</v>
          </cell>
          <cell r="AC2108">
            <v>0.44427474641104214</v>
          </cell>
          <cell r="AD2108">
            <v>0.4310158170748436</v>
          </cell>
          <cell r="AE2108">
            <v>0.41999392473691116</v>
          </cell>
          <cell r="AF2108">
            <v>0.4269489599602615</v>
          </cell>
          <cell r="AG2108">
            <v>0.431999759990426</v>
          </cell>
          <cell r="AH2108">
            <v>0.43210581022256089</v>
          </cell>
          <cell r="AI2108">
            <v>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DL2108" t="str">
            <v>.Residential.Water Heating.LowMed DensityMBElectric - Storage - ExistingMarket share</v>
          </cell>
        </row>
        <row r="2109">
          <cell r="M2109" t="str">
            <v>%</v>
          </cell>
          <cell r="DL2109" t="str">
            <v>.Residential.Water Heating.LowMed DensityMBElectric - Storage - EfficientMarket share</v>
          </cell>
        </row>
        <row r="2110">
          <cell r="M2110" t="str">
            <v>%</v>
          </cell>
          <cell r="DL2110" t="str">
            <v>.Residential.Water Heating.LowMed DensityMBElectric - ASHPMarket share</v>
          </cell>
        </row>
        <row r="2111">
          <cell r="M2111" t="str">
            <v>%</v>
          </cell>
          <cell r="N2111">
            <v>0.33199805099001201</v>
          </cell>
          <cell r="O2111">
            <v>0.30730613762515874</v>
          </cell>
          <cell r="P2111">
            <v>0.28288333435871776</v>
          </cell>
          <cell r="Q2111">
            <v>0.25719029798249488</v>
          </cell>
          <cell r="R2111">
            <v>0.2249817554736884</v>
          </cell>
          <cell r="S2111">
            <v>0.19350977359575555</v>
          </cell>
          <cell r="T2111">
            <v>0.16707853368293013</v>
          </cell>
          <cell r="U2111">
            <v>0.13430942569619791</v>
          </cell>
          <cell r="V2111">
            <v>0.1140423007167793</v>
          </cell>
          <cell r="W2111">
            <v>9.2924834580511304E-2</v>
          </cell>
          <cell r="X2111">
            <v>7.9601327408849024E-2</v>
          </cell>
          <cell r="Y2111">
            <v>6.7980579761668783E-2</v>
          </cell>
          <cell r="Z2111">
            <v>5.6774182958775052E-2</v>
          </cell>
          <cell r="AA2111">
            <v>4.4293760879774387E-2</v>
          </cell>
          <cell r="AB2111">
            <v>3.2799207794181134E-2</v>
          </cell>
          <cell r="AC2111">
            <v>2.1485968195423238E-2</v>
          </cell>
          <cell r="AD2111">
            <v>1.4933141694923633E-2</v>
          </cell>
          <cell r="AE2111">
            <v>1.1528378768216489E-2</v>
          </cell>
          <cell r="AF2111">
            <v>1.1107076624586659E-2</v>
          </cell>
          <cell r="AG2111">
            <v>1.0755968141480337E-2</v>
          </cell>
          <cell r="AH2111">
            <v>1.0511247437939309E-2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DL2111" t="str">
            <v>.Residential.Water Heating.LowMed DensityMBNG - Storage - ExistingMarket share</v>
          </cell>
        </row>
        <row r="2112">
          <cell r="M2112" t="str">
            <v>%</v>
          </cell>
          <cell r="N2112">
            <v>0.24465674055997946</v>
          </cell>
          <cell r="O2112">
            <v>0.25012806110297797</v>
          </cell>
          <cell r="P2112">
            <v>0.26086663542826471</v>
          </cell>
          <cell r="Q2112">
            <v>0.27206512221802354</v>
          </cell>
          <cell r="R2112">
            <v>0.27944574925709914</v>
          </cell>
          <cell r="S2112">
            <v>0.2835525053023642</v>
          </cell>
          <cell r="T2112">
            <v>0.28933420872676596</v>
          </cell>
          <cell r="U2112">
            <v>0.27555902285707773</v>
          </cell>
          <cell r="V2112">
            <v>0.2770290063327347</v>
          </cell>
          <cell r="W2112">
            <v>0.27267940706569954</v>
          </cell>
          <cell r="X2112">
            <v>0.27086043588189074</v>
          </cell>
          <cell r="Y2112">
            <v>0.27427996320525028</v>
          </cell>
          <cell r="Z2112">
            <v>0.27773412199793451</v>
          </cell>
          <cell r="AA2112">
            <v>0.26966171964507174</v>
          </cell>
          <cell r="AB2112">
            <v>0.26500125006737985</v>
          </cell>
          <cell r="AC2112">
            <v>0.25417984682864991</v>
          </cell>
          <cell r="AD2112">
            <v>0.25169114045799412</v>
          </cell>
          <cell r="AE2112">
            <v>0.2436228485045642</v>
          </cell>
          <cell r="AF2112">
            <v>0.22222674092158509</v>
          </cell>
          <cell r="AG2112">
            <v>0.20170387630211198</v>
          </cell>
          <cell r="AH2112">
            <v>0.18316099142035605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DL2112" t="str">
            <v>.Residential.Water Heating.LowMed DensityMBNG - Storage - StandardMarket share</v>
          </cell>
        </row>
        <row r="2113">
          <cell r="M2113" t="str">
            <v>%</v>
          </cell>
          <cell r="N2113">
            <v>0.14090912905088043</v>
          </cell>
          <cell r="O2113">
            <v>0.14459914084479009</v>
          </cell>
          <cell r="P2113">
            <v>0.1523971891558305</v>
          </cell>
          <cell r="Q2113">
            <v>0.16132303870241388</v>
          </cell>
          <cell r="R2113">
            <v>0.16910216763789407</v>
          </cell>
          <cell r="S2113">
            <v>0.17553614654732427</v>
          </cell>
          <cell r="T2113">
            <v>0.18273033032863686</v>
          </cell>
          <cell r="U2113">
            <v>0.17763230128514898</v>
          </cell>
          <cell r="V2113">
            <v>0.19117780355778213</v>
          </cell>
          <cell r="W2113">
            <v>0.19588525130634032</v>
          </cell>
          <cell r="X2113">
            <v>0.20849879810458585</v>
          </cell>
          <cell r="Y2113">
            <v>0.22340689102366318</v>
          </cell>
          <cell r="Z2113">
            <v>0.24185785850263034</v>
          </cell>
          <cell r="AA2113">
            <v>0.25199451675719942</v>
          </cell>
          <cell r="AB2113">
            <v>0.26759616420797433</v>
          </cell>
          <cell r="AC2113">
            <v>0.27975473747021568</v>
          </cell>
          <cell r="AD2113">
            <v>0.3022116209020364</v>
          </cell>
          <cell r="AE2113">
            <v>0.32465591585031006</v>
          </cell>
          <cell r="AF2113">
            <v>0.33950667700943898</v>
          </cell>
          <cell r="AG2113">
            <v>0.35537412519717471</v>
          </cell>
          <cell r="AH2113">
            <v>0.37403980159547162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DL2113" t="str">
            <v>.Residential.Water Heating.LowMed DensityMBNG - Storage - EfficientMarket share</v>
          </cell>
        </row>
        <row r="2114">
          <cell r="M2114" t="str">
            <v>%</v>
          </cell>
          <cell r="DL2114" t="str">
            <v>.Residential.Water Heating.LowMed DensityMBNG - ASHPMarket share</v>
          </cell>
        </row>
        <row r="2115">
          <cell r="M2115" t="str">
            <v>%</v>
          </cell>
          <cell r="DL2115" t="str">
            <v>.Residential.Water Heating.LowMed DensityMBNG - Tankless - StandardMarket share</v>
          </cell>
        </row>
        <row r="2116">
          <cell r="M2116" t="str">
            <v>%</v>
          </cell>
          <cell r="DL2116" t="str">
            <v>.Residential.Water Heating.LowMed DensityMBNG - Tankless - EfficientMarket share</v>
          </cell>
        </row>
        <row r="2117">
          <cell r="M2117" t="str">
            <v>%</v>
          </cell>
          <cell r="N2117">
            <v>1.6022901393050015E-3</v>
          </cell>
          <cell r="O2117">
            <v>1.0128566521911027E-3</v>
          </cell>
          <cell r="P2117">
            <v>6.8867683606473962E-4</v>
          </cell>
          <cell r="Q2117">
            <v>5.7232380934405761E-4</v>
          </cell>
          <cell r="R2117">
            <v>4.3826772960973444E-4</v>
          </cell>
          <cell r="S2117">
            <v>4.2929329926987394E-4</v>
          </cell>
          <cell r="T2117">
            <v>4.188050696818586E-4</v>
          </cell>
          <cell r="U2117">
            <v>2.8876207177281721E-4</v>
          </cell>
          <cell r="V2117">
            <v>1.4682615011353984E-4</v>
          </cell>
          <cell r="W2117">
            <v>7.7213995016116058E-5</v>
          </cell>
          <cell r="X2117">
            <v>5.5137311871433759E-5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DL2117" t="str">
            <v>.Residential.Water Heating.LowMed DensityMBOil - Storage - ExistingMarket share</v>
          </cell>
        </row>
        <row r="2118">
          <cell r="M2118" t="str">
            <v>%</v>
          </cell>
          <cell r="N2118">
            <v>6.6152942518564418E-4</v>
          </cell>
          <cell r="O2118">
            <v>5.9243680888996012E-4</v>
          </cell>
          <cell r="P2118">
            <v>5.1286936589130228E-4</v>
          </cell>
          <cell r="Q2118">
            <v>5.3035611038006593E-4</v>
          </cell>
          <cell r="R2118">
            <v>5.4952992356459567E-4</v>
          </cell>
          <cell r="S2118">
            <v>7.2768475208637607E-4</v>
          </cell>
          <cell r="T2118">
            <v>9.7850247548685368E-4</v>
          </cell>
          <cell r="U2118">
            <v>9.2702114872418963E-4</v>
          </cell>
          <cell r="V2118">
            <v>8.0126199161577988E-4</v>
          </cell>
          <cell r="W2118">
            <v>6.4498617950350565E-4</v>
          </cell>
          <cell r="X2118">
            <v>1.4854794449919346E-3</v>
          </cell>
          <cell r="Y2118">
            <v>4.9124735037628224E-4</v>
          </cell>
          <cell r="Z2118">
            <v>3.5626240003834217E-4</v>
          </cell>
          <cell r="AA2118">
            <v>6.2236910501156824E-4</v>
          </cell>
          <cell r="AB2118">
            <v>3.4348069859552519E-4</v>
          </cell>
          <cell r="AC2118">
            <v>3.0470109466895279E-4</v>
          </cell>
          <cell r="AD2118">
            <v>1.4827987020235483E-4</v>
          </cell>
          <cell r="AE2118">
            <v>1.9893213999801069E-4</v>
          </cell>
          <cell r="AF2118">
            <v>2.1043773311258741E-4</v>
          </cell>
          <cell r="AG2118">
            <v>1.6627036880701945E-4</v>
          </cell>
          <cell r="AH2118">
            <v>1.8204280359978192E-4</v>
          </cell>
          <cell r="AI2118">
            <v>0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DL2118" t="str">
            <v>.Residential.Water Heating.LowMed DensityMBOil - Storage - EfficientMarket share</v>
          </cell>
        </row>
        <row r="2119">
          <cell r="DL2119" t="str">
            <v/>
          </cell>
        </row>
        <row r="2120">
          <cell r="M2120" t="str">
            <v>%</v>
          </cell>
          <cell r="N2120">
            <v>0.1701180232811024</v>
          </cell>
          <cell r="O2120">
            <v>0.1645229780802504</v>
          </cell>
          <cell r="P2120">
            <v>0.15306115964325162</v>
          </cell>
          <cell r="Q2120">
            <v>0.14950388557720717</v>
          </cell>
          <cell r="R2120">
            <v>0.15418073812849095</v>
          </cell>
          <cell r="S2120">
            <v>0.13622807164143455</v>
          </cell>
          <cell r="T2120">
            <v>0.13621857942708127</v>
          </cell>
          <cell r="U2120">
            <v>0.12822418900902355</v>
          </cell>
          <cell r="V2120">
            <v>0.13103887544091927</v>
          </cell>
          <cell r="W2120">
            <v>0.14331350468869952</v>
          </cell>
          <cell r="X2120">
            <v>0.1410649778953274</v>
          </cell>
          <cell r="Y2120">
            <v>0.12628732473017021</v>
          </cell>
          <cell r="Z2120">
            <v>0.13489232464949208</v>
          </cell>
          <cell r="AA2120">
            <v>0.12998932264529903</v>
          </cell>
          <cell r="AB2120">
            <v>0.13241105076461859</v>
          </cell>
          <cell r="AC2120">
            <v>0.12456038657668662</v>
          </cell>
          <cell r="AD2120">
            <v>0.12073220459540633</v>
          </cell>
          <cell r="AE2120">
            <v>0.11904525626669343</v>
          </cell>
          <cell r="AF2120">
            <v>9.8587181593206424E-2</v>
          </cell>
          <cell r="AG2120">
            <v>0.11955795536712131</v>
          </cell>
          <cell r="AH2120">
            <v>0.12118454149858247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DL2120" t="str">
            <v>.Residential.Water Heating.LowMed DensityONElectric - Storage - ExistingMarket share</v>
          </cell>
        </row>
        <row r="2121">
          <cell r="M2121" t="str">
            <v>%</v>
          </cell>
          <cell r="DL2121" t="str">
            <v>.Residential.Water Heating.LowMed DensityONElectric - Storage - EfficientMarket share</v>
          </cell>
        </row>
        <row r="2122">
          <cell r="M2122" t="str">
            <v>%</v>
          </cell>
          <cell r="DL2122" t="str">
            <v>.Residential.Water Heating.LowMed DensityONElectric - ASHPMarket share</v>
          </cell>
        </row>
        <row r="2123">
          <cell r="M2123" t="str">
            <v>%</v>
          </cell>
          <cell r="N2123">
            <v>0.36894734647582061</v>
          </cell>
          <cell r="O2123">
            <v>0.35108541672837301</v>
          </cell>
          <cell r="P2123">
            <v>0.32989343385438513</v>
          </cell>
          <cell r="Q2123">
            <v>0.30527341244350459</v>
          </cell>
          <cell r="R2123">
            <v>0.27234074678181414</v>
          </cell>
          <cell r="S2123">
            <v>0.24596422884084165</v>
          </cell>
          <cell r="T2123">
            <v>0.21642738800844039</v>
          </cell>
          <cell r="U2123">
            <v>0.19188618191435364</v>
          </cell>
          <cell r="V2123">
            <v>0.16469528376399586</v>
          </cell>
          <cell r="W2123">
            <v>0.13632148106504971</v>
          </cell>
          <cell r="X2123">
            <v>0.11752979618420852</v>
          </cell>
          <cell r="Y2123">
            <v>0.10216339332805527</v>
          </cell>
          <cell r="Z2123">
            <v>8.3061114302740061E-2</v>
          </cell>
          <cell r="AA2123">
            <v>6.66882958322325E-2</v>
          </cell>
          <cell r="AB2123">
            <v>4.9516970626673255E-2</v>
          </cell>
          <cell r="AC2123">
            <v>3.3412606487222406E-2</v>
          </cell>
          <cell r="AD2123">
            <v>2.285286587451843E-2</v>
          </cell>
          <cell r="AE2123">
            <v>1.7386200207081461E-2</v>
          </cell>
          <cell r="AF2123">
            <v>1.7370163382278005E-2</v>
          </cell>
          <cell r="AG2123">
            <v>1.6577345015123514E-2</v>
          </cell>
          <cell r="AH2123">
            <v>1.6180899288214895E-2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DL2123" t="str">
            <v>.Residential.Water Heating.LowMed DensityONNG - Storage - ExistingMarket share</v>
          </cell>
        </row>
        <row r="2124">
          <cell r="M2124" t="str">
            <v>%</v>
          </cell>
          <cell r="N2124">
            <v>0.27188549739330631</v>
          </cell>
          <cell r="O2124">
            <v>0.28576166830391858</v>
          </cell>
          <cell r="P2124">
            <v>0.30421795732350165</v>
          </cell>
          <cell r="Q2124">
            <v>0.32292916536069372</v>
          </cell>
          <cell r="R2124">
            <v>0.33826949157476183</v>
          </cell>
          <cell r="S2124">
            <v>0.36041473258234663</v>
          </cell>
          <cell r="T2124">
            <v>0.3747928933531246</v>
          </cell>
          <cell r="U2124">
            <v>0.39368769923637298</v>
          </cell>
          <cell r="V2124">
            <v>0.40007409989155529</v>
          </cell>
          <cell r="W2124">
            <v>0.40002288726087937</v>
          </cell>
          <cell r="X2124">
            <v>0.39992011263904625</v>
          </cell>
          <cell r="Y2124">
            <v>0.41219671649141343</v>
          </cell>
          <cell r="Z2124">
            <v>0.40632739126853512</v>
          </cell>
          <cell r="AA2124">
            <v>0.40600030742773735</v>
          </cell>
          <cell r="AB2124">
            <v>0.40007244071139142</v>
          </cell>
          <cell r="AC2124">
            <v>0.39527244580382526</v>
          </cell>
          <cell r="AD2124">
            <v>0.38517439881029225</v>
          </cell>
          <cell r="AE2124">
            <v>0.36741294715242212</v>
          </cell>
          <cell r="AF2124">
            <v>0.34753652362263682</v>
          </cell>
          <cell r="AG2124">
            <v>0.31087064449855395</v>
          </cell>
          <cell r="AH2124">
            <v>0.28195602598081337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DL2124" t="str">
            <v>.Residential.Water Heating.LowMed DensityONNG - Storage - StandardMarket share</v>
          </cell>
        </row>
        <row r="2125">
          <cell r="M2125" t="str">
            <v>%</v>
          </cell>
          <cell r="N2125">
            <v>0.15659142908373683</v>
          </cell>
          <cell r="O2125">
            <v>0.16519894465622814</v>
          </cell>
          <cell r="P2125">
            <v>0.17772284872964925</v>
          </cell>
          <cell r="Q2125">
            <v>0.191483251571929</v>
          </cell>
          <cell r="R2125">
            <v>0.20469842330087756</v>
          </cell>
          <cell r="S2125">
            <v>0.22311851291501172</v>
          </cell>
          <cell r="T2125">
            <v>0.23670214976866802</v>
          </cell>
          <cell r="U2125">
            <v>0.25378102766492783</v>
          </cell>
          <cell r="V2125">
            <v>0.27609126094817354</v>
          </cell>
          <cell r="W2125">
            <v>0.28736524199829083</v>
          </cell>
          <cell r="X2125">
            <v>0.30784437952928273</v>
          </cell>
          <cell r="Y2125">
            <v>0.33574303367030006</v>
          </cell>
          <cell r="Z2125">
            <v>0.35384011152903688</v>
          </cell>
          <cell r="AA2125">
            <v>0.37940072253557944</v>
          </cell>
          <cell r="AB2125">
            <v>0.40398998311317325</v>
          </cell>
          <cell r="AC2125">
            <v>0.4350436932146079</v>
          </cell>
          <cell r="AD2125">
            <v>0.46248818763588156</v>
          </cell>
          <cell r="AE2125">
            <v>0.48962068863913</v>
          </cell>
          <cell r="AF2125">
            <v>0.5309485698490628</v>
          </cell>
          <cell r="AG2125">
            <v>0.54771075977085104</v>
          </cell>
          <cell r="AH2125">
            <v>0.57579277770162907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DL2125" t="str">
            <v>.Residential.Water Heating.LowMed DensityONNG - Storage - EfficientMarket share</v>
          </cell>
        </row>
        <row r="2126">
          <cell r="M2126" t="str">
            <v>%</v>
          </cell>
          <cell r="DL2126" t="str">
            <v>.Residential.Water Heating.LowMed DensityONNG - ASHPMarket share</v>
          </cell>
        </row>
        <row r="2127">
          <cell r="M2127" t="str">
            <v>%</v>
          </cell>
          <cell r="DL2127" t="str">
            <v>.Residential.Water Heating.LowMed DensityONNG - Tankless - StandardMarket share</v>
          </cell>
        </row>
        <row r="2128">
          <cell r="M2128" t="str">
            <v>%</v>
          </cell>
          <cell r="DL2128" t="str">
            <v>.Residential.Water Heating.LowMed DensityONNG - Tankless - EfficientMarket share</v>
          </cell>
        </row>
        <row r="2129">
          <cell r="M2129" t="str">
            <v>%</v>
          </cell>
          <cell r="N2129">
            <v>2.2972977454762133E-2</v>
          </cell>
          <cell r="O2129">
            <v>2.1093223189356448E-2</v>
          </cell>
          <cell r="P2129">
            <v>2.0120512327635696E-2</v>
          </cell>
          <cell r="Q2129">
            <v>1.5991463240981267E-2</v>
          </cell>
          <cell r="R2129">
            <v>1.3536994587781728E-2</v>
          </cell>
          <cell r="S2129">
            <v>1.2717435244193472E-2</v>
          </cell>
          <cell r="T2129">
            <v>1.0747760308165906E-2</v>
          </cell>
          <cell r="U2129">
            <v>7.7003257842814758E-3</v>
          </cell>
          <cell r="V2129">
            <v>4.3517950563773267E-3</v>
          </cell>
          <cell r="W2129">
            <v>3.5257219852281797E-3</v>
          </cell>
          <cell r="X2129">
            <v>1.203971749073081E-3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DL2129" t="str">
            <v>.Residential.Water Heating.LowMed DensityONOil - Storage - ExistingMarket share</v>
          </cell>
        </row>
        <row r="2130">
          <cell r="M2130" t="str">
            <v>%</v>
          </cell>
          <cell r="N2130">
            <v>9.4847370009051146E-3</v>
          </cell>
          <cell r="O2130">
            <v>1.2337779298257757E-2</v>
          </cell>
          <cell r="P2130">
            <v>1.4984088121576644E-2</v>
          </cell>
          <cell r="Q2130">
            <v>1.4818831761503904E-2</v>
          </cell>
          <cell r="R2130">
            <v>1.697360562627381E-2</v>
          </cell>
          <cell r="S2130">
            <v>2.155701877617193E-2</v>
          </cell>
          <cell r="T2130">
            <v>2.5111229134519818E-2</v>
          </cell>
          <cell r="U2130">
            <v>2.4720576391040718E-2</v>
          </cell>
          <cell r="V2130">
            <v>2.3748684898978693E-2</v>
          </cell>
          <cell r="W2130">
            <v>2.9451163001852222E-2</v>
          </cell>
          <cell r="X2130">
            <v>3.2436751537131887E-2</v>
          </cell>
          <cell r="Y2130">
            <v>2.3609541575543378E-2</v>
          </cell>
          <cell r="Z2130">
            <v>2.1879058250195798E-2</v>
          </cell>
          <cell r="AA2130">
            <v>1.792134143949151E-2</v>
          </cell>
          <cell r="AB2130">
            <v>1.400956552458666E-2</v>
          </cell>
          <cell r="AC2130">
            <v>1.1710867917657882E-2</v>
          </cell>
          <cell r="AD2130">
            <v>8.7523539293780286E-3</v>
          </cell>
          <cell r="AE2130">
            <v>6.5349077346728386E-3</v>
          </cell>
          <cell r="AF2130">
            <v>5.5575521862919241E-3</v>
          </cell>
          <cell r="AG2130">
            <v>5.2832841911178994E-3</v>
          </cell>
          <cell r="AH2130">
            <v>4.8857444982059574E-3</v>
          </cell>
          <cell r="AI2130">
            <v>0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DL2130" t="str">
            <v>.Residential.Water Heating.LowMed DensityONOil - Storage - EfficientMarket share</v>
          </cell>
        </row>
        <row r="2131">
          <cell r="DL2131" t="str">
            <v/>
          </cell>
        </row>
        <row r="2132">
          <cell r="M2132" t="str">
            <v>%</v>
          </cell>
          <cell r="N2132">
            <v>0.72302604447505381</v>
          </cell>
          <cell r="O2132">
            <v>0.73993786554155927</v>
          </cell>
          <cell r="P2132">
            <v>0.74174894906426603</v>
          </cell>
          <cell r="Q2132">
            <v>0.75273577915122403</v>
          </cell>
          <cell r="R2132">
            <v>0.73765590650815971</v>
          </cell>
          <cell r="S2132">
            <v>0.75053177102686219</v>
          </cell>
          <cell r="T2132">
            <v>0.76865496717570292</v>
          </cell>
          <cell r="U2132">
            <v>0.77741406311410954</v>
          </cell>
          <cell r="V2132">
            <v>0.79280259027215594</v>
          </cell>
          <cell r="W2132">
            <v>0.79920110979869674</v>
          </cell>
          <cell r="X2132">
            <v>0.82100283881278047</v>
          </cell>
          <cell r="Y2132">
            <v>0.84723194802663016</v>
          </cell>
          <cell r="Z2132">
            <v>0.85816519324834706</v>
          </cell>
          <cell r="AA2132">
            <v>0.8741911592908127</v>
          </cell>
          <cell r="AB2132">
            <v>0.88787306533526067</v>
          </cell>
          <cell r="AC2132">
            <v>0.88908126484094407</v>
          </cell>
          <cell r="AD2132">
            <v>0.88447483529878879</v>
          </cell>
          <cell r="AE2132">
            <v>0.88753389656456794</v>
          </cell>
          <cell r="AF2132">
            <v>0.88881799424175023</v>
          </cell>
          <cell r="AG2132">
            <v>0.88419069109044113</v>
          </cell>
          <cell r="AH2132">
            <v>0.8925573906371056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DL2132" t="str">
            <v>.Residential.Water Heating.LowMed DensityQCElectric - Storage - ExistingMarket share</v>
          </cell>
        </row>
        <row r="2133">
          <cell r="M2133" t="str">
            <v>%</v>
          </cell>
          <cell r="DL2133" t="str">
            <v>.Residential.Water Heating.LowMed DensityQCElectric - Storage - EfficientMarket share</v>
          </cell>
        </row>
        <row r="2134">
          <cell r="M2134" t="str">
            <v>%</v>
          </cell>
          <cell r="DL2134" t="str">
            <v>.Residential.Water Heating.LowMed DensityQCElectric - ASHPMarket share</v>
          </cell>
        </row>
        <row r="2135">
          <cell r="M2135" t="str">
            <v>%</v>
          </cell>
          <cell r="N2135">
            <v>6.7789764296974739E-2</v>
          </cell>
          <cell r="O2135">
            <v>5.8427814198286555E-2</v>
          </cell>
          <cell r="P2135">
            <v>5.7815865695332216E-2</v>
          </cell>
          <cell r="Q2135">
            <v>5.5303530708151395E-2</v>
          </cell>
          <cell r="R2135">
            <v>4.7928959017455738E-2</v>
          </cell>
          <cell r="S2135">
            <v>4.5161625133799344E-2</v>
          </cell>
          <cell r="T2135">
            <v>3.671201548095579E-2</v>
          </cell>
          <cell r="U2135">
            <v>3.1095586814255859E-2</v>
          </cell>
          <cell r="V2135">
            <v>2.6584385931012904E-2</v>
          </cell>
          <cell r="W2135">
            <v>2.3147754017470854E-2</v>
          </cell>
          <cell r="X2135">
            <v>1.7606058277349176E-2</v>
          </cell>
          <cell r="Y2135">
            <v>1.3314159753749388E-2</v>
          </cell>
          <cell r="Z2135">
            <v>1.0604105352321945E-2</v>
          </cell>
          <cell r="AA2135">
            <v>7.9953603538346664E-3</v>
          </cell>
          <cell r="AB2135">
            <v>5.4369420647936706E-3</v>
          </cell>
          <cell r="AC2135">
            <v>3.7013897871876079E-3</v>
          </cell>
          <cell r="AD2135">
            <v>2.6425778444018671E-3</v>
          </cell>
          <cell r="AE2135">
            <v>2.0522854969238363E-3</v>
          </cell>
          <cell r="AF2135">
            <v>1.9995900968459578E-3</v>
          </cell>
          <cell r="AG2135">
            <v>2.0624665016885438E-3</v>
          </cell>
          <cell r="AH2135">
            <v>1.8884966558570676E-3</v>
          </cell>
          <cell r="AI2135">
            <v>0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DL2135" t="str">
            <v>.Residential.Water Heating.LowMed DensityQCNG - Storage - ExistingMarket share</v>
          </cell>
        </row>
        <row r="2136">
          <cell r="M2136" t="str">
            <v>%</v>
          </cell>
          <cell r="N2136">
            <v>4.9955783555868112E-2</v>
          </cell>
          <cell r="O2136">
            <v>4.7556602653112783E-2</v>
          </cell>
          <cell r="P2136">
            <v>5.3316079550972485E-2</v>
          </cell>
          <cell r="Q2136">
            <v>5.8502058433889718E-2</v>
          </cell>
          <cell r="R2136">
            <v>5.9531688849819166E-2</v>
          </cell>
          <cell r="S2136">
            <v>6.6175944048005975E-2</v>
          </cell>
          <cell r="T2136">
            <v>6.3575144668823177E-2</v>
          </cell>
          <cell r="U2136">
            <v>6.3797976004198939E-2</v>
          </cell>
          <cell r="V2136">
            <v>6.4578195740932307E-2</v>
          </cell>
          <cell r="W2136">
            <v>6.7924961813280268E-2</v>
          </cell>
          <cell r="X2136">
            <v>5.9908355480949423E-2</v>
          </cell>
          <cell r="Y2136">
            <v>5.3718389283674471E-2</v>
          </cell>
          <cell r="Z2136">
            <v>5.1874315685692021E-2</v>
          </cell>
          <cell r="AA2136">
            <v>4.8675989109373353E-2</v>
          </cell>
          <cell r="AB2136">
            <v>4.3927781815811223E-2</v>
          </cell>
          <cell r="AC2136">
            <v>4.3787586419348823E-2</v>
          </cell>
          <cell r="AD2136">
            <v>4.4539417424307455E-2</v>
          </cell>
          <cell r="AE2136">
            <v>4.3369813636210064E-2</v>
          </cell>
          <cell r="AF2136">
            <v>4.0007141880835866E-2</v>
          </cell>
          <cell r="AG2136">
            <v>3.867689850525912E-2</v>
          </cell>
          <cell r="AH2136">
            <v>3.290750425418771E-2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DL2136" t="str">
            <v>.Residential.Water Heating.LowMed DensityQCNG - Storage - StandardMarket share</v>
          </cell>
        </row>
        <row r="2137">
          <cell r="M2137" t="str">
            <v>%</v>
          </cell>
          <cell r="N2137">
            <v>2.8771845548992557E-2</v>
          </cell>
          <cell r="O2137">
            <v>2.7492492664811609E-2</v>
          </cell>
          <cell r="P2137">
            <v>3.1147029005981108E-2</v>
          </cell>
          <cell r="Q2137">
            <v>3.4689230872225515E-2</v>
          </cell>
          <cell r="R2137">
            <v>3.6024658290247105E-2</v>
          </cell>
          <cell r="S2137">
            <v>4.096691087222587E-2</v>
          </cell>
          <cell r="T2137">
            <v>4.0151170638089324E-2</v>
          </cell>
          <cell r="U2137">
            <v>4.1125785602884657E-2</v>
          </cell>
          <cell r="V2137">
            <v>4.4565432995299754E-2</v>
          </cell>
          <cell r="W2137">
            <v>4.8795390740900876E-2</v>
          </cell>
          <cell r="X2137">
            <v>4.6115336385439763E-2</v>
          </cell>
          <cell r="Y2137">
            <v>4.3754775961100369E-2</v>
          </cell>
          <cell r="Z2137">
            <v>4.5173458748162684E-2</v>
          </cell>
          <cell r="AA2137">
            <v>4.5486924764255879E-2</v>
          </cell>
          <cell r="AB2137">
            <v>4.4357926285581897E-2</v>
          </cell>
          <cell r="AC2137">
            <v>4.8193375265731635E-2</v>
          </cell>
          <cell r="AD2137">
            <v>5.3479552396397567E-2</v>
          </cell>
          <cell r="AE2137">
            <v>5.7795344947119166E-2</v>
          </cell>
          <cell r="AF2137">
            <v>6.1120870243966403E-2</v>
          </cell>
          <cell r="AG2137">
            <v>6.8143306036714285E-2</v>
          </cell>
          <cell r="AH2137">
            <v>6.7201625557867281E-2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DL2137" t="str">
            <v>.Residential.Water Heating.LowMed DensityQCNG - Storage - EfficientMarket share</v>
          </cell>
        </row>
        <row r="2138">
          <cell r="M2138" t="str">
            <v>%</v>
          </cell>
          <cell r="DL2138" t="str">
            <v>.Residential.Water Heating.LowMed DensityQCNG - ASHPMarket share</v>
          </cell>
        </row>
        <row r="2139">
          <cell r="M2139" t="str">
            <v>%</v>
          </cell>
          <cell r="DL2139" t="str">
            <v>.Residential.Water Heating.LowMed DensityQCNG - Tankless - StandardMarket share</v>
          </cell>
        </row>
        <row r="2140">
          <cell r="M2140" t="str">
            <v>%</v>
          </cell>
          <cell r="DL2140" t="str">
            <v>.Residential.Water Heating.LowMed DensityQCNG - Tankless - EfficientMarket share</v>
          </cell>
        </row>
        <row r="2141">
          <cell r="M2141" t="str">
            <v>%</v>
          </cell>
          <cell r="N2141">
            <v>9.2334771894473797E-2</v>
          </cell>
          <cell r="O2141">
            <v>7.9868678313845878E-2</v>
          </cell>
          <cell r="P2141">
            <v>6.647042178835523E-2</v>
          </cell>
          <cell r="Q2141">
            <v>5.1264278705908294E-2</v>
          </cell>
          <cell r="R2141">
            <v>5.2735459057899517E-2</v>
          </cell>
          <cell r="S2141">
            <v>3.6052322940799957E-2</v>
          </cell>
          <cell r="T2141">
            <v>2.7246820367178116E-2</v>
          </cell>
          <cell r="U2141">
            <v>2.0560525431325201E-2</v>
          </cell>
          <cell r="V2141">
            <v>1.106814405309516E-2</v>
          </cell>
          <cell r="W2141">
            <v>6.5144116402870217E-3</v>
          </cell>
          <cell r="X2141">
            <v>1.9815506981980912E-3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DL2141" t="str">
            <v>.Residential.Water Heating.LowMed DensityQCOil - Storage - ExistingMarket share</v>
          </cell>
        </row>
        <row r="2142">
          <cell r="M2142" t="str">
            <v>%</v>
          </cell>
          <cell r="N2142">
            <v>3.8121790228637001E-2</v>
          </cell>
          <cell r="O2142">
            <v>4.6716526774201371E-2</v>
          </cell>
          <cell r="P2142">
            <v>4.9501654895092811E-2</v>
          </cell>
          <cell r="Q2142">
            <v>4.7505141341342753E-2</v>
          </cell>
          <cell r="R2142">
            <v>6.6123309628653329E-2</v>
          </cell>
          <cell r="S2142">
            <v>6.1111425978306745E-2</v>
          </cell>
          <cell r="T2142">
            <v>6.3659881669250698E-2</v>
          </cell>
          <cell r="U2142">
            <v>6.6006043614742577E-2</v>
          </cell>
          <cell r="V2142">
            <v>6.0401251007503973E-2</v>
          </cell>
          <cell r="W2142">
            <v>5.441637198936429E-2</v>
          </cell>
          <cell r="X2142">
            <v>5.3385860345283073E-2</v>
          </cell>
          <cell r="Y2142">
            <v>4.1980705617705311E-2</v>
          </cell>
          <cell r="Z2142">
            <v>3.4182948527380193E-2</v>
          </cell>
          <cell r="AA2142">
            <v>2.3650566481723347E-2</v>
          </cell>
          <cell r="AB2142">
            <v>1.8404284498552484E-2</v>
          </cell>
          <cell r="AC2142">
            <v>1.5236361047220365E-2</v>
          </cell>
          <cell r="AD2142">
            <v>1.48636398929395E-2</v>
          </cell>
          <cell r="AE2142">
            <v>9.2486358346817628E-3</v>
          </cell>
          <cell r="AF2142">
            <v>8.0544035366013553E-3</v>
          </cell>
          <cell r="AG2142">
            <v>6.9266150836016817E-3</v>
          </cell>
          <cell r="AH2142">
            <v>5.4449828949824685E-3</v>
          </cell>
          <cell r="AI2142">
            <v>0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DL2142" t="str">
            <v>.Residential.Water Heating.LowMed DensityQCOil - Storage - EfficientMarket share</v>
          </cell>
        </row>
        <row r="2143">
          <cell r="DL2143" t="str">
            <v/>
          </cell>
        </row>
        <row r="2144">
          <cell r="M2144" t="str">
            <v>%</v>
          </cell>
          <cell r="N2144">
            <v>0.78204653466904916</v>
          </cell>
          <cell r="O2144">
            <v>0.80115857669707025</v>
          </cell>
          <cell r="P2144">
            <v>0.79373081968132164</v>
          </cell>
          <cell r="Q2144">
            <v>0.81986066761110576</v>
          </cell>
          <cell r="R2144">
            <v>0.79302911903217321</v>
          </cell>
          <cell r="S2144">
            <v>0.78364907863804101</v>
          </cell>
          <cell r="T2144">
            <v>0.79708746019592169</v>
          </cell>
          <cell r="U2144">
            <v>0.81518021725528989</v>
          </cell>
          <cell r="V2144">
            <v>0.82217991603388885</v>
          </cell>
          <cell r="W2144">
            <v>0.84647881741633579</v>
          </cell>
          <cell r="X2144">
            <v>0.83456373242882842</v>
          </cell>
          <cell r="Y2144">
            <v>0.84725957896909099</v>
          </cell>
          <cell r="Z2144">
            <v>0.86736875641288258</v>
          </cell>
          <cell r="AA2144">
            <v>0.89468408564601321</v>
          </cell>
          <cell r="AB2144">
            <v>0.91344115767466494</v>
          </cell>
          <cell r="AC2144">
            <v>0.91149034933793016</v>
          </cell>
          <cell r="AD2144">
            <v>0.91828316207082061</v>
          </cell>
          <cell r="AE2144">
            <v>0.92471449538416106</v>
          </cell>
          <cell r="AF2144">
            <v>0.92613108953925705</v>
          </cell>
          <cell r="AG2144">
            <v>0.93040623170930803</v>
          </cell>
          <cell r="AH2144">
            <v>0.93468821457464957</v>
          </cell>
          <cell r="AI2144">
            <v>0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DL2144" t="str">
            <v>.Residential.Water Heating.LowMed DensityNBElectric - Storage - ExistingMarket share</v>
          </cell>
        </row>
        <row r="2145">
          <cell r="M2145" t="str">
            <v>%</v>
          </cell>
          <cell r="DL2145" t="str">
            <v>.Residential.Water Heating.LowMed DensityNBElectric - Storage - EfficientMarket share</v>
          </cell>
        </row>
        <row r="2146">
          <cell r="M2146" t="str">
            <v>%</v>
          </cell>
          <cell r="DL2146" t="str">
            <v>.Residential.Water Heating.LowMed DensityNBElectric - ASHPMarket share</v>
          </cell>
        </row>
        <row r="2147">
          <cell r="M2147" t="str">
            <v>%</v>
          </cell>
          <cell r="N2147">
            <v>4.0110257716770674E-3</v>
          </cell>
          <cell r="O2147">
            <v>2.1508227754549296E-3</v>
          </cell>
          <cell r="P2147">
            <v>1.3553788122386663E-3</v>
          </cell>
          <cell r="Q2147">
            <v>4.4272959464353265E-4</v>
          </cell>
          <cell r="R2147">
            <v>2.5350489071927209E-4</v>
          </cell>
          <cell r="S2147">
            <v>5.5376207660899537E-3</v>
          </cell>
          <cell r="T2147">
            <v>8.5093886233749624E-3</v>
          </cell>
          <cell r="U2147">
            <v>5.9394167823027455E-3</v>
          </cell>
          <cell r="V2147">
            <v>7.1786828433383215E-3</v>
          </cell>
          <cell r="W2147">
            <v>6.6350290389345333E-3</v>
          </cell>
          <cell r="X2147">
            <v>6.5563182593596772E-3</v>
          </cell>
          <cell r="Y2147">
            <v>6.3546735057622584E-3</v>
          </cell>
          <cell r="Z2147">
            <v>5.5612395180293832E-3</v>
          </cell>
          <cell r="AA2147">
            <v>5.2108949173220644E-3</v>
          </cell>
          <cell r="AB2147">
            <v>2.8243513379891047E-3</v>
          </cell>
          <cell r="AC2147">
            <v>1.5747959462299355E-3</v>
          </cell>
          <cell r="AD2147">
            <v>9.3199145633508481E-4</v>
          </cell>
          <cell r="AE2147">
            <v>6.1834709719117914E-4</v>
          </cell>
          <cell r="AF2147">
            <v>5.6323823412260388E-4</v>
          </cell>
          <cell r="AG2147">
            <v>5.6590065548366771E-4</v>
          </cell>
          <cell r="AH2147">
            <v>5.0239363121352639E-4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DL2147" t="str">
            <v>.Residential.Water Heating.LowMed DensityNBNG - Storage - ExistingMarket share</v>
          </cell>
        </row>
        <row r="2148">
          <cell r="M2148" t="str">
            <v>%</v>
          </cell>
          <cell r="N2148">
            <v>2.9558140135892245E-3</v>
          </cell>
          <cell r="O2148">
            <v>1.7506358146900335E-3</v>
          </cell>
          <cell r="P2148">
            <v>1.2498902110334319E-3</v>
          </cell>
          <cell r="Q2148">
            <v>4.6833524522930096E-4</v>
          </cell>
          <cell r="R2148">
            <v>3.1487381711567657E-4</v>
          </cell>
          <cell r="S2148">
            <v>8.1143510865729438E-3</v>
          </cell>
          <cell r="T2148">
            <v>1.4735927888648208E-2</v>
          </cell>
          <cell r="U2148">
            <v>1.2185741070580756E-2</v>
          </cell>
          <cell r="V2148">
            <v>1.7438295811014477E-2</v>
          </cell>
          <cell r="W2148">
            <v>1.9469884368024576E-2</v>
          </cell>
          <cell r="X2148">
            <v>2.2309266432071415E-2</v>
          </cell>
          <cell r="Y2148">
            <v>2.5639081359006416E-2</v>
          </cell>
          <cell r="Z2148">
            <v>2.7205076220676486E-2</v>
          </cell>
          <cell r="AA2148">
            <v>3.1724081594897278E-2</v>
          </cell>
          <cell r="AB2148">
            <v>2.2819351000586428E-2</v>
          </cell>
          <cell r="AC2148">
            <v>1.8629897836503751E-2</v>
          </cell>
          <cell r="AD2148">
            <v>1.5708281440992778E-2</v>
          </cell>
          <cell r="AE2148">
            <v>1.3067187000965371E-2</v>
          </cell>
          <cell r="AF2148">
            <v>1.126908558949038E-2</v>
          </cell>
          <cell r="AG2148">
            <v>1.0612187978947675E-2</v>
          </cell>
          <cell r="AH2148">
            <v>8.7543287435332424E-3</v>
          </cell>
          <cell r="AI2148">
            <v>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DL2148" t="str">
            <v>.Residential.Water Heating.LowMed DensityNBNG - Storage - StandardMarket share</v>
          </cell>
        </row>
        <row r="2149">
          <cell r="M2149" t="str">
            <v>%</v>
          </cell>
          <cell r="N2149">
            <v>1.7023899580201288E-3</v>
          </cell>
          <cell r="O2149">
            <v>1.0120433254071394E-3</v>
          </cell>
          <cell r="P2149">
            <v>7.3018059439518669E-4</v>
          </cell>
          <cell r="Q2149">
            <v>2.7770286862159881E-4</v>
          </cell>
          <cell r="R2149">
            <v>1.9054090158190538E-4</v>
          </cell>
          <cell r="S2149">
            <v>5.0232739786596143E-3</v>
          </cell>
          <cell r="T2149">
            <v>9.3065420181079363E-3</v>
          </cell>
          <cell r="U2149">
            <v>7.8552362640467877E-3</v>
          </cell>
          <cell r="V2149">
            <v>1.203417337077127E-2</v>
          </cell>
          <cell r="W2149">
            <v>1.3986619794200178E-2</v>
          </cell>
          <cell r="X2149">
            <v>1.717288544758212E-2</v>
          </cell>
          <cell r="Y2149">
            <v>2.0883579639508775E-2</v>
          </cell>
          <cell r="Z2149">
            <v>2.3690864585888299E-2</v>
          </cell>
          <cell r="AA2149">
            <v>2.9645641293077042E-2</v>
          </cell>
          <cell r="AB2149">
            <v>2.3042799971395269E-2</v>
          </cell>
          <cell r="AC2149">
            <v>2.0504387910271562E-2</v>
          </cell>
          <cell r="AD2149">
            <v>1.8861312270385972E-2</v>
          </cell>
          <cell r="AE2149">
            <v>1.7413553734497936E-2</v>
          </cell>
          <cell r="AF2149">
            <v>1.7216334026933556E-2</v>
          </cell>
          <cell r="AG2149">
            <v>1.8697196546673487E-2</v>
          </cell>
          <cell r="AH2149">
            <v>1.7877536919516761E-2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DL2149" t="str">
            <v>.Residential.Water Heating.LowMed DensityNBNG - Storage - EfficientMarket share</v>
          </cell>
        </row>
        <row r="2150">
          <cell r="M2150" t="str">
            <v>%</v>
          </cell>
          <cell r="DL2150" t="str">
            <v>.Residential.Water Heating.LowMed DensityNBNG - ASHPMarket share</v>
          </cell>
        </row>
        <row r="2151">
          <cell r="M2151" t="str">
            <v>%</v>
          </cell>
          <cell r="DL2151" t="str">
            <v>.Residential.Water Heating.LowMed DensityNBNG - Tankless - StandardMarket share</v>
          </cell>
        </row>
        <row r="2152">
          <cell r="M2152" t="str">
            <v>%</v>
          </cell>
          <cell r="DL2152" t="str">
            <v>.Residential.Water Heating.LowMed DensityNBNG - Tankless - EfficientMarket share</v>
          </cell>
        </row>
        <row r="2153">
          <cell r="M2153" t="str">
            <v>%</v>
          </cell>
          <cell r="N2153">
            <v>0.14812755939298944</v>
          </cell>
          <cell r="O2153">
            <v>0.12235842852715646</v>
          </cell>
          <cell r="P2153">
            <v>0.1163132631624757</v>
          </cell>
          <cell r="Q2153">
            <v>9.2880687341962517E-2</v>
          </cell>
          <cell r="R2153">
            <v>9.1492559876728247E-2</v>
          </cell>
          <cell r="S2153">
            <v>7.3346977355768492E-2</v>
          </cell>
          <cell r="T2153">
            <v>5.1060997443744413E-2</v>
          </cell>
          <cell r="U2153">
            <v>3.7726075994651949E-2</v>
          </cell>
          <cell r="V2153">
            <v>2.1862198122981197E-2</v>
          </cell>
          <cell r="W2153">
            <v>1.2127349014827012E-2</v>
          </cell>
          <cell r="X2153">
            <v>4.273149605225914E-3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DL2153" t="str">
            <v>.Residential.Water Heating.LowMed DensityNBOil - Storage - ExistingMarket share</v>
          </cell>
        </row>
        <row r="2154">
          <cell r="M2154" t="str">
            <v>%</v>
          </cell>
          <cell r="N2154">
            <v>6.1156676194675005E-2</v>
          </cell>
          <cell r="O2154">
            <v>7.1569492860221379E-2</v>
          </cell>
          <cell r="P2154">
            <v>8.6620467538535459E-2</v>
          </cell>
          <cell r="Q2154">
            <v>8.6069877338437378E-2</v>
          </cell>
          <cell r="R2154">
            <v>0.11471960183004754</v>
          </cell>
          <cell r="S2154">
            <v>0.124328698174868</v>
          </cell>
          <cell r="T2154">
            <v>0.11929968383020288</v>
          </cell>
          <cell r="U2154">
            <v>0.12111310218376997</v>
          </cell>
          <cell r="V2154">
            <v>0.11930673381800594</v>
          </cell>
          <cell r="W2154">
            <v>0.10130252303285539</v>
          </cell>
          <cell r="X2154">
            <v>0.11512487077243931</v>
          </cell>
          <cell r="Y2154">
            <v>9.9863086526631492E-2</v>
          </cell>
          <cell r="Z2154">
            <v>7.6174294461535189E-2</v>
          </cell>
          <cell r="AA2154">
            <v>3.8735296548690373E-2</v>
          </cell>
          <cell r="AB2154">
            <v>3.7872340015364464E-2</v>
          </cell>
          <cell r="AC2154">
            <v>4.7800568969064573E-2</v>
          </cell>
          <cell r="AD2154">
            <v>4.6215521092860104E-2</v>
          </cell>
          <cell r="AE2154">
            <v>4.4186416783184392E-2</v>
          </cell>
          <cell r="AF2154">
            <v>4.4820252610196412E-2</v>
          </cell>
          <cell r="AG2154">
            <v>3.9718483109587033E-2</v>
          </cell>
          <cell r="AH2154">
            <v>3.817752613108695E-2</v>
          </cell>
          <cell r="AI2154">
            <v>0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DL2154" t="str">
            <v>.Residential.Water Heating.LowMed DensityNBOil - Storage - EfficientMarket share</v>
          </cell>
        </row>
        <row r="2155">
          <cell r="DL2155" t="str">
            <v/>
          </cell>
        </row>
        <row r="2156">
          <cell r="M2156" t="str">
            <v>%</v>
          </cell>
          <cell r="N2156">
            <v>0.35659997540275434</v>
          </cell>
          <cell r="O2156">
            <v>0.34458245596094356</v>
          </cell>
          <cell r="P2156">
            <v>0.33495305589804741</v>
          </cell>
          <cell r="Q2156">
            <v>0.3397778068366577</v>
          </cell>
          <cell r="R2156">
            <v>0.38444257602630622</v>
          </cell>
          <cell r="S2156">
            <v>0.40254382075534706</v>
          </cell>
          <cell r="T2156">
            <v>0.36842689742371981</v>
          </cell>
          <cell r="U2156">
            <v>0.33755535357964617</v>
          </cell>
          <cell r="V2156">
            <v>0.33991869346063913</v>
          </cell>
          <cell r="W2156">
            <v>0.34042198306803473</v>
          </cell>
          <cell r="X2156">
            <v>0.312677537274549</v>
          </cell>
          <cell r="Y2156">
            <v>0.30177599546610023</v>
          </cell>
          <cell r="Z2156">
            <v>0.33512190868323011</v>
          </cell>
          <cell r="AA2156">
            <v>0.38287737617506978</v>
          </cell>
          <cell r="AB2156">
            <v>0.41104229731844855</v>
          </cell>
          <cell r="AC2156">
            <v>0.41710484693070149</v>
          </cell>
          <cell r="AD2156">
            <v>0.45613596093270053</v>
          </cell>
          <cell r="AE2156">
            <v>0.45451464619749937</v>
          </cell>
          <cell r="AF2156">
            <v>0.42928919227359613</v>
          </cell>
          <cell r="AG2156">
            <v>0.42954136555065281</v>
          </cell>
          <cell r="AH2156">
            <v>0.43145568263487494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DL2156" t="str">
            <v>.Residential.Water Heating.LowMed DensityNSElectric - Storage - ExistingMarket share</v>
          </cell>
        </row>
        <row r="2157">
          <cell r="M2157" t="str">
            <v>%</v>
          </cell>
          <cell r="DL2157" t="str">
            <v>.Residential.Water Heating.LowMed DensityNSElectric - Storage - EfficientMarket share</v>
          </cell>
        </row>
        <row r="2158">
          <cell r="M2158" t="str">
            <v>%</v>
          </cell>
          <cell r="DL2158" t="str">
            <v>.Residential.Water Heating.LowMed DensityNSElectric - ASHPMarket share</v>
          </cell>
        </row>
        <row r="2159">
          <cell r="M2159" t="str">
            <v>%</v>
          </cell>
          <cell r="N2159">
            <v>2.4479317808407449E-3</v>
          </cell>
          <cell r="O2159">
            <v>2.8758242957308967E-3</v>
          </cell>
          <cell r="P2159">
            <v>2.4776820168203057E-3</v>
          </cell>
          <cell r="Q2159">
            <v>2.2943902504931652E-3</v>
          </cell>
          <cell r="R2159">
            <v>1.8545900979521424E-3</v>
          </cell>
          <cell r="S2159">
            <v>2.4443967873813868E-3</v>
          </cell>
          <cell r="T2159">
            <v>2.1750288762514133E-3</v>
          </cell>
          <cell r="U2159">
            <v>1.6112206732771855E-3</v>
          </cell>
          <cell r="V2159">
            <v>1.490047781830839E-3</v>
          </cell>
          <cell r="W2159">
            <v>1.2796704648564521E-3</v>
          </cell>
          <cell r="X2159">
            <v>1.2422632870900704E-3</v>
          </cell>
          <cell r="Y2159">
            <v>7.8776576841191445E-4</v>
          </cell>
          <cell r="Z2159">
            <v>6.6168032617628563E-4</v>
          </cell>
          <cell r="AA2159">
            <v>5.3063806966111167E-4</v>
          </cell>
          <cell r="AB2159">
            <v>3.9543525299688643E-4</v>
          </cell>
          <cell r="AC2159">
            <v>3.437637790783245E-4</v>
          </cell>
          <cell r="AD2159">
            <v>2.871739957211647E-4</v>
          </cell>
          <cell r="AE2159">
            <v>2.2400475480417511E-4</v>
          </cell>
          <cell r="AF2159">
            <v>7.4837513516591583E-5</v>
          </cell>
          <cell r="AG2159">
            <v>7.6950422616199658E-5</v>
          </cell>
          <cell r="AH2159">
            <v>7.286368871780899E-5</v>
          </cell>
          <cell r="AI2159">
            <v>0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DL2159" t="str">
            <v>.Residential.Water Heating.LowMed DensityNSNG - Storage - ExistingMarket share</v>
          </cell>
        </row>
        <row r="2160">
          <cell r="M2160" t="str">
            <v>%</v>
          </cell>
          <cell r="N2160">
            <v>1.8039353207880736E-3</v>
          </cell>
          <cell r="O2160">
            <v>2.3407419087783177E-3</v>
          </cell>
          <cell r="P2160">
            <v>2.2848449975119982E-3</v>
          </cell>
          <cell r="Q2160">
            <v>2.4270883031472326E-3</v>
          </cell>
          <cell r="R2160">
            <v>2.3035526520622401E-3</v>
          </cell>
          <cell r="S2160">
            <v>3.5818078856469991E-3</v>
          </cell>
          <cell r="T2160">
            <v>3.766553637957647E-3</v>
          </cell>
          <cell r="U2160">
            <v>3.305697958530938E-3</v>
          </cell>
          <cell r="V2160">
            <v>3.6195907465426877E-3</v>
          </cell>
          <cell r="W2160">
            <v>3.7550756498169434E-3</v>
          </cell>
          <cell r="X2160">
            <v>4.2270648791201126E-3</v>
          </cell>
          <cell r="Y2160">
            <v>3.1783836903404414E-3</v>
          </cell>
          <cell r="Z2160">
            <v>3.236879772753715E-3</v>
          </cell>
          <cell r="AA2160">
            <v>3.2305401829018413E-3</v>
          </cell>
          <cell r="AB2160">
            <v>3.1949197377711151E-3</v>
          </cell>
          <cell r="AC2160">
            <v>4.0667389952657035E-3</v>
          </cell>
          <cell r="AD2160">
            <v>4.8401837985311306E-3</v>
          </cell>
          <cell r="AE2160">
            <v>4.7337685151719157E-3</v>
          </cell>
          <cell r="AF2160">
            <v>1.4973243896285917E-3</v>
          </cell>
          <cell r="AG2160">
            <v>1.4430312846424071E-3</v>
          </cell>
          <cell r="AH2160">
            <v>1.2696671392139257E-3</v>
          </cell>
          <cell r="AI2160">
            <v>0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DL2160" t="str">
            <v>.Residential.Water Heating.LowMed DensityNSNG - Storage - StandardMarket share</v>
          </cell>
        </row>
        <row r="2161">
          <cell r="M2161" t="str">
            <v>%</v>
          </cell>
          <cell r="N2161">
            <v>1.0389697595683093E-3</v>
          </cell>
          <cell r="O2161">
            <v>1.3531839148962603E-3</v>
          </cell>
          <cell r="P2161">
            <v>1.3347968194780551E-3</v>
          </cell>
          <cell r="Q2161">
            <v>1.4391600697314896E-3</v>
          </cell>
          <cell r="R2161">
            <v>1.3939583900178024E-3</v>
          </cell>
          <cell r="S2161">
            <v>2.2173556648665271E-3</v>
          </cell>
          <cell r="T2161">
            <v>2.3787840141450208E-3</v>
          </cell>
          <cell r="U2161">
            <v>2.13093634038624E-3</v>
          </cell>
          <cell r="V2161">
            <v>2.4978807016005117E-3</v>
          </cell>
          <cell r="W2161">
            <v>2.6975412087553935E-3</v>
          </cell>
          <cell r="X2161">
            <v>3.2538452651348425E-3</v>
          </cell>
          <cell r="Y2161">
            <v>2.5888614335561615E-3</v>
          </cell>
          <cell r="Z2161">
            <v>2.8187563142656139E-3</v>
          </cell>
          <cell r="AA2161">
            <v>3.018887565230069E-3</v>
          </cell>
          <cell r="AB2161">
            <v>3.2262046558743269E-3</v>
          </cell>
          <cell r="AC2161">
            <v>4.4759233046017038E-3</v>
          </cell>
          <cell r="AD2161">
            <v>5.8117253891262618E-3</v>
          </cell>
          <cell r="AE2161">
            <v>6.3082997434360443E-3</v>
          </cell>
          <cell r="AF2161">
            <v>2.2875358105862095E-3</v>
          </cell>
          <cell r="AG2161">
            <v>2.5424200556456097E-3</v>
          </cell>
          <cell r="AH2161">
            <v>2.5928339935327896E-3</v>
          </cell>
          <cell r="AI2161">
            <v>0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DL2161" t="str">
            <v>.Residential.Water Heating.LowMed DensityNSNG - Storage - EfficientMarket share</v>
          </cell>
        </row>
        <row r="2162">
          <cell r="M2162" t="str">
            <v>%</v>
          </cell>
          <cell r="DL2162" t="str">
            <v>.Residential.Water Heating.LowMed DensityNSNG - ASHPMarket share</v>
          </cell>
        </row>
        <row r="2163">
          <cell r="M2163" t="str">
            <v>%</v>
          </cell>
          <cell r="DL2163" t="str">
            <v>.Residential.Water Heating.LowMed DensityNSNG - Tankless - StandardMarket share</v>
          </cell>
        </row>
        <row r="2164">
          <cell r="M2164" t="str">
            <v>%</v>
          </cell>
          <cell r="DL2164" t="str">
            <v>.Residential.Water Heating.LowMed DensityNSNG - Tankless - EfficientMarket share</v>
          </cell>
        </row>
        <row r="2165">
          <cell r="M2165" t="str">
            <v>%</v>
          </cell>
          <cell r="N2165">
            <v>0.45164175662047418</v>
          </cell>
          <cell r="O2165">
            <v>0.4093886714523583</v>
          </cell>
          <cell r="P2165">
            <v>0.37768199419037957</v>
          </cell>
          <cell r="Q2165">
            <v>0.33947641955793506</v>
          </cell>
          <cell r="R2165">
            <v>0.27064694209605888</v>
          </cell>
          <cell r="S2165">
            <v>0.21862427498020368</v>
          </cell>
          <cell r="T2165">
            <v>0.1868020249285646</v>
          </cell>
          <cell r="U2165">
            <v>0.15566332842789368</v>
          </cell>
          <cell r="V2165">
            <v>0.10104515469289965</v>
          </cell>
          <cell r="W2165">
            <v>6.9691612107383963E-2</v>
          </cell>
          <cell r="X2165">
            <v>2.4286326066416574E-2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DL2165" t="str">
            <v>.Residential.Water Heating.LowMed DensityNSOil - Storage - ExistingMarket share</v>
          </cell>
        </row>
        <row r="2166">
          <cell r="M2166" t="str">
            <v>%</v>
          </cell>
          <cell r="N2166">
            <v>0.18646704758263771</v>
          </cell>
          <cell r="O2166">
            <v>0.23945828621084511</v>
          </cell>
          <cell r="P2166">
            <v>0.28126621185030448</v>
          </cell>
          <cell r="Q2166">
            <v>0.31458309177954025</v>
          </cell>
          <cell r="R2166">
            <v>0.33935556591282134</v>
          </cell>
          <cell r="S2166">
            <v>0.37058475315036787</v>
          </cell>
          <cell r="T2166">
            <v>0.43644706583282122</v>
          </cell>
          <cell r="U2166">
            <v>0.49973044121593285</v>
          </cell>
          <cell r="V2166">
            <v>0.55142521839432979</v>
          </cell>
          <cell r="W2166">
            <v>0.58214999272087764</v>
          </cell>
          <cell r="X2166">
            <v>0.65430897774189101</v>
          </cell>
          <cell r="Y2166">
            <v>0.69166463235689901</v>
          </cell>
          <cell r="Z2166">
            <v>0.65815558740514912</v>
          </cell>
          <cell r="AA2166">
            <v>0.6103361706263799</v>
          </cell>
          <cell r="AB2166">
            <v>0.58213334952651186</v>
          </cell>
          <cell r="AC2166">
            <v>0.57400009511982808</v>
          </cell>
          <cell r="AD2166">
            <v>0.53291552704661982</v>
          </cell>
          <cell r="AE2166">
            <v>0.53421133801188125</v>
          </cell>
          <cell r="AF2166">
            <v>0.56684386570880119</v>
          </cell>
          <cell r="AG2166">
            <v>0.56638930085167982</v>
          </cell>
          <cell r="AH2166">
            <v>0.56460292545237389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DL2166" t="str">
            <v>.Residential.Water Heating.LowMed DensityNSOil - Storage - EfficientMarket share</v>
          </cell>
        </row>
        <row r="2167">
          <cell r="DL2167" t="str">
            <v/>
          </cell>
        </row>
        <row r="2168">
          <cell r="M2168" t="str">
            <v>%</v>
          </cell>
          <cell r="N2168">
            <v>0.22049775540887812</v>
          </cell>
          <cell r="O2168">
            <v>0.1912784002260127</v>
          </cell>
          <cell r="P2168">
            <v>0.1299838394951022</v>
          </cell>
          <cell r="Q2168">
            <v>0.12964469784124613</v>
          </cell>
          <cell r="R2168">
            <v>0.14956735698786275</v>
          </cell>
          <cell r="S2168">
            <v>0.18085632848989439</v>
          </cell>
          <cell r="T2168">
            <v>0.20060448677737333</v>
          </cell>
          <cell r="U2168">
            <v>0.20509932498049671</v>
          </cell>
          <cell r="V2168">
            <v>0.18891737663359193</v>
          </cell>
          <cell r="W2168">
            <v>0.16098991659522874</v>
          </cell>
          <cell r="X2168">
            <v>0.14981251578558802</v>
          </cell>
          <cell r="Y2168">
            <v>0.11631580463457364</v>
          </cell>
          <cell r="Z2168">
            <v>0.12458079660390982</v>
          </cell>
          <cell r="AA2168">
            <v>0.14126821635989797</v>
          </cell>
          <cell r="AB2168">
            <v>0.14672430122149641</v>
          </cell>
          <cell r="AC2168">
            <v>0.17865990172960369</v>
          </cell>
          <cell r="AD2168">
            <v>0.20209337856736956</v>
          </cell>
          <cell r="AE2168">
            <v>0.23655083774087365</v>
          </cell>
          <cell r="AF2168">
            <v>0.26615786617766002</v>
          </cell>
          <cell r="AG2168">
            <v>0.27155211411195385</v>
          </cell>
          <cell r="AH2168">
            <v>0.28648980193772122</v>
          </cell>
          <cell r="AI2168">
            <v>0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DL2168" t="str">
            <v>.Residential.Water Heating.LowMed DensityPEElectric - Storage - ExistingMarket share</v>
          </cell>
        </row>
        <row r="2169">
          <cell r="M2169" t="str">
            <v>%</v>
          </cell>
          <cell r="DL2169" t="str">
            <v>.Residential.Water Heating.LowMed DensityPEElectric - Storage - EfficientMarket share</v>
          </cell>
        </row>
        <row r="2170">
          <cell r="M2170" t="str">
            <v>%</v>
          </cell>
          <cell r="DL2170" t="str">
            <v>.Residential.Water Heating.LowMed DensityPEElectric - ASHPMarket share</v>
          </cell>
        </row>
        <row r="2171">
          <cell r="M2171" t="str">
            <v>%</v>
          </cell>
          <cell r="N2171">
            <v>4.0321250115224316E-3</v>
          </cell>
          <cell r="O2171">
            <v>6.9037326170035638E-3</v>
          </cell>
          <cell r="P2171">
            <v>6.3106508508973076E-3</v>
          </cell>
          <cell r="Q2171">
            <v>6.5841564206112237E-3</v>
          </cell>
          <cell r="R2171">
            <v>4.2217711137379245E-3</v>
          </cell>
          <cell r="S2171">
            <v>4.2777715667588973E-3</v>
          </cell>
          <cell r="T2171">
            <v>3.061300438357457E-3</v>
          </cell>
          <cell r="U2171">
            <v>1.9850142217788971E-3</v>
          </cell>
          <cell r="V2171">
            <v>1.3253624055689435E-3</v>
          </cell>
          <cell r="W2171">
            <v>7.6149053126987767E-4</v>
          </cell>
          <cell r="X2171">
            <v>7.7034201315178232E-4</v>
          </cell>
          <cell r="Y2171">
            <v>3.8356743558988092E-4</v>
          </cell>
          <cell r="Z2171">
            <v>3.4229534032797414E-4</v>
          </cell>
          <cell r="AA2171">
            <v>2.9651915831397009E-4</v>
          </cell>
          <cell r="AB2171">
            <v>1.1416521035055443E-4</v>
          </cell>
          <cell r="AC2171">
            <v>9.1218853361870093E-5</v>
          </cell>
          <cell r="AD2171">
            <v>4.5022143638757156E-5</v>
          </cell>
          <cell r="AE2171">
            <v>3.0978906813417332E-5</v>
          </cell>
          <cell r="AF2171">
            <v>3.8643917475066158E-5</v>
          </cell>
          <cell r="AG2171">
            <v>4.4746040936770536E-5</v>
          </cell>
          <cell r="AH2171">
            <v>5.2562116919962403E-5</v>
          </cell>
          <cell r="AI2171">
            <v>0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DL2171" t="str">
            <v>.Residential.Water Heating.LowMed DensityPENG - Storage - ExistingMarket share</v>
          </cell>
        </row>
        <row r="2172">
          <cell r="M2172" t="str">
            <v>%</v>
          </cell>
          <cell r="N2172">
            <v>2.9713625122429576E-3</v>
          </cell>
          <cell r="O2172">
            <v>5.6192084779341459E-3</v>
          </cell>
          <cell r="P2172">
            <v>5.819495371008814E-3</v>
          </cell>
          <cell r="Q2172">
            <v>6.9649568250747121E-3</v>
          </cell>
          <cell r="R2172">
            <v>5.2437851664307268E-3</v>
          </cell>
          <cell r="S2172">
            <v>6.2682769057423472E-3</v>
          </cell>
          <cell r="T2172">
            <v>5.3013329748748559E-3</v>
          </cell>
          <cell r="U2172">
            <v>4.0726000909873583E-3</v>
          </cell>
          <cell r="V2172">
            <v>3.2195407137336524E-3</v>
          </cell>
          <cell r="W2172">
            <v>2.2345241451348545E-3</v>
          </cell>
          <cell r="X2172">
            <v>2.6212524370194043E-3</v>
          </cell>
          <cell r="Y2172">
            <v>1.5475722991648425E-3</v>
          </cell>
          <cell r="Z2172">
            <v>1.6744775680700564E-3</v>
          </cell>
          <cell r="AA2172">
            <v>1.8052173613274296E-3</v>
          </cell>
          <cell r="AB2172">
            <v>9.2239799348048889E-4</v>
          </cell>
          <cell r="AC2172">
            <v>1.07912261456033E-3</v>
          </cell>
          <cell r="AD2172">
            <v>7.5882723875542548E-4</v>
          </cell>
          <cell r="AE2172">
            <v>6.5466009342524199E-4</v>
          </cell>
          <cell r="AF2172">
            <v>7.7317480802435961E-4</v>
          </cell>
          <cell r="AG2172">
            <v>8.3911088127092907E-4</v>
          </cell>
          <cell r="AH2172">
            <v>9.1590741280279356E-4</v>
          </cell>
          <cell r="AI2172">
            <v>0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DL2172" t="str">
            <v>.Residential.Water Heating.LowMed DensityPENG - Storage - StandardMarket share</v>
          </cell>
        </row>
        <row r="2173">
          <cell r="M2173" t="str">
            <v>%</v>
          </cell>
          <cell r="N2173">
            <v>1.7113450573087549E-3</v>
          </cell>
          <cell r="O2173">
            <v>3.2484668635500182E-3</v>
          </cell>
          <cell r="P2173">
            <v>3.3997246730733811E-3</v>
          </cell>
          <cell r="Q2173">
            <v>4.1299229768663589E-3</v>
          </cell>
          <cell r="R2173">
            <v>3.1731935111850478E-3</v>
          </cell>
          <cell r="S2173">
            <v>3.8804424328830749E-3</v>
          </cell>
          <cell r="T2173">
            <v>3.3480808575794331E-3</v>
          </cell>
          <cell r="U2173">
            <v>2.6253008116936365E-3</v>
          </cell>
          <cell r="V2173">
            <v>2.2218060493534816E-3</v>
          </cell>
          <cell r="W2173">
            <v>1.6052195815959216E-3</v>
          </cell>
          <cell r="X2173">
            <v>2.0177475564780419E-3</v>
          </cell>
          <cell r="Y2173">
            <v>1.2605307072031202E-3</v>
          </cell>
          <cell r="Z2173">
            <v>1.4581771797097661E-3</v>
          </cell>
          <cell r="AA2173">
            <v>1.6869464349932844E-3</v>
          </cell>
          <cell r="AB2173">
            <v>9.3143019086042557E-4</v>
          </cell>
          <cell r="AC2173">
            <v>1.1877010215448377E-3</v>
          </cell>
          <cell r="AD2173">
            <v>9.1114216174473185E-4</v>
          </cell>
          <cell r="AE2173">
            <v>8.7241107928199765E-4</v>
          </cell>
          <cell r="AF2173">
            <v>1.1812170251481403E-3</v>
          </cell>
          <cell r="AG2173">
            <v>1.478396453464511E-3</v>
          </cell>
          <cell r="AH2173">
            <v>1.8704082365351539E-3</v>
          </cell>
          <cell r="AI2173">
            <v>0</v>
          </cell>
          <cell r="AJ2173">
            <v>0</v>
          </cell>
          <cell r="AK2173">
            <v>0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DL2173" t="str">
            <v>.Residential.Water Heating.LowMed DensityPENG - Storage - EfficientMarket share</v>
          </cell>
        </row>
        <row r="2174">
          <cell r="M2174" t="str">
            <v>%</v>
          </cell>
          <cell r="DL2174" t="str">
            <v>.Residential.Water Heating.LowMed DensityPENG - ASHPMarket share</v>
          </cell>
        </row>
        <row r="2175">
          <cell r="M2175" t="str">
            <v>%</v>
          </cell>
          <cell r="DL2175" t="str">
            <v>.Residential.Water Heating.LowMed DensityPENG - Tankless - StandardMarket share</v>
          </cell>
        </row>
        <row r="2176">
          <cell r="M2176" t="str">
            <v>%</v>
          </cell>
          <cell r="DL2176" t="str">
            <v>.Residential.Water Heating.LowMed DensityPENG - Tankless - EfficientMarket share</v>
          </cell>
        </row>
        <row r="2177">
          <cell r="M2177" t="str">
            <v>%</v>
          </cell>
          <cell r="N2177">
            <v>0.54554925186451364</v>
          </cell>
          <cell r="O2177">
            <v>0.50031081819989931</v>
          </cell>
          <cell r="P2177">
            <v>0.4897568431594877</v>
          </cell>
          <cell r="Q2177">
            <v>0.44256444678884399</v>
          </cell>
          <cell r="R2177">
            <v>0.37171347765496121</v>
          </cell>
          <cell r="S2177">
            <v>0.29858794039868947</v>
          </cell>
          <cell r="T2177">
            <v>0.23608696381421904</v>
          </cell>
          <cell r="U2177">
            <v>0.18673562666656368</v>
          </cell>
          <cell r="V2177">
            <v>0.12456098527207926</v>
          </cell>
          <cell r="W2177">
            <v>8.9210779770687268E-2</v>
          </cell>
          <cell r="X2177">
            <v>3.0233841881856426E-2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0</v>
          </cell>
          <cell r="AK2177">
            <v>0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DL2177" t="str">
            <v>.Residential.Water Heating.LowMed DensityPEOil - Storage - ExistingMarket share</v>
          </cell>
        </row>
        <row r="2178">
          <cell r="M2178" t="str">
            <v>%</v>
          </cell>
          <cell r="N2178">
            <v>0.22523816014553405</v>
          </cell>
          <cell r="O2178">
            <v>0.29264017168300044</v>
          </cell>
          <cell r="P2178">
            <v>0.36473026017172439</v>
          </cell>
          <cell r="Q2178">
            <v>0.41011181914735761</v>
          </cell>
          <cell r="R2178">
            <v>0.46607967040045528</v>
          </cell>
          <cell r="S2178">
            <v>0.50612924020603189</v>
          </cell>
          <cell r="T2178">
            <v>0.55159713968571222</v>
          </cell>
          <cell r="U2178">
            <v>0.59948273011547526</v>
          </cell>
          <cell r="V2178">
            <v>0.67975618144009542</v>
          </cell>
          <cell r="W2178">
            <v>0.74519806937608346</v>
          </cell>
          <cell r="X2178">
            <v>0.81454371158602756</v>
          </cell>
          <cell r="Y2178">
            <v>0.88049252492346852</v>
          </cell>
          <cell r="Z2178">
            <v>0.87194425330798242</v>
          </cell>
          <cell r="AA2178">
            <v>0.85494310068546742</v>
          </cell>
          <cell r="AB2178">
            <v>0.85130770538381217</v>
          </cell>
          <cell r="AC2178">
            <v>0.81898205578092931</v>
          </cell>
          <cell r="AD2178">
            <v>0.7961904956348248</v>
          </cell>
          <cell r="AE2178">
            <v>0.7618911121796057</v>
          </cell>
          <cell r="AF2178">
            <v>0.73184909807169241</v>
          </cell>
          <cell r="AG2178">
            <v>0.7260856325123739</v>
          </cell>
          <cell r="AH2178">
            <v>0.71067132029602087</v>
          </cell>
          <cell r="AI2178">
            <v>0</v>
          </cell>
          <cell r="AJ2178">
            <v>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DL2178" t="str">
            <v>.Residential.Water Heating.LowMed DensityPEOil - Storage - EfficientMarket share</v>
          </cell>
        </row>
        <row r="2179">
          <cell r="DL2179" t="str">
            <v/>
          </cell>
        </row>
        <row r="2180">
          <cell r="M2180" t="str">
            <v>%</v>
          </cell>
          <cell r="N2180">
            <v>0.75844724907217853</v>
          </cell>
          <cell r="O2180">
            <v>0.7455788419915772</v>
          </cell>
          <cell r="P2180">
            <v>0.72462533050592504</v>
          </cell>
          <cell r="Q2180">
            <v>0.75653986984643729</v>
          </cell>
          <cell r="R2180">
            <v>0.75418777373635337</v>
          </cell>
          <cell r="S2180">
            <v>0.80606977132437441</v>
          </cell>
          <cell r="T2180">
            <v>0.79939971327532344</v>
          </cell>
          <cell r="U2180">
            <v>0.74263164568979068</v>
          </cell>
          <cell r="V2180">
            <v>0.71617038160406532</v>
          </cell>
          <cell r="W2180">
            <v>0.74665757481994899</v>
          </cell>
          <cell r="X2180">
            <v>0.74763274496271581</v>
          </cell>
          <cell r="Y2180">
            <v>0.71876573376704833</v>
          </cell>
          <cell r="Z2180">
            <v>0.7516884984768174</v>
          </cell>
          <cell r="AA2180">
            <v>0.81034353355679511</v>
          </cell>
          <cell r="AB2180">
            <v>0.78582565980200991</v>
          </cell>
          <cell r="AC2180">
            <v>0.84051807555938018</v>
          </cell>
          <cell r="AD2180">
            <v>0.8110050759271904</v>
          </cell>
          <cell r="AE2180">
            <v>0.76757111600742201</v>
          </cell>
          <cell r="AF2180">
            <v>0.76398327117214171</v>
          </cell>
          <cell r="AG2180">
            <v>0.77002781234471507</v>
          </cell>
          <cell r="AH2180">
            <v>0.77661794946716145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DL2180" t="str">
            <v>.Residential.Water Heating.LowMed DensityNLElectric - Storage - ExistingMarket share</v>
          </cell>
        </row>
        <row r="2181">
          <cell r="M2181" t="str">
            <v>%</v>
          </cell>
          <cell r="DL2181" t="str">
            <v>.Residential.Water Heating.LowMed DensityNLElectric - Storage - EfficientMarket share</v>
          </cell>
        </row>
        <row r="2182">
          <cell r="M2182" t="str">
            <v>%</v>
          </cell>
          <cell r="DL2182" t="str">
            <v>.Residential.Water Heating.LowMed DensityNLElectric - ASHPMarket share</v>
          </cell>
        </row>
        <row r="2183">
          <cell r="M2183" t="str">
            <v>%</v>
          </cell>
          <cell r="N2183">
            <v>2.1223295358283034E-4</v>
          </cell>
          <cell r="O2183">
            <v>2.1815332682288048E-4</v>
          </cell>
          <cell r="P2183">
            <v>1.6064930780898933E-4</v>
          </cell>
          <cell r="Q2183">
            <v>1.5628832816665076E-4</v>
          </cell>
          <cell r="R2183">
            <v>1.1329168903263636E-4</v>
          </cell>
          <cell r="S2183">
            <v>1.5139816895572424E-4</v>
          </cell>
          <cell r="T2183">
            <v>1.8174101247943217E-4</v>
          </cell>
          <cell r="U2183">
            <v>1.2435756214614378E-4</v>
          </cell>
          <cell r="V2183">
            <v>1.0435976046930139E-4</v>
          </cell>
          <cell r="W2183">
            <v>5.1606727038004317E-5</v>
          </cell>
          <cell r="X2183">
            <v>3.72938876823158E-5</v>
          </cell>
          <cell r="Y2183">
            <v>1.9246628936846977E-5</v>
          </cell>
          <cell r="Z2183">
            <v>1.7662651167790449E-5</v>
          </cell>
          <cell r="AA2183">
            <v>1.4020105818463819E-5</v>
          </cell>
          <cell r="AB2183">
            <v>8.7862063256578649E-6</v>
          </cell>
          <cell r="AC2183">
            <v>5.4618735539246231E-6</v>
          </cell>
          <cell r="AD2183">
            <v>2.1338868500420191E-6</v>
          </cell>
          <cell r="AE2183">
            <v>5.5086771706531247E-7</v>
          </cell>
          <cell r="AF2183">
            <v>3.4138906642614081E-7</v>
          </cell>
          <cell r="AG2183">
            <v>1.3205453468758633E-7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DL2183" t="str">
            <v>.Residential.Water Heating.LowMed DensityNLNG - Storage - ExistingMarket share</v>
          </cell>
        </row>
        <row r="2184">
          <cell r="M2184" t="str">
            <v>%</v>
          </cell>
          <cell r="N2184">
            <v>1.5639917917637051E-4</v>
          </cell>
          <cell r="O2184">
            <v>1.7756322435684443E-4</v>
          </cell>
          <cell r="P2184">
            <v>1.4814603520922899E-4</v>
          </cell>
          <cell r="Q2184">
            <v>1.6532739935160571E-4</v>
          </cell>
          <cell r="R2184">
            <v>1.4071754778369064E-4</v>
          </cell>
          <cell r="S2184">
            <v>2.2184579780071549E-4</v>
          </cell>
          <cell r="T2184">
            <v>3.1472560166662594E-4</v>
          </cell>
          <cell r="U2184">
            <v>2.5514105307390775E-4</v>
          </cell>
          <cell r="V2184">
            <v>2.5350839611462764E-4</v>
          </cell>
          <cell r="W2184">
            <v>1.5143520882065356E-4</v>
          </cell>
          <cell r="X2184">
            <v>1.2690037970697698E-4</v>
          </cell>
          <cell r="Y2184">
            <v>7.765401082383922E-5</v>
          </cell>
          <cell r="Z2184">
            <v>8.6404077673897596E-5</v>
          </cell>
          <cell r="AA2184">
            <v>8.5354816785024527E-5</v>
          </cell>
          <cell r="AB2184">
            <v>7.0988167588069756E-5</v>
          </cell>
          <cell r="AC2184">
            <v>6.4614178458559672E-5</v>
          </cell>
          <cell r="AD2184">
            <v>3.5965667899472726E-5</v>
          </cell>
          <cell r="AE2184">
            <v>1.164118260502122E-5</v>
          </cell>
          <cell r="AF2184">
            <v>6.8304003098535467E-6</v>
          </cell>
          <cell r="AG2184">
            <v>2.4763843830139853E-6</v>
          </cell>
          <cell r="AH2184">
            <v>0</v>
          </cell>
          <cell r="AI2184">
            <v>0</v>
          </cell>
          <cell r="AJ2184">
            <v>0</v>
          </cell>
          <cell r="AK2184">
            <v>0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DL2184" t="str">
            <v>.Residential.Water Heating.LowMed DensityNLNG - Storage - StandardMarket share</v>
          </cell>
        </row>
        <row r="2185">
          <cell r="M2185" t="str">
            <v>%</v>
          </cell>
          <cell r="N2185">
            <v>9.0077518696494554E-5</v>
          </cell>
          <cell r="O2185">
            <v>1.026493771806746E-4</v>
          </cell>
          <cell r="P2185">
            <v>8.6546289499239625E-5</v>
          </cell>
          <cell r="Q2185">
            <v>9.8032111675068796E-5</v>
          </cell>
          <cell r="R2185">
            <v>8.5152994519226927E-5</v>
          </cell>
          <cell r="S2185">
            <v>1.3733596334170628E-4</v>
          </cell>
          <cell r="T2185">
            <v>1.9876637957363439E-4</v>
          </cell>
          <cell r="U2185">
            <v>1.6447036261026753E-4</v>
          </cell>
          <cell r="V2185">
            <v>1.7494622312018846E-4</v>
          </cell>
          <cell r="W2185">
            <v>1.0878681399404175E-4</v>
          </cell>
          <cell r="X2185">
            <v>9.7683430811052786E-5</v>
          </cell>
          <cell r="Y2185">
            <v>6.3250851177523151E-5</v>
          </cell>
          <cell r="Z2185">
            <v>7.5242843917677557E-5</v>
          </cell>
          <cell r="AA2185">
            <v>7.976269615484014E-5</v>
          </cell>
          <cell r="AB2185">
            <v>7.1683289591616296E-5</v>
          </cell>
          <cell r="AC2185">
            <v>7.1115482824701172E-5</v>
          </cell>
          <cell r="AD2185">
            <v>4.318484461926465E-5</v>
          </cell>
          <cell r="AE2185">
            <v>1.5513236231383513E-5</v>
          </cell>
          <cell r="AF2185">
            <v>1.0435137113678368E-5</v>
          </cell>
          <cell r="AG2185">
            <v>4.3630442304807887E-6</v>
          </cell>
          <cell r="AH2185">
            <v>0</v>
          </cell>
          <cell r="AI2185">
            <v>0</v>
          </cell>
          <cell r="AJ2185">
            <v>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DL2185" t="str">
            <v>.Residential.Water Heating.LowMed DensityNLNG - Storage - EfficientMarket share</v>
          </cell>
        </row>
        <row r="2186">
          <cell r="M2186" t="str">
            <v>%</v>
          </cell>
          <cell r="DL2186" t="str">
            <v>.Residential.Water Heating.LowMed DensityNLNG - ASHPMarket share</v>
          </cell>
        </row>
        <row r="2187">
          <cell r="M2187" t="str">
            <v>%</v>
          </cell>
          <cell r="DL2187" t="str">
            <v>.Residential.Water Heating.LowMed DensityNLNG - Tankless - StandardMarket share</v>
          </cell>
        </row>
        <row r="2188">
          <cell r="M2188" t="str">
            <v>%</v>
          </cell>
          <cell r="DL2188" t="str">
            <v>.Residential.Water Heating.LowMed DensityNLNG - Tankless - EfficientMarket share</v>
          </cell>
        </row>
        <row r="2189">
          <cell r="M2189" t="str">
            <v>%</v>
          </cell>
          <cell r="N2189">
            <v>0.17064195885648281</v>
          </cell>
          <cell r="O2189">
            <v>0.1602118594278954</v>
          </cell>
          <cell r="P2189">
            <v>0.15760701820773748</v>
          </cell>
          <cell r="Q2189">
            <v>0.12614509723984874</v>
          </cell>
          <cell r="R2189">
            <v>0.10891190327094182</v>
          </cell>
          <cell r="S2189">
            <v>7.1767791148892202E-2</v>
          </cell>
          <cell r="T2189">
            <v>5.991623113599958E-2</v>
          </cell>
          <cell r="U2189">
            <v>6.099865530307394E-2</v>
          </cell>
          <cell r="V2189">
            <v>4.3872851229666374E-2</v>
          </cell>
          <cell r="W2189">
            <v>2.7052753379188471E-2</v>
          </cell>
          <cell r="X2189">
            <v>9.0226286017498734E-3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DL2189" t="str">
            <v>.Residential.Water Heating.LowMed DensityNLOil - Storage - ExistingMarket share</v>
          </cell>
        </row>
        <row r="2190">
          <cell r="M2190" t="str">
            <v>%</v>
          </cell>
          <cell r="N2190">
            <v>7.0452082419882781E-2</v>
          </cell>
          <cell r="O2190">
            <v>9.3710598178389518E-2</v>
          </cell>
          <cell r="P2190">
            <v>0.11737263002791429</v>
          </cell>
          <cell r="Q2190">
            <v>0.11689505490312868</v>
          </cell>
          <cell r="R2190">
            <v>0.13656116076136932</v>
          </cell>
          <cell r="S2190">
            <v>0.12165185759663526</v>
          </cell>
          <cell r="T2190">
            <v>0.13998918526214224</v>
          </cell>
          <cell r="U2190">
            <v>0.19582573002930495</v>
          </cell>
          <cell r="V2190">
            <v>0.23942361852409247</v>
          </cell>
          <cell r="W2190">
            <v>0.22597784305100976</v>
          </cell>
          <cell r="X2190">
            <v>0.24308274873733401</v>
          </cell>
          <cell r="Y2190">
            <v>0.28107411474201344</v>
          </cell>
          <cell r="Z2190">
            <v>0.24813219195042327</v>
          </cell>
          <cell r="AA2190">
            <v>0.18947732882444651</v>
          </cell>
          <cell r="AB2190">
            <v>0.21402288253448482</v>
          </cell>
          <cell r="AC2190">
            <v>0.15934073290578266</v>
          </cell>
          <cell r="AD2190">
            <v>0.18891363967344088</v>
          </cell>
          <cell r="AE2190">
            <v>0.23240156350167115</v>
          </cell>
          <cell r="AF2190">
            <v>0.2359994965168255</v>
          </cell>
          <cell r="AG2190">
            <v>0.22996521617213678</v>
          </cell>
          <cell r="AH2190">
            <v>0.22338205053283861</v>
          </cell>
          <cell r="AI2190">
            <v>0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DL2190" t="str">
            <v>.Residential.Water Heating.LowMed DensityNLOil - Storage - EfficientMarket share</v>
          </cell>
        </row>
        <row r="2191">
          <cell r="DL2191" t="str">
            <v/>
          </cell>
        </row>
        <row r="2192">
          <cell r="M2192" t="str">
            <v>%</v>
          </cell>
          <cell r="N2192">
            <v>0.53734924085229474</v>
          </cell>
          <cell r="O2192">
            <v>0.52658619933561146</v>
          </cell>
          <cell r="P2192">
            <v>0.51588698259304078</v>
          </cell>
          <cell r="Q2192">
            <v>0.53912247544355019</v>
          </cell>
          <cell r="R2192">
            <v>0.55557841458504276</v>
          </cell>
          <cell r="S2192">
            <v>0.57553528700397272</v>
          </cell>
          <cell r="T2192">
            <v>0.55394185673378193</v>
          </cell>
          <cell r="U2192">
            <v>0.51383234724412608</v>
          </cell>
          <cell r="V2192">
            <v>0.52287026253525637</v>
          </cell>
          <cell r="W2192">
            <v>0.52739130264384726</v>
          </cell>
          <cell r="X2192">
            <v>0.50075297955004339</v>
          </cell>
          <cell r="Y2192">
            <v>0.4819566521893176</v>
          </cell>
          <cell r="Z2192">
            <v>0.52424944938558116</v>
          </cell>
          <cell r="AA2192">
            <v>0.57842679393379293</v>
          </cell>
          <cell r="AB2192">
            <v>0.6106951210571786</v>
          </cell>
          <cell r="AC2192">
            <v>0.62918242226753973</v>
          </cell>
          <cell r="AD2192">
            <v>0.64699513690123478</v>
          </cell>
          <cell r="AE2192">
            <v>0.63878575140385641</v>
          </cell>
          <cell r="AF2192">
            <v>0.62704154555296776</v>
          </cell>
          <cell r="AG2192">
            <v>0.62455547748399332</v>
          </cell>
          <cell r="AH2192">
            <v>0.63006961320925614</v>
          </cell>
          <cell r="AI2192">
            <v>0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DL2192" t="str">
            <v>.Residential.Water Heating.LowMed DensityATElectric - Storage - ExistingMarket share</v>
          </cell>
        </row>
        <row r="2193">
          <cell r="M2193" t="str">
            <v>%</v>
          </cell>
          <cell r="DL2193" t="str">
            <v>.Residential.Water Heating.LowMed DensityATElectric - Storage - EfficientMarket share</v>
          </cell>
        </row>
        <row r="2194">
          <cell r="M2194" t="str">
            <v>%</v>
          </cell>
          <cell r="DL2194" t="str">
            <v>.Residential.Water Heating.LowMed DensityATElectric - ASHPMarket share</v>
          </cell>
        </row>
        <row r="2195">
          <cell r="M2195" t="str">
            <v>%</v>
          </cell>
          <cell r="N2195">
            <v>2.6297581142510204E-3</v>
          </cell>
          <cell r="O2195">
            <v>2.5117042480514076E-3</v>
          </cell>
          <cell r="P2195">
            <v>2.0258892804588774E-3</v>
          </cell>
          <cell r="Q2195">
            <v>1.6508530379324327E-3</v>
          </cell>
          <cell r="R2195">
            <v>1.2509470401044298E-3</v>
          </cell>
          <cell r="S2195">
            <v>3.1940667569212806E-3</v>
          </cell>
          <cell r="T2195">
            <v>3.8475821979084049E-3</v>
          </cell>
          <cell r="U2195">
            <v>2.5374037811281658E-3</v>
          </cell>
          <cell r="V2195">
            <v>2.7841913521596926E-3</v>
          </cell>
          <cell r="W2195">
            <v>2.4442489709756592E-3</v>
          </cell>
          <cell r="X2195">
            <v>2.3582980875919233E-3</v>
          </cell>
          <cell r="Y2195">
            <v>1.967004377792324E-3</v>
          </cell>
          <cell r="Z2195">
            <v>1.7400571786451908E-3</v>
          </cell>
          <cell r="AA2195">
            <v>1.6950614771083761E-3</v>
          </cell>
          <cell r="AB2195">
            <v>1.0275292799933212E-3</v>
          </cell>
          <cell r="AC2195">
            <v>6.3000328093156237E-4</v>
          </cell>
          <cell r="AD2195">
            <v>3.9961243864041596E-4</v>
          </cell>
          <cell r="AE2195">
            <v>2.7434553245756714E-4</v>
          </cell>
          <cell r="AF2195">
            <v>1.9616059678548111E-4</v>
          </cell>
          <cell r="AG2195">
            <v>1.9316895986229508E-4</v>
          </cell>
          <cell r="AH2195">
            <v>1.749748351672069E-4</v>
          </cell>
          <cell r="AI2195">
            <v>0</v>
          </cell>
          <cell r="AJ2195">
            <v>0</v>
          </cell>
          <cell r="AK2195">
            <v>0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DL2195" t="str">
            <v>.Residential.Water Heating.LowMed DensityATNG - Storage - ExistingMarket share</v>
          </cell>
        </row>
        <row r="2196">
          <cell r="M2196" t="str">
            <v>%</v>
          </cell>
          <cell r="N2196">
            <v>1.9379271859435363E-3</v>
          </cell>
          <cell r="O2196">
            <v>2.0443708625030015E-3</v>
          </cell>
          <cell r="P2196">
            <v>1.8682151125712255E-3</v>
          </cell>
          <cell r="Q2196">
            <v>1.7463315570311773E-3</v>
          </cell>
          <cell r="R2196">
            <v>1.5537785815873202E-3</v>
          </cell>
          <cell r="S2196">
            <v>4.6803094965116119E-3</v>
          </cell>
          <cell r="T2196">
            <v>6.6629573901794146E-3</v>
          </cell>
          <cell r="U2196">
            <v>5.2059228374864916E-3</v>
          </cell>
          <cell r="V2196">
            <v>6.7632953639237608E-3</v>
          </cell>
          <cell r="W2196">
            <v>7.1724244991701082E-3</v>
          </cell>
          <cell r="X2196">
            <v>8.0246105025827477E-3</v>
          </cell>
          <cell r="Y2196">
            <v>7.9362354698488506E-3</v>
          </cell>
          <cell r="Z2196">
            <v>8.5122009256943468E-3</v>
          </cell>
          <cell r="AA2196">
            <v>1.0319584152310716E-2</v>
          </cell>
          <cell r="AB2196">
            <v>8.3019244058502115E-3</v>
          </cell>
          <cell r="AC2196">
            <v>7.4529635337932734E-3</v>
          </cell>
          <cell r="AD2196">
            <v>6.735281327759534E-3</v>
          </cell>
          <cell r="AE2196">
            <v>5.7975923098642218E-3</v>
          </cell>
          <cell r="AF2196">
            <v>3.9247167904086439E-3</v>
          </cell>
          <cell r="AG2196">
            <v>3.6224473216140969E-3</v>
          </cell>
          <cell r="AH2196">
            <v>3.0489781990254432E-3</v>
          </cell>
          <cell r="AI2196">
            <v>0</v>
          </cell>
          <cell r="AJ2196">
            <v>0</v>
          </cell>
          <cell r="AK2196">
            <v>0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DL2196" t="str">
            <v>.Residential.Water Heating.LowMed DensityATNG - Storage - StandardMarket share</v>
          </cell>
        </row>
        <row r="2197">
          <cell r="M2197" t="str">
            <v>%</v>
          </cell>
          <cell r="N2197">
            <v>1.1161418700760537E-3</v>
          </cell>
          <cell r="O2197">
            <v>1.1818516842232742E-3</v>
          </cell>
          <cell r="P2197">
            <v>1.0914033963250556E-3</v>
          </cell>
          <cell r="Q2197">
            <v>1.035500291494269E-3</v>
          </cell>
          <cell r="R2197">
            <v>9.4024449065429239E-4</v>
          </cell>
          <cell r="S2197">
            <v>2.8973945858472572E-3</v>
          </cell>
          <cell r="T2197">
            <v>4.2080209258038024E-3</v>
          </cell>
          <cell r="U2197">
            <v>3.355869259324767E-3</v>
          </cell>
          <cell r="V2197">
            <v>4.6673522372400432E-3</v>
          </cell>
          <cell r="W2197">
            <v>5.1524689400442103E-3</v>
          </cell>
          <cell r="X2197">
            <v>6.1770617757386601E-3</v>
          </cell>
          <cell r="Y2197">
            <v>6.4642333768430132E-3</v>
          </cell>
          <cell r="Z2197">
            <v>7.4126386495925499E-3</v>
          </cell>
          <cell r="AA2197">
            <v>9.643484529504363E-3</v>
          </cell>
          <cell r="AB2197">
            <v>8.3832175357105802E-3</v>
          </cell>
          <cell r="AC2197">
            <v>8.2028606232381167E-3</v>
          </cell>
          <cell r="AD2197">
            <v>8.0872146853859517E-3</v>
          </cell>
          <cell r="AE2197">
            <v>7.7259692702855024E-3</v>
          </cell>
          <cell r="AF2197">
            <v>5.9959820775347819E-3</v>
          </cell>
          <cell r="AG2197">
            <v>6.3822474391285623E-3</v>
          </cell>
          <cell r="AH2197">
            <v>6.2264305941382315E-3</v>
          </cell>
          <cell r="AI2197">
            <v>0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DL2197" t="str">
            <v>.Residential.Water Heating.LowMed DensityATNG - Storage - EfficientMarket share</v>
          </cell>
        </row>
        <row r="2198">
          <cell r="M2198" t="str">
            <v>%</v>
          </cell>
          <cell r="DL2198" t="str">
            <v>.Residential.Water Heating.LowMed DensityATNG - ASHPMarket share</v>
          </cell>
        </row>
        <row r="2199">
          <cell r="M2199" t="str">
            <v>%</v>
          </cell>
          <cell r="DL2199" t="str">
            <v>.Residential.Water Heating.LowMed DensityATNG - Tankless - StandardMarket share</v>
          </cell>
        </row>
        <row r="2200">
          <cell r="M2200" t="str">
            <v>%</v>
          </cell>
          <cell r="DL2200" t="str">
            <v>.Residential.Water Heating.LowMed DensityATNG - Tankless - EfficientMarket share</v>
          </cell>
        </row>
        <row r="2201">
          <cell r="M2201" t="str">
            <v>%</v>
          </cell>
          <cell r="N2201">
            <v>0.32343268043224749</v>
          </cell>
          <cell r="O2201">
            <v>0.29507885208290285</v>
          </cell>
          <cell r="P2201">
            <v>0.27461575069319177</v>
          </cell>
          <cell r="Q2201">
            <v>0.2369079745639196</v>
          </cell>
          <cell r="R2201">
            <v>0.1955196011259592</v>
          </cell>
          <cell r="S2201">
            <v>0.1534990008384057</v>
          </cell>
          <cell r="T2201">
            <v>0.12928185822680988</v>
          </cell>
          <cell r="U2201">
            <v>0.11283369144838663</v>
          </cell>
          <cell r="V2201">
            <v>7.1689315771859871E-2</v>
          </cell>
          <cell r="W2201">
            <v>4.8949702325660614E-2</v>
          </cell>
          <cell r="X2201">
            <v>1.7274871523144365E-2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DL2201" t="str">
            <v>.Residential.Water Heating.LowMed DensityATOil - Storage - ExistingMarket share</v>
          </cell>
        </row>
        <row r="2202">
          <cell r="M2202" t="str">
            <v>%</v>
          </cell>
          <cell r="N2202">
            <v>0.13353401479797086</v>
          </cell>
          <cell r="O2202">
            <v>0.17259655956322228</v>
          </cell>
          <cell r="P2202">
            <v>0.2045110254130012</v>
          </cell>
          <cell r="Q2202">
            <v>0.2195358464148868</v>
          </cell>
          <cell r="R2202">
            <v>0.24515578995013954</v>
          </cell>
          <cell r="S2202">
            <v>0.26019246645725652</v>
          </cell>
          <cell r="T2202">
            <v>0.30205608161947628</v>
          </cell>
          <cell r="U2202">
            <v>0.36223323104416327</v>
          </cell>
          <cell r="V2202">
            <v>0.39122406933991988</v>
          </cell>
          <cell r="W2202">
            <v>0.408888071188028</v>
          </cell>
          <cell r="X2202">
            <v>0.46541018579838472</v>
          </cell>
          <cell r="Y2202">
            <v>0.50167374627812122</v>
          </cell>
          <cell r="Z2202">
            <v>0.45808327914937619</v>
          </cell>
          <cell r="AA2202">
            <v>0.39991220685009715</v>
          </cell>
          <cell r="AB2202">
            <v>0.37158875777495715</v>
          </cell>
          <cell r="AC2202">
            <v>0.35452784434276885</v>
          </cell>
          <cell r="AD2202">
            <v>0.33777876041183541</v>
          </cell>
          <cell r="AE2202">
            <v>0.34741281868335916</v>
          </cell>
          <cell r="AF2202">
            <v>0.36283842449955817</v>
          </cell>
          <cell r="AG2202">
            <v>0.36524344464763259</v>
          </cell>
          <cell r="AH2202">
            <v>0.36047717957943176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DL2202" t="str">
            <v>.Residential.Water Heating.LowMed DensityATOil - Storage - EfficientMarket share</v>
          </cell>
        </row>
        <row r="2203">
          <cell r="DL2203" t="str">
            <v/>
          </cell>
        </row>
        <row r="2204">
          <cell r="M2204" t="str">
            <v>%</v>
          </cell>
          <cell r="N2204">
            <v>0.63466671579815248</v>
          </cell>
          <cell r="O2204">
            <v>0.70626570626570628</v>
          </cell>
          <cell r="P2204">
            <v>0.70085493810026089</v>
          </cell>
          <cell r="Q2204">
            <v>0.72151717864023568</v>
          </cell>
          <cell r="R2204">
            <v>0.63465081978599347</v>
          </cell>
          <cell r="S2204">
            <v>0.6743985393253531</v>
          </cell>
          <cell r="T2204">
            <v>0.71052422446193841</v>
          </cell>
          <cell r="U2204">
            <v>0.64699754039651913</v>
          </cell>
          <cell r="V2204">
            <v>0.64666931960270602</v>
          </cell>
          <cell r="W2204">
            <v>0.65773655515584062</v>
          </cell>
          <cell r="X2204">
            <v>0.67810396722312205</v>
          </cell>
          <cell r="Y2204">
            <v>0.65992254181034293</v>
          </cell>
          <cell r="Z2204">
            <v>0.68767644413664408</v>
          </cell>
          <cell r="AA2204">
            <v>0.67044014334250346</v>
          </cell>
          <cell r="AB2204">
            <v>0.69171729509728408</v>
          </cell>
          <cell r="AC2204">
            <v>0.68020516945665688</v>
          </cell>
          <cell r="AD2204">
            <v>0.76602422263254544</v>
          </cell>
          <cell r="AE2204">
            <v>0.82229787943636912</v>
          </cell>
          <cell r="AF2204">
            <v>0.81266885906634767</v>
          </cell>
          <cell r="AG2204">
            <v>0.81139604141595079</v>
          </cell>
          <cell r="AH2204">
            <v>0.85504801984656575</v>
          </cell>
          <cell r="AI2204">
            <v>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DL2204" t="str">
            <v>.Residential.Water Heating.LowMed DensityTRElectric - Storage - ExistingMarket share</v>
          </cell>
        </row>
        <row r="2205">
          <cell r="M2205" t="str">
            <v>%</v>
          </cell>
          <cell r="DL2205" t="str">
            <v>.Residential.Water Heating.LowMed DensityTRElectric - Storage - EfficientMarket share</v>
          </cell>
        </row>
        <row r="2206">
          <cell r="M2206" t="str">
            <v>%</v>
          </cell>
          <cell r="DL2206" t="str">
            <v>.Residential.Water Heating.LowMed DensityTRElectric - ASHPMarket share</v>
          </cell>
        </row>
        <row r="2207">
          <cell r="M2207" t="str">
            <v>%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DL2207" t="str">
            <v>.Residential.Water Heating.LowMed DensityTRNG - Storage - ExistingMarket share</v>
          </cell>
        </row>
        <row r="2208">
          <cell r="M2208" t="str">
            <v>%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DL2208" t="str">
            <v>.Residential.Water Heating.LowMed DensityTRNG - Storage - StandardMarket share</v>
          </cell>
        </row>
        <row r="2209">
          <cell r="M2209" t="str">
            <v>%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DL2209" t="str">
            <v>.Residential.Water Heating.LowMed DensityTRNG - Storage - EfficientMarket share</v>
          </cell>
        </row>
        <row r="2210">
          <cell r="M2210" t="str">
            <v>%</v>
          </cell>
          <cell r="DL2210" t="str">
            <v>.Residential.Water Heating.LowMed DensityTRNG - ASHPMarket share</v>
          </cell>
        </row>
        <row r="2211">
          <cell r="M2211" t="str">
            <v>%</v>
          </cell>
          <cell r="DL2211" t="str">
            <v>.Residential.Water Heating.LowMed DensityTRNG - Tankless - StandardMarket share</v>
          </cell>
        </row>
        <row r="2212">
          <cell r="M2212" t="str">
            <v>%</v>
          </cell>
          <cell r="DL2212" t="str">
            <v>.Residential.Water Heating.LowMed DensityTRNG - Tankless - EfficientMarket share</v>
          </cell>
        </row>
        <row r="2213">
          <cell r="M2213" t="str">
            <v>%</v>
          </cell>
          <cell r="N2213">
            <v>0.25857622578159795</v>
          </cell>
          <cell r="O2213">
            <v>0.18533252886960019</v>
          </cell>
          <cell r="P2213">
            <v>0.17145763884744897</v>
          </cell>
          <cell r="Q2213">
            <v>0.14454090104168801</v>
          </cell>
          <cell r="R2213">
            <v>0.16209874078219907</v>
          </cell>
          <cell r="S2213">
            <v>0.12081346325996076</v>
          </cell>
          <cell r="T2213">
            <v>8.6762518934791893E-2</v>
          </cell>
          <cell r="U2213">
            <v>8.3842020400915943E-2</v>
          </cell>
          <cell r="V2213">
            <v>5.4718734721337259E-2</v>
          </cell>
          <cell r="W2213">
            <v>3.6593078839913265E-2</v>
          </cell>
          <cell r="X2213">
            <v>1.1520374467126499E-2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>
            <v>0</v>
          </cell>
          <cell r="AI2213">
            <v>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DL2213" t="str">
            <v>.Residential.Water Heating.LowMed DensityTROil - Storage - ExistingMarket share</v>
          </cell>
        </row>
        <row r="2214">
          <cell r="M2214" t="str">
            <v>%</v>
          </cell>
          <cell r="N2214">
            <v>0.10675705842024955</v>
          </cell>
          <cell r="O2214">
            <v>0.1084040982003602</v>
          </cell>
          <cell r="P2214">
            <v>0.12768742305229011</v>
          </cell>
          <cell r="Q2214">
            <v>0.13394192031807631</v>
          </cell>
          <cell r="R2214">
            <v>0.20325043943180737</v>
          </cell>
          <cell r="S2214">
            <v>0.20478799741468617</v>
          </cell>
          <cell r="T2214">
            <v>0.2027132566032698</v>
          </cell>
          <cell r="U2214">
            <v>0.26916043920256488</v>
          </cell>
          <cell r="V2214">
            <v>0.29861194567595672</v>
          </cell>
          <cell r="W2214">
            <v>0.30567036600424613</v>
          </cell>
          <cell r="X2214">
            <v>0.31037565830975145</v>
          </cell>
          <cell r="Y2214">
            <v>0.34007745818965718</v>
          </cell>
          <cell r="Z2214">
            <v>0.31232355586335592</v>
          </cell>
          <cell r="AA2214">
            <v>0.32955753117885495</v>
          </cell>
          <cell r="AB2214">
            <v>0.30828270490271598</v>
          </cell>
          <cell r="AC2214">
            <v>0.31979483054334307</v>
          </cell>
          <cell r="AD2214">
            <v>0.23397323404190382</v>
          </cell>
          <cell r="AE2214">
            <v>0.17769934131902945</v>
          </cell>
          <cell r="AF2214">
            <v>0.18732837275223668</v>
          </cell>
          <cell r="AG2214">
            <v>0.18860118568964654</v>
          </cell>
          <cell r="AH2214">
            <v>0.14495198015343427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DL2214" t="str">
            <v>.Residential.Water Heating.LowMed DensityTROil - Storage - EfficientMarket share</v>
          </cell>
        </row>
        <row r="2215">
          <cell r="DL2215" t="str">
            <v/>
          </cell>
        </row>
        <row r="2216">
          <cell r="M2216" t="str">
            <v>%</v>
          </cell>
          <cell r="DL2216" t="str">
            <v>.Residential.Water Heating.LowMed DensitySolar - Electric backupMarket share</v>
          </cell>
        </row>
        <row r="2217">
          <cell r="M2217" t="str">
            <v>%</v>
          </cell>
          <cell r="DL2217" t="str">
            <v>.Residential.Water Heating.LowMed DensitySolar - NG backupMarket share</v>
          </cell>
        </row>
        <row r="2218">
          <cell r="DL2218" t="str">
            <v/>
          </cell>
        </row>
        <row r="2219">
          <cell r="M2219" t="str">
            <v>GJ</v>
          </cell>
          <cell r="N2219">
            <v>0.211064258</v>
          </cell>
          <cell r="DL2219" t="str">
            <v>.Residential.Water Heating.LowMed DensityElectric - Storage - ExistingService requested.Electricity</v>
          </cell>
        </row>
        <row r="2220">
          <cell r="M2220" t="str">
            <v>GJ</v>
          </cell>
          <cell r="N2220">
            <v>0.19551215499999999</v>
          </cell>
          <cell r="DL2220" t="str">
            <v>.Residential.Water Heating.LowMed DensityElectric - Storage - EfficientService requested.Electricity</v>
          </cell>
        </row>
        <row r="2221">
          <cell r="M2221" t="str">
            <v>GJ</v>
          </cell>
          <cell r="N2221">
            <v>6.1912182000000003E-2</v>
          </cell>
          <cell r="DL2221" t="str">
            <v>.Residential.Water Heating.LowMed DensityElectric - ASHPService requested.Electricity</v>
          </cell>
        </row>
        <row r="2222">
          <cell r="M2222" t="str">
            <v>GJ</v>
          </cell>
          <cell r="N2222">
            <v>0.32023542700000002</v>
          </cell>
          <cell r="DL2222" t="str">
            <v>.Residential.Water Heating.LowMed DensityNG - Storage - ExistingService requested.Residential.Methane Blend</v>
          </cell>
        </row>
        <row r="2223">
          <cell r="M2223" t="str">
            <v>GJ</v>
          </cell>
          <cell r="N2223">
            <v>0.29957507700000002</v>
          </cell>
          <cell r="DL2223" t="str">
            <v>.Residential.Water Heating.LowMed DensityNG - Storage - StandardService requested.Residential.Methane Blend</v>
          </cell>
        </row>
        <row r="2224">
          <cell r="M2224" t="str">
            <v>GJ</v>
          </cell>
          <cell r="N2224">
            <v>0.22930438</v>
          </cell>
          <cell r="DL2224" t="str">
            <v>.Residential.Water Heating.LowMed DensityNG - Storage - EfficientService requested.Residential.Methane Blend</v>
          </cell>
        </row>
        <row r="2225">
          <cell r="M2225" t="str">
            <v>GJ</v>
          </cell>
          <cell r="N2225">
            <v>0.12382436400000001</v>
          </cell>
          <cell r="DL2225" t="str">
            <v>.Residential.Water Heating.LowMed DensityNG - ASHPService requested.Residential.Methane Blend</v>
          </cell>
        </row>
        <row r="2226">
          <cell r="M2226" t="str">
            <v>GJ</v>
          </cell>
          <cell r="N2226">
            <v>0.22930438</v>
          </cell>
          <cell r="DL2226" t="str">
            <v>.Residential.Water Heating.LowMed DensityNG - Tankless - StandardService requested.Residential.Methane Blend</v>
          </cell>
        </row>
        <row r="2227">
          <cell r="M2227" t="str">
            <v>GJ</v>
          </cell>
          <cell r="N2227">
            <v>0.191480977</v>
          </cell>
          <cell r="DL2227" t="str">
            <v>.Residential.Water Heating.LowMed DensityNG - Tankless - EfficientService requested.Residential.Methane Blend</v>
          </cell>
        </row>
        <row r="2228">
          <cell r="M2228" t="str">
            <v>GJ</v>
          </cell>
          <cell r="N2228">
            <v>0.36418930900000002</v>
          </cell>
          <cell r="DL2228" t="str">
            <v>.Residential.Water Heating.LowMed DensityOil - Storage - ExistingService requestedCIMS.Generic Fuels.Fuel Oil</v>
          </cell>
        </row>
        <row r="2229">
          <cell r="M2229" t="str">
            <v>GJ</v>
          </cell>
          <cell r="N2229">
            <v>0.26918340200000002</v>
          </cell>
          <cell r="DL2229" t="str">
            <v>.Residential.Water Heating.LowMed DensityOil - Storage - EfficientService requestedCIMS.Generic Fuels.Fuel Oil</v>
          </cell>
        </row>
        <row r="2230">
          <cell r="M2230" t="str">
            <v>GJ</v>
          </cell>
          <cell r="N2230">
            <v>9.7756077999999996E-2</v>
          </cell>
          <cell r="DL2230" t="str">
            <v>.Residential.Water Heating.LowMed DensitySolar - Electric backupService requested.Electricity</v>
          </cell>
        </row>
        <row r="2231">
          <cell r="M2231" t="str">
            <v>GJ</v>
          </cell>
          <cell r="N2231">
            <v>0.11465219</v>
          </cell>
          <cell r="DL2231" t="str">
            <v>.Residential.Water Heating.LowMed DensitySolar - NG backupService requested.Residential.Methane Blend</v>
          </cell>
        </row>
        <row r="2232">
          <cell r="DL2232" t="str">
            <v/>
          </cell>
        </row>
        <row r="2233">
          <cell r="M2233" t="str">
            <v>GJ</v>
          </cell>
          <cell r="N2233">
            <v>0.26116967887716169</v>
          </cell>
          <cell r="O2233">
            <v>0.26338202511570108</v>
          </cell>
          <cell r="P2233">
            <v>0.26573047530635413</v>
          </cell>
          <cell r="Q2233">
            <v>0.26797821411722106</v>
          </cell>
          <cell r="R2233">
            <v>0.26773070690430351</v>
          </cell>
          <cell r="S2233">
            <v>0.26778305199957014</v>
          </cell>
          <cell r="T2233">
            <v>0.26713064506579948</v>
          </cell>
          <cell r="U2233">
            <v>0.26606029948160137</v>
          </cell>
          <cell r="V2233">
            <v>0.26603654565363921</v>
          </cell>
          <cell r="W2233">
            <v>0.26687104337684386</v>
          </cell>
          <cell r="X2233">
            <v>0.26691728960966332</v>
          </cell>
          <cell r="Y2233">
            <v>0.26784791836091826</v>
          </cell>
          <cell r="Z2233">
            <v>0.268952932625172</v>
          </cell>
          <cell r="AA2233">
            <v>0.27043288614487054</v>
          </cell>
          <cell r="AB2233">
            <v>0.27143280404290776</v>
          </cell>
          <cell r="AC2233">
            <v>0.29266320932862933</v>
          </cell>
          <cell r="AD2233">
            <v>0.29427931722761702</v>
          </cell>
          <cell r="AE2233">
            <v>0.29595812499840368</v>
          </cell>
          <cell r="AF2233">
            <v>0.2974492292165376</v>
          </cell>
          <cell r="AG2233">
            <v>0.29886939298775972</v>
          </cell>
          <cell r="AH2233">
            <v>0.30037976916009118</v>
          </cell>
          <cell r="AI2233">
            <v>0.30037976916009118</v>
          </cell>
          <cell r="AJ2233">
            <v>0.30037976916009118</v>
          </cell>
          <cell r="AK2233">
            <v>0.30037976916009118</v>
          </cell>
          <cell r="AL2233">
            <v>0.30037976916009118</v>
          </cell>
          <cell r="AM2233">
            <v>0.30037976916009118</v>
          </cell>
          <cell r="AN2233">
            <v>0.30037976916009118</v>
          </cell>
          <cell r="AO2233">
            <v>0.30037976916009118</v>
          </cell>
          <cell r="AP2233">
            <v>0.30037976916009118</v>
          </cell>
          <cell r="AQ2233">
            <v>0.30037976916009118</v>
          </cell>
          <cell r="AR2233">
            <v>0.30037976916009118</v>
          </cell>
          <cell r="AS2233">
            <v>0.30037976916009118</v>
          </cell>
          <cell r="AT2233">
            <v>0.30037976916009118</v>
          </cell>
          <cell r="AU2233">
            <v>0.30037976916009118</v>
          </cell>
          <cell r="AV2233">
            <v>0.30037976916009118</v>
          </cell>
          <cell r="AW2233">
            <v>0.30037976916009118</v>
          </cell>
          <cell r="AX2233">
            <v>0.30037976916009118</v>
          </cell>
          <cell r="AY2233">
            <v>0.30037976916009118</v>
          </cell>
          <cell r="AZ2233">
            <v>0.30037976916009118</v>
          </cell>
          <cell r="BA2233">
            <v>0.30037976916009118</v>
          </cell>
          <cell r="BB2233">
            <v>0.30037976916009118</v>
          </cell>
          <cell r="BC2233">
            <v>0.30037976916009118</v>
          </cell>
          <cell r="BD2233">
            <v>0.30037976916009118</v>
          </cell>
          <cell r="BE2233">
            <v>0.30037976916009118</v>
          </cell>
          <cell r="BF2233">
            <v>0.30037976916009118</v>
          </cell>
          <cell r="BG2233">
            <v>0.30037976916009118</v>
          </cell>
          <cell r="BH2233">
            <v>0.30037976916009118</v>
          </cell>
          <cell r="BI2233">
            <v>0.30037976916009118</v>
          </cell>
          <cell r="BJ2233">
            <v>0.30037976916009118</v>
          </cell>
          <cell r="BK2233">
            <v>0.30037976916009118</v>
          </cell>
          <cell r="BL2233">
            <v>0.30037976916009118</v>
          </cell>
          <cell r="BM2233">
            <v>0.30037976916009118</v>
          </cell>
          <cell r="BN2233">
            <v>0.30037976916009118</v>
          </cell>
          <cell r="BO2233">
            <v>0.30037976916009118</v>
          </cell>
          <cell r="BP2233">
            <v>0.30037976916009118</v>
          </cell>
          <cell r="BQ2233">
            <v>0.30037976916009118</v>
          </cell>
          <cell r="BR2233">
            <v>0.30037976916009118</v>
          </cell>
          <cell r="BS2233">
            <v>0.30037976916009118</v>
          </cell>
          <cell r="BT2233">
            <v>0.30037976916009118</v>
          </cell>
          <cell r="BU2233">
            <v>0.30037976916009118</v>
          </cell>
          <cell r="BV2233">
            <v>0.30037976916009118</v>
          </cell>
          <cell r="BW2233">
            <v>0.30037976916009118</v>
          </cell>
          <cell r="BX2233">
            <v>0.30037976916009118</v>
          </cell>
          <cell r="BY2233">
            <v>0.30037976916009118</v>
          </cell>
          <cell r="BZ2233">
            <v>0.30037976916009118</v>
          </cell>
          <cell r="CA2233">
            <v>0.30037976916009118</v>
          </cell>
          <cell r="CB2233">
            <v>0.30037976916009118</v>
          </cell>
          <cell r="CC2233">
            <v>0.30037976916009118</v>
          </cell>
          <cell r="CD2233">
            <v>0.30037976916009118</v>
          </cell>
          <cell r="CE2233">
            <v>0.30037976916009118</v>
          </cell>
          <cell r="CF2233">
            <v>0.30037976916009118</v>
          </cell>
          <cell r="CG2233">
            <v>0.30037976916009118</v>
          </cell>
          <cell r="CH2233">
            <v>0.30037976916009118</v>
          </cell>
          <cell r="CI2233">
            <v>0.30037976916009118</v>
          </cell>
          <cell r="CJ2233">
            <v>0.30037976916009118</v>
          </cell>
          <cell r="CK2233">
            <v>0.30037976916009118</v>
          </cell>
          <cell r="CL2233">
            <v>0.30037976916009118</v>
          </cell>
          <cell r="CM2233">
            <v>0.30037976916009118</v>
          </cell>
          <cell r="CN2233">
            <v>0.30037976916009118</v>
          </cell>
          <cell r="CO2233">
            <v>0.30037976916009118</v>
          </cell>
          <cell r="CP2233">
            <v>0.30037976916009118</v>
          </cell>
          <cell r="CQ2233">
            <v>0.30037976916009118</v>
          </cell>
          <cell r="CR2233">
            <v>0.30037976916009118</v>
          </cell>
          <cell r="CS2233">
            <v>0.30037976916009118</v>
          </cell>
          <cell r="CT2233">
            <v>0.30037976916009118</v>
          </cell>
          <cell r="CU2233">
            <v>0.30037976916009118</v>
          </cell>
          <cell r="CV2233">
            <v>0.30037976916009118</v>
          </cell>
          <cell r="CW2233">
            <v>0.30037976916009118</v>
          </cell>
          <cell r="CX2233">
            <v>0.30037976916009118</v>
          </cell>
          <cell r="CY2233">
            <v>0.30037976916009118</v>
          </cell>
          <cell r="CZ2233">
            <v>0.30037976916009118</v>
          </cell>
          <cell r="DA2233">
            <v>0.30037976916009118</v>
          </cell>
          <cell r="DB2233">
            <v>0.30037976916009118</v>
          </cell>
          <cell r="DC2233">
            <v>0.30037976916009118</v>
          </cell>
          <cell r="DD2233">
            <v>0.30037976916009118</v>
          </cell>
          <cell r="DE2233">
            <v>0.30037976916009118</v>
          </cell>
          <cell r="DF2233">
            <v>0.30037976916009118</v>
          </cell>
          <cell r="DG2233">
            <v>0.30037976916009118</v>
          </cell>
          <cell r="DH2233">
            <v>0.30037976916009118</v>
          </cell>
          <cell r="DI2233">
            <v>0.30037976916009118</v>
          </cell>
          <cell r="DJ2233">
            <v>0.30037976916009118</v>
          </cell>
          <cell r="DL2233" t="str">
            <v>.Residential.Water HeatingBCService requested.Residential.Water Heating.High Density</v>
          </cell>
        </row>
        <row r="2234">
          <cell r="M2234" t="str">
            <v>GJ</v>
          </cell>
          <cell r="N2234">
            <v>0.16796399033770454</v>
          </cell>
          <cell r="O2234">
            <v>0.16747764756374861</v>
          </cell>
          <cell r="P2234">
            <v>0.16717524660594793</v>
          </cell>
          <cell r="Q2234">
            <v>0.16678795423358192</v>
          </cell>
          <cell r="R2234">
            <v>0.16418151297060965</v>
          </cell>
          <cell r="S2234">
            <v>0.16144028258932877</v>
          </cell>
          <cell r="T2234">
            <v>0.15824678890514945</v>
          </cell>
          <cell r="U2234">
            <v>0.15487061255293133</v>
          </cell>
          <cell r="V2234">
            <v>0.15373694689779685</v>
          </cell>
          <cell r="W2234">
            <v>0.1532468349382467</v>
          </cell>
          <cell r="X2234">
            <v>0.15265831319865075</v>
          </cell>
          <cell r="Y2234">
            <v>0.1521846105143676</v>
          </cell>
          <cell r="Z2234">
            <v>0.15165832931646625</v>
          </cell>
          <cell r="AA2234">
            <v>0.1513116042393701</v>
          </cell>
          <cell r="AB2234">
            <v>0.15074786660190911</v>
          </cell>
          <cell r="AC2234">
            <v>0.15053780604443723</v>
          </cell>
          <cell r="AD2234">
            <v>0.15023595275611448</v>
          </cell>
          <cell r="AE2234">
            <v>0.15009456676295263</v>
          </cell>
          <cell r="AF2234">
            <v>0.15001471828995672</v>
          </cell>
          <cell r="AG2234">
            <v>0.14971749357671701</v>
          </cell>
          <cell r="AH2234">
            <v>0.14962997301994585</v>
          </cell>
          <cell r="AI2234">
            <v>0.14962997301994585</v>
          </cell>
          <cell r="AJ2234">
            <v>0.14962997301994585</v>
          </cell>
          <cell r="AK2234">
            <v>0.14962997301994585</v>
          </cell>
          <cell r="AL2234">
            <v>0.14962997301994585</v>
          </cell>
          <cell r="AM2234">
            <v>0.14962997301994585</v>
          </cell>
          <cell r="AN2234">
            <v>0.14962997301994585</v>
          </cell>
          <cell r="AO2234">
            <v>0.14962997301994585</v>
          </cell>
          <cell r="AP2234">
            <v>0.14962997301994585</v>
          </cell>
          <cell r="AQ2234">
            <v>0.14962997301994585</v>
          </cell>
          <cell r="AR2234">
            <v>0.14962997301994585</v>
          </cell>
          <cell r="AS2234">
            <v>0.14962997301994585</v>
          </cell>
          <cell r="AT2234">
            <v>0.14962997301994585</v>
          </cell>
          <cell r="AU2234">
            <v>0.14962997301994585</v>
          </cell>
          <cell r="AV2234">
            <v>0.14962997301994585</v>
          </cell>
          <cell r="AW2234">
            <v>0.14962997301994585</v>
          </cell>
          <cell r="AX2234">
            <v>0.14962997301994585</v>
          </cell>
          <cell r="AY2234">
            <v>0.14962997301994585</v>
          </cell>
          <cell r="AZ2234">
            <v>0.14962997301994585</v>
          </cell>
          <cell r="BA2234">
            <v>0.14962997301994585</v>
          </cell>
          <cell r="BB2234">
            <v>0.14962997301994585</v>
          </cell>
          <cell r="BC2234">
            <v>0.14962997301994585</v>
          </cell>
          <cell r="BD2234">
            <v>0.14962997301994585</v>
          </cell>
          <cell r="BE2234">
            <v>0.14962997301994585</v>
          </cell>
          <cell r="BF2234">
            <v>0.14962997301994585</v>
          </cell>
          <cell r="BG2234">
            <v>0.14962997301994585</v>
          </cell>
          <cell r="BH2234">
            <v>0.14962997301994585</v>
          </cell>
          <cell r="BI2234">
            <v>0.14962997301994585</v>
          </cell>
          <cell r="BJ2234">
            <v>0.14962997301994585</v>
          </cell>
          <cell r="BK2234">
            <v>0.14962997301994585</v>
          </cell>
          <cell r="BL2234">
            <v>0.14962997301994585</v>
          </cell>
          <cell r="BM2234">
            <v>0.14962997301994585</v>
          </cell>
          <cell r="BN2234">
            <v>0.14962997301994585</v>
          </cell>
          <cell r="BO2234">
            <v>0.14962997301994585</v>
          </cell>
          <cell r="BP2234">
            <v>0.14962997301994585</v>
          </cell>
          <cell r="BQ2234">
            <v>0.14962997301994585</v>
          </cell>
          <cell r="BR2234">
            <v>0.14962997301994585</v>
          </cell>
          <cell r="BS2234">
            <v>0.14962997301994585</v>
          </cell>
          <cell r="BT2234">
            <v>0.14962997301994585</v>
          </cell>
          <cell r="BU2234">
            <v>0.14962997301994585</v>
          </cell>
          <cell r="BV2234">
            <v>0.14962997301994585</v>
          </cell>
          <cell r="BW2234">
            <v>0.14962997301994585</v>
          </cell>
          <cell r="BX2234">
            <v>0.14962997301994585</v>
          </cell>
          <cell r="BY2234">
            <v>0.14962997301994585</v>
          </cell>
          <cell r="BZ2234">
            <v>0.14962997301994585</v>
          </cell>
          <cell r="CA2234">
            <v>0.14962997301994585</v>
          </cell>
          <cell r="CB2234">
            <v>0.14962997301994585</v>
          </cell>
          <cell r="CC2234">
            <v>0.14962997301994585</v>
          </cell>
          <cell r="CD2234">
            <v>0.14962997301994585</v>
          </cell>
          <cell r="CE2234">
            <v>0.14962997301994585</v>
          </cell>
          <cell r="CF2234">
            <v>0.14962997301994585</v>
          </cell>
          <cell r="CG2234">
            <v>0.14962997301994585</v>
          </cell>
          <cell r="CH2234">
            <v>0.14962997301994585</v>
          </cell>
          <cell r="CI2234">
            <v>0.14962997301994585</v>
          </cell>
          <cell r="CJ2234">
            <v>0.14962997301994585</v>
          </cell>
          <cell r="CK2234">
            <v>0.14962997301994585</v>
          </cell>
          <cell r="CL2234">
            <v>0.14962997301994585</v>
          </cell>
          <cell r="CM2234">
            <v>0.14962997301994585</v>
          </cell>
          <cell r="CN2234">
            <v>0.14962997301994585</v>
          </cell>
          <cell r="CO2234">
            <v>0.14962997301994585</v>
          </cell>
          <cell r="CP2234">
            <v>0.14962997301994585</v>
          </cell>
          <cell r="CQ2234">
            <v>0.14962997301994585</v>
          </cell>
          <cell r="CR2234">
            <v>0.14962997301994585</v>
          </cell>
          <cell r="CS2234">
            <v>0.14962997301994585</v>
          </cell>
          <cell r="CT2234">
            <v>0.14962997301994585</v>
          </cell>
          <cell r="CU2234">
            <v>0.14962997301994585</v>
          </cell>
          <cell r="CV2234">
            <v>0.14962997301994585</v>
          </cell>
          <cell r="CW2234">
            <v>0.14962997301994585</v>
          </cell>
          <cell r="CX2234">
            <v>0.14962997301994585</v>
          </cell>
          <cell r="CY2234">
            <v>0.14962997301994585</v>
          </cell>
          <cell r="CZ2234">
            <v>0.14962997301994585</v>
          </cell>
          <cell r="DA2234">
            <v>0.14962997301994585</v>
          </cell>
          <cell r="DB2234">
            <v>0.14962997301994585</v>
          </cell>
          <cell r="DC2234">
            <v>0.14962997301994585</v>
          </cell>
          <cell r="DD2234">
            <v>0.14962997301994585</v>
          </cell>
          <cell r="DE2234">
            <v>0.14962997301994585</v>
          </cell>
          <cell r="DF2234">
            <v>0.14962997301994585</v>
          </cell>
          <cell r="DG2234">
            <v>0.14962997301994585</v>
          </cell>
          <cell r="DH2234">
            <v>0.14962997301994585</v>
          </cell>
          <cell r="DI2234">
            <v>0.14962997301994585</v>
          </cell>
          <cell r="DJ2234">
            <v>0.14962997301994585</v>
          </cell>
          <cell r="DL2234" t="str">
            <v>.Residential.Water HeatingABService requested.Residential.Water Heating.High Density</v>
          </cell>
        </row>
        <row r="2235">
          <cell r="M2235" t="str">
            <v>GJ</v>
          </cell>
          <cell r="N2235">
            <v>0.13860090884611889</v>
          </cell>
          <cell r="O2235">
            <v>0.13861959994340595</v>
          </cell>
          <cell r="P2235">
            <v>0.13865191244270045</v>
          </cell>
          <cell r="Q2235">
            <v>0.13854526717502499</v>
          </cell>
          <cell r="R2235">
            <v>0.13650500059830911</v>
          </cell>
          <cell r="S2235">
            <v>0.13437759798454624</v>
          </cell>
          <cell r="T2235">
            <v>0.13220401330132101</v>
          </cell>
          <cell r="U2235">
            <v>0.12961701338383355</v>
          </cell>
          <cell r="V2235">
            <v>0.13012620288638435</v>
          </cell>
          <cell r="W2235">
            <v>0.13120985709325425</v>
          </cell>
          <cell r="X2235">
            <v>0.13244228855929413</v>
          </cell>
          <cell r="Y2235">
            <v>0.13361544149168908</v>
          </cell>
          <cell r="Z2235">
            <v>0.13336843245213689</v>
          </cell>
          <cell r="AA2235">
            <v>0.13328541395285548</v>
          </cell>
          <cell r="AB2235">
            <v>0.13299695371951406</v>
          </cell>
          <cell r="AC2235">
            <v>0.13109860756856923</v>
          </cell>
          <cell r="AD2235">
            <v>0.13104089445664827</v>
          </cell>
          <cell r="AE2235">
            <v>0.1310653647532036</v>
          </cell>
          <cell r="AF2235">
            <v>0.13119031889354696</v>
          </cell>
          <cell r="AG2235">
            <v>0.13118662042838</v>
          </cell>
          <cell r="AH2235">
            <v>0.13126816019599863</v>
          </cell>
          <cell r="AI2235">
            <v>0.13126816019599863</v>
          </cell>
          <cell r="AJ2235">
            <v>0.13126816019599863</v>
          </cell>
          <cell r="AK2235">
            <v>0.13126816019599863</v>
          </cell>
          <cell r="AL2235">
            <v>0.13126816019599863</v>
          </cell>
          <cell r="AM2235">
            <v>0.13126816019599863</v>
          </cell>
          <cell r="AN2235">
            <v>0.13126816019599863</v>
          </cell>
          <cell r="AO2235">
            <v>0.13126816019599863</v>
          </cell>
          <cell r="AP2235">
            <v>0.13126816019599863</v>
          </cell>
          <cell r="AQ2235">
            <v>0.13126816019599863</v>
          </cell>
          <cell r="AR2235">
            <v>0.13126816019599863</v>
          </cell>
          <cell r="AS2235">
            <v>0.13126816019599863</v>
          </cell>
          <cell r="AT2235">
            <v>0.13126816019599863</v>
          </cell>
          <cell r="AU2235">
            <v>0.13126816019599863</v>
          </cell>
          <cell r="AV2235">
            <v>0.13126816019599863</v>
          </cell>
          <cell r="AW2235">
            <v>0.13126816019599863</v>
          </cell>
          <cell r="AX2235">
            <v>0.13126816019599863</v>
          </cell>
          <cell r="AY2235">
            <v>0.13126816019599863</v>
          </cell>
          <cell r="AZ2235">
            <v>0.13126816019599863</v>
          </cell>
          <cell r="BA2235">
            <v>0.13126816019599863</v>
          </cell>
          <cell r="BB2235">
            <v>0.13126816019599863</v>
          </cell>
          <cell r="BC2235">
            <v>0.13126816019599863</v>
          </cell>
          <cell r="BD2235">
            <v>0.13126816019599863</v>
          </cell>
          <cell r="BE2235">
            <v>0.13126816019599863</v>
          </cell>
          <cell r="BF2235">
            <v>0.13126816019599863</v>
          </cell>
          <cell r="BG2235">
            <v>0.13126816019599863</v>
          </cell>
          <cell r="BH2235">
            <v>0.13126816019599863</v>
          </cell>
          <cell r="BI2235">
            <v>0.13126816019599863</v>
          </cell>
          <cell r="BJ2235">
            <v>0.13126816019599863</v>
          </cell>
          <cell r="BK2235">
            <v>0.13126816019599863</v>
          </cell>
          <cell r="BL2235">
            <v>0.13126816019599863</v>
          </cell>
          <cell r="BM2235">
            <v>0.13126816019599863</v>
          </cell>
          <cell r="BN2235">
            <v>0.13126816019599863</v>
          </cell>
          <cell r="BO2235">
            <v>0.13126816019599863</v>
          </cell>
          <cell r="BP2235">
            <v>0.13126816019599863</v>
          </cell>
          <cell r="BQ2235">
            <v>0.13126816019599863</v>
          </cell>
          <cell r="BR2235">
            <v>0.13126816019599863</v>
          </cell>
          <cell r="BS2235">
            <v>0.13126816019599863</v>
          </cell>
          <cell r="BT2235">
            <v>0.13126816019599863</v>
          </cell>
          <cell r="BU2235">
            <v>0.13126816019599863</v>
          </cell>
          <cell r="BV2235">
            <v>0.13126816019599863</v>
          </cell>
          <cell r="BW2235">
            <v>0.13126816019599863</v>
          </cell>
          <cell r="BX2235">
            <v>0.13126816019599863</v>
          </cell>
          <cell r="BY2235">
            <v>0.13126816019599863</v>
          </cell>
          <cell r="BZ2235">
            <v>0.13126816019599863</v>
          </cell>
          <cell r="CA2235">
            <v>0.13126816019599863</v>
          </cell>
          <cell r="CB2235">
            <v>0.13126816019599863</v>
          </cell>
          <cell r="CC2235">
            <v>0.13126816019599863</v>
          </cell>
          <cell r="CD2235">
            <v>0.13126816019599863</v>
          </cell>
          <cell r="CE2235">
            <v>0.13126816019599863</v>
          </cell>
          <cell r="CF2235">
            <v>0.13126816019599863</v>
          </cell>
          <cell r="CG2235">
            <v>0.13126816019599863</v>
          </cell>
          <cell r="CH2235">
            <v>0.13126816019599863</v>
          </cell>
          <cell r="CI2235">
            <v>0.13126816019599863</v>
          </cell>
          <cell r="CJ2235">
            <v>0.13126816019599863</v>
          </cell>
          <cell r="CK2235">
            <v>0.13126816019599863</v>
          </cell>
          <cell r="CL2235">
            <v>0.13126816019599863</v>
          </cell>
          <cell r="CM2235">
            <v>0.13126816019599863</v>
          </cell>
          <cell r="CN2235">
            <v>0.13126816019599863</v>
          </cell>
          <cell r="CO2235">
            <v>0.13126816019599863</v>
          </cell>
          <cell r="CP2235">
            <v>0.13126816019599863</v>
          </cell>
          <cell r="CQ2235">
            <v>0.13126816019599863</v>
          </cell>
          <cell r="CR2235">
            <v>0.13126816019599863</v>
          </cell>
          <cell r="CS2235">
            <v>0.13126816019599863</v>
          </cell>
          <cell r="CT2235">
            <v>0.13126816019599863</v>
          </cell>
          <cell r="CU2235">
            <v>0.13126816019599863</v>
          </cell>
          <cell r="CV2235">
            <v>0.13126816019599863</v>
          </cell>
          <cell r="CW2235">
            <v>0.13126816019599863</v>
          </cell>
          <cell r="CX2235">
            <v>0.13126816019599863</v>
          </cell>
          <cell r="CY2235">
            <v>0.13126816019599863</v>
          </cell>
          <cell r="CZ2235">
            <v>0.13126816019599863</v>
          </cell>
          <cell r="DA2235">
            <v>0.13126816019599863</v>
          </cell>
          <cell r="DB2235">
            <v>0.13126816019599863</v>
          </cell>
          <cell r="DC2235">
            <v>0.13126816019599863</v>
          </cell>
          <cell r="DD2235">
            <v>0.13126816019599863</v>
          </cell>
          <cell r="DE2235">
            <v>0.13126816019599863</v>
          </cell>
          <cell r="DF2235">
            <v>0.13126816019599863</v>
          </cell>
          <cell r="DG2235">
            <v>0.13126816019599863</v>
          </cell>
          <cell r="DH2235">
            <v>0.13126816019599863</v>
          </cell>
          <cell r="DI2235">
            <v>0.13126816019599863</v>
          </cell>
          <cell r="DJ2235">
            <v>0.13126816019599863</v>
          </cell>
          <cell r="DL2235" t="str">
            <v>.Residential.Water HeatingSKService requested.Residential.Water Heating.High Density</v>
          </cell>
        </row>
        <row r="2236">
          <cell r="M2236" t="str">
            <v>GJ</v>
          </cell>
          <cell r="N2236">
            <v>0.19563941928358902</v>
          </cell>
          <cell r="O2236">
            <v>0.19537756487203889</v>
          </cell>
          <cell r="P2236">
            <v>0.19540012290857017</v>
          </cell>
          <cell r="Q2236">
            <v>0.19544869160395878</v>
          </cell>
          <cell r="R2236">
            <v>0.19466161442425631</v>
          </cell>
          <cell r="S2236">
            <v>0.19382984879342108</v>
          </cell>
          <cell r="T2236">
            <v>0.19282844123328233</v>
          </cell>
          <cell r="U2236">
            <v>0.19113960415535319</v>
          </cell>
          <cell r="V2236">
            <v>0.18623457564542578</v>
          </cell>
          <cell r="W2236">
            <v>0.18111894501873221</v>
          </cell>
          <cell r="X2236">
            <v>0.17613807952766411</v>
          </cell>
          <cell r="Y2236">
            <v>0.17111089920048939</v>
          </cell>
          <cell r="Z2236">
            <v>0.17116870642200918</v>
          </cell>
          <cell r="AA2236">
            <v>0.17107315034704881</v>
          </cell>
          <cell r="AB2236">
            <v>0.17085711321565983</v>
          </cell>
          <cell r="AC2236">
            <v>0.16527962684946512</v>
          </cell>
          <cell r="AD2236">
            <v>0.17092825975523271</v>
          </cell>
          <cell r="AE2236">
            <v>0.17127467109939837</v>
          </cell>
          <cell r="AF2236">
            <v>0.17128284587671885</v>
          </cell>
          <cell r="AG2236">
            <v>0.17116539923515631</v>
          </cell>
          <cell r="AH2236">
            <v>0.17125508979535575</v>
          </cell>
          <cell r="AI2236">
            <v>0.17125508979535575</v>
          </cell>
          <cell r="AJ2236">
            <v>0.17125508979535575</v>
          </cell>
          <cell r="AK2236">
            <v>0.17125508979535575</v>
          </cell>
          <cell r="AL2236">
            <v>0.17125508979535575</v>
          </cell>
          <cell r="AM2236">
            <v>0.17125508979535575</v>
          </cell>
          <cell r="AN2236">
            <v>0.17125508979535575</v>
          </cell>
          <cell r="AO2236">
            <v>0.17125508979535575</v>
          </cell>
          <cell r="AP2236">
            <v>0.17125508979535575</v>
          </cell>
          <cell r="AQ2236">
            <v>0.17125508979535575</v>
          </cell>
          <cell r="AR2236">
            <v>0.17125508979535575</v>
          </cell>
          <cell r="AS2236">
            <v>0.17125508979535575</v>
          </cell>
          <cell r="AT2236">
            <v>0.17125508979535575</v>
          </cell>
          <cell r="AU2236">
            <v>0.17125508979535575</v>
          </cell>
          <cell r="AV2236">
            <v>0.17125508979535575</v>
          </cell>
          <cell r="AW2236">
            <v>0.17125508979535575</v>
          </cell>
          <cell r="AX2236">
            <v>0.17125508979535575</v>
          </cell>
          <cell r="AY2236">
            <v>0.17125508979535575</v>
          </cell>
          <cell r="AZ2236">
            <v>0.17125508979535575</v>
          </cell>
          <cell r="BA2236">
            <v>0.17125508979535575</v>
          </cell>
          <cell r="BB2236">
            <v>0.17125508979535575</v>
          </cell>
          <cell r="BC2236">
            <v>0.17125508979535575</v>
          </cell>
          <cell r="BD2236">
            <v>0.17125508979535575</v>
          </cell>
          <cell r="BE2236">
            <v>0.17125508979535575</v>
          </cell>
          <cell r="BF2236">
            <v>0.17125508979535575</v>
          </cell>
          <cell r="BG2236">
            <v>0.17125508979535575</v>
          </cell>
          <cell r="BH2236">
            <v>0.17125508979535575</v>
          </cell>
          <cell r="BI2236">
            <v>0.17125508979535575</v>
          </cell>
          <cell r="BJ2236">
            <v>0.17125508979535575</v>
          </cell>
          <cell r="BK2236">
            <v>0.17125508979535575</v>
          </cell>
          <cell r="BL2236">
            <v>0.17125508979535575</v>
          </cell>
          <cell r="BM2236">
            <v>0.17125508979535575</v>
          </cell>
          <cell r="BN2236">
            <v>0.17125508979535575</v>
          </cell>
          <cell r="BO2236">
            <v>0.17125508979535575</v>
          </cell>
          <cell r="BP2236">
            <v>0.17125508979535575</v>
          </cell>
          <cell r="BQ2236">
            <v>0.17125508979535575</v>
          </cell>
          <cell r="BR2236">
            <v>0.17125508979535575</v>
          </cell>
          <cell r="BS2236">
            <v>0.17125508979535575</v>
          </cell>
          <cell r="BT2236">
            <v>0.17125508979535575</v>
          </cell>
          <cell r="BU2236">
            <v>0.17125508979535575</v>
          </cell>
          <cell r="BV2236">
            <v>0.17125508979535575</v>
          </cell>
          <cell r="BW2236">
            <v>0.17125508979535575</v>
          </cell>
          <cell r="BX2236">
            <v>0.17125508979535575</v>
          </cell>
          <cell r="BY2236">
            <v>0.17125508979535575</v>
          </cell>
          <cell r="BZ2236">
            <v>0.17125508979535575</v>
          </cell>
          <cell r="CA2236">
            <v>0.17125508979535575</v>
          </cell>
          <cell r="CB2236">
            <v>0.17125508979535575</v>
          </cell>
          <cell r="CC2236">
            <v>0.17125508979535575</v>
          </cell>
          <cell r="CD2236">
            <v>0.17125508979535575</v>
          </cell>
          <cell r="CE2236">
            <v>0.17125508979535575</v>
          </cell>
          <cell r="CF2236">
            <v>0.17125508979535575</v>
          </cell>
          <cell r="CG2236">
            <v>0.17125508979535575</v>
          </cell>
          <cell r="CH2236">
            <v>0.17125508979535575</v>
          </cell>
          <cell r="CI2236">
            <v>0.17125508979535575</v>
          </cell>
          <cell r="CJ2236">
            <v>0.17125508979535575</v>
          </cell>
          <cell r="CK2236">
            <v>0.17125508979535575</v>
          </cell>
          <cell r="CL2236">
            <v>0.17125508979535575</v>
          </cell>
          <cell r="CM2236">
            <v>0.17125508979535575</v>
          </cell>
          <cell r="CN2236">
            <v>0.17125508979535575</v>
          </cell>
          <cell r="CO2236">
            <v>0.17125508979535575</v>
          </cell>
          <cell r="CP2236">
            <v>0.17125508979535575</v>
          </cell>
          <cell r="CQ2236">
            <v>0.17125508979535575</v>
          </cell>
          <cell r="CR2236">
            <v>0.17125508979535575</v>
          </cell>
          <cell r="CS2236">
            <v>0.17125508979535575</v>
          </cell>
          <cell r="CT2236">
            <v>0.17125508979535575</v>
          </cell>
          <cell r="CU2236">
            <v>0.17125508979535575</v>
          </cell>
          <cell r="CV2236">
            <v>0.17125508979535575</v>
          </cell>
          <cell r="CW2236">
            <v>0.17125508979535575</v>
          </cell>
          <cell r="CX2236">
            <v>0.17125508979535575</v>
          </cell>
          <cell r="CY2236">
            <v>0.17125508979535575</v>
          </cell>
          <cell r="CZ2236">
            <v>0.17125508979535575</v>
          </cell>
          <cell r="DA2236">
            <v>0.17125508979535575</v>
          </cell>
          <cell r="DB2236">
            <v>0.17125508979535575</v>
          </cell>
          <cell r="DC2236">
            <v>0.17125508979535575</v>
          </cell>
          <cell r="DD2236">
            <v>0.17125508979535575</v>
          </cell>
          <cell r="DE2236">
            <v>0.17125508979535575</v>
          </cell>
          <cell r="DF2236">
            <v>0.17125508979535575</v>
          </cell>
          <cell r="DG2236">
            <v>0.17125508979535575</v>
          </cell>
          <cell r="DH2236">
            <v>0.17125508979535575</v>
          </cell>
          <cell r="DI2236">
            <v>0.17125508979535575</v>
          </cell>
          <cell r="DJ2236">
            <v>0.17125508979535575</v>
          </cell>
          <cell r="DL2236" t="str">
            <v>.Residential.Water HeatingMBService requested.Residential.Water Heating.High Density</v>
          </cell>
        </row>
        <row r="2237">
          <cell r="M2237" t="str">
            <v>GJ</v>
          </cell>
          <cell r="N2237">
            <v>0.2241619239168117</v>
          </cell>
          <cell r="O2237">
            <v>0.22386088929600351</v>
          </cell>
          <cell r="P2237">
            <v>0.22358675933813935</v>
          </cell>
          <cell r="Q2237">
            <v>0.22326454233634652</v>
          </cell>
          <cell r="R2237">
            <v>0.22657067581025125</v>
          </cell>
          <cell r="S2237">
            <v>0.23021647802605297</v>
          </cell>
          <cell r="T2237">
            <v>0.23347698402306516</v>
          </cell>
          <cell r="U2237">
            <v>0.23691898265407932</v>
          </cell>
          <cell r="V2237">
            <v>0.23537849708576494</v>
          </cell>
          <cell r="W2237">
            <v>0.23391561770920671</v>
          </cell>
          <cell r="X2237">
            <v>0.23292857115645724</v>
          </cell>
          <cell r="Y2237">
            <v>0.23209425510832929</v>
          </cell>
          <cell r="Z2237">
            <v>0.23184198409683163</v>
          </cell>
          <cell r="AA2237">
            <v>0.23170822080819309</v>
          </cell>
          <cell r="AB2237">
            <v>0.2315535037108446</v>
          </cell>
          <cell r="AC2237">
            <v>0.22736604652271755</v>
          </cell>
          <cell r="AD2237">
            <v>0.22721792113512054</v>
          </cell>
          <cell r="AE2237">
            <v>0.22703145455818385</v>
          </cell>
          <cell r="AF2237">
            <v>0.22744624809356109</v>
          </cell>
          <cell r="AG2237">
            <v>0.2266604117734998</v>
          </cell>
          <cell r="AH2237">
            <v>0.22629294169296282</v>
          </cell>
          <cell r="AI2237">
            <v>0.22629294169296282</v>
          </cell>
          <cell r="AJ2237">
            <v>0.22629294169296282</v>
          </cell>
          <cell r="AK2237">
            <v>0.22629294169296282</v>
          </cell>
          <cell r="AL2237">
            <v>0.22629294169296282</v>
          </cell>
          <cell r="AM2237">
            <v>0.22629294169296282</v>
          </cell>
          <cell r="AN2237">
            <v>0.22629294169296282</v>
          </cell>
          <cell r="AO2237">
            <v>0.22629294169296282</v>
          </cell>
          <cell r="AP2237">
            <v>0.22629294169296282</v>
          </cell>
          <cell r="AQ2237">
            <v>0.22629294169296282</v>
          </cell>
          <cell r="AR2237">
            <v>0.22629294169296282</v>
          </cell>
          <cell r="AS2237">
            <v>0.22629294169296282</v>
          </cell>
          <cell r="AT2237">
            <v>0.22629294169296282</v>
          </cell>
          <cell r="AU2237">
            <v>0.22629294169296282</v>
          </cell>
          <cell r="AV2237">
            <v>0.22629294169296282</v>
          </cell>
          <cell r="AW2237">
            <v>0.22629294169296282</v>
          </cell>
          <cell r="AX2237">
            <v>0.22629294169296282</v>
          </cell>
          <cell r="AY2237">
            <v>0.22629294169296282</v>
          </cell>
          <cell r="AZ2237">
            <v>0.22629294169296282</v>
          </cell>
          <cell r="BA2237">
            <v>0.22629294169296282</v>
          </cell>
          <cell r="BB2237">
            <v>0.22629294169296282</v>
          </cell>
          <cell r="BC2237">
            <v>0.22629294169296282</v>
          </cell>
          <cell r="BD2237">
            <v>0.22629294169296282</v>
          </cell>
          <cell r="BE2237">
            <v>0.22629294169296282</v>
          </cell>
          <cell r="BF2237">
            <v>0.22629294169296282</v>
          </cell>
          <cell r="BG2237">
            <v>0.22629294169296282</v>
          </cell>
          <cell r="BH2237">
            <v>0.22629294169296282</v>
          </cell>
          <cell r="BI2237">
            <v>0.22629294169296282</v>
          </cell>
          <cell r="BJ2237">
            <v>0.22629294169296282</v>
          </cell>
          <cell r="BK2237">
            <v>0.22629294169296282</v>
          </cell>
          <cell r="BL2237">
            <v>0.22629294169296282</v>
          </cell>
          <cell r="BM2237">
            <v>0.22629294169296282</v>
          </cell>
          <cell r="BN2237">
            <v>0.22629294169296282</v>
          </cell>
          <cell r="BO2237">
            <v>0.22629294169296282</v>
          </cell>
          <cell r="BP2237">
            <v>0.22629294169296282</v>
          </cell>
          <cell r="BQ2237">
            <v>0.22629294169296282</v>
          </cell>
          <cell r="BR2237">
            <v>0.22629294169296282</v>
          </cell>
          <cell r="BS2237">
            <v>0.22629294169296282</v>
          </cell>
          <cell r="BT2237">
            <v>0.22629294169296282</v>
          </cell>
          <cell r="BU2237">
            <v>0.22629294169296282</v>
          </cell>
          <cell r="BV2237">
            <v>0.22629294169296282</v>
          </cell>
          <cell r="BW2237">
            <v>0.22629294169296282</v>
          </cell>
          <cell r="BX2237">
            <v>0.22629294169296282</v>
          </cell>
          <cell r="BY2237">
            <v>0.22629294169296282</v>
          </cell>
          <cell r="BZ2237">
            <v>0.22629294169296282</v>
          </cell>
          <cell r="CA2237">
            <v>0.22629294169296282</v>
          </cell>
          <cell r="CB2237">
            <v>0.22629294169296282</v>
          </cell>
          <cell r="CC2237">
            <v>0.22629294169296282</v>
          </cell>
          <cell r="CD2237">
            <v>0.22629294169296282</v>
          </cell>
          <cell r="CE2237">
            <v>0.22629294169296282</v>
          </cell>
          <cell r="CF2237">
            <v>0.22629294169296282</v>
          </cell>
          <cell r="CG2237">
            <v>0.22629294169296282</v>
          </cell>
          <cell r="CH2237">
            <v>0.22629294169296282</v>
          </cell>
          <cell r="CI2237">
            <v>0.22629294169296282</v>
          </cell>
          <cell r="CJ2237">
            <v>0.22629294169296282</v>
          </cell>
          <cell r="CK2237">
            <v>0.22629294169296282</v>
          </cell>
          <cell r="CL2237">
            <v>0.22629294169296282</v>
          </cell>
          <cell r="CM2237">
            <v>0.22629294169296282</v>
          </cell>
          <cell r="CN2237">
            <v>0.22629294169296282</v>
          </cell>
          <cell r="CO2237">
            <v>0.22629294169296282</v>
          </cell>
          <cell r="CP2237">
            <v>0.22629294169296282</v>
          </cell>
          <cell r="CQ2237">
            <v>0.22629294169296282</v>
          </cell>
          <cell r="CR2237">
            <v>0.22629294169296282</v>
          </cell>
          <cell r="CS2237">
            <v>0.22629294169296282</v>
          </cell>
          <cell r="CT2237">
            <v>0.22629294169296282</v>
          </cell>
          <cell r="CU2237">
            <v>0.22629294169296282</v>
          </cell>
          <cell r="CV2237">
            <v>0.22629294169296282</v>
          </cell>
          <cell r="CW2237">
            <v>0.22629294169296282</v>
          </cell>
          <cell r="CX2237">
            <v>0.22629294169296282</v>
          </cell>
          <cell r="CY2237">
            <v>0.22629294169296282</v>
          </cell>
          <cell r="CZ2237">
            <v>0.22629294169296282</v>
          </cell>
          <cell r="DA2237">
            <v>0.22629294169296282</v>
          </cell>
          <cell r="DB2237">
            <v>0.22629294169296282</v>
          </cell>
          <cell r="DC2237">
            <v>0.22629294169296282</v>
          </cell>
          <cell r="DD2237">
            <v>0.22629294169296282</v>
          </cell>
          <cell r="DE2237">
            <v>0.22629294169296282</v>
          </cell>
          <cell r="DF2237">
            <v>0.22629294169296282</v>
          </cell>
          <cell r="DG2237">
            <v>0.22629294169296282</v>
          </cell>
          <cell r="DH2237">
            <v>0.22629294169296282</v>
          </cell>
          <cell r="DI2237">
            <v>0.22629294169296282</v>
          </cell>
          <cell r="DJ2237">
            <v>0.22629294169296282</v>
          </cell>
          <cell r="DL2237" t="str">
            <v>.Residential.Water HeatingONService requested.Residential.Water Heating.High Density</v>
          </cell>
        </row>
        <row r="2238">
          <cell r="M2238" t="str">
            <v>GJ</v>
          </cell>
          <cell r="N2238">
            <v>0.39780054179413049</v>
          </cell>
          <cell r="O2238">
            <v>0.3960945155183368</v>
          </cell>
          <cell r="P2238">
            <v>0.39463579820225531</v>
          </cell>
          <cell r="Q2238">
            <v>0.39323904001460785</v>
          </cell>
          <cell r="R2238">
            <v>0.38856155015741695</v>
          </cell>
          <cell r="S2238">
            <v>0.38340799063952979</v>
          </cell>
          <cell r="T2238">
            <v>0.37787955854389943</v>
          </cell>
          <cell r="U2238">
            <v>0.37234129895050089</v>
          </cell>
          <cell r="V2238">
            <v>0.3716464939123052</v>
          </cell>
          <cell r="W2238">
            <v>0.37127567381511495</v>
          </cell>
          <cell r="X2238">
            <v>0.37064430421166739</v>
          </cell>
          <cell r="Y2238">
            <v>0.36987927321138869</v>
          </cell>
          <cell r="Z2238">
            <v>0.36857418073282616</v>
          </cell>
          <cell r="AA2238">
            <v>0.36743661610327494</v>
          </cell>
          <cell r="AB2238">
            <v>0.36602163304384144</v>
          </cell>
          <cell r="AC2238">
            <v>0.36529596536870634</v>
          </cell>
          <cell r="AD2238">
            <v>0.36439395135914626</v>
          </cell>
          <cell r="AE2238">
            <v>0.36363460173729917</v>
          </cell>
          <cell r="AF2238">
            <v>0.36265393509210003</v>
          </cell>
          <cell r="AG2238">
            <v>0.36180952388329501</v>
          </cell>
          <cell r="AH2238">
            <v>0.3606549945710481</v>
          </cell>
          <cell r="AI2238">
            <v>0.3606549945710481</v>
          </cell>
          <cell r="AJ2238">
            <v>0.3606549945710481</v>
          </cell>
          <cell r="AK2238">
            <v>0.3606549945710481</v>
          </cell>
          <cell r="AL2238">
            <v>0.3606549945710481</v>
          </cell>
          <cell r="AM2238">
            <v>0.3606549945710481</v>
          </cell>
          <cell r="AN2238">
            <v>0.3606549945710481</v>
          </cell>
          <cell r="AO2238">
            <v>0.3606549945710481</v>
          </cell>
          <cell r="AP2238">
            <v>0.3606549945710481</v>
          </cell>
          <cell r="AQ2238">
            <v>0.3606549945710481</v>
          </cell>
          <cell r="AR2238">
            <v>0.3606549945710481</v>
          </cell>
          <cell r="AS2238">
            <v>0.3606549945710481</v>
          </cell>
          <cell r="AT2238">
            <v>0.3606549945710481</v>
          </cell>
          <cell r="AU2238">
            <v>0.3606549945710481</v>
          </cell>
          <cell r="AV2238">
            <v>0.3606549945710481</v>
          </cell>
          <cell r="AW2238">
            <v>0.3606549945710481</v>
          </cell>
          <cell r="AX2238">
            <v>0.3606549945710481</v>
          </cell>
          <cell r="AY2238">
            <v>0.3606549945710481</v>
          </cell>
          <cell r="AZ2238">
            <v>0.3606549945710481</v>
          </cell>
          <cell r="BA2238">
            <v>0.3606549945710481</v>
          </cell>
          <cell r="BB2238">
            <v>0.3606549945710481</v>
          </cell>
          <cell r="BC2238">
            <v>0.3606549945710481</v>
          </cell>
          <cell r="BD2238">
            <v>0.3606549945710481</v>
          </cell>
          <cell r="BE2238">
            <v>0.3606549945710481</v>
          </cell>
          <cell r="BF2238">
            <v>0.3606549945710481</v>
          </cell>
          <cell r="BG2238">
            <v>0.3606549945710481</v>
          </cell>
          <cell r="BH2238">
            <v>0.3606549945710481</v>
          </cell>
          <cell r="BI2238">
            <v>0.3606549945710481</v>
          </cell>
          <cell r="BJ2238">
            <v>0.3606549945710481</v>
          </cell>
          <cell r="BK2238">
            <v>0.3606549945710481</v>
          </cell>
          <cell r="BL2238">
            <v>0.3606549945710481</v>
          </cell>
          <cell r="BM2238">
            <v>0.3606549945710481</v>
          </cell>
          <cell r="BN2238">
            <v>0.3606549945710481</v>
          </cell>
          <cell r="BO2238">
            <v>0.3606549945710481</v>
          </cell>
          <cell r="BP2238">
            <v>0.3606549945710481</v>
          </cell>
          <cell r="BQ2238">
            <v>0.3606549945710481</v>
          </cell>
          <cell r="BR2238">
            <v>0.3606549945710481</v>
          </cell>
          <cell r="BS2238">
            <v>0.3606549945710481</v>
          </cell>
          <cell r="BT2238">
            <v>0.3606549945710481</v>
          </cell>
          <cell r="BU2238">
            <v>0.3606549945710481</v>
          </cell>
          <cell r="BV2238">
            <v>0.3606549945710481</v>
          </cell>
          <cell r="BW2238">
            <v>0.3606549945710481</v>
          </cell>
          <cell r="BX2238">
            <v>0.3606549945710481</v>
          </cell>
          <cell r="BY2238">
            <v>0.3606549945710481</v>
          </cell>
          <cell r="BZ2238">
            <v>0.3606549945710481</v>
          </cell>
          <cell r="CA2238">
            <v>0.3606549945710481</v>
          </cell>
          <cell r="CB2238">
            <v>0.3606549945710481</v>
          </cell>
          <cell r="CC2238">
            <v>0.3606549945710481</v>
          </cell>
          <cell r="CD2238">
            <v>0.3606549945710481</v>
          </cell>
          <cell r="CE2238">
            <v>0.3606549945710481</v>
          </cell>
          <cell r="CF2238">
            <v>0.3606549945710481</v>
          </cell>
          <cell r="CG2238">
            <v>0.3606549945710481</v>
          </cell>
          <cell r="CH2238">
            <v>0.3606549945710481</v>
          </cell>
          <cell r="CI2238">
            <v>0.3606549945710481</v>
          </cell>
          <cell r="CJ2238">
            <v>0.3606549945710481</v>
          </cell>
          <cell r="CK2238">
            <v>0.3606549945710481</v>
          </cell>
          <cell r="CL2238">
            <v>0.3606549945710481</v>
          </cell>
          <cell r="CM2238">
            <v>0.3606549945710481</v>
          </cell>
          <cell r="CN2238">
            <v>0.3606549945710481</v>
          </cell>
          <cell r="CO2238">
            <v>0.3606549945710481</v>
          </cell>
          <cell r="CP2238">
            <v>0.3606549945710481</v>
          </cell>
          <cell r="CQ2238">
            <v>0.3606549945710481</v>
          </cell>
          <cell r="CR2238">
            <v>0.3606549945710481</v>
          </cell>
          <cell r="CS2238">
            <v>0.3606549945710481</v>
          </cell>
          <cell r="CT2238">
            <v>0.3606549945710481</v>
          </cell>
          <cell r="CU2238">
            <v>0.3606549945710481</v>
          </cell>
          <cell r="CV2238">
            <v>0.3606549945710481</v>
          </cell>
          <cell r="CW2238">
            <v>0.3606549945710481</v>
          </cell>
          <cell r="CX2238">
            <v>0.3606549945710481</v>
          </cell>
          <cell r="CY2238">
            <v>0.3606549945710481</v>
          </cell>
          <cell r="CZ2238">
            <v>0.3606549945710481</v>
          </cell>
          <cell r="DA2238">
            <v>0.3606549945710481</v>
          </cell>
          <cell r="DB2238">
            <v>0.3606549945710481</v>
          </cell>
          <cell r="DC2238">
            <v>0.3606549945710481</v>
          </cell>
          <cell r="DD2238">
            <v>0.3606549945710481</v>
          </cell>
          <cell r="DE2238">
            <v>0.3606549945710481</v>
          </cell>
          <cell r="DF2238">
            <v>0.3606549945710481</v>
          </cell>
          <cell r="DG2238">
            <v>0.3606549945710481</v>
          </cell>
          <cell r="DH2238">
            <v>0.3606549945710481</v>
          </cell>
          <cell r="DI2238">
            <v>0.3606549945710481</v>
          </cell>
          <cell r="DJ2238">
            <v>0.3606549945710481</v>
          </cell>
          <cell r="DL2238" t="str">
            <v>.Residential.Water HeatingQCService requested.Residential.Water Heating.High Density</v>
          </cell>
        </row>
        <row r="2239">
          <cell r="M2239" t="str">
            <v>GJ</v>
          </cell>
          <cell r="N2239">
            <v>0.14909996402626047</v>
          </cell>
          <cell r="O2239">
            <v>0.14985395182302386</v>
          </cell>
          <cell r="P2239">
            <v>0.14985395505685306</v>
          </cell>
          <cell r="Q2239">
            <v>0.14948921625495565</v>
          </cell>
          <cell r="R2239">
            <v>0.14805709743484144</v>
          </cell>
          <cell r="S2239">
            <v>0.14803647749340476</v>
          </cell>
          <cell r="T2239">
            <v>0.14891581990018052</v>
          </cell>
          <cell r="U2239">
            <v>0.15000195360139154</v>
          </cell>
          <cell r="V2239">
            <v>0.14936491930320289</v>
          </cell>
          <cell r="W2239">
            <v>0.15015229464509769</v>
          </cell>
          <cell r="X2239">
            <v>0.15275549521344137</v>
          </cell>
          <cell r="Y2239">
            <v>0.15384598151351603</v>
          </cell>
          <cell r="Z2239">
            <v>0.15209294874133941</v>
          </cell>
          <cell r="AA2239">
            <v>0.1516194712072578</v>
          </cell>
          <cell r="AB2239">
            <v>0.15045467417413316</v>
          </cell>
          <cell r="AC2239">
            <v>0.15572998906256927</v>
          </cell>
          <cell r="AD2239">
            <v>0.15428265808047084</v>
          </cell>
          <cell r="AE2239">
            <v>0.15445946768523108</v>
          </cell>
          <cell r="AF2239">
            <v>0.15562005055561201</v>
          </cell>
          <cell r="AG2239">
            <v>0.1559333598983953</v>
          </cell>
          <cell r="AH2239">
            <v>0.15614956310997752</v>
          </cell>
          <cell r="AI2239">
            <v>0.15614956310997752</v>
          </cell>
          <cell r="AJ2239">
            <v>0.15614956310997752</v>
          </cell>
          <cell r="AK2239">
            <v>0.15614956310997752</v>
          </cell>
          <cell r="AL2239">
            <v>0.15614956310997752</v>
          </cell>
          <cell r="AM2239">
            <v>0.15614956310997752</v>
          </cell>
          <cell r="AN2239">
            <v>0.15614956310997752</v>
          </cell>
          <cell r="AO2239">
            <v>0.15614956310997752</v>
          </cell>
          <cell r="AP2239">
            <v>0.15614956310997752</v>
          </cell>
          <cell r="AQ2239">
            <v>0.15614956310997752</v>
          </cell>
          <cell r="AR2239">
            <v>0.15614956310997752</v>
          </cell>
          <cell r="AS2239">
            <v>0.15614956310997752</v>
          </cell>
          <cell r="AT2239">
            <v>0.15614956310997752</v>
          </cell>
          <cell r="AU2239">
            <v>0.15614956310997752</v>
          </cell>
          <cell r="AV2239">
            <v>0.15614956310997752</v>
          </cell>
          <cell r="AW2239">
            <v>0.15614956310997752</v>
          </cell>
          <cell r="AX2239">
            <v>0.15614956310997752</v>
          </cell>
          <cell r="AY2239">
            <v>0.15614956310997752</v>
          </cell>
          <cell r="AZ2239">
            <v>0.15614956310997752</v>
          </cell>
          <cell r="BA2239">
            <v>0.15614956310997752</v>
          </cell>
          <cell r="BB2239">
            <v>0.15614956310997752</v>
          </cell>
          <cell r="BC2239">
            <v>0.15614956310997752</v>
          </cell>
          <cell r="BD2239">
            <v>0.15614956310997752</v>
          </cell>
          <cell r="BE2239">
            <v>0.15614956310997752</v>
          </cell>
          <cell r="BF2239">
            <v>0.15614956310997752</v>
          </cell>
          <cell r="BG2239">
            <v>0.15614956310997752</v>
          </cell>
          <cell r="BH2239">
            <v>0.15614956310997752</v>
          </cell>
          <cell r="BI2239">
            <v>0.15614956310997752</v>
          </cell>
          <cell r="BJ2239">
            <v>0.15614956310997752</v>
          </cell>
          <cell r="BK2239">
            <v>0.15614956310997752</v>
          </cell>
          <cell r="BL2239">
            <v>0.15614956310997752</v>
          </cell>
          <cell r="BM2239">
            <v>0.15614956310997752</v>
          </cell>
          <cell r="BN2239">
            <v>0.15614956310997752</v>
          </cell>
          <cell r="BO2239">
            <v>0.15614956310997752</v>
          </cell>
          <cell r="BP2239">
            <v>0.15614956310997752</v>
          </cell>
          <cell r="BQ2239">
            <v>0.15614956310997752</v>
          </cell>
          <cell r="BR2239">
            <v>0.15614956310997752</v>
          </cell>
          <cell r="BS2239">
            <v>0.15614956310997752</v>
          </cell>
          <cell r="BT2239">
            <v>0.15614956310997752</v>
          </cell>
          <cell r="BU2239">
            <v>0.15614956310997752</v>
          </cell>
          <cell r="BV2239">
            <v>0.15614956310997752</v>
          </cell>
          <cell r="BW2239">
            <v>0.15614956310997752</v>
          </cell>
          <cell r="BX2239">
            <v>0.15614956310997752</v>
          </cell>
          <cell r="BY2239">
            <v>0.15614956310997752</v>
          </cell>
          <cell r="BZ2239">
            <v>0.15614956310997752</v>
          </cell>
          <cell r="CA2239">
            <v>0.15614956310997752</v>
          </cell>
          <cell r="CB2239">
            <v>0.15614956310997752</v>
          </cell>
          <cell r="CC2239">
            <v>0.15614956310997752</v>
          </cell>
          <cell r="CD2239">
            <v>0.15614956310997752</v>
          </cell>
          <cell r="CE2239">
            <v>0.15614956310997752</v>
          </cell>
          <cell r="CF2239">
            <v>0.15614956310997752</v>
          </cell>
          <cell r="CG2239">
            <v>0.15614956310997752</v>
          </cell>
          <cell r="CH2239">
            <v>0.15614956310997752</v>
          </cell>
          <cell r="CI2239">
            <v>0.15614956310997752</v>
          </cell>
          <cell r="CJ2239">
            <v>0.15614956310997752</v>
          </cell>
          <cell r="CK2239">
            <v>0.15614956310997752</v>
          </cell>
          <cell r="CL2239">
            <v>0.15614956310997752</v>
          </cell>
          <cell r="CM2239">
            <v>0.15614956310997752</v>
          </cell>
          <cell r="CN2239">
            <v>0.15614956310997752</v>
          </cell>
          <cell r="CO2239">
            <v>0.15614956310997752</v>
          </cell>
          <cell r="CP2239">
            <v>0.15614956310997752</v>
          </cell>
          <cell r="CQ2239">
            <v>0.15614956310997752</v>
          </cell>
          <cell r="CR2239">
            <v>0.15614956310997752</v>
          </cell>
          <cell r="CS2239">
            <v>0.15614956310997752</v>
          </cell>
          <cell r="CT2239">
            <v>0.15614956310997752</v>
          </cell>
          <cell r="CU2239">
            <v>0.15614956310997752</v>
          </cell>
          <cell r="CV2239">
            <v>0.15614956310997752</v>
          </cell>
          <cell r="CW2239">
            <v>0.15614956310997752</v>
          </cell>
          <cell r="CX2239">
            <v>0.15614956310997752</v>
          </cell>
          <cell r="CY2239">
            <v>0.15614956310997752</v>
          </cell>
          <cell r="CZ2239">
            <v>0.15614956310997752</v>
          </cell>
          <cell r="DA2239">
            <v>0.15614956310997752</v>
          </cell>
          <cell r="DB2239">
            <v>0.15614956310997752</v>
          </cell>
          <cell r="DC2239">
            <v>0.15614956310997752</v>
          </cell>
          <cell r="DD2239">
            <v>0.15614956310997752</v>
          </cell>
          <cell r="DE2239">
            <v>0.15614956310997752</v>
          </cell>
          <cell r="DF2239">
            <v>0.15614956310997752</v>
          </cell>
          <cell r="DG2239">
            <v>0.15614956310997752</v>
          </cell>
          <cell r="DH2239">
            <v>0.15614956310997752</v>
          </cell>
          <cell r="DI2239">
            <v>0.15614956310997752</v>
          </cell>
          <cell r="DJ2239">
            <v>0.15614956310997752</v>
          </cell>
          <cell r="DL2239" t="str">
            <v>.Residential.Water HeatingATService requested.Residential.Water Heating.High Density</v>
          </cell>
        </row>
        <row r="2240">
          <cell r="DL2240" t="str">
            <v/>
          </cell>
        </row>
        <row r="2241">
          <cell r="M2241" t="str">
            <v>%</v>
          </cell>
          <cell r="N2241">
            <v>0.24653420036355356</v>
          </cell>
          <cell r="O2241">
            <v>0.24531428932273161</v>
          </cell>
          <cell r="P2241">
            <v>0.24114775201019728</v>
          </cell>
          <cell r="Q2241">
            <v>0.23534857134061105</v>
          </cell>
          <cell r="R2241">
            <v>0.24209290552563009</v>
          </cell>
          <cell r="S2241">
            <v>0.22563898117090125</v>
          </cell>
          <cell r="T2241">
            <v>0.21864584014453481</v>
          </cell>
          <cell r="U2241">
            <v>0.22270287412144249</v>
          </cell>
          <cell r="V2241">
            <v>0.23297776590320174</v>
          </cell>
          <cell r="W2241">
            <v>0.22318278175393055</v>
          </cell>
          <cell r="X2241">
            <v>0.24177065535648709</v>
          </cell>
          <cell r="Y2241">
            <v>0.21451755572240322</v>
          </cell>
          <cell r="Z2241">
            <v>0.22163007291995498</v>
          </cell>
          <cell r="AA2241">
            <v>0.22058962718337893</v>
          </cell>
          <cell r="AB2241">
            <v>0.22633278950247554</v>
          </cell>
          <cell r="AC2241">
            <v>0.21455447506890971</v>
          </cell>
          <cell r="AD2241">
            <v>0.21294367604907966</v>
          </cell>
          <cell r="AE2241">
            <v>0.20633477714559553</v>
          </cell>
          <cell r="AF2241">
            <v>0.2134396025188503</v>
          </cell>
          <cell r="AG2241">
            <v>0.21140737543032584</v>
          </cell>
          <cell r="AH2241">
            <v>0.20818607461397698</v>
          </cell>
          <cell r="AI2241">
            <v>0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DL2241" t="str">
            <v>.Residential.Water Heating.High DensityBCElectric - Storage - ExistingMarket share</v>
          </cell>
        </row>
        <row r="2242">
          <cell r="M2242" t="str">
            <v>%</v>
          </cell>
          <cell r="DL2242" t="str">
            <v>.Residential.Water Heating.High DensityBCElectric - Storage - EfficientMarket share</v>
          </cell>
        </row>
        <row r="2243">
          <cell r="M2243" t="str">
            <v>%</v>
          </cell>
          <cell r="DL2243" t="str">
            <v>.Residential.Water Heating.High DensityBCElectric - ASHPMarket share</v>
          </cell>
        </row>
        <row r="2244">
          <cell r="M2244" t="str">
            <v>%</v>
          </cell>
          <cell r="N2244">
            <v>0.34076428116804203</v>
          </cell>
          <cell r="O2244">
            <v>0.32125279713889837</v>
          </cell>
          <cell r="P2244">
            <v>0.30665586184517596</v>
          </cell>
          <cell r="Q2244">
            <v>0.28338025590893817</v>
          </cell>
          <cell r="R2244">
            <v>0.25119681521905241</v>
          </cell>
          <cell r="S2244">
            <v>0.22658063637156706</v>
          </cell>
          <cell r="T2244">
            <v>0.20157859273327128</v>
          </cell>
          <cell r="U2244">
            <v>0.17548789602022113</v>
          </cell>
          <cell r="V2244">
            <v>0.14917105917984275</v>
          </cell>
          <cell r="W2244">
            <v>0.12777954400272543</v>
          </cell>
          <cell r="X2244">
            <v>0.10746330611979135</v>
          </cell>
          <cell r="Y2244">
            <v>9.4193312057723022E-2</v>
          </cell>
          <cell r="Z2244">
            <v>7.6553149512849042E-2</v>
          </cell>
          <cell r="AA2244">
            <v>6.0937674860971403E-2</v>
          </cell>
          <cell r="AB2244">
            <v>4.4849544480951992E-2</v>
          </cell>
          <cell r="AC2244">
            <v>3.0371732950653051E-2</v>
          </cell>
          <cell r="AD2244">
            <v>2.0651053582997476E-2</v>
          </cell>
          <cell r="AE2244">
            <v>1.5775641217375208E-2</v>
          </cell>
          <cell r="AF2244">
            <v>1.5243709426123121E-2</v>
          </cell>
          <cell r="AG2244">
            <v>1.4935030740295703E-2</v>
          </cell>
          <cell r="AH2244">
            <v>1.4658386706058844E-2</v>
          </cell>
          <cell r="AI2244">
            <v>0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DL2244" t="str">
            <v>.Residential.Water Heating.High DensityBCNG - Storage - ExistingMarket share</v>
          </cell>
        </row>
        <row r="2245">
          <cell r="M2245" t="str">
            <v>%</v>
          </cell>
          <cell r="N2245">
            <v>0.25111677035822633</v>
          </cell>
          <cell r="O2245">
            <v>0.26147977353538693</v>
          </cell>
          <cell r="P2245">
            <v>0.28278895642704921</v>
          </cell>
          <cell r="Q2245">
            <v>0.29976979910528179</v>
          </cell>
          <cell r="R2245">
            <v>0.31200699848790442</v>
          </cell>
          <cell r="S2245">
            <v>0.33201169068791175</v>
          </cell>
          <cell r="T2245">
            <v>0.34907885135871769</v>
          </cell>
          <cell r="U2245">
            <v>0.36004377875874954</v>
          </cell>
          <cell r="V2245">
            <v>0.36236300073270278</v>
          </cell>
          <cell r="W2245">
            <v>0.37495735613712955</v>
          </cell>
          <cell r="X2245">
            <v>0.36566674054834863</v>
          </cell>
          <cell r="Y2245">
            <v>0.38003997988761368</v>
          </cell>
          <cell r="Z2245">
            <v>0.37449102141313262</v>
          </cell>
          <cell r="AA2245">
            <v>0.37099035773422695</v>
          </cell>
          <cell r="AB2245">
            <v>0.36236196395308573</v>
          </cell>
          <cell r="AC2245">
            <v>0.35929879254694591</v>
          </cell>
          <cell r="AD2245">
            <v>0.34806387926598731</v>
          </cell>
          <cell r="AE2245">
            <v>0.33337789533415391</v>
          </cell>
          <cell r="AF2245">
            <v>0.30499113131391159</v>
          </cell>
          <cell r="AG2245">
            <v>0.28007275155374739</v>
          </cell>
          <cell r="AH2245">
            <v>0.25542588142431349</v>
          </cell>
          <cell r="AI2245">
            <v>0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DL2245" t="str">
            <v>.Residential.Water Heating.High DensityBCNG - Storage - StandardMarket share</v>
          </cell>
        </row>
        <row r="2246">
          <cell r="M2246" t="str">
            <v>%</v>
          </cell>
          <cell r="N2246">
            <v>0.14462975890326146</v>
          </cell>
          <cell r="O2246">
            <v>0.15116157073612352</v>
          </cell>
          <cell r="P2246">
            <v>0.1652041167052346</v>
          </cell>
          <cell r="Q2246">
            <v>0.17775073301796604</v>
          </cell>
          <cell r="R2246">
            <v>0.18880609171104579</v>
          </cell>
          <cell r="S2246">
            <v>0.20553531251600704</v>
          </cell>
          <cell r="T2246">
            <v>0.22046233005153362</v>
          </cell>
          <cell r="U2246">
            <v>0.23209330734740274</v>
          </cell>
          <cell r="V2246">
            <v>0.25006681967259131</v>
          </cell>
          <cell r="W2246">
            <v>0.26935886624685895</v>
          </cell>
          <cell r="X2246">
            <v>0.28147734335182562</v>
          </cell>
          <cell r="Y2246">
            <v>0.30955068456040263</v>
          </cell>
          <cell r="Z2246">
            <v>0.32611619996809943</v>
          </cell>
          <cell r="AA2246">
            <v>0.34668449063465584</v>
          </cell>
          <cell r="AB2246">
            <v>0.3659102422500235</v>
          </cell>
          <cell r="AC2246">
            <v>0.39545046799125982</v>
          </cell>
          <cell r="AD2246">
            <v>0.4179286920430168</v>
          </cell>
          <cell r="AE2246">
            <v>0.4442650046919997</v>
          </cell>
          <cell r="AF2246">
            <v>0.46594989010018817</v>
          </cell>
          <cell r="AG2246">
            <v>0.49344916369332303</v>
          </cell>
          <cell r="AH2246">
            <v>0.52161459309332325</v>
          </cell>
          <cell r="AI2246">
            <v>0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DL2246" t="str">
            <v>.Residential.Water Heating.High DensityBCNG - Storage - EfficientMarket share</v>
          </cell>
        </row>
        <row r="2247">
          <cell r="M2247" t="str">
            <v>%</v>
          </cell>
          <cell r="DL2247" t="str">
            <v>.Residential.Water Heating.High DensityBCNG - ASHPMarket share</v>
          </cell>
        </row>
        <row r="2248">
          <cell r="M2248" t="str">
            <v>%</v>
          </cell>
          <cell r="DL2248" t="str">
            <v>.Residential.Water Heating.High DensityBCNG - Tankless - StandardMarket share</v>
          </cell>
        </row>
        <row r="2249">
          <cell r="M2249" t="str">
            <v>%</v>
          </cell>
          <cell r="DL2249" t="str">
            <v>.Residential.Water Heating.High DensityBCNG - Tankless - EfficientMarket share</v>
          </cell>
        </row>
        <row r="2250">
          <cell r="M2250" t="str">
            <v>%</v>
          </cell>
          <cell r="N2250">
            <v>1.2000431679446848E-2</v>
          </cell>
          <cell r="O2250">
            <v>1.3118398443639741E-2</v>
          </cell>
          <cell r="P2250">
            <v>2.4091660409043089E-3</v>
          </cell>
          <cell r="Q2250">
            <v>1.9466944966028501E-3</v>
          </cell>
          <cell r="R2250">
            <v>2.6164747916821948E-3</v>
          </cell>
          <cell r="S2250">
            <v>3.797065240186367E-3</v>
          </cell>
          <cell r="T2250">
            <v>3.0674797656829846E-3</v>
          </cell>
          <cell r="U2250">
            <v>2.2972419928804469E-3</v>
          </cell>
          <cell r="V2250">
            <v>8.3958081143808104E-4</v>
          </cell>
          <cell r="W2250">
            <v>5.047937859882155E-4</v>
          </cell>
          <cell r="X2250">
            <v>1.2962655428290948E-4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DL2250" t="str">
            <v>.Residential.Water Heating.High DensityBCOil - Storage - ExistingMarket share</v>
          </cell>
        </row>
        <row r="2251">
          <cell r="M2251" t="str">
            <v>%</v>
          </cell>
          <cell r="N2251">
            <v>4.9545575274696999E-3</v>
          </cell>
          <cell r="O2251">
            <v>7.6731708232198933E-3</v>
          </cell>
          <cell r="P2251">
            <v>1.7941469714385745E-3</v>
          </cell>
          <cell r="Q2251">
            <v>1.80394613060018E-3</v>
          </cell>
          <cell r="R2251">
            <v>3.2807142646850999E-3</v>
          </cell>
          <cell r="S2251">
            <v>6.4363140134265622E-3</v>
          </cell>
          <cell r="T2251">
            <v>7.1669059462597332E-3</v>
          </cell>
          <cell r="U2251">
            <v>7.374901759303519E-3</v>
          </cell>
          <cell r="V2251">
            <v>4.5817737002233965E-3</v>
          </cell>
          <cell r="W2251">
            <v>4.2166580733673156E-3</v>
          </cell>
          <cell r="X2251">
            <v>3.4923280692643983E-3</v>
          </cell>
          <cell r="Y2251">
            <v>1.6984416520319462E-3</v>
          </cell>
          <cell r="Z2251">
            <v>1.2095561859638046E-3</v>
          </cell>
          <cell r="AA2251">
            <v>7.9782314864684941E-4</v>
          </cell>
          <cell r="AB2251">
            <v>5.4548651765460828E-4</v>
          </cell>
          <cell r="AC2251">
            <v>3.2455839667019958E-4</v>
          </cell>
          <cell r="AD2251">
            <v>4.1269905891882277E-4</v>
          </cell>
          <cell r="AE2251">
            <v>2.466816108756154E-4</v>
          </cell>
          <cell r="AF2251">
            <v>3.7566664092683329E-4</v>
          </cell>
          <cell r="AG2251">
            <v>1.3570421105416004E-4</v>
          </cell>
          <cell r="AH2251">
            <v>1.1506416232751472E-4</v>
          </cell>
          <cell r="AI2251">
            <v>0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DL2251" t="str">
            <v>.Residential.Water Heating.High DensityBCOil - Storage - EfficientMarket share</v>
          </cell>
        </row>
        <row r="2252">
          <cell r="DL2252" t="str">
            <v/>
          </cell>
        </row>
        <row r="2253">
          <cell r="M2253" t="str">
            <v>%</v>
          </cell>
          <cell r="N2253">
            <v>2.5865647062164474E-2</v>
          </cell>
          <cell r="O2253">
            <v>2.738747015367814E-2</v>
          </cell>
          <cell r="P2253">
            <v>2.4512406970665021E-2</v>
          </cell>
          <cell r="Q2253">
            <v>2.282820710903594E-2</v>
          </cell>
          <cell r="R2253">
            <v>2.4071927979742128E-2</v>
          </cell>
          <cell r="S2253">
            <v>2.6469788976664976E-2</v>
          </cell>
          <cell r="T2253">
            <v>2.8985918399051975E-2</v>
          </cell>
          <cell r="U2253">
            <v>2.7844889662295345E-2</v>
          </cell>
          <cell r="V2253">
            <v>2.9547467217633894E-2</v>
          </cell>
          <cell r="W2253">
            <v>3.2577493571828042E-2</v>
          </cell>
          <cell r="X2253">
            <v>3.0376280855487582E-2</v>
          </cell>
          <cell r="Y2253">
            <v>2.9479232466100545E-2</v>
          </cell>
          <cell r="Z2253">
            <v>2.9607282056077076E-2</v>
          </cell>
          <cell r="AA2253">
            <v>3.0581609240459637E-2</v>
          </cell>
          <cell r="AB2253">
            <v>3.2726377498351819E-2</v>
          </cell>
          <cell r="AC2253">
            <v>3.2246531448580432E-2</v>
          </cell>
          <cell r="AD2253">
            <v>4.4493536050059013E-2</v>
          </cell>
          <cell r="AE2253">
            <v>4.319800466262514E-2</v>
          </cell>
          <cell r="AF2253">
            <v>4.0518804134792176E-2</v>
          </cell>
          <cell r="AG2253">
            <v>4.0356008369767736E-2</v>
          </cell>
          <cell r="AH2253">
            <v>4.1675429561958896E-2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DL2253" t="str">
            <v>.Residential.Water Heating.High DensityABElectric - Storage - ExistingMarket share</v>
          </cell>
        </row>
        <row r="2254">
          <cell r="M2254" t="str">
            <v>%</v>
          </cell>
          <cell r="DL2254" t="str">
            <v>.Residential.Water Heating.High DensityABElectric - Storage - EfficientMarket share</v>
          </cell>
        </row>
        <row r="2255">
          <cell r="M2255" t="str">
            <v>%</v>
          </cell>
          <cell r="DL2255" t="str">
            <v>.Residential.Water Heating.High DensityABElectric - ASHPMarket share</v>
          </cell>
        </row>
        <row r="2256">
          <cell r="M2256" t="str">
            <v>%</v>
          </cell>
          <cell r="N2256">
            <v>0.4503111424247852</v>
          </cell>
          <cell r="O2256">
            <v>0.42559891347699375</v>
          </cell>
          <cell r="P2256">
            <v>0.39626217263833086</v>
          </cell>
          <cell r="Q2256">
            <v>0.36386156141554388</v>
          </cell>
          <cell r="R2256">
            <v>0.32592043685465949</v>
          </cell>
          <cell r="S2256">
            <v>0.28853878748019485</v>
          </cell>
          <cell r="T2256">
            <v>0.25373680174548735</v>
          </cell>
          <cell r="U2256">
            <v>0.22218016938132584</v>
          </cell>
          <cell r="V2256">
            <v>0.18998407491187802</v>
          </cell>
          <cell r="W2256">
            <v>0.15999888678261034</v>
          </cell>
          <cell r="X2256">
            <v>0.13799442629142886</v>
          </cell>
          <cell r="Y2256">
            <v>0.11655940390694053</v>
          </cell>
          <cell r="Z2256">
            <v>9.5564589621906532E-2</v>
          </cell>
          <cell r="AA2256">
            <v>7.5847195640484033E-2</v>
          </cell>
          <cell r="AB2256">
            <v>5.6100194335703228E-2</v>
          </cell>
          <cell r="AC2256">
            <v>3.7430234516122249E-2</v>
          </cell>
          <cell r="AD2256">
            <v>2.5083046547331986E-2</v>
          </cell>
          <cell r="AE2256">
            <v>1.9023825990352558E-2</v>
          </cell>
          <cell r="AF2256">
            <v>1.8603390818553382E-2</v>
          </cell>
          <cell r="AG2256">
            <v>1.817491256652564E-2</v>
          </cell>
          <cell r="AH2256">
            <v>1.774185738560809E-2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DL2256" t="str">
            <v>.Residential.Water Heating.High DensityABNG - Storage - ExistingMarket share</v>
          </cell>
        </row>
        <row r="2257">
          <cell r="M2257" t="str">
            <v>%</v>
          </cell>
          <cell r="N2257">
            <v>0.3318442864798718</v>
          </cell>
          <cell r="O2257">
            <v>0.34641101495142829</v>
          </cell>
          <cell r="P2257">
            <v>0.3654212432061214</v>
          </cell>
          <cell r="Q2257">
            <v>0.38490581080822356</v>
          </cell>
          <cell r="R2257">
            <v>0.40481985076208921</v>
          </cell>
          <cell r="S2257">
            <v>0.42279981288092533</v>
          </cell>
          <cell r="T2257">
            <v>0.43940256799962218</v>
          </cell>
          <cell r="U2257">
            <v>0.45584105549988452</v>
          </cell>
          <cell r="V2257">
            <v>0.46150506576142475</v>
          </cell>
          <cell r="W2257">
            <v>0.46950206342583217</v>
          </cell>
          <cell r="X2257">
            <v>0.46955536636456602</v>
          </cell>
          <cell r="Y2257">
            <v>0.47028002889801701</v>
          </cell>
          <cell r="Z2257">
            <v>0.46749325150140031</v>
          </cell>
          <cell r="AA2257">
            <v>0.46175995897445882</v>
          </cell>
          <cell r="AB2257">
            <v>0.45326160684349714</v>
          </cell>
          <cell r="AC2257">
            <v>0.44280114303133866</v>
          </cell>
          <cell r="AD2257">
            <v>0.42276305419408428</v>
          </cell>
          <cell r="AE2257">
            <v>0.40201998653986448</v>
          </cell>
          <cell r="AF2257">
            <v>0.37221053310699631</v>
          </cell>
          <cell r="AG2257">
            <v>0.3408294137635523</v>
          </cell>
          <cell r="AH2257">
            <v>0.30915609280182821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DL2257" t="str">
            <v>.Residential.Water Heating.High DensityABNG - Storage - StandardMarket share</v>
          </cell>
        </row>
        <row r="2258">
          <cell r="M2258" t="str">
            <v>%</v>
          </cell>
          <cell r="N2258">
            <v>0.19112446802554395</v>
          </cell>
          <cell r="O2258">
            <v>0.20026035831511868</v>
          </cell>
          <cell r="P2258">
            <v>0.21347755043881761</v>
          </cell>
          <cell r="Q2258">
            <v>0.22823276466889028</v>
          </cell>
          <cell r="R2258">
            <v>0.24497031874239178</v>
          </cell>
          <cell r="S2258">
            <v>0.26173864990156587</v>
          </cell>
          <cell r="T2258">
            <v>0.27750668250101923</v>
          </cell>
          <cell r="U2258">
            <v>0.29384664987251402</v>
          </cell>
          <cell r="V2258">
            <v>0.31848478962916998</v>
          </cell>
          <cell r="W2258">
            <v>0.33727713681310562</v>
          </cell>
          <cell r="X2258">
            <v>0.36144713867794531</v>
          </cell>
          <cell r="Y2258">
            <v>0.38305313278754782</v>
          </cell>
          <cell r="Z2258">
            <v>0.40710488095301844</v>
          </cell>
          <cell r="AA2258">
            <v>0.4315072153094146</v>
          </cell>
          <cell r="AB2258">
            <v>0.45769998195564365</v>
          </cell>
          <cell r="AC2258">
            <v>0.48735459976790302</v>
          </cell>
          <cell r="AD2258">
            <v>0.50762179245960681</v>
          </cell>
          <cell r="AE2258">
            <v>0.53573861286571312</v>
          </cell>
          <cell r="AF2258">
            <v>0.56864426269770241</v>
          </cell>
          <cell r="AG2258">
            <v>0.6004939368456752</v>
          </cell>
          <cell r="AH2258">
            <v>0.63133903522196966</v>
          </cell>
          <cell r="AI2258">
            <v>0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DL2258" t="str">
            <v>.Residential.Water Heating.High DensityABNG - Storage - EfficientMarket share</v>
          </cell>
        </row>
        <row r="2259">
          <cell r="M2259" t="str">
            <v>%</v>
          </cell>
          <cell r="DL2259" t="str">
            <v>.Residential.Water Heating.High DensityABNG - ASHPMarket share</v>
          </cell>
        </row>
        <row r="2260">
          <cell r="M2260" t="str">
            <v>%</v>
          </cell>
          <cell r="DL2260" t="str">
            <v>.Residential.Water Heating.High DensityABNG - Tankless - StandardMarket share</v>
          </cell>
        </row>
        <row r="2261">
          <cell r="M2261" t="str">
            <v>%</v>
          </cell>
          <cell r="DL2261" t="str">
            <v>.Residential.Water Heating.High DensityABNG - Tankless - EfficientMarket share</v>
          </cell>
        </row>
        <row r="2262">
          <cell r="M2262" t="str">
            <v>%</v>
          </cell>
          <cell r="N2262">
            <v>6.0476835564889444E-4</v>
          </cell>
          <cell r="O2262">
            <v>2.1592121129797157E-4</v>
          </cell>
          <cell r="P2262">
            <v>1.8720900926494594E-4</v>
          </cell>
          <cell r="Q2262">
            <v>8.9094589545124034E-5</v>
          </cell>
          <cell r="R2262">
            <v>9.6475087067101725E-5</v>
          </cell>
          <cell r="S2262">
            <v>1.680609371912182E-4</v>
          </cell>
          <cell r="T2262">
            <v>1.1029957040647715E-4</v>
          </cell>
          <cell r="U2262">
            <v>6.8216643318401099E-5</v>
          </cell>
          <cell r="V2262">
            <v>7.4119015379055247E-5</v>
          </cell>
          <cell r="W2262">
            <v>6.889806816292927E-5</v>
          </cell>
          <cell r="X2262">
            <v>2.2431373633089233E-5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0</v>
          </cell>
          <cell r="DL2262" t="str">
            <v>.Residential.Water Heating.High DensityABOil - Storage - ExistingMarket share</v>
          </cell>
        </row>
        <row r="2263">
          <cell r="M2263" t="str">
            <v>%</v>
          </cell>
          <cell r="N2263">
            <v>2.4968765198568404E-4</v>
          </cell>
          <cell r="O2263">
            <v>1.2629593054090899E-4</v>
          </cell>
          <cell r="P2263">
            <v>1.3941773680017591E-4</v>
          </cell>
          <cell r="Q2263">
            <v>8.2561408761267481E-5</v>
          </cell>
          <cell r="R2263">
            <v>1.2096703371037925E-4</v>
          </cell>
          <cell r="S2263">
            <v>2.8487605472387077E-4</v>
          </cell>
          <cell r="T2263">
            <v>2.5770557832516499E-4</v>
          </cell>
          <cell r="U2263">
            <v>2.1899784366724256E-4</v>
          </cell>
          <cell r="V2263">
            <v>4.044834645143079E-4</v>
          </cell>
          <cell r="W2263">
            <v>5.7552133846078995E-4</v>
          </cell>
          <cell r="X2263">
            <v>6.0433385894083922E-4</v>
          </cell>
          <cell r="Y2263">
            <v>6.2818050544425968E-4</v>
          </cell>
          <cell r="Z2263">
            <v>2.2999586759761252E-4</v>
          </cell>
          <cell r="AA2263">
            <v>3.0404300706405002E-4</v>
          </cell>
          <cell r="AB2263">
            <v>2.1183936680412255E-4</v>
          </cell>
          <cell r="AC2263">
            <v>1.6749123605553205E-4</v>
          </cell>
          <cell r="AD2263">
            <v>3.8570748917951368E-5</v>
          </cell>
          <cell r="AE2263">
            <v>1.9569941444527084E-5</v>
          </cell>
          <cell r="AF2263">
            <v>2.300924195581427E-5</v>
          </cell>
          <cell r="AG2263">
            <v>1.4572845447917483E-4</v>
          </cell>
          <cell r="AH2263">
            <v>8.7585028635121302E-5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0</v>
          </cell>
          <cell r="DL2263" t="str">
            <v>.Residential.Water Heating.High DensityABOil - Storage - EfficientMarket share</v>
          </cell>
        </row>
        <row r="2264">
          <cell r="DL2264" t="str">
            <v/>
          </cell>
        </row>
        <row r="2265">
          <cell r="M2265" t="str">
            <v>%</v>
          </cell>
          <cell r="N2265">
            <v>9.8433320022708645E-2</v>
          </cell>
          <cell r="O2265">
            <v>9.4170318400881747E-2</v>
          </cell>
          <cell r="P2265">
            <v>0.1000948348133026</v>
          </cell>
          <cell r="Q2265">
            <v>0.11145560047542617</v>
          </cell>
          <cell r="R2265">
            <v>0.11517211597690742</v>
          </cell>
          <cell r="S2265">
            <v>0.11573438120191239</v>
          </cell>
          <cell r="T2265">
            <v>0.10067588041027108</v>
          </cell>
          <cell r="U2265">
            <v>0.1080093386808066</v>
          </cell>
          <cell r="V2265">
            <v>0.10195429273715478</v>
          </cell>
          <cell r="W2265">
            <v>0.10148696888163564</v>
          </cell>
          <cell r="X2265">
            <v>8.2224579599409139E-2</v>
          </cell>
          <cell r="Y2265">
            <v>8.4091303538659748E-2</v>
          </cell>
          <cell r="Z2265">
            <v>8.28479687136289E-2</v>
          </cell>
          <cell r="AA2265">
            <v>8.1209762763310989E-2</v>
          </cell>
          <cell r="AB2265">
            <v>8.3165243940315922E-2</v>
          </cell>
          <cell r="AC2265">
            <v>7.8644177992323455E-2</v>
          </cell>
          <cell r="AD2265">
            <v>7.8082711100503785E-2</v>
          </cell>
          <cell r="AE2265">
            <v>7.1603114983850441E-2</v>
          </cell>
          <cell r="AF2265">
            <v>6.9071134691993302E-2</v>
          </cell>
          <cell r="AG2265">
            <v>6.5047396507932981E-2</v>
          </cell>
          <cell r="AH2265">
            <v>6.8541455251335315E-2</v>
          </cell>
          <cell r="AI2265">
            <v>0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0</v>
          </cell>
          <cell r="DL2265" t="str">
            <v>.Residential.Water Heating.High DensitySKElectric - Storage - ExistingMarket share</v>
          </cell>
        </row>
        <row r="2266">
          <cell r="M2266" t="str">
            <v>%</v>
          </cell>
          <cell r="DL2266" t="str">
            <v>.Residential.Water Heating.High DensitySKElectric - Storage - EfficientMarket share</v>
          </cell>
        </row>
        <row r="2267">
          <cell r="M2267" t="str">
            <v>%</v>
          </cell>
          <cell r="DL2267" t="str">
            <v>.Residential.Water Heating.High DensitySKElectric - ASHPMarket share</v>
          </cell>
        </row>
        <row r="2268">
          <cell r="M2268" t="str">
            <v>%</v>
          </cell>
          <cell r="N2268">
            <v>0.41568702814034686</v>
          </cell>
          <cell r="O2268">
            <v>0.39559063104173636</v>
          </cell>
          <cell r="P2268">
            <v>0.36455878675294662</v>
          </cell>
          <cell r="Q2268">
            <v>0.32961572689991986</v>
          </cell>
          <cell r="R2268">
            <v>0.29322234033521793</v>
          </cell>
          <cell r="S2268">
            <v>0.2603281720765509</v>
          </cell>
          <cell r="T2268">
            <v>0.23370092220513144</v>
          </cell>
          <cell r="U2268">
            <v>0.2030619648875682</v>
          </cell>
          <cell r="V2268">
            <v>0.17525964554661461</v>
          </cell>
          <cell r="W2268">
            <v>0.14784146817351776</v>
          </cell>
          <cell r="X2268">
            <v>0.13016262576638946</v>
          </cell>
          <cell r="Y2268">
            <v>0.10979447986743186</v>
          </cell>
          <cell r="Z2268">
            <v>8.9961936805862383E-2</v>
          </cell>
          <cell r="AA2268">
            <v>7.1785516019635814E-2</v>
          </cell>
          <cell r="AB2268">
            <v>5.3106119304261235E-2</v>
          </cell>
          <cell r="AC2268">
            <v>3.558224443413871E-2</v>
          </cell>
          <cell r="AD2268">
            <v>2.4155521325151818E-2</v>
          </cell>
          <cell r="AE2268">
            <v>1.8424031619456747E-2</v>
          </cell>
          <cell r="AF2268">
            <v>1.8031768975351387E-2</v>
          </cell>
          <cell r="AG2268">
            <v>1.7692283917794125E-2</v>
          </cell>
          <cell r="AH2268">
            <v>1.7232791612788532E-2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0</v>
          </cell>
          <cell r="AQ2268">
            <v>0</v>
          </cell>
          <cell r="AR2268">
            <v>0</v>
          </cell>
          <cell r="DL2268" t="str">
            <v>.Residential.Water Heating.High DensitySKNG - Storage - ExistingMarket share</v>
          </cell>
        </row>
        <row r="2269">
          <cell r="M2269" t="str">
            <v>%</v>
          </cell>
          <cell r="N2269">
            <v>0.30632900733788143</v>
          </cell>
          <cell r="O2269">
            <v>0.3219861415643665</v>
          </cell>
          <cell r="P2269">
            <v>0.33618531940611174</v>
          </cell>
          <cell r="Q2269">
            <v>0.34867933871328627</v>
          </cell>
          <cell r="R2269">
            <v>0.36420613938839119</v>
          </cell>
          <cell r="S2269">
            <v>0.38146241412743859</v>
          </cell>
          <cell r="T2269">
            <v>0.40470591831537889</v>
          </cell>
          <cell r="U2269">
            <v>0.4166167514588705</v>
          </cell>
          <cell r="V2269">
            <v>0.42573681126079194</v>
          </cell>
          <cell r="W2269">
            <v>0.43382723319619493</v>
          </cell>
          <cell r="X2269">
            <v>0.44290600041798284</v>
          </cell>
          <cell r="Y2269">
            <v>0.44298571744689624</v>
          </cell>
          <cell r="Z2269">
            <v>0.44008558520608509</v>
          </cell>
          <cell r="AA2269">
            <v>0.43703233392184326</v>
          </cell>
          <cell r="AB2269">
            <v>0.429070972999334</v>
          </cell>
          <cell r="AC2269">
            <v>0.42093934784914638</v>
          </cell>
          <cell r="AD2269">
            <v>0.40713004904732142</v>
          </cell>
          <cell r="AE2269">
            <v>0.38934486403629953</v>
          </cell>
          <cell r="AF2269">
            <v>0.36077371102069</v>
          </cell>
          <cell r="AG2269">
            <v>0.33177880409428645</v>
          </cell>
          <cell r="AH2269">
            <v>0.30028550040084867</v>
          </cell>
          <cell r="AI2269">
            <v>0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0</v>
          </cell>
          <cell r="DL2269" t="str">
            <v>.Residential.Water Heating.High DensitySKNG - Storage - StandardMarket share</v>
          </cell>
        </row>
        <row r="2270">
          <cell r="M2270" t="str">
            <v>%</v>
          </cell>
          <cell r="N2270">
            <v>0.17642903902097687</v>
          </cell>
          <cell r="O2270">
            <v>0.1861403283934944</v>
          </cell>
          <cell r="P2270">
            <v>0.19639804695160096</v>
          </cell>
          <cell r="Q2270">
            <v>0.20675200847280512</v>
          </cell>
          <cell r="R2270">
            <v>0.22039357478629218</v>
          </cell>
          <cell r="S2270">
            <v>0.23614830049611929</v>
          </cell>
          <cell r="T2270">
            <v>0.25559385620232838</v>
          </cell>
          <cell r="U2270">
            <v>0.26856167346030091</v>
          </cell>
          <cell r="V2270">
            <v>0.29380110605737231</v>
          </cell>
          <cell r="W2270">
            <v>0.3116493376329505</v>
          </cell>
          <cell r="X2270">
            <v>0.34093339789472243</v>
          </cell>
          <cell r="Y2270">
            <v>0.36082133286797669</v>
          </cell>
          <cell r="Z2270">
            <v>0.3832375958349552</v>
          </cell>
          <cell r="AA2270">
            <v>0.40839964952703883</v>
          </cell>
          <cell r="AB2270">
            <v>0.43327247142574338</v>
          </cell>
          <cell r="AC2270">
            <v>0.463293129717743</v>
          </cell>
          <cell r="AD2270">
            <v>0.48885086625069818</v>
          </cell>
          <cell r="AE2270">
            <v>0.5188475308913858</v>
          </cell>
          <cell r="AF2270">
            <v>0.55117166940867013</v>
          </cell>
          <cell r="AG2270">
            <v>0.58454802369475989</v>
          </cell>
          <cell r="AH2270">
            <v>0.61322407200864015</v>
          </cell>
          <cell r="AI2270">
            <v>0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0</v>
          </cell>
          <cell r="DL2270" t="str">
            <v>.Residential.Water Heating.High DensitySKNG - Storage - EfficientMarket share</v>
          </cell>
        </row>
        <row r="2271">
          <cell r="M2271" t="str">
            <v>%</v>
          </cell>
          <cell r="DL2271" t="str">
            <v>.Residential.Water Heating.High DensitySKNG - ASHPMarket share</v>
          </cell>
        </row>
        <row r="2272">
          <cell r="M2272" t="str">
            <v>%</v>
          </cell>
          <cell r="DL2272" t="str">
            <v>.Residential.Water Heating.High DensitySKNG - Tankless - StandardMarket share</v>
          </cell>
        </row>
        <row r="2273">
          <cell r="M2273" t="str">
            <v>%</v>
          </cell>
          <cell r="DL2273" t="str">
            <v>.Residential.Water Heating.High DensitySKNG - Tankless - EfficientMarket share</v>
          </cell>
        </row>
        <row r="2274">
          <cell r="M2274" t="str">
            <v>%</v>
          </cell>
          <cell r="N2274">
            <v>2.2094890969252667E-3</v>
          </cell>
          <cell r="O2274">
            <v>1.3329284429238635E-3</v>
          </cell>
          <cell r="P2274">
            <v>1.5835847685591814E-3</v>
          </cell>
          <cell r="Q2274">
            <v>1.8152163485617822E-3</v>
          </cell>
          <cell r="R2274">
            <v>3.1084112461181091E-3</v>
          </cell>
          <cell r="S2274">
            <v>2.3475153160892781E-3</v>
          </cell>
          <cell r="T2274">
            <v>1.5955858948083989E-3</v>
          </cell>
          <cell r="U2274">
            <v>8.9073130257881982E-4</v>
          </cell>
          <cell r="V2274">
            <v>5.0302552683662244E-4</v>
          </cell>
          <cell r="W2274">
            <v>5.5543491108070886E-4</v>
          </cell>
          <cell r="X2274">
            <v>1.3505008163946152E-4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0</v>
          </cell>
          <cell r="DL2274" t="str">
            <v>.Residential.Water Heating.High DensitySKOil - Storage - ExistingMarket share</v>
          </cell>
        </row>
        <row r="2275">
          <cell r="M2275" t="str">
            <v>%</v>
          </cell>
          <cell r="N2275">
            <v>9.122205875128906E-4</v>
          </cell>
          <cell r="O2275">
            <v>7.7965215659706565E-4</v>
          </cell>
          <cell r="P2275">
            <v>1.1793225407827179E-3</v>
          </cell>
          <cell r="Q2275">
            <v>1.6821090900008152E-3</v>
          </cell>
          <cell r="R2275">
            <v>3.8975376900500726E-3</v>
          </cell>
          <cell r="S2275">
            <v>3.979216781889507E-3</v>
          </cell>
          <cell r="T2275">
            <v>3.7279509274038645E-3</v>
          </cell>
          <cell r="U2275">
            <v>2.8595402098751028E-3</v>
          </cell>
          <cell r="V2275">
            <v>2.7451188712297415E-3</v>
          </cell>
          <cell r="W2275">
            <v>4.6396749861996192E-3</v>
          </cell>
          <cell r="X2275">
            <v>3.6384457912580883E-3</v>
          </cell>
          <cell r="Y2275">
            <v>2.3071662790354348E-3</v>
          </cell>
          <cell r="Z2275">
            <v>3.8669134394685215E-3</v>
          </cell>
          <cell r="AA2275">
            <v>1.5727377681711999E-3</v>
          </cell>
          <cell r="AB2275">
            <v>1.3852962067855831E-3</v>
          </cell>
          <cell r="AC2275">
            <v>1.5409994257838441E-3</v>
          </cell>
          <cell r="AD2275">
            <v>1.7808522763249541E-3</v>
          </cell>
          <cell r="AE2275">
            <v>1.7805536399754611E-3</v>
          </cell>
          <cell r="AF2275">
            <v>9.5162176720181774E-4</v>
          </cell>
          <cell r="AG2275">
            <v>9.3349178522639568E-4</v>
          </cell>
          <cell r="AH2275">
            <v>7.1618072638710288E-4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0</v>
          </cell>
          <cell r="DL2275" t="str">
            <v>.Residential.Water Heating.High DensitySKOil - Storage - EfficientMarket share</v>
          </cell>
        </row>
        <row r="2276">
          <cell r="DL2276" t="str">
            <v/>
          </cell>
        </row>
        <row r="2277">
          <cell r="M2277" t="str">
            <v>%</v>
          </cell>
          <cell r="N2277">
            <v>0.28017236336612761</v>
          </cell>
          <cell r="O2277">
            <v>0.29636136696599219</v>
          </cell>
          <cell r="P2277">
            <v>0.30265140327845819</v>
          </cell>
          <cell r="Q2277">
            <v>0.30831875308206658</v>
          </cell>
          <cell r="R2277">
            <v>0.32548242139315409</v>
          </cell>
          <cell r="S2277">
            <v>0.34624482201300427</v>
          </cell>
          <cell r="T2277">
            <v>0.35945974668674324</v>
          </cell>
          <cell r="U2277">
            <v>0.41128346694107831</v>
          </cell>
          <cell r="V2277">
            <v>0.41680280125097452</v>
          </cell>
          <cell r="W2277">
            <v>0.4377884184440976</v>
          </cell>
          <cell r="X2277">
            <v>0.43949882184781081</v>
          </cell>
          <cell r="Y2277">
            <v>0.43384131865904146</v>
          </cell>
          <cell r="Z2277">
            <v>0.42327757414062184</v>
          </cell>
          <cell r="AA2277">
            <v>0.43342773978303928</v>
          </cell>
          <cell r="AB2277">
            <v>0.43425989723186909</v>
          </cell>
          <cell r="AC2277">
            <v>0.44427474641104214</v>
          </cell>
          <cell r="AD2277">
            <v>0.4310158170748436</v>
          </cell>
          <cell r="AE2277">
            <v>0.41999392473691116</v>
          </cell>
          <cell r="AF2277">
            <v>0.4269489599602615</v>
          </cell>
          <cell r="AG2277">
            <v>0.431999759990426</v>
          </cell>
          <cell r="AH2277">
            <v>0.43210581022256089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0</v>
          </cell>
          <cell r="DL2277" t="str">
            <v>.Residential.Water Heating.High DensityMBElectric - Storage - ExistingMarket share</v>
          </cell>
        </row>
        <row r="2278">
          <cell r="M2278" t="str">
            <v>%</v>
          </cell>
          <cell r="DL2278" t="str">
            <v>.Residential.Water Heating.High DensityMBElectric - Storage - EfficientMarket share</v>
          </cell>
        </row>
        <row r="2279">
          <cell r="M2279" t="str">
            <v>%</v>
          </cell>
          <cell r="DL2279" t="str">
            <v>.Residential.Water Heating.High DensityMBElectric - ASHPMarket share</v>
          </cell>
        </row>
        <row r="2280">
          <cell r="M2280" t="str">
            <v>%</v>
          </cell>
          <cell r="N2280">
            <v>0.33199805099001201</v>
          </cell>
          <cell r="O2280">
            <v>0.30730613762515874</v>
          </cell>
          <cell r="P2280">
            <v>0.28288333435871776</v>
          </cell>
          <cell r="Q2280">
            <v>0.25719029798249488</v>
          </cell>
          <cell r="R2280">
            <v>0.2249817554736884</v>
          </cell>
          <cell r="S2280">
            <v>0.19350977359575555</v>
          </cell>
          <cell r="T2280">
            <v>0.16707853368293013</v>
          </cell>
          <cell r="U2280">
            <v>0.13430942569619791</v>
          </cell>
          <cell r="V2280">
            <v>0.1140423007167793</v>
          </cell>
          <cell r="W2280">
            <v>9.2924834580511304E-2</v>
          </cell>
          <cell r="X2280">
            <v>7.9601327408849024E-2</v>
          </cell>
          <cell r="Y2280">
            <v>6.7980579761668783E-2</v>
          </cell>
          <cell r="Z2280">
            <v>5.6774182958775052E-2</v>
          </cell>
          <cell r="AA2280">
            <v>4.4293760879774387E-2</v>
          </cell>
          <cell r="AB2280">
            <v>3.2799207794181134E-2</v>
          </cell>
          <cell r="AC2280">
            <v>2.1485968195423238E-2</v>
          </cell>
          <cell r="AD2280">
            <v>1.4933141694923633E-2</v>
          </cell>
          <cell r="AE2280">
            <v>1.1528378768216489E-2</v>
          </cell>
          <cell r="AF2280">
            <v>1.1107076624586659E-2</v>
          </cell>
          <cell r="AG2280">
            <v>1.0755968141480337E-2</v>
          </cell>
          <cell r="AH2280">
            <v>1.0511247437939309E-2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0</v>
          </cell>
          <cell r="DL2280" t="str">
            <v>.Residential.Water Heating.High DensityMBNG - Storage - ExistingMarket share</v>
          </cell>
        </row>
        <row r="2281">
          <cell r="M2281" t="str">
            <v>%</v>
          </cell>
          <cell r="N2281">
            <v>0.24465674055997946</v>
          </cell>
          <cell r="O2281">
            <v>0.25012806110297797</v>
          </cell>
          <cell r="P2281">
            <v>0.26086663542826471</v>
          </cell>
          <cell r="Q2281">
            <v>0.27206512221802354</v>
          </cell>
          <cell r="R2281">
            <v>0.27944574925709914</v>
          </cell>
          <cell r="S2281">
            <v>0.2835525053023642</v>
          </cell>
          <cell r="T2281">
            <v>0.28933420872676596</v>
          </cell>
          <cell r="U2281">
            <v>0.27555902285707773</v>
          </cell>
          <cell r="V2281">
            <v>0.2770290063327347</v>
          </cell>
          <cell r="W2281">
            <v>0.27267940706569954</v>
          </cell>
          <cell r="X2281">
            <v>0.27086043588189074</v>
          </cell>
          <cell r="Y2281">
            <v>0.27427996320525028</v>
          </cell>
          <cell r="Z2281">
            <v>0.27773412199793451</v>
          </cell>
          <cell r="AA2281">
            <v>0.26966171964507174</v>
          </cell>
          <cell r="AB2281">
            <v>0.26500125006737985</v>
          </cell>
          <cell r="AC2281">
            <v>0.25417984682864991</v>
          </cell>
          <cell r="AD2281">
            <v>0.25169114045799412</v>
          </cell>
          <cell r="AE2281">
            <v>0.2436228485045642</v>
          </cell>
          <cell r="AF2281">
            <v>0.22222674092158509</v>
          </cell>
          <cell r="AG2281">
            <v>0.20170387630211198</v>
          </cell>
          <cell r="AH2281">
            <v>0.18316099142035605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>
            <v>0</v>
          </cell>
          <cell r="AQ2281">
            <v>0</v>
          </cell>
          <cell r="AR2281">
            <v>0</v>
          </cell>
          <cell r="DL2281" t="str">
            <v>.Residential.Water Heating.High DensityMBNG - Storage - StandardMarket share</v>
          </cell>
        </row>
        <row r="2282">
          <cell r="M2282" t="str">
            <v>%</v>
          </cell>
          <cell r="N2282">
            <v>0.14090912905088043</v>
          </cell>
          <cell r="O2282">
            <v>0.14459914084479009</v>
          </cell>
          <cell r="P2282">
            <v>0.1523971891558305</v>
          </cell>
          <cell r="Q2282">
            <v>0.16132303870241388</v>
          </cell>
          <cell r="R2282">
            <v>0.16910216763789407</v>
          </cell>
          <cell r="S2282">
            <v>0.17553614654732427</v>
          </cell>
          <cell r="T2282">
            <v>0.18273033032863686</v>
          </cell>
          <cell r="U2282">
            <v>0.17763230128514898</v>
          </cell>
          <cell r="V2282">
            <v>0.19117780355778213</v>
          </cell>
          <cell r="W2282">
            <v>0.19588525130634032</v>
          </cell>
          <cell r="X2282">
            <v>0.20849879810458585</v>
          </cell>
          <cell r="Y2282">
            <v>0.22340689102366318</v>
          </cell>
          <cell r="Z2282">
            <v>0.24185785850263034</v>
          </cell>
          <cell r="AA2282">
            <v>0.25199451675719942</v>
          </cell>
          <cell r="AB2282">
            <v>0.26759616420797433</v>
          </cell>
          <cell r="AC2282">
            <v>0.27975473747021568</v>
          </cell>
          <cell r="AD2282">
            <v>0.3022116209020364</v>
          </cell>
          <cell r="AE2282">
            <v>0.32465591585031006</v>
          </cell>
          <cell r="AF2282">
            <v>0.33950667700943898</v>
          </cell>
          <cell r="AG2282">
            <v>0.35537412519717471</v>
          </cell>
          <cell r="AH2282">
            <v>0.37403980159547162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0</v>
          </cell>
          <cell r="DL2282" t="str">
            <v>.Residential.Water Heating.High DensityMBNG - Storage - EfficientMarket share</v>
          </cell>
        </row>
        <row r="2283">
          <cell r="M2283" t="str">
            <v>%</v>
          </cell>
          <cell r="DL2283" t="str">
            <v>.Residential.Water Heating.High DensityMBNG - ASHPMarket share</v>
          </cell>
        </row>
        <row r="2284">
          <cell r="M2284" t="str">
            <v>%</v>
          </cell>
          <cell r="DL2284" t="str">
            <v>.Residential.Water Heating.High DensityMBNG - Tankless - StandardMarket share</v>
          </cell>
        </row>
        <row r="2285">
          <cell r="M2285" t="str">
            <v>%</v>
          </cell>
          <cell r="DL2285" t="str">
            <v>.Residential.Water Heating.High DensityMBNG - Tankless - EfficientMarket share</v>
          </cell>
        </row>
        <row r="2286">
          <cell r="M2286" t="str">
            <v>%</v>
          </cell>
          <cell r="N2286">
            <v>1.6022901393050015E-3</v>
          </cell>
          <cell r="O2286">
            <v>1.0128566521911027E-3</v>
          </cell>
          <cell r="P2286">
            <v>6.8867683606473962E-4</v>
          </cell>
          <cell r="Q2286">
            <v>5.7232380934405761E-4</v>
          </cell>
          <cell r="R2286">
            <v>4.3826772960973444E-4</v>
          </cell>
          <cell r="S2286">
            <v>4.2929329926987394E-4</v>
          </cell>
          <cell r="T2286">
            <v>4.188050696818586E-4</v>
          </cell>
          <cell r="U2286">
            <v>2.8876207177281721E-4</v>
          </cell>
          <cell r="V2286">
            <v>1.4682615011353984E-4</v>
          </cell>
          <cell r="W2286">
            <v>7.7213995016116058E-5</v>
          </cell>
          <cell r="X2286">
            <v>5.5137311871433759E-5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DL2286" t="str">
            <v>.Residential.Water Heating.High DensityMBOil - Storage - ExistingMarket share</v>
          </cell>
        </row>
        <row r="2287">
          <cell r="M2287" t="str">
            <v>%</v>
          </cell>
          <cell r="N2287">
            <v>6.6152942518564418E-4</v>
          </cell>
          <cell r="O2287">
            <v>5.9243680888996012E-4</v>
          </cell>
          <cell r="P2287">
            <v>5.1286936589130228E-4</v>
          </cell>
          <cell r="Q2287">
            <v>5.3035611038006593E-4</v>
          </cell>
          <cell r="R2287">
            <v>5.4952992356459567E-4</v>
          </cell>
          <cell r="S2287">
            <v>7.2768475208637607E-4</v>
          </cell>
          <cell r="T2287">
            <v>9.7850247548685368E-4</v>
          </cell>
          <cell r="U2287">
            <v>9.2702114872418963E-4</v>
          </cell>
          <cell r="V2287">
            <v>8.0126199161577988E-4</v>
          </cell>
          <cell r="W2287">
            <v>6.4498617950350565E-4</v>
          </cell>
          <cell r="X2287">
            <v>1.4854794449919346E-3</v>
          </cell>
          <cell r="Y2287">
            <v>4.9124735037628224E-4</v>
          </cell>
          <cell r="Z2287">
            <v>3.5626240003834217E-4</v>
          </cell>
          <cell r="AA2287">
            <v>6.2236910501156824E-4</v>
          </cell>
          <cell r="AB2287">
            <v>3.4348069859552519E-4</v>
          </cell>
          <cell r="AC2287">
            <v>3.0470109466895279E-4</v>
          </cell>
          <cell r="AD2287">
            <v>1.4827987020235483E-4</v>
          </cell>
          <cell r="AE2287">
            <v>1.9893213999801069E-4</v>
          </cell>
          <cell r="AF2287">
            <v>2.1043773311258741E-4</v>
          </cell>
          <cell r="AG2287">
            <v>1.6627036880701945E-4</v>
          </cell>
          <cell r="AH2287">
            <v>1.8204280359978192E-4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>
            <v>0</v>
          </cell>
          <cell r="AQ2287">
            <v>0</v>
          </cell>
          <cell r="AR2287">
            <v>0</v>
          </cell>
          <cell r="DL2287" t="str">
            <v>.Residential.Water Heating.High DensityMBOil - Storage - EfficientMarket share</v>
          </cell>
        </row>
        <row r="2288">
          <cell r="DL2288" t="str">
            <v/>
          </cell>
        </row>
        <row r="2289">
          <cell r="M2289" t="str">
            <v>%</v>
          </cell>
          <cell r="N2289">
            <v>0.1701180232811024</v>
          </cell>
          <cell r="O2289">
            <v>0.1645229780802504</v>
          </cell>
          <cell r="P2289">
            <v>0.15306115964325162</v>
          </cell>
          <cell r="Q2289">
            <v>0.14950388557720717</v>
          </cell>
          <cell r="R2289">
            <v>0.15418073812849095</v>
          </cell>
          <cell r="S2289">
            <v>0.13622807164143455</v>
          </cell>
          <cell r="T2289">
            <v>0.13621857942708127</v>
          </cell>
          <cell r="U2289">
            <v>0.12822418900902355</v>
          </cell>
          <cell r="V2289">
            <v>0.13103887544091927</v>
          </cell>
          <cell r="W2289">
            <v>0.14331350468869952</v>
          </cell>
          <cell r="X2289">
            <v>0.1410649778953274</v>
          </cell>
          <cell r="Y2289">
            <v>0.12628732473017021</v>
          </cell>
          <cell r="Z2289">
            <v>0.13489232464949208</v>
          </cell>
          <cell r="AA2289">
            <v>0.12998932264529903</v>
          </cell>
          <cell r="AB2289">
            <v>0.13241105076461859</v>
          </cell>
          <cell r="AC2289">
            <v>0.12456038657668662</v>
          </cell>
          <cell r="AD2289">
            <v>0.12073220459540633</v>
          </cell>
          <cell r="AE2289">
            <v>0.11904525626669343</v>
          </cell>
          <cell r="AF2289">
            <v>9.8587181593206424E-2</v>
          </cell>
          <cell r="AG2289">
            <v>0.11955795536712131</v>
          </cell>
          <cell r="AH2289">
            <v>0.12118454149858247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>
            <v>0</v>
          </cell>
          <cell r="AQ2289">
            <v>0</v>
          </cell>
          <cell r="AR2289">
            <v>0</v>
          </cell>
          <cell r="DL2289" t="str">
            <v>.Residential.Water Heating.High DensityONElectric - Storage - ExistingMarket share</v>
          </cell>
        </row>
        <row r="2290">
          <cell r="M2290" t="str">
            <v>%</v>
          </cell>
          <cell r="DL2290" t="str">
            <v>.Residential.Water Heating.High DensityONElectric - Storage - EfficientMarket share</v>
          </cell>
        </row>
        <row r="2291">
          <cell r="M2291" t="str">
            <v>%</v>
          </cell>
          <cell r="DL2291" t="str">
            <v>.Residential.Water Heating.High DensityONElectric - ASHPMarket share</v>
          </cell>
        </row>
        <row r="2292">
          <cell r="M2292" t="str">
            <v>%</v>
          </cell>
          <cell r="N2292">
            <v>0.36894734647582061</v>
          </cell>
          <cell r="O2292">
            <v>0.35108541672837301</v>
          </cell>
          <cell r="P2292">
            <v>0.32989343385438513</v>
          </cell>
          <cell r="Q2292">
            <v>0.30527341244350459</v>
          </cell>
          <cell r="R2292">
            <v>0.27234074678181414</v>
          </cell>
          <cell r="S2292">
            <v>0.24596422884084165</v>
          </cell>
          <cell r="T2292">
            <v>0.21642738800844039</v>
          </cell>
          <cell r="U2292">
            <v>0.19188618191435364</v>
          </cell>
          <cell r="V2292">
            <v>0.16469528376399586</v>
          </cell>
          <cell r="W2292">
            <v>0.13632148106504971</v>
          </cell>
          <cell r="X2292">
            <v>0.11752979618420852</v>
          </cell>
          <cell r="Y2292">
            <v>0.10216339332805527</v>
          </cell>
          <cell r="Z2292">
            <v>8.3061114302740061E-2</v>
          </cell>
          <cell r="AA2292">
            <v>6.66882958322325E-2</v>
          </cell>
          <cell r="AB2292">
            <v>4.9516970626673255E-2</v>
          </cell>
          <cell r="AC2292">
            <v>3.3412606487222406E-2</v>
          </cell>
          <cell r="AD2292">
            <v>2.285286587451843E-2</v>
          </cell>
          <cell r="AE2292">
            <v>1.7386200207081461E-2</v>
          </cell>
          <cell r="AF2292">
            <v>1.7370163382278005E-2</v>
          </cell>
          <cell r="AG2292">
            <v>1.6577345015123514E-2</v>
          </cell>
          <cell r="AH2292">
            <v>1.6180899288214895E-2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>
            <v>0</v>
          </cell>
          <cell r="AQ2292">
            <v>0</v>
          </cell>
          <cell r="AR2292">
            <v>0</v>
          </cell>
          <cell r="DL2292" t="str">
            <v>.Residential.Water Heating.High DensityONNG - Storage - ExistingMarket share</v>
          </cell>
        </row>
        <row r="2293">
          <cell r="M2293" t="str">
            <v>%</v>
          </cell>
          <cell r="N2293">
            <v>0.27188549739330631</v>
          </cell>
          <cell r="O2293">
            <v>0.28576166830391858</v>
          </cell>
          <cell r="P2293">
            <v>0.30421795732350165</v>
          </cell>
          <cell r="Q2293">
            <v>0.32292916536069372</v>
          </cell>
          <cell r="R2293">
            <v>0.33826949157476183</v>
          </cell>
          <cell r="S2293">
            <v>0.36041473258234663</v>
          </cell>
          <cell r="T2293">
            <v>0.3747928933531246</v>
          </cell>
          <cell r="U2293">
            <v>0.39368769923637298</v>
          </cell>
          <cell r="V2293">
            <v>0.40007409989155529</v>
          </cell>
          <cell r="W2293">
            <v>0.40002288726087937</v>
          </cell>
          <cell r="X2293">
            <v>0.39992011263904625</v>
          </cell>
          <cell r="Y2293">
            <v>0.41219671649141343</v>
          </cell>
          <cell r="Z2293">
            <v>0.40632739126853512</v>
          </cell>
          <cell r="AA2293">
            <v>0.40600030742773735</v>
          </cell>
          <cell r="AB2293">
            <v>0.40007244071139142</v>
          </cell>
          <cell r="AC2293">
            <v>0.39527244580382526</v>
          </cell>
          <cell r="AD2293">
            <v>0.38517439881029225</v>
          </cell>
          <cell r="AE2293">
            <v>0.36741294715242212</v>
          </cell>
          <cell r="AF2293">
            <v>0.34753652362263682</v>
          </cell>
          <cell r="AG2293">
            <v>0.31087064449855395</v>
          </cell>
          <cell r="AH2293">
            <v>0.28195602598081337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>
            <v>0</v>
          </cell>
          <cell r="AQ2293">
            <v>0</v>
          </cell>
          <cell r="AR2293">
            <v>0</v>
          </cell>
          <cell r="DL2293" t="str">
            <v>.Residential.Water Heating.High DensityONNG - Storage - StandardMarket share</v>
          </cell>
        </row>
        <row r="2294">
          <cell r="M2294" t="str">
            <v>%</v>
          </cell>
          <cell r="N2294">
            <v>0.15659142908373683</v>
          </cell>
          <cell r="O2294">
            <v>0.16519894465622814</v>
          </cell>
          <cell r="P2294">
            <v>0.17772284872964925</v>
          </cell>
          <cell r="Q2294">
            <v>0.191483251571929</v>
          </cell>
          <cell r="R2294">
            <v>0.20469842330087756</v>
          </cell>
          <cell r="S2294">
            <v>0.22311851291501172</v>
          </cell>
          <cell r="T2294">
            <v>0.23670214976866802</v>
          </cell>
          <cell r="U2294">
            <v>0.25378102766492783</v>
          </cell>
          <cell r="V2294">
            <v>0.27609126094817354</v>
          </cell>
          <cell r="W2294">
            <v>0.28736524199829083</v>
          </cell>
          <cell r="X2294">
            <v>0.30784437952928273</v>
          </cell>
          <cell r="Y2294">
            <v>0.33574303367030006</v>
          </cell>
          <cell r="Z2294">
            <v>0.35384011152903688</v>
          </cell>
          <cell r="AA2294">
            <v>0.37940072253557944</v>
          </cell>
          <cell r="AB2294">
            <v>0.40398998311317325</v>
          </cell>
          <cell r="AC2294">
            <v>0.4350436932146079</v>
          </cell>
          <cell r="AD2294">
            <v>0.46248818763588156</v>
          </cell>
          <cell r="AE2294">
            <v>0.48962068863913</v>
          </cell>
          <cell r="AF2294">
            <v>0.5309485698490628</v>
          </cell>
          <cell r="AG2294">
            <v>0.54771075977085104</v>
          </cell>
          <cell r="AH2294">
            <v>0.57579277770162907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>
            <v>0</v>
          </cell>
          <cell r="AQ2294">
            <v>0</v>
          </cell>
          <cell r="AR2294">
            <v>0</v>
          </cell>
          <cell r="DL2294" t="str">
            <v>.Residential.Water Heating.High DensityONNG - Storage - EfficientMarket share</v>
          </cell>
        </row>
        <row r="2295">
          <cell r="M2295" t="str">
            <v>%</v>
          </cell>
          <cell r="DL2295" t="str">
            <v>.Residential.Water Heating.High DensityONNG - ASHPMarket share</v>
          </cell>
        </row>
        <row r="2296">
          <cell r="M2296" t="str">
            <v>%</v>
          </cell>
          <cell r="DL2296" t="str">
            <v>.Residential.Water Heating.High DensityONNG - Tankless - StandardMarket share</v>
          </cell>
        </row>
        <row r="2297">
          <cell r="M2297" t="str">
            <v>%</v>
          </cell>
          <cell r="DL2297" t="str">
            <v>.Residential.Water Heating.High DensityONNG - Tankless - EfficientMarket share</v>
          </cell>
        </row>
        <row r="2298">
          <cell r="M2298" t="str">
            <v>%</v>
          </cell>
          <cell r="N2298">
            <v>2.2972977454762133E-2</v>
          </cell>
          <cell r="O2298">
            <v>2.1093223189356448E-2</v>
          </cell>
          <cell r="P2298">
            <v>2.0120512327635696E-2</v>
          </cell>
          <cell r="Q2298">
            <v>1.5991463240981267E-2</v>
          </cell>
          <cell r="R2298">
            <v>1.3536994587781728E-2</v>
          </cell>
          <cell r="S2298">
            <v>1.2717435244193472E-2</v>
          </cell>
          <cell r="T2298">
            <v>1.0747760308165906E-2</v>
          </cell>
          <cell r="U2298">
            <v>7.7003257842814758E-3</v>
          </cell>
          <cell r="V2298">
            <v>4.3517950563773267E-3</v>
          </cell>
          <cell r="W2298">
            <v>3.5257219852281797E-3</v>
          </cell>
          <cell r="X2298">
            <v>1.203971749073081E-3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  <cell r="AN2298">
            <v>0</v>
          </cell>
          <cell r="AO2298">
            <v>0</v>
          </cell>
          <cell r="AP2298">
            <v>0</v>
          </cell>
          <cell r="AQ2298">
            <v>0</v>
          </cell>
          <cell r="AR2298">
            <v>0</v>
          </cell>
          <cell r="DL2298" t="str">
            <v>.Residential.Water Heating.High DensityONOil - Storage - ExistingMarket share</v>
          </cell>
        </row>
        <row r="2299">
          <cell r="M2299" t="str">
            <v>%</v>
          </cell>
          <cell r="N2299">
            <v>9.4847370009051146E-3</v>
          </cell>
          <cell r="O2299">
            <v>1.2337779298257757E-2</v>
          </cell>
          <cell r="P2299">
            <v>1.4984088121576644E-2</v>
          </cell>
          <cell r="Q2299">
            <v>1.4818831761503904E-2</v>
          </cell>
          <cell r="R2299">
            <v>1.697360562627381E-2</v>
          </cell>
          <cell r="S2299">
            <v>2.155701877617193E-2</v>
          </cell>
          <cell r="T2299">
            <v>2.5111229134519818E-2</v>
          </cell>
          <cell r="U2299">
            <v>2.4720576391040718E-2</v>
          </cell>
          <cell r="V2299">
            <v>2.3748684898978693E-2</v>
          </cell>
          <cell r="W2299">
            <v>2.9451163001852222E-2</v>
          </cell>
          <cell r="X2299">
            <v>3.2436751537131887E-2</v>
          </cell>
          <cell r="Y2299">
            <v>2.3609541575543378E-2</v>
          </cell>
          <cell r="Z2299">
            <v>2.1879058250195798E-2</v>
          </cell>
          <cell r="AA2299">
            <v>1.792134143949151E-2</v>
          </cell>
          <cell r="AB2299">
            <v>1.400956552458666E-2</v>
          </cell>
          <cell r="AC2299">
            <v>1.1710867917657882E-2</v>
          </cell>
          <cell r="AD2299">
            <v>8.7523539293780286E-3</v>
          </cell>
          <cell r="AE2299">
            <v>6.5349077346728386E-3</v>
          </cell>
          <cell r="AF2299">
            <v>5.5575521862919241E-3</v>
          </cell>
          <cell r="AG2299">
            <v>5.2832841911178994E-3</v>
          </cell>
          <cell r="AH2299">
            <v>4.8857444982059574E-3</v>
          </cell>
          <cell r="AI2299">
            <v>0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DL2299" t="str">
            <v>.Residential.Water Heating.High DensityONOil - Storage - EfficientMarket share</v>
          </cell>
        </row>
        <row r="2300">
          <cell r="DL2300" t="str">
            <v/>
          </cell>
        </row>
        <row r="2301">
          <cell r="M2301" t="str">
            <v>%</v>
          </cell>
          <cell r="N2301">
            <v>0.72302604447505381</v>
          </cell>
          <cell r="O2301">
            <v>0.73993786554155927</v>
          </cell>
          <cell r="P2301">
            <v>0.74174894906426603</v>
          </cell>
          <cell r="Q2301">
            <v>0.75273577915122403</v>
          </cell>
          <cell r="R2301">
            <v>0.73765590650815971</v>
          </cell>
          <cell r="S2301">
            <v>0.75053177102686219</v>
          </cell>
          <cell r="T2301">
            <v>0.76865496717570292</v>
          </cell>
          <cell r="U2301">
            <v>0.77741406311410954</v>
          </cell>
          <cell r="V2301">
            <v>0.79280259027215594</v>
          </cell>
          <cell r="W2301">
            <v>0.79920110979869674</v>
          </cell>
          <cell r="X2301">
            <v>0.82100283881278047</v>
          </cell>
          <cell r="Y2301">
            <v>0.84723194802663016</v>
          </cell>
          <cell r="Z2301">
            <v>0.85816519324834706</v>
          </cell>
          <cell r="AA2301">
            <v>0.8741911592908127</v>
          </cell>
          <cell r="AB2301">
            <v>0.88787306533526067</v>
          </cell>
          <cell r="AC2301">
            <v>0.88908126484094407</v>
          </cell>
          <cell r="AD2301">
            <v>0.88447483529878879</v>
          </cell>
          <cell r="AE2301">
            <v>0.88753389656456794</v>
          </cell>
          <cell r="AF2301">
            <v>0.88881799424175023</v>
          </cell>
          <cell r="AG2301">
            <v>0.88419069109044113</v>
          </cell>
          <cell r="AH2301">
            <v>0.8925573906371056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DL2301" t="str">
            <v>.Residential.Water Heating.High DensityQCElectric - Storage - ExistingMarket share</v>
          </cell>
        </row>
        <row r="2302">
          <cell r="M2302" t="str">
            <v>%</v>
          </cell>
          <cell r="DL2302" t="str">
            <v>.Residential.Water Heating.High DensityQCElectric - Storage - EfficientMarket share</v>
          </cell>
        </row>
        <row r="2303">
          <cell r="M2303" t="str">
            <v>%</v>
          </cell>
          <cell r="DL2303" t="str">
            <v>.Residential.Water Heating.High DensityQCElectric - ASHPMarket share</v>
          </cell>
        </row>
        <row r="2304">
          <cell r="M2304" t="str">
            <v>%</v>
          </cell>
          <cell r="N2304">
            <v>6.7789764296974739E-2</v>
          </cell>
          <cell r="O2304">
            <v>5.8427814198286555E-2</v>
          </cell>
          <cell r="P2304">
            <v>5.7815865695332216E-2</v>
          </cell>
          <cell r="Q2304">
            <v>5.5303530708151395E-2</v>
          </cell>
          <cell r="R2304">
            <v>4.7928959017455738E-2</v>
          </cell>
          <cell r="S2304">
            <v>4.5161625133799344E-2</v>
          </cell>
          <cell r="T2304">
            <v>3.671201548095579E-2</v>
          </cell>
          <cell r="U2304">
            <v>3.1095586814255859E-2</v>
          </cell>
          <cell r="V2304">
            <v>2.6584385931012904E-2</v>
          </cell>
          <cell r="W2304">
            <v>2.3147754017470854E-2</v>
          </cell>
          <cell r="X2304">
            <v>1.7606058277349176E-2</v>
          </cell>
          <cell r="Y2304">
            <v>1.3314159753749388E-2</v>
          </cell>
          <cell r="Z2304">
            <v>1.0604105352321945E-2</v>
          </cell>
          <cell r="AA2304">
            <v>7.9953603538346664E-3</v>
          </cell>
          <cell r="AB2304">
            <v>5.4369420647936706E-3</v>
          </cell>
          <cell r="AC2304">
            <v>3.7013897871876079E-3</v>
          </cell>
          <cell r="AD2304">
            <v>2.6425778444018671E-3</v>
          </cell>
          <cell r="AE2304">
            <v>2.0522854969238363E-3</v>
          </cell>
          <cell r="AF2304">
            <v>1.9995900968459578E-3</v>
          </cell>
          <cell r="AG2304">
            <v>2.0624665016885438E-3</v>
          </cell>
          <cell r="AH2304">
            <v>1.8884966558570676E-3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>
            <v>0</v>
          </cell>
          <cell r="AQ2304">
            <v>0</v>
          </cell>
          <cell r="AR2304">
            <v>0</v>
          </cell>
          <cell r="DL2304" t="str">
            <v>.Residential.Water Heating.High DensityQCNG - Storage - ExistingMarket share</v>
          </cell>
        </row>
        <row r="2305">
          <cell r="M2305" t="str">
            <v>%</v>
          </cell>
          <cell r="N2305">
            <v>4.9955783555868112E-2</v>
          </cell>
          <cell r="O2305">
            <v>4.7556602653112783E-2</v>
          </cell>
          <cell r="P2305">
            <v>5.3316079550972485E-2</v>
          </cell>
          <cell r="Q2305">
            <v>5.8502058433889718E-2</v>
          </cell>
          <cell r="R2305">
            <v>5.9531688849819166E-2</v>
          </cell>
          <cell r="S2305">
            <v>6.6175944048005975E-2</v>
          </cell>
          <cell r="T2305">
            <v>6.3575144668823177E-2</v>
          </cell>
          <cell r="U2305">
            <v>6.3797976004198939E-2</v>
          </cell>
          <cell r="V2305">
            <v>6.4578195740932307E-2</v>
          </cell>
          <cell r="W2305">
            <v>6.7924961813280268E-2</v>
          </cell>
          <cell r="X2305">
            <v>5.9908355480949423E-2</v>
          </cell>
          <cell r="Y2305">
            <v>5.3718389283674471E-2</v>
          </cell>
          <cell r="Z2305">
            <v>5.1874315685692021E-2</v>
          </cell>
          <cell r="AA2305">
            <v>4.8675989109373353E-2</v>
          </cell>
          <cell r="AB2305">
            <v>4.3927781815811223E-2</v>
          </cell>
          <cell r="AC2305">
            <v>4.3787586419348823E-2</v>
          </cell>
          <cell r="AD2305">
            <v>4.4539417424307455E-2</v>
          </cell>
          <cell r="AE2305">
            <v>4.3369813636210064E-2</v>
          </cell>
          <cell r="AF2305">
            <v>4.0007141880835866E-2</v>
          </cell>
          <cell r="AG2305">
            <v>3.867689850525912E-2</v>
          </cell>
          <cell r="AH2305">
            <v>3.290750425418771E-2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>
            <v>0</v>
          </cell>
          <cell r="AQ2305">
            <v>0</v>
          </cell>
          <cell r="AR2305">
            <v>0</v>
          </cell>
          <cell r="DL2305" t="str">
            <v>.Residential.Water Heating.High DensityQCNG - Storage - StandardMarket share</v>
          </cell>
        </row>
        <row r="2306">
          <cell r="M2306" t="str">
            <v>%</v>
          </cell>
          <cell r="N2306">
            <v>2.8771845548992557E-2</v>
          </cell>
          <cell r="O2306">
            <v>2.7492492664811609E-2</v>
          </cell>
          <cell r="P2306">
            <v>3.1147029005981108E-2</v>
          </cell>
          <cell r="Q2306">
            <v>3.4689230872225515E-2</v>
          </cell>
          <cell r="R2306">
            <v>3.6024658290247105E-2</v>
          </cell>
          <cell r="S2306">
            <v>4.096691087222587E-2</v>
          </cell>
          <cell r="T2306">
            <v>4.0151170638089324E-2</v>
          </cell>
          <cell r="U2306">
            <v>4.1125785602884657E-2</v>
          </cell>
          <cell r="V2306">
            <v>4.4565432995299754E-2</v>
          </cell>
          <cell r="W2306">
            <v>4.8795390740900876E-2</v>
          </cell>
          <cell r="X2306">
            <v>4.6115336385439763E-2</v>
          </cell>
          <cell r="Y2306">
            <v>4.3754775961100369E-2</v>
          </cell>
          <cell r="Z2306">
            <v>4.5173458748162684E-2</v>
          </cell>
          <cell r="AA2306">
            <v>4.5486924764255879E-2</v>
          </cell>
          <cell r="AB2306">
            <v>4.4357926285581897E-2</v>
          </cell>
          <cell r="AC2306">
            <v>4.8193375265731635E-2</v>
          </cell>
          <cell r="AD2306">
            <v>5.3479552396397567E-2</v>
          </cell>
          <cell r="AE2306">
            <v>5.7795344947119166E-2</v>
          </cell>
          <cell r="AF2306">
            <v>6.1120870243966403E-2</v>
          </cell>
          <cell r="AG2306">
            <v>6.8143306036714285E-2</v>
          </cell>
          <cell r="AH2306">
            <v>6.7201625557867281E-2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>
            <v>0</v>
          </cell>
          <cell r="AQ2306">
            <v>0</v>
          </cell>
          <cell r="AR2306">
            <v>0</v>
          </cell>
          <cell r="DL2306" t="str">
            <v>.Residential.Water Heating.High DensityQCNG - Storage - EfficientMarket share</v>
          </cell>
        </row>
        <row r="2307">
          <cell r="M2307" t="str">
            <v>%</v>
          </cell>
          <cell r="DL2307" t="str">
            <v>.Residential.Water Heating.High DensityQCNG - ASHPMarket share</v>
          </cell>
        </row>
        <row r="2308">
          <cell r="M2308" t="str">
            <v>%</v>
          </cell>
          <cell r="DL2308" t="str">
            <v>.Residential.Water Heating.High DensityQCNG - Tankless - StandardMarket share</v>
          </cell>
        </row>
        <row r="2309">
          <cell r="M2309" t="str">
            <v>%</v>
          </cell>
          <cell r="DL2309" t="str">
            <v>.Residential.Water Heating.High DensityQCNG - Tankless - EfficientMarket share</v>
          </cell>
        </row>
        <row r="2310">
          <cell r="M2310" t="str">
            <v>%</v>
          </cell>
          <cell r="N2310">
            <v>9.2334771894473797E-2</v>
          </cell>
          <cell r="O2310">
            <v>7.9868678313845878E-2</v>
          </cell>
          <cell r="P2310">
            <v>6.647042178835523E-2</v>
          </cell>
          <cell r="Q2310">
            <v>5.1264278705908294E-2</v>
          </cell>
          <cell r="R2310">
            <v>5.2735459057899517E-2</v>
          </cell>
          <cell r="S2310">
            <v>3.6052322940799957E-2</v>
          </cell>
          <cell r="T2310">
            <v>2.7246820367178116E-2</v>
          </cell>
          <cell r="U2310">
            <v>2.0560525431325201E-2</v>
          </cell>
          <cell r="V2310">
            <v>1.106814405309516E-2</v>
          </cell>
          <cell r="W2310">
            <v>6.5144116402870217E-3</v>
          </cell>
          <cell r="X2310">
            <v>1.9815506981980912E-3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DL2310" t="str">
            <v>.Residential.Water Heating.High DensityQCOil - Storage - ExistingMarket share</v>
          </cell>
        </row>
        <row r="2311">
          <cell r="M2311" t="str">
            <v>%</v>
          </cell>
          <cell r="N2311">
            <v>3.8121790228637001E-2</v>
          </cell>
          <cell r="O2311">
            <v>4.6716526774201371E-2</v>
          </cell>
          <cell r="P2311">
            <v>4.9501654895092811E-2</v>
          </cell>
          <cell r="Q2311">
            <v>4.7505141341342753E-2</v>
          </cell>
          <cell r="R2311">
            <v>6.6123309628653329E-2</v>
          </cell>
          <cell r="S2311">
            <v>6.1111425978306745E-2</v>
          </cell>
          <cell r="T2311">
            <v>6.3659881669250698E-2</v>
          </cell>
          <cell r="U2311">
            <v>6.6006043614742577E-2</v>
          </cell>
          <cell r="V2311">
            <v>6.0401251007503973E-2</v>
          </cell>
          <cell r="W2311">
            <v>5.441637198936429E-2</v>
          </cell>
          <cell r="X2311">
            <v>5.3385860345283073E-2</v>
          </cell>
          <cell r="Y2311">
            <v>4.1980705617705311E-2</v>
          </cell>
          <cell r="Z2311">
            <v>3.4182948527380193E-2</v>
          </cell>
          <cell r="AA2311">
            <v>2.3650566481723347E-2</v>
          </cell>
          <cell r="AB2311">
            <v>1.8404284498552484E-2</v>
          </cell>
          <cell r="AC2311">
            <v>1.5236361047220365E-2</v>
          </cell>
          <cell r="AD2311">
            <v>1.48636398929395E-2</v>
          </cell>
          <cell r="AE2311">
            <v>9.2486358346817628E-3</v>
          </cell>
          <cell r="AF2311">
            <v>8.0544035366013553E-3</v>
          </cell>
          <cell r="AG2311">
            <v>6.9266150836016817E-3</v>
          </cell>
          <cell r="AH2311">
            <v>5.4449828949824685E-3</v>
          </cell>
          <cell r="AI2311">
            <v>0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DL2311" t="str">
            <v>.Residential.Water Heating.High DensityQCOil - Storage - EfficientMarket share</v>
          </cell>
        </row>
        <row r="2312">
          <cell r="DL2312" t="str">
            <v/>
          </cell>
        </row>
        <row r="2313">
          <cell r="M2313" t="str">
            <v>%</v>
          </cell>
          <cell r="N2313">
            <v>0.78204653466904916</v>
          </cell>
          <cell r="O2313">
            <v>0.80115857669707025</v>
          </cell>
          <cell r="P2313">
            <v>0.79373081968132164</v>
          </cell>
          <cell r="Q2313">
            <v>0.81986066761110576</v>
          </cell>
          <cell r="R2313">
            <v>0.79302911903217321</v>
          </cell>
          <cell r="S2313">
            <v>0.78364907863804101</v>
          </cell>
          <cell r="T2313">
            <v>0.79708746019592169</v>
          </cell>
          <cell r="U2313">
            <v>0.81518021725528989</v>
          </cell>
          <cell r="V2313">
            <v>0.82217991603388885</v>
          </cell>
          <cell r="W2313">
            <v>0.84647881741633579</v>
          </cell>
          <cell r="X2313">
            <v>0.83456373242882842</v>
          </cell>
          <cell r="Y2313">
            <v>0.84725957896909099</v>
          </cell>
          <cell r="Z2313">
            <v>0.86736875641288258</v>
          </cell>
          <cell r="AA2313">
            <v>0.89468408564601321</v>
          </cell>
          <cell r="AB2313">
            <v>0.91344115767466494</v>
          </cell>
          <cell r="AC2313">
            <v>0.91149034933793016</v>
          </cell>
          <cell r="AD2313">
            <v>0.91828316207082061</v>
          </cell>
          <cell r="AE2313">
            <v>0.92471449538416106</v>
          </cell>
          <cell r="AF2313">
            <v>0.92613108953925705</v>
          </cell>
          <cell r="AG2313">
            <v>0.93040623170930803</v>
          </cell>
          <cell r="AH2313">
            <v>0.93468821457464957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>
            <v>0</v>
          </cell>
          <cell r="AQ2313">
            <v>0</v>
          </cell>
          <cell r="AR2313">
            <v>0</v>
          </cell>
          <cell r="DL2313" t="str">
            <v>.Residential.Water Heating.High DensityNBElectric - Storage - ExistingMarket share</v>
          </cell>
        </row>
        <row r="2314">
          <cell r="M2314" t="str">
            <v>%</v>
          </cell>
          <cell r="DL2314" t="str">
            <v>.Residential.Water Heating.High DensityNBElectric - Storage - EfficientMarket share</v>
          </cell>
        </row>
        <row r="2315">
          <cell r="M2315" t="str">
            <v>%</v>
          </cell>
          <cell r="DL2315" t="str">
            <v>.Residential.Water Heating.High DensityNBElectric - ASHPMarket share</v>
          </cell>
        </row>
        <row r="2316">
          <cell r="M2316" t="str">
            <v>%</v>
          </cell>
          <cell r="N2316">
            <v>4.0110257716770674E-3</v>
          </cell>
          <cell r="O2316">
            <v>2.1508227754549296E-3</v>
          </cell>
          <cell r="P2316">
            <v>1.3553788122386663E-3</v>
          </cell>
          <cell r="Q2316">
            <v>4.4272959464353265E-4</v>
          </cell>
          <cell r="R2316">
            <v>2.5350489071927209E-4</v>
          </cell>
          <cell r="S2316">
            <v>5.5376207660899537E-3</v>
          </cell>
          <cell r="T2316">
            <v>8.5093886233749624E-3</v>
          </cell>
          <cell r="U2316">
            <v>5.9394167823027455E-3</v>
          </cell>
          <cell r="V2316">
            <v>7.1786828433383215E-3</v>
          </cell>
          <cell r="W2316">
            <v>6.6350290389345333E-3</v>
          </cell>
          <cell r="X2316">
            <v>6.5563182593596772E-3</v>
          </cell>
          <cell r="Y2316">
            <v>6.3546735057622584E-3</v>
          </cell>
          <cell r="Z2316">
            <v>5.5612395180293832E-3</v>
          </cell>
          <cell r="AA2316">
            <v>5.2108949173220644E-3</v>
          </cell>
          <cell r="AB2316">
            <v>2.8243513379891047E-3</v>
          </cell>
          <cell r="AC2316">
            <v>1.5747959462299355E-3</v>
          </cell>
          <cell r="AD2316">
            <v>9.3199145633508481E-4</v>
          </cell>
          <cell r="AE2316">
            <v>6.1834709719117914E-4</v>
          </cell>
          <cell r="AF2316">
            <v>5.6323823412260388E-4</v>
          </cell>
          <cell r="AG2316">
            <v>5.6590065548366771E-4</v>
          </cell>
          <cell r="AH2316">
            <v>5.0239363121352639E-4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>
            <v>0</v>
          </cell>
          <cell r="AP2316">
            <v>0</v>
          </cell>
          <cell r="AQ2316">
            <v>0</v>
          </cell>
          <cell r="AR2316">
            <v>0</v>
          </cell>
          <cell r="DL2316" t="str">
            <v>.Residential.Water Heating.High DensityNBNG - Storage - ExistingMarket share</v>
          </cell>
        </row>
        <row r="2317">
          <cell r="M2317" t="str">
            <v>%</v>
          </cell>
          <cell r="N2317">
            <v>2.9558140135892245E-3</v>
          </cell>
          <cell r="O2317">
            <v>1.7506358146900335E-3</v>
          </cell>
          <cell r="P2317">
            <v>1.2498902110334319E-3</v>
          </cell>
          <cell r="Q2317">
            <v>4.6833524522930096E-4</v>
          </cell>
          <cell r="R2317">
            <v>3.1487381711567657E-4</v>
          </cell>
          <cell r="S2317">
            <v>8.1143510865729438E-3</v>
          </cell>
          <cell r="T2317">
            <v>1.4735927888648208E-2</v>
          </cell>
          <cell r="U2317">
            <v>1.2185741070580756E-2</v>
          </cell>
          <cell r="V2317">
            <v>1.7438295811014477E-2</v>
          </cell>
          <cell r="W2317">
            <v>1.9469884368024576E-2</v>
          </cell>
          <cell r="X2317">
            <v>2.2309266432071415E-2</v>
          </cell>
          <cell r="Y2317">
            <v>2.5639081359006416E-2</v>
          </cell>
          <cell r="Z2317">
            <v>2.7205076220676486E-2</v>
          </cell>
          <cell r="AA2317">
            <v>3.1724081594897278E-2</v>
          </cell>
          <cell r="AB2317">
            <v>2.2819351000586428E-2</v>
          </cell>
          <cell r="AC2317">
            <v>1.8629897836503751E-2</v>
          </cell>
          <cell r="AD2317">
            <v>1.5708281440992778E-2</v>
          </cell>
          <cell r="AE2317">
            <v>1.3067187000965371E-2</v>
          </cell>
          <cell r="AF2317">
            <v>1.126908558949038E-2</v>
          </cell>
          <cell r="AG2317">
            <v>1.0612187978947675E-2</v>
          </cell>
          <cell r="AH2317">
            <v>8.7543287435332424E-3</v>
          </cell>
          <cell r="AI2317">
            <v>0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>
            <v>0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DL2317" t="str">
            <v>.Residential.Water Heating.High DensityNBNG - Storage - StandardMarket share</v>
          </cell>
        </row>
        <row r="2318">
          <cell r="M2318" t="str">
            <v>%</v>
          </cell>
          <cell r="N2318">
            <v>1.7023899580201288E-3</v>
          </cell>
          <cell r="O2318">
            <v>1.0120433254071394E-3</v>
          </cell>
          <cell r="P2318">
            <v>7.3018059439518669E-4</v>
          </cell>
          <cell r="Q2318">
            <v>2.7770286862159881E-4</v>
          </cell>
          <cell r="R2318">
            <v>1.9054090158190538E-4</v>
          </cell>
          <cell r="S2318">
            <v>5.0232739786596143E-3</v>
          </cell>
          <cell r="T2318">
            <v>9.3065420181079363E-3</v>
          </cell>
          <cell r="U2318">
            <v>7.8552362640467877E-3</v>
          </cell>
          <cell r="V2318">
            <v>1.203417337077127E-2</v>
          </cell>
          <cell r="W2318">
            <v>1.3986619794200178E-2</v>
          </cell>
          <cell r="X2318">
            <v>1.717288544758212E-2</v>
          </cell>
          <cell r="Y2318">
            <v>2.0883579639508775E-2</v>
          </cell>
          <cell r="Z2318">
            <v>2.3690864585888299E-2</v>
          </cell>
          <cell r="AA2318">
            <v>2.9645641293077042E-2</v>
          </cell>
          <cell r="AB2318">
            <v>2.3042799971395269E-2</v>
          </cell>
          <cell r="AC2318">
            <v>2.0504387910271562E-2</v>
          </cell>
          <cell r="AD2318">
            <v>1.8861312270385972E-2</v>
          </cell>
          <cell r="AE2318">
            <v>1.7413553734497936E-2</v>
          </cell>
          <cell r="AF2318">
            <v>1.7216334026933556E-2</v>
          </cell>
          <cell r="AG2318">
            <v>1.8697196546673487E-2</v>
          </cell>
          <cell r="AH2318">
            <v>1.7877536919516761E-2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>
            <v>0</v>
          </cell>
          <cell r="AP2318">
            <v>0</v>
          </cell>
          <cell r="AQ2318">
            <v>0</v>
          </cell>
          <cell r="AR2318">
            <v>0</v>
          </cell>
          <cell r="DL2318" t="str">
            <v>.Residential.Water Heating.High DensityNBNG - Storage - EfficientMarket share</v>
          </cell>
        </row>
        <row r="2319">
          <cell r="M2319" t="str">
            <v>%</v>
          </cell>
          <cell r="DL2319" t="str">
            <v>.Residential.Water Heating.High DensityNBNG - ASHPMarket share</v>
          </cell>
        </row>
        <row r="2320">
          <cell r="M2320" t="str">
            <v>%</v>
          </cell>
          <cell r="DL2320" t="str">
            <v>.Residential.Water Heating.High DensityNBNG - Tankless - StandardMarket share</v>
          </cell>
        </row>
        <row r="2321">
          <cell r="M2321" t="str">
            <v>%</v>
          </cell>
          <cell r="DL2321" t="str">
            <v>.Residential.Water Heating.High DensityNBNG - Tankless - EfficientMarket share</v>
          </cell>
        </row>
        <row r="2322">
          <cell r="M2322" t="str">
            <v>%</v>
          </cell>
          <cell r="N2322">
            <v>0.14812755939298944</v>
          </cell>
          <cell r="O2322">
            <v>0.12235842852715646</v>
          </cell>
          <cell r="P2322">
            <v>0.1163132631624757</v>
          </cell>
          <cell r="Q2322">
            <v>9.2880687341962517E-2</v>
          </cell>
          <cell r="R2322">
            <v>9.1492559876728247E-2</v>
          </cell>
          <cell r="S2322">
            <v>7.3346977355768492E-2</v>
          </cell>
          <cell r="T2322">
            <v>5.1060997443744413E-2</v>
          </cell>
          <cell r="U2322">
            <v>3.7726075994651949E-2</v>
          </cell>
          <cell r="V2322">
            <v>2.1862198122981197E-2</v>
          </cell>
          <cell r="W2322">
            <v>1.2127349014827012E-2</v>
          </cell>
          <cell r="X2322">
            <v>4.273149605225914E-3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>
            <v>0</v>
          </cell>
          <cell r="AO2322">
            <v>0</v>
          </cell>
          <cell r="AP2322">
            <v>0</v>
          </cell>
          <cell r="AQ2322">
            <v>0</v>
          </cell>
          <cell r="AR2322">
            <v>0</v>
          </cell>
          <cell r="DL2322" t="str">
            <v>.Residential.Water Heating.High DensityNBOil - Storage - ExistingMarket share</v>
          </cell>
        </row>
        <row r="2323">
          <cell r="M2323" t="str">
            <v>%</v>
          </cell>
          <cell r="N2323">
            <v>6.1156676194675005E-2</v>
          </cell>
          <cell r="O2323">
            <v>7.1569492860221379E-2</v>
          </cell>
          <cell r="P2323">
            <v>8.6620467538535459E-2</v>
          </cell>
          <cell r="Q2323">
            <v>8.6069877338437378E-2</v>
          </cell>
          <cell r="R2323">
            <v>0.11471960183004754</v>
          </cell>
          <cell r="S2323">
            <v>0.124328698174868</v>
          </cell>
          <cell r="T2323">
            <v>0.11929968383020288</v>
          </cell>
          <cell r="U2323">
            <v>0.12111310218376997</v>
          </cell>
          <cell r="V2323">
            <v>0.11930673381800594</v>
          </cell>
          <cell r="W2323">
            <v>0.10130252303285539</v>
          </cell>
          <cell r="X2323">
            <v>0.11512487077243931</v>
          </cell>
          <cell r="Y2323">
            <v>9.9863086526631492E-2</v>
          </cell>
          <cell r="Z2323">
            <v>7.6174294461535189E-2</v>
          </cell>
          <cell r="AA2323">
            <v>3.8735296548690373E-2</v>
          </cell>
          <cell r="AB2323">
            <v>3.7872340015364464E-2</v>
          </cell>
          <cell r="AC2323">
            <v>4.7800568969064573E-2</v>
          </cell>
          <cell r="AD2323">
            <v>4.6215521092860104E-2</v>
          </cell>
          <cell r="AE2323">
            <v>4.4186416783184392E-2</v>
          </cell>
          <cell r="AF2323">
            <v>4.4820252610196412E-2</v>
          </cell>
          <cell r="AG2323">
            <v>3.9718483109587033E-2</v>
          </cell>
          <cell r="AH2323">
            <v>3.817752613108695E-2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>
            <v>0</v>
          </cell>
          <cell r="AP2323">
            <v>0</v>
          </cell>
          <cell r="AQ2323">
            <v>0</v>
          </cell>
          <cell r="AR2323">
            <v>0</v>
          </cell>
          <cell r="DL2323" t="str">
            <v>.Residential.Water Heating.High DensityNBOil - Storage - EfficientMarket share</v>
          </cell>
        </row>
        <row r="2324">
          <cell r="DL2324" t="str">
            <v/>
          </cell>
        </row>
        <row r="2325">
          <cell r="M2325" t="str">
            <v>%</v>
          </cell>
          <cell r="N2325">
            <v>0.35659997540275434</v>
          </cell>
          <cell r="O2325">
            <v>0.34458245596094356</v>
          </cell>
          <cell r="P2325">
            <v>0.33495305589804741</v>
          </cell>
          <cell r="Q2325">
            <v>0.3397778068366577</v>
          </cell>
          <cell r="R2325">
            <v>0.38444257602630622</v>
          </cell>
          <cell r="S2325">
            <v>0.40254382075534706</v>
          </cell>
          <cell r="T2325">
            <v>0.36842689742371981</v>
          </cell>
          <cell r="U2325">
            <v>0.33755535357964617</v>
          </cell>
          <cell r="V2325">
            <v>0.33991869346063913</v>
          </cell>
          <cell r="W2325">
            <v>0.34042198306803473</v>
          </cell>
          <cell r="X2325">
            <v>0.312677537274549</v>
          </cell>
          <cell r="Y2325">
            <v>0.30177599546610023</v>
          </cell>
          <cell r="Z2325">
            <v>0.33512190868323011</v>
          </cell>
          <cell r="AA2325">
            <v>0.38287737617506978</v>
          </cell>
          <cell r="AB2325">
            <v>0.41104229731844855</v>
          </cell>
          <cell r="AC2325">
            <v>0.41710484693070149</v>
          </cell>
          <cell r="AD2325">
            <v>0.45613596093270053</v>
          </cell>
          <cell r="AE2325">
            <v>0.45451464619749937</v>
          </cell>
          <cell r="AF2325">
            <v>0.42928919227359613</v>
          </cell>
          <cell r="AG2325">
            <v>0.42954136555065281</v>
          </cell>
          <cell r="AH2325">
            <v>0.43145568263487494</v>
          </cell>
          <cell r="AI2325">
            <v>0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>
            <v>0</v>
          </cell>
          <cell r="AO2325">
            <v>0</v>
          </cell>
          <cell r="AP2325">
            <v>0</v>
          </cell>
          <cell r="AQ2325">
            <v>0</v>
          </cell>
          <cell r="AR2325">
            <v>0</v>
          </cell>
          <cell r="DL2325" t="str">
            <v>.Residential.Water Heating.High DensityNSElectric - Storage - ExistingMarket share</v>
          </cell>
        </row>
        <row r="2326">
          <cell r="M2326" t="str">
            <v>%</v>
          </cell>
          <cell r="DL2326" t="str">
            <v>.Residential.Water Heating.High DensityNSElectric - Storage - EfficientMarket share</v>
          </cell>
        </row>
        <row r="2327">
          <cell r="M2327" t="str">
            <v>%</v>
          </cell>
          <cell r="DL2327" t="str">
            <v>.Residential.Water Heating.High DensityNSElectric - ASHPMarket share</v>
          </cell>
        </row>
        <row r="2328">
          <cell r="M2328" t="str">
            <v>%</v>
          </cell>
          <cell r="N2328">
            <v>2.4479317808407449E-3</v>
          </cell>
          <cell r="O2328">
            <v>2.8758242957308967E-3</v>
          </cell>
          <cell r="P2328">
            <v>2.4776820168203057E-3</v>
          </cell>
          <cell r="Q2328">
            <v>2.2943902504931652E-3</v>
          </cell>
          <cell r="R2328">
            <v>1.8545900979521424E-3</v>
          </cell>
          <cell r="S2328">
            <v>2.4443967873813868E-3</v>
          </cell>
          <cell r="T2328">
            <v>2.1750288762514133E-3</v>
          </cell>
          <cell r="U2328">
            <v>1.6112206732771855E-3</v>
          </cell>
          <cell r="V2328">
            <v>1.490047781830839E-3</v>
          </cell>
          <cell r="W2328">
            <v>1.2796704648564521E-3</v>
          </cell>
          <cell r="X2328">
            <v>1.2422632870900704E-3</v>
          </cell>
          <cell r="Y2328">
            <v>7.8776576841191445E-4</v>
          </cell>
          <cell r="Z2328">
            <v>6.6168032617628563E-4</v>
          </cell>
          <cell r="AA2328">
            <v>5.3063806966111167E-4</v>
          </cell>
          <cell r="AB2328">
            <v>3.9543525299688643E-4</v>
          </cell>
          <cell r="AC2328">
            <v>3.437637790783245E-4</v>
          </cell>
          <cell r="AD2328">
            <v>2.871739957211647E-4</v>
          </cell>
          <cell r="AE2328">
            <v>2.2400475480417511E-4</v>
          </cell>
          <cell r="AF2328">
            <v>7.4837513516591583E-5</v>
          </cell>
          <cell r="AG2328">
            <v>7.6950422616199658E-5</v>
          </cell>
          <cell r="AH2328">
            <v>7.286368871780899E-5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>
            <v>0</v>
          </cell>
          <cell r="AQ2328">
            <v>0</v>
          </cell>
          <cell r="AR2328">
            <v>0</v>
          </cell>
          <cell r="DL2328" t="str">
            <v>.Residential.Water Heating.High DensityNSNG - Storage - ExistingMarket share</v>
          </cell>
        </row>
        <row r="2329">
          <cell r="M2329" t="str">
            <v>%</v>
          </cell>
          <cell r="N2329">
            <v>1.8039353207880736E-3</v>
          </cell>
          <cell r="O2329">
            <v>2.3407419087783177E-3</v>
          </cell>
          <cell r="P2329">
            <v>2.2848449975119982E-3</v>
          </cell>
          <cell r="Q2329">
            <v>2.4270883031472326E-3</v>
          </cell>
          <cell r="R2329">
            <v>2.3035526520622401E-3</v>
          </cell>
          <cell r="S2329">
            <v>3.5818078856469991E-3</v>
          </cell>
          <cell r="T2329">
            <v>3.766553637957647E-3</v>
          </cell>
          <cell r="U2329">
            <v>3.305697958530938E-3</v>
          </cell>
          <cell r="V2329">
            <v>3.6195907465426877E-3</v>
          </cell>
          <cell r="W2329">
            <v>3.7550756498169434E-3</v>
          </cell>
          <cell r="X2329">
            <v>4.2270648791201126E-3</v>
          </cell>
          <cell r="Y2329">
            <v>3.1783836903404414E-3</v>
          </cell>
          <cell r="Z2329">
            <v>3.236879772753715E-3</v>
          </cell>
          <cell r="AA2329">
            <v>3.2305401829018413E-3</v>
          </cell>
          <cell r="AB2329">
            <v>3.1949197377711151E-3</v>
          </cell>
          <cell r="AC2329">
            <v>4.0667389952657035E-3</v>
          </cell>
          <cell r="AD2329">
            <v>4.8401837985311306E-3</v>
          </cell>
          <cell r="AE2329">
            <v>4.7337685151719157E-3</v>
          </cell>
          <cell r="AF2329">
            <v>1.4973243896285917E-3</v>
          </cell>
          <cell r="AG2329">
            <v>1.4430312846424071E-3</v>
          </cell>
          <cell r="AH2329">
            <v>1.2696671392139257E-3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DL2329" t="str">
            <v>.Residential.Water Heating.High DensityNSNG - Storage - StandardMarket share</v>
          </cell>
        </row>
        <row r="2330">
          <cell r="M2330" t="str">
            <v>%</v>
          </cell>
          <cell r="N2330">
            <v>1.0389697595683093E-3</v>
          </cell>
          <cell r="O2330">
            <v>1.3531839148962603E-3</v>
          </cell>
          <cell r="P2330">
            <v>1.3347968194780551E-3</v>
          </cell>
          <cell r="Q2330">
            <v>1.4391600697314896E-3</v>
          </cell>
          <cell r="R2330">
            <v>1.3939583900178024E-3</v>
          </cell>
          <cell r="S2330">
            <v>2.2173556648665271E-3</v>
          </cell>
          <cell r="T2330">
            <v>2.3787840141450208E-3</v>
          </cell>
          <cell r="U2330">
            <v>2.13093634038624E-3</v>
          </cell>
          <cell r="V2330">
            <v>2.4978807016005117E-3</v>
          </cell>
          <cell r="W2330">
            <v>2.6975412087553935E-3</v>
          </cell>
          <cell r="X2330">
            <v>3.2538452651348425E-3</v>
          </cell>
          <cell r="Y2330">
            <v>2.5888614335561615E-3</v>
          </cell>
          <cell r="Z2330">
            <v>2.8187563142656139E-3</v>
          </cell>
          <cell r="AA2330">
            <v>3.018887565230069E-3</v>
          </cell>
          <cell r="AB2330">
            <v>3.2262046558743269E-3</v>
          </cell>
          <cell r="AC2330">
            <v>4.4759233046017038E-3</v>
          </cell>
          <cell r="AD2330">
            <v>5.8117253891262618E-3</v>
          </cell>
          <cell r="AE2330">
            <v>6.3082997434360443E-3</v>
          </cell>
          <cell r="AF2330">
            <v>2.2875358105862095E-3</v>
          </cell>
          <cell r="AG2330">
            <v>2.5424200556456097E-3</v>
          </cell>
          <cell r="AH2330">
            <v>2.5928339935327896E-3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DL2330" t="str">
            <v>.Residential.Water Heating.High DensityNSNG - Storage - EfficientMarket share</v>
          </cell>
        </row>
        <row r="2331">
          <cell r="M2331" t="str">
            <v>%</v>
          </cell>
          <cell r="DL2331" t="str">
            <v>.Residential.Water Heating.High DensityNSNG - ASHPMarket share</v>
          </cell>
        </row>
        <row r="2332">
          <cell r="M2332" t="str">
            <v>%</v>
          </cell>
          <cell r="DL2332" t="str">
            <v>.Residential.Water Heating.High DensityNSNG - Tankless - StandardMarket share</v>
          </cell>
        </row>
        <row r="2333">
          <cell r="M2333" t="str">
            <v>%</v>
          </cell>
          <cell r="DL2333" t="str">
            <v>.Residential.Water Heating.High DensityNSNG - Tankless - EfficientMarket share</v>
          </cell>
        </row>
        <row r="2334">
          <cell r="M2334" t="str">
            <v>%</v>
          </cell>
          <cell r="N2334">
            <v>0.45164175662047418</v>
          </cell>
          <cell r="O2334">
            <v>0.4093886714523583</v>
          </cell>
          <cell r="P2334">
            <v>0.37768199419037957</v>
          </cell>
          <cell r="Q2334">
            <v>0.33947641955793506</v>
          </cell>
          <cell r="R2334">
            <v>0.27064694209605888</v>
          </cell>
          <cell r="S2334">
            <v>0.21862427498020368</v>
          </cell>
          <cell r="T2334">
            <v>0.1868020249285646</v>
          </cell>
          <cell r="U2334">
            <v>0.15566332842789368</v>
          </cell>
          <cell r="V2334">
            <v>0.10104515469289965</v>
          </cell>
          <cell r="W2334">
            <v>6.9691612107383963E-2</v>
          </cell>
          <cell r="X2334">
            <v>2.4286326066416574E-2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>
            <v>0</v>
          </cell>
          <cell r="AQ2334">
            <v>0</v>
          </cell>
          <cell r="AR2334">
            <v>0</v>
          </cell>
          <cell r="DL2334" t="str">
            <v>.Residential.Water Heating.High DensityNSOil - Storage - ExistingMarket share</v>
          </cell>
        </row>
        <row r="2335">
          <cell r="M2335" t="str">
            <v>%</v>
          </cell>
          <cell r="N2335">
            <v>0.18646704758263771</v>
          </cell>
          <cell r="O2335">
            <v>0.23945828621084511</v>
          </cell>
          <cell r="P2335">
            <v>0.28126621185030448</v>
          </cell>
          <cell r="Q2335">
            <v>0.31458309177954025</v>
          </cell>
          <cell r="R2335">
            <v>0.33935556591282134</v>
          </cell>
          <cell r="S2335">
            <v>0.37058475315036787</v>
          </cell>
          <cell r="T2335">
            <v>0.43644706583282122</v>
          </cell>
          <cell r="U2335">
            <v>0.49973044121593285</v>
          </cell>
          <cell r="V2335">
            <v>0.55142521839432979</v>
          </cell>
          <cell r="W2335">
            <v>0.58214999272087764</v>
          </cell>
          <cell r="X2335">
            <v>0.65430897774189101</v>
          </cell>
          <cell r="Y2335">
            <v>0.69166463235689901</v>
          </cell>
          <cell r="Z2335">
            <v>0.65815558740514912</v>
          </cell>
          <cell r="AA2335">
            <v>0.6103361706263799</v>
          </cell>
          <cell r="AB2335">
            <v>0.58213334952651186</v>
          </cell>
          <cell r="AC2335">
            <v>0.57400009511982808</v>
          </cell>
          <cell r="AD2335">
            <v>0.53291552704661982</v>
          </cell>
          <cell r="AE2335">
            <v>0.53421133801188125</v>
          </cell>
          <cell r="AF2335">
            <v>0.56684386570880119</v>
          </cell>
          <cell r="AG2335">
            <v>0.56638930085167982</v>
          </cell>
          <cell r="AH2335">
            <v>0.56460292545237389</v>
          </cell>
          <cell r="AI2335">
            <v>0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>
            <v>0</v>
          </cell>
          <cell r="AO2335">
            <v>0</v>
          </cell>
          <cell r="AP2335">
            <v>0</v>
          </cell>
          <cell r="AQ2335">
            <v>0</v>
          </cell>
          <cell r="AR2335">
            <v>0</v>
          </cell>
          <cell r="DL2335" t="str">
            <v>.Residential.Water Heating.High DensityNSOil - Storage - EfficientMarket share</v>
          </cell>
        </row>
        <row r="2336">
          <cell r="DL2336" t="str">
            <v/>
          </cell>
        </row>
        <row r="2337">
          <cell r="M2337" t="str">
            <v>%</v>
          </cell>
          <cell r="N2337">
            <v>0.22049775540887812</v>
          </cell>
          <cell r="O2337">
            <v>0.1912784002260127</v>
          </cell>
          <cell r="P2337">
            <v>0.1299838394951022</v>
          </cell>
          <cell r="Q2337">
            <v>0.12964469784124613</v>
          </cell>
          <cell r="R2337">
            <v>0.14956735698786275</v>
          </cell>
          <cell r="S2337">
            <v>0.18085632848989439</v>
          </cell>
          <cell r="T2337">
            <v>0.20060448677737333</v>
          </cell>
          <cell r="U2337">
            <v>0.20509932498049671</v>
          </cell>
          <cell r="V2337">
            <v>0.18891737663359193</v>
          </cell>
          <cell r="W2337">
            <v>0.16098991659522874</v>
          </cell>
          <cell r="X2337">
            <v>0.14981251578558802</v>
          </cell>
          <cell r="Y2337">
            <v>0.11631580463457364</v>
          </cell>
          <cell r="Z2337">
            <v>0.12458079660390982</v>
          </cell>
          <cell r="AA2337">
            <v>0.14126821635989797</v>
          </cell>
          <cell r="AB2337">
            <v>0.14672430122149641</v>
          </cell>
          <cell r="AC2337">
            <v>0.17865990172960369</v>
          </cell>
          <cell r="AD2337">
            <v>0.20209337856736956</v>
          </cell>
          <cell r="AE2337">
            <v>0.23655083774087365</v>
          </cell>
          <cell r="AF2337">
            <v>0.26615786617766002</v>
          </cell>
          <cell r="AG2337">
            <v>0.27155211411195385</v>
          </cell>
          <cell r="AH2337">
            <v>0.28648980193772122</v>
          </cell>
          <cell r="AI2337">
            <v>0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>
            <v>0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DL2337" t="str">
            <v>.Residential.Water Heating.High DensityPEElectric - Storage - ExistingMarket share</v>
          </cell>
        </row>
        <row r="2338">
          <cell r="M2338" t="str">
            <v>%</v>
          </cell>
          <cell r="DL2338" t="str">
            <v>.Residential.Water Heating.High DensityPEElectric - Storage - EfficientMarket share</v>
          </cell>
        </row>
        <row r="2339">
          <cell r="M2339" t="str">
            <v>%</v>
          </cell>
          <cell r="DL2339" t="str">
            <v>.Residential.Water Heating.High DensityPEElectric - ASHPMarket share</v>
          </cell>
        </row>
        <row r="2340">
          <cell r="M2340" t="str">
            <v>%</v>
          </cell>
          <cell r="N2340">
            <v>4.0321250115224316E-3</v>
          </cell>
          <cell r="O2340">
            <v>6.9037326170035638E-3</v>
          </cell>
          <cell r="P2340">
            <v>6.3106508508973076E-3</v>
          </cell>
          <cell r="Q2340">
            <v>6.5841564206112237E-3</v>
          </cell>
          <cell r="R2340">
            <v>4.2217711137379245E-3</v>
          </cell>
          <cell r="S2340">
            <v>4.2777715667588973E-3</v>
          </cell>
          <cell r="T2340">
            <v>3.061300438357457E-3</v>
          </cell>
          <cell r="U2340">
            <v>1.9850142217788971E-3</v>
          </cell>
          <cell r="V2340">
            <v>1.3253624055689435E-3</v>
          </cell>
          <cell r="W2340">
            <v>7.6149053126987767E-4</v>
          </cell>
          <cell r="X2340">
            <v>7.7034201315178232E-4</v>
          </cell>
          <cell r="Y2340">
            <v>3.8356743558988092E-4</v>
          </cell>
          <cell r="Z2340">
            <v>3.4229534032797414E-4</v>
          </cell>
          <cell r="AA2340">
            <v>2.9651915831397009E-4</v>
          </cell>
          <cell r="AB2340">
            <v>1.1416521035055443E-4</v>
          </cell>
          <cell r="AC2340">
            <v>9.1218853361870093E-5</v>
          </cell>
          <cell r="AD2340">
            <v>4.5022143638757156E-5</v>
          </cell>
          <cell r="AE2340">
            <v>3.0978906813417332E-5</v>
          </cell>
          <cell r="AF2340">
            <v>3.8643917475066158E-5</v>
          </cell>
          <cell r="AG2340">
            <v>4.4746040936770536E-5</v>
          </cell>
          <cell r="AH2340">
            <v>5.2562116919962403E-5</v>
          </cell>
          <cell r="AI2340">
            <v>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>
            <v>0</v>
          </cell>
          <cell r="AO2340">
            <v>0</v>
          </cell>
          <cell r="AP2340">
            <v>0</v>
          </cell>
          <cell r="AQ2340">
            <v>0</v>
          </cell>
          <cell r="AR2340">
            <v>0</v>
          </cell>
          <cell r="DL2340" t="str">
            <v>.Residential.Water Heating.High DensityPENG - Storage - ExistingMarket share</v>
          </cell>
        </row>
        <row r="2341">
          <cell r="M2341" t="str">
            <v>%</v>
          </cell>
          <cell r="N2341">
            <v>2.9713625122429576E-3</v>
          </cell>
          <cell r="O2341">
            <v>5.6192084779341459E-3</v>
          </cell>
          <cell r="P2341">
            <v>5.819495371008814E-3</v>
          </cell>
          <cell r="Q2341">
            <v>6.9649568250747121E-3</v>
          </cell>
          <cell r="R2341">
            <v>5.2437851664307268E-3</v>
          </cell>
          <cell r="S2341">
            <v>6.2682769057423472E-3</v>
          </cell>
          <cell r="T2341">
            <v>5.3013329748748559E-3</v>
          </cell>
          <cell r="U2341">
            <v>4.0726000909873583E-3</v>
          </cell>
          <cell r="V2341">
            <v>3.2195407137336524E-3</v>
          </cell>
          <cell r="W2341">
            <v>2.2345241451348545E-3</v>
          </cell>
          <cell r="X2341">
            <v>2.6212524370194043E-3</v>
          </cell>
          <cell r="Y2341">
            <v>1.5475722991648425E-3</v>
          </cell>
          <cell r="Z2341">
            <v>1.6744775680700564E-3</v>
          </cell>
          <cell r="AA2341">
            <v>1.8052173613274296E-3</v>
          </cell>
          <cell r="AB2341">
            <v>9.2239799348048889E-4</v>
          </cell>
          <cell r="AC2341">
            <v>1.07912261456033E-3</v>
          </cell>
          <cell r="AD2341">
            <v>7.5882723875542548E-4</v>
          </cell>
          <cell r="AE2341">
            <v>6.5466009342524199E-4</v>
          </cell>
          <cell r="AF2341">
            <v>7.7317480802435961E-4</v>
          </cell>
          <cell r="AG2341">
            <v>8.3911088127092907E-4</v>
          </cell>
          <cell r="AH2341">
            <v>9.1590741280279356E-4</v>
          </cell>
          <cell r="AI2341">
            <v>0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DL2341" t="str">
            <v>.Residential.Water Heating.High DensityPENG - Storage - StandardMarket share</v>
          </cell>
        </row>
        <row r="2342">
          <cell r="M2342" t="str">
            <v>%</v>
          </cell>
          <cell r="N2342">
            <v>1.7113450573087549E-3</v>
          </cell>
          <cell r="O2342">
            <v>3.2484668635500182E-3</v>
          </cell>
          <cell r="P2342">
            <v>3.3997246730733811E-3</v>
          </cell>
          <cell r="Q2342">
            <v>4.1299229768663589E-3</v>
          </cell>
          <cell r="R2342">
            <v>3.1731935111850478E-3</v>
          </cell>
          <cell r="S2342">
            <v>3.8804424328830749E-3</v>
          </cell>
          <cell r="T2342">
            <v>3.3480808575794331E-3</v>
          </cell>
          <cell r="U2342">
            <v>2.6253008116936365E-3</v>
          </cell>
          <cell r="V2342">
            <v>2.2218060493534816E-3</v>
          </cell>
          <cell r="W2342">
            <v>1.6052195815959216E-3</v>
          </cell>
          <cell r="X2342">
            <v>2.0177475564780419E-3</v>
          </cell>
          <cell r="Y2342">
            <v>1.2605307072031202E-3</v>
          </cell>
          <cell r="Z2342">
            <v>1.4581771797097661E-3</v>
          </cell>
          <cell r="AA2342">
            <v>1.6869464349932844E-3</v>
          </cell>
          <cell r="AB2342">
            <v>9.3143019086042557E-4</v>
          </cell>
          <cell r="AC2342">
            <v>1.1877010215448377E-3</v>
          </cell>
          <cell r="AD2342">
            <v>9.1114216174473185E-4</v>
          </cell>
          <cell r="AE2342">
            <v>8.7241107928199765E-4</v>
          </cell>
          <cell r="AF2342">
            <v>1.1812170251481403E-3</v>
          </cell>
          <cell r="AG2342">
            <v>1.478396453464511E-3</v>
          </cell>
          <cell r="AH2342">
            <v>1.8704082365351539E-3</v>
          </cell>
          <cell r="AI2342">
            <v>0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>
            <v>0</v>
          </cell>
          <cell r="AO2342">
            <v>0</v>
          </cell>
          <cell r="AP2342">
            <v>0</v>
          </cell>
          <cell r="AQ2342">
            <v>0</v>
          </cell>
          <cell r="AR2342">
            <v>0</v>
          </cell>
          <cell r="DL2342" t="str">
            <v>.Residential.Water Heating.High DensityPENG - Storage - EfficientMarket share</v>
          </cell>
        </row>
        <row r="2343">
          <cell r="M2343" t="str">
            <v>%</v>
          </cell>
          <cell r="DL2343" t="str">
            <v>.Residential.Water Heating.High DensityPENG - ASHPMarket share</v>
          </cell>
        </row>
        <row r="2344">
          <cell r="M2344" t="str">
            <v>%</v>
          </cell>
          <cell r="DL2344" t="str">
            <v>.Residential.Water Heating.High DensityPENG - Tankless - StandardMarket share</v>
          </cell>
        </row>
        <row r="2345">
          <cell r="M2345" t="str">
            <v>%</v>
          </cell>
          <cell r="DL2345" t="str">
            <v>.Residential.Water Heating.High DensityPENG - Tankless - EfficientMarket share</v>
          </cell>
        </row>
        <row r="2346">
          <cell r="M2346" t="str">
            <v>%</v>
          </cell>
          <cell r="N2346">
            <v>0.54554925186451364</v>
          </cell>
          <cell r="O2346">
            <v>0.50031081819989931</v>
          </cell>
          <cell r="P2346">
            <v>0.4897568431594877</v>
          </cell>
          <cell r="Q2346">
            <v>0.44256444678884399</v>
          </cell>
          <cell r="R2346">
            <v>0.37171347765496121</v>
          </cell>
          <cell r="S2346">
            <v>0.29858794039868947</v>
          </cell>
          <cell r="T2346">
            <v>0.23608696381421904</v>
          </cell>
          <cell r="U2346">
            <v>0.18673562666656368</v>
          </cell>
          <cell r="V2346">
            <v>0.12456098527207926</v>
          </cell>
          <cell r="W2346">
            <v>8.9210779770687268E-2</v>
          </cell>
          <cell r="X2346">
            <v>3.0233841881856426E-2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>
            <v>0</v>
          </cell>
          <cell r="AQ2346">
            <v>0</v>
          </cell>
          <cell r="AR2346">
            <v>0</v>
          </cell>
          <cell r="DL2346" t="str">
            <v>.Residential.Water Heating.High DensityPEOil - Storage - ExistingMarket share</v>
          </cell>
        </row>
        <row r="2347">
          <cell r="M2347" t="str">
            <v>%</v>
          </cell>
          <cell r="N2347">
            <v>0.22523816014553405</v>
          </cell>
          <cell r="O2347">
            <v>0.29264017168300044</v>
          </cell>
          <cell r="P2347">
            <v>0.36473026017172439</v>
          </cell>
          <cell r="Q2347">
            <v>0.41011181914735761</v>
          </cell>
          <cell r="R2347">
            <v>0.46607967040045528</v>
          </cell>
          <cell r="S2347">
            <v>0.50612924020603189</v>
          </cell>
          <cell r="T2347">
            <v>0.55159713968571222</v>
          </cell>
          <cell r="U2347">
            <v>0.59948273011547526</v>
          </cell>
          <cell r="V2347">
            <v>0.67975618144009542</v>
          </cell>
          <cell r="W2347">
            <v>0.74519806937608346</v>
          </cell>
          <cell r="X2347">
            <v>0.81454371158602756</v>
          </cell>
          <cell r="Y2347">
            <v>0.88049252492346852</v>
          </cell>
          <cell r="Z2347">
            <v>0.87194425330798242</v>
          </cell>
          <cell r="AA2347">
            <v>0.85494310068546742</v>
          </cell>
          <cell r="AB2347">
            <v>0.85130770538381217</v>
          </cell>
          <cell r="AC2347">
            <v>0.81898205578092931</v>
          </cell>
          <cell r="AD2347">
            <v>0.7961904956348248</v>
          </cell>
          <cell r="AE2347">
            <v>0.7618911121796057</v>
          </cell>
          <cell r="AF2347">
            <v>0.73184909807169241</v>
          </cell>
          <cell r="AG2347">
            <v>0.7260856325123739</v>
          </cell>
          <cell r="AH2347">
            <v>0.71067132029602087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DL2347" t="str">
            <v>.Residential.Water Heating.High DensityPEOil - Storage - EfficientMarket share</v>
          </cell>
        </row>
        <row r="2348">
          <cell r="DL2348" t="str">
            <v/>
          </cell>
        </row>
        <row r="2349">
          <cell r="M2349" t="str">
            <v>%</v>
          </cell>
          <cell r="N2349">
            <v>0.75844724907217853</v>
          </cell>
          <cell r="O2349">
            <v>0.7455788419915772</v>
          </cell>
          <cell r="P2349">
            <v>0.72462533050592504</v>
          </cell>
          <cell r="Q2349">
            <v>0.75653986984643729</v>
          </cell>
          <cell r="R2349">
            <v>0.75418777373635337</v>
          </cell>
          <cell r="S2349">
            <v>0.80606977132437441</v>
          </cell>
          <cell r="T2349">
            <v>0.79939971327532344</v>
          </cell>
          <cell r="U2349">
            <v>0.74263164568979068</v>
          </cell>
          <cell r="V2349">
            <v>0.71617038160406532</v>
          </cell>
          <cell r="W2349">
            <v>0.74665757481994899</v>
          </cell>
          <cell r="X2349">
            <v>0.74763274496271581</v>
          </cell>
          <cell r="Y2349">
            <v>0.71876573376704833</v>
          </cell>
          <cell r="Z2349">
            <v>0.7516884984768174</v>
          </cell>
          <cell r="AA2349">
            <v>0.81034353355679511</v>
          </cell>
          <cell r="AB2349">
            <v>0.78582565980200991</v>
          </cell>
          <cell r="AC2349">
            <v>0.84051807555938018</v>
          </cell>
          <cell r="AD2349">
            <v>0.8110050759271904</v>
          </cell>
          <cell r="AE2349">
            <v>0.76757111600742201</v>
          </cell>
          <cell r="AF2349">
            <v>0.76398327117214171</v>
          </cell>
          <cell r="AG2349">
            <v>0.77002781234471507</v>
          </cell>
          <cell r="AH2349">
            <v>0.77661794946716145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>
            <v>0</v>
          </cell>
          <cell r="AQ2349">
            <v>0</v>
          </cell>
          <cell r="AR2349">
            <v>0</v>
          </cell>
          <cell r="DL2349" t="str">
            <v>.Residential.Water Heating.High DensityNLElectric - Storage - ExistingMarket share</v>
          </cell>
        </row>
        <row r="2350">
          <cell r="M2350" t="str">
            <v>%</v>
          </cell>
          <cell r="DL2350" t="str">
            <v>.Residential.Water Heating.High DensityNLElectric - Storage - EfficientMarket share</v>
          </cell>
        </row>
        <row r="2351">
          <cell r="M2351" t="str">
            <v>%</v>
          </cell>
          <cell r="DL2351" t="str">
            <v>.Residential.Water Heating.High DensityNLElectric - ASHPMarket share</v>
          </cell>
        </row>
        <row r="2352">
          <cell r="M2352" t="str">
            <v>%</v>
          </cell>
          <cell r="N2352">
            <v>2.1223295358283034E-4</v>
          </cell>
          <cell r="O2352">
            <v>2.1815332682288048E-4</v>
          </cell>
          <cell r="P2352">
            <v>1.6064930780898933E-4</v>
          </cell>
          <cell r="Q2352">
            <v>1.5628832816665076E-4</v>
          </cell>
          <cell r="R2352">
            <v>1.1329168903263636E-4</v>
          </cell>
          <cell r="S2352">
            <v>1.5139816895572424E-4</v>
          </cell>
          <cell r="T2352">
            <v>1.8174101247943217E-4</v>
          </cell>
          <cell r="U2352">
            <v>1.2435756214614378E-4</v>
          </cell>
          <cell r="V2352">
            <v>1.0435976046930139E-4</v>
          </cell>
          <cell r="W2352">
            <v>5.1606727038004317E-5</v>
          </cell>
          <cell r="X2352">
            <v>3.72938876823158E-5</v>
          </cell>
          <cell r="Y2352">
            <v>1.9246628936846977E-5</v>
          </cell>
          <cell r="Z2352">
            <v>1.7662651167790449E-5</v>
          </cell>
          <cell r="AA2352">
            <v>1.4020105818463819E-5</v>
          </cell>
          <cell r="AB2352">
            <v>8.7862063256578649E-6</v>
          </cell>
          <cell r="AC2352">
            <v>5.4618735539246231E-6</v>
          </cell>
          <cell r="AD2352">
            <v>2.1338868500420191E-6</v>
          </cell>
          <cell r="AE2352">
            <v>5.5086771706531247E-7</v>
          </cell>
          <cell r="AF2352">
            <v>3.4138906642614081E-7</v>
          </cell>
          <cell r="AG2352">
            <v>1.3205453468758633E-7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>
            <v>0</v>
          </cell>
          <cell r="AQ2352">
            <v>0</v>
          </cell>
          <cell r="AR2352">
            <v>0</v>
          </cell>
          <cell r="DL2352" t="str">
            <v>.Residential.Water Heating.High DensityNLNG - Storage - ExistingMarket share</v>
          </cell>
        </row>
        <row r="2353">
          <cell r="M2353" t="str">
            <v>%</v>
          </cell>
          <cell r="N2353">
            <v>1.5639917917637051E-4</v>
          </cell>
          <cell r="O2353">
            <v>1.7756322435684443E-4</v>
          </cell>
          <cell r="P2353">
            <v>1.4814603520922899E-4</v>
          </cell>
          <cell r="Q2353">
            <v>1.6532739935160571E-4</v>
          </cell>
          <cell r="R2353">
            <v>1.4071754778369064E-4</v>
          </cell>
          <cell r="S2353">
            <v>2.2184579780071549E-4</v>
          </cell>
          <cell r="T2353">
            <v>3.1472560166662594E-4</v>
          </cell>
          <cell r="U2353">
            <v>2.5514105307390775E-4</v>
          </cell>
          <cell r="V2353">
            <v>2.5350839611462764E-4</v>
          </cell>
          <cell r="W2353">
            <v>1.5143520882065356E-4</v>
          </cell>
          <cell r="X2353">
            <v>1.2690037970697698E-4</v>
          </cell>
          <cell r="Y2353">
            <v>7.765401082383922E-5</v>
          </cell>
          <cell r="Z2353">
            <v>8.6404077673897596E-5</v>
          </cell>
          <cell r="AA2353">
            <v>8.5354816785024527E-5</v>
          </cell>
          <cell r="AB2353">
            <v>7.0988167588069756E-5</v>
          </cell>
          <cell r="AC2353">
            <v>6.4614178458559672E-5</v>
          </cell>
          <cell r="AD2353">
            <v>3.5965667899472726E-5</v>
          </cell>
          <cell r="AE2353">
            <v>1.164118260502122E-5</v>
          </cell>
          <cell r="AF2353">
            <v>6.8304003098535467E-6</v>
          </cell>
          <cell r="AG2353">
            <v>2.4763843830139853E-6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>
            <v>0</v>
          </cell>
          <cell r="AO2353">
            <v>0</v>
          </cell>
          <cell r="AP2353">
            <v>0</v>
          </cell>
          <cell r="AQ2353">
            <v>0</v>
          </cell>
          <cell r="AR2353">
            <v>0</v>
          </cell>
          <cell r="DL2353" t="str">
            <v>.Residential.Water Heating.High DensityNLNG - Storage - StandardMarket share</v>
          </cell>
        </row>
        <row r="2354">
          <cell r="M2354" t="str">
            <v>%</v>
          </cell>
          <cell r="N2354">
            <v>9.0077518696494554E-5</v>
          </cell>
          <cell r="O2354">
            <v>1.026493771806746E-4</v>
          </cell>
          <cell r="P2354">
            <v>8.6546289499239625E-5</v>
          </cell>
          <cell r="Q2354">
            <v>9.8032111675068796E-5</v>
          </cell>
          <cell r="R2354">
            <v>8.5152994519226927E-5</v>
          </cell>
          <cell r="S2354">
            <v>1.3733596334170628E-4</v>
          </cell>
          <cell r="T2354">
            <v>1.9876637957363439E-4</v>
          </cell>
          <cell r="U2354">
            <v>1.6447036261026753E-4</v>
          </cell>
          <cell r="V2354">
            <v>1.7494622312018846E-4</v>
          </cell>
          <cell r="W2354">
            <v>1.0878681399404175E-4</v>
          </cell>
          <cell r="X2354">
            <v>9.7683430811052786E-5</v>
          </cell>
          <cell r="Y2354">
            <v>6.3250851177523151E-5</v>
          </cell>
          <cell r="Z2354">
            <v>7.5242843917677557E-5</v>
          </cell>
          <cell r="AA2354">
            <v>7.976269615484014E-5</v>
          </cell>
          <cell r="AB2354">
            <v>7.1683289591616296E-5</v>
          </cell>
          <cell r="AC2354">
            <v>7.1115482824701172E-5</v>
          </cell>
          <cell r="AD2354">
            <v>4.318484461926465E-5</v>
          </cell>
          <cell r="AE2354">
            <v>1.5513236231383513E-5</v>
          </cell>
          <cell r="AF2354">
            <v>1.0435137113678368E-5</v>
          </cell>
          <cell r="AG2354">
            <v>4.3630442304807887E-6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>
            <v>0</v>
          </cell>
          <cell r="AO2354">
            <v>0</v>
          </cell>
          <cell r="AP2354">
            <v>0</v>
          </cell>
          <cell r="AQ2354">
            <v>0</v>
          </cell>
          <cell r="AR2354">
            <v>0</v>
          </cell>
          <cell r="DL2354" t="str">
            <v>.Residential.Water Heating.High DensityNLNG - Storage - EfficientMarket share</v>
          </cell>
        </row>
        <row r="2355">
          <cell r="M2355" t="str">
            <v>%</v>
          </cell>
          <cell r="DL2355" t="str">
            <v>.Residential.Water Heating.High DensityNLNG - ASHPMarket share</v>
          </cell>
        </row>
        <row r="2356">
          <cell r="M2356" t="str">
            <v>%</v>
          </cell>
          <cell r="DL2356" t="str">
            <v>.Residential.Water Heating.High DensityNLNG - Tankless - StandardMarket share</v>
          </cell>
        </row>
        <row r="2357">
          <cell r="M2357" t="str">
            <v>%</v>
          </cell>
          <cell r="DL2357" t="str">
            <v>.Residential.Water Heating.High DensityNLNG - Tankless - EfficientMarket share</v>
          </cell>
        </row>
        <row r="2358">
          <cell r="M2358" t="str">
            <v>%</v>
          </cell>
          <cell r="N2358">
            <v>0.17064195885648281</v>
          </cell>
          <cell r="O2358">
            <v>0.1602118594278954</v>
          </cell>
          <cell r="P2358">
            <v>0.15760701820773748</v>
          </cell>
          <cell r="Q2358">
            <v>0.12614509723984874</v>
          </cell>
          <cell r="R2358">
            <v>0.10891190327094182</v>
          </cell>
          <cell r="S2358">
            <v>7.1767791148892202E-2</v>
          </cell>
          <cell r="T2358">
            <v>5.991623113599958E-2</v>
          </cell>
          <cell r="U2358">
            <v>6.099865530307394E-2</v>
          </cell>
          <cell r="V2358">
            <v>4.3872851229666374E-2</v>
          </cell>
          <cell r="W2358">
            <v>2.7052753379188471E-2</v>
          </cell>
          <cell r="X2358">
            <v>9.0226286017498734E-3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DL2358" t="str">
            <v>.Residential.Water Heating.High DensityNLOil - Storage - ExistingMarket share</v>
          </cell>
        </row>
        <row r="2359">
          <cell r="M2359" t="str">
            <v>%</v>
          </cell>
          <cell r="N2359">
            <v>7.0452082419882781E-2</v>
          </cell>
          <cell r="O2359">
            <v>9.3710598178389518E-2</v>
          </cell>
          <cell r="P2359">
            <v>0.11737263002791429</v>
          </cell>
          <cell r="Q2359">
            <v>0.11689505490312868</v>
          </cell>
          <cell r="R2359">
            <v>0.13656116076136932</v>
          </cell>
          <cell r="S2359">
            <v>0.12165185759663526</v>
          </cell>
          <cell r="T2359">
            <v>0.13998918526214224</v>
          </cell>
          <cell r="U2359">
            <v>0.19582573002930495</v>
          </cell>
          <cell r="V2359">
            <v>0.23942361852409247</v>
          </cell>
          <cell r="W2359">
            <v>0.22597784305100976</v>
          </cell>
          <cell r="X2359">
            <v>0.24308274873733401</v>
          </cell>
          <cell r="Y2359">
            <v>0.28107411474201344</v>
          </cell>
          <cell r="Z2359">
            <v>0.24813219195042327</v>
          </cell>
          <cell r="AA2359">
            <v>0.18947732882444651</v>
          </cell>
          <cell r="AB2359">
            <v>0.21402288253448482</v>
          </cell>
          <cell r="AC2359">
            <v>0.15934073290578266</v>
          </cell>
          <cell r="AD2359">
            <v>0.18891363967344088</v>
          </cell>
          <cell r="AE2359">
            <v>0.23240156350167115</v>
          </cell>
          <cell r="AF2359">
            <v>0.2359994965168255</v>
          </cell>
          <cell r="AG2359">
            <v>0.22996521617213678</v>
          </cell>
          <cell r="AH2359">
            <v>0.22338205053283861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>
            <v>0</v>
          </cell>
          <cell r="AQ2359">
            <v>0</v>
          </cell>
          <cell r="AR2359">
            <v>0</v>
          </cell>
          <cell r="DL2359" t="str">
            <v>.Residential.Water Heating.High DensityNLOil - Storage - EfficientMarket share</v>
          </cell>
        </row>
        <row r="2360">
          <cell r="DL2360" t="str">
            <v/>
          </cell>
        </row>
        <row r="2361">
          <cell r="M2361" t="str">
            <v>%</v>
          </cell>
          <cell r="N2361">
            <v>0.53734924085229474</v>
          </cell>
          <cell r="O2361">
            <v>0.52658619933561146</v>
          </cell>
          <cell r="P2361">
            <v>0.51588698259304078</v>
          </cell>
          <cell r="Q2361">
            <v>0.53912247544355019</v>
          </cell>
          <cell r="R2361">
            <v>0.55557841458504276</v>
          </cell>
          <cell r="S2361">
            <v>0.57553528700397272</v>
          </cell>
          <cell r="T2361">
            <v>0.55394185673378193</v>
          </cell>
          <cell r="U2361">
            <v>0.51383234724412608</v>
          </cell>
          <cell r="V2361">
            <v>0.52287026253525637</v>
          </cell>
          <cell r="W2361">
            <v>0.52739130264384726</v>
          </cell>
          <cell r="X2361">
            <v>0.50075297955004339</v>
          </cell>
          <cell r="Y2361">
            <v>0.4819566521893176</v>
          </cell>
          <cell r="Z2361">
            <v>0.52424944938558116</v>
          </cell>
          <cell r="AA2361">
            <v>0.57842679393379293</v>
          </cell>
          <cell r="AB2361">
            <v>0.6106951210571786</v>
          </cell>
          <cell r="AC2361">
            <v>0.62918242226753973</v>
          </cell>
          <cell r="AD2361">
            <v>0.64699513690123478</v>
          </cell>
          <cell r="AE2361">
            <v>0.63878575140385641</v>
          </cell>
          <cell r="AF2361">
            <v>0.62704154555296776</v>
          </cell>
          <cell r="AG2361">
            <v>0.62455547748399332</v>
          </cell>
          <cell r="AH2361">
            <v>0.63006961320925614</v>
          </cell>
          <cell r="AI2361">
            <v>0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>
            <v>0</v>
          </cell>
          <cell r="AO2361">
            <v>0</v>
          </cell>
          <cell r="AP2361">
            <v>0</v>
          </cell>
          <cell r="AQ2361">
            <v>0</v>
          </cell>
          <cell r="AR2361">
            <v>0</v>
          </cell>
          <cell r="DL2361" t="str">
            <v>.Residential.Water Heating.High DensityATElectric - Storage - ExistingMarket share</v>
          </cell>
        </row>
        <row r="2362">
          <cell r="M2362" t="str">
            <v>%</v>
          </cell>
          <cell r="DL2362" t="str">
            <v>.Residential.Water Heating.High DensityATElectric - Storage - EfficientMarket share</v>
          </cell>
        </row>
        <row r="2363">
          <cell r="M2363" t="str">
            <v>%</v>
          </cell>
          <cell r="DL2363" t="str">
            <v>.Residential.Water Heating.High DensityATElectric - ASHPMarket share</v>
          </cell>
        </row>
        <row r="2364">
          <cell r="M2364" t="str">
            <v>%</v>
          </cell>
          <cell r="N2364">
            <v>2.6297581142510204E-3</v>
          </cell>
          <cell r="O2364">
            <v>2.5117042480514076E-3</v>
          </cell>
          <cell r="P2364">
            <v>2.0258892804588774E-3</v>
          </cell>
          <cell r="Q2364">
            <v>1.6508530379324327E-3</v>
          </cell>
          <cell r="R2364">
            <v>1.2509470401044298E-3</v>
          </cell>
          <cell r="S2364">
            <v>3.1940667569212806E-3</v>
          </cell>
          <cell r="T2364">
            <v>3.8475821979084049E-3</v>
          </cell>
          <cell r="U2364">
            <v>2.5374037811281658E-3</v>
          </cell>
          <cell r="V2364">
            <v>2.7841913521596926E-3</v>
          </cell>
          <cell r="W2364">
            <v>2.4442489709756592E-3</v>
          </cell>
          <cell r="X2364">
            <v>2.3582980875919233E-3</v>
          </cell>
          <cell r="Y2364">
            <v>1.967004377792324E-3</v>
          </cell>
          <cell r="Z2364">
            <v>1.7400571786451908E-3</v>
          </cell>
          <cell r="AA2364">
            <v>1.6950614771083761E-3</v>
          </cell>
          <cell r="AB2364">
            <v>1.0275292799933212E-3</v>
          </cell>
          <cell r="AC2364">
            <v>6.3000328093156237E-4</v>
          </cell>
          <cell r="AD2364">
            <v>3.9961243864041596E-4</v>
          </cell>
          <cell r="AE2364">
            <v>2.7434553245756714E-4</v>
          </cell>
          <cell r="AF2364">
            <v>1.9616059678548111E-4</v>
          </cell>
          <cell r="AG2364">
            <v>1.9316895986229508E-4</v>
          </cell>
          <cell r="AH2364">
            <v>1.749748351672069E-4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>
            <v>0</v>
          </cell>
          <cell r="AQ2364">
            <v>0</v>
          </cell>
          <cell r="AR2364">
            <v>0</v>
          </cell>
          <cell r="DL2364" t="str">
            <v>.Residential.Water Heating.High DensityATNG - Storage - ExistingMarket share</v>
          </cell>
        </row>
        <row r="2365">
          <cell r="M2365" t="str">
            <v>%</v>
          </cell>
          <cell r="N2365">
            <v>1.9379271859435363E-3</v>
          </cell>
          <cell r="O2365">
            <v>2.0443708625030015E-3</v>
          </cell>
          <cell r="P2365">
            <v>1.8682151125712255E-3</v>
          </cell>
          <cell r="Q2365">
            <v>1.7463315570311773E-3</v>
          </cell>
          <cell r="R2365">
            <v>1.5537785815873202E-3</v>
          </cell>
          <cell r="S2365">
            <v>4.6803094965116119E-3</v>
          </cell>
          <cell r="T2365">
            <v>6.6629573901794146E-3</v>
          </cell>
          <cell r="U2365">
            <v>5.2059228374864916E-3</v>
          </cell>
          <cell r="V2365">
            <v>6.7632953639237608E-3</v>
          </cell>
          <cell r="W2365">
            <v>7.1724244991701082E-3</v>
          </cell>
          <cell r="X2365">
            <v>8.0246105025827477E-3</v>
          </cell>
          <cell r="Y2365">
            <v>7.9362354698488506E-3</v>
          </cell>
          <cell r="Z2365">
            <v>8.5122009256943468E-3</v>
          </cell>
          <cell r="AA2365">
            <v>1.0319584152310716E-2</v>
          </cell>
          <cell r="AB2365">
            <v>8.3019244058502115E-3</v>
          </cell>
          <cell r="AC2365">
            <v>7.4529635337932734E-3</v>
          </cell>
          <cell r="AD2365">
            <v>6.735281327759534E-3</v>
          </cell>
          <cell r="AE2365">
            <v>5.7975923098642218E-3</v>
          </cell>
          <cell r="AF2365">
            <v>3.9247167904086439E-3</v>
          </cell>
          <cell r="AG2365">
            <v>3.6224473216140969E-3</v>
          </cell>
          <cell r="AH2365">
            <v>3.0489781990254432E-3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>
            <v>0</v>
          </cell>
          <cell r="AQ2365">
            <v>0</v>
          </cell>
          <cell r="AR2365">
            <v>0</v>
          </cell>
          <cell r="DL2365" t="str">
            <v>.Residential.Water Heating.High DensityATNG - Storage - StandardMarket share</v>
          </cell>
        </row>
        <row r="2366">
          <cell r="M2366" t="str">
            <v>%</v>
          </cell>
          <cell r="N2366">
            <v>1.1161418700760537E-3</v>
          </cell>
          <cell r="O2366">
            <v>1.1818516842232742E-3</v>
          </cell>
          <cell r="P2366">
            <v>1.0914033963250556E-3</v>
          </cell>
          <cell r="Q2366">
            <v>1.035500291494269E-3</v>
          </cell>
          <cell r="R2366">
            <v>9.4024449065429239E-4</v>
          </cell>
          <cell r="S2366">
            <v>2.8973945858472572E-3</v>
          </cell>
          <cell r="T2366">
            <v>4.2080209258038024E-3</v>
          </cell>
          <cell r="U2366">
            <v>3.355869259324767E-3</v>
          </cell>
          <cell r="V2366">
            <v>4.6673522372400432E-3</v>
          </cell>
          <cell r="W2366">
            <v>5.1524689400442103E-3</v>
          </cell>
          <cell r="X2366">
            <v>6.1770617757386601E-3</v>
          </cell>
          <cell r="Y2366">
            <v>6.4642333768430132E-3</v>
          </cell>
          <cell r="Z2366">
            <v>7.4126386495925499E-3</v>
          </cell>
          <cell r="AA2366">
            <v>9.643484529504363E-3</v>
          </cell>
          <cell r="AB2366">
            <v>8.3832175357105802E-3</v>
          </cell>
          <cell r="AC2366">
            <v>8.2028606232381167E-3</v>
          </cell>
          <cell r="AD2366">
            <v>8.0872146853859517E-3</v>
          </cell>
          <cell r="AE2366">
            <v>7.7259692702855024E-3</v>
          </cell>
          <cell r="AF2366">
            <v>5.9959820775347819E-3</v>
          </cell>
          <cell r="AG2366">
            <v>6.3822474391285623E-3</v>
          </cell>
          <cell r="AH2366">
            <v>6.2264305941382315E-3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>
            <v>0</v>
          </cell>
          <cell r="AP2366">
            <v>0</v>
          </cell>
          <cell r="AQ2366">
            <v>0</v>
          </cell>
          <cell r="AR2366">
            <v>0</v>
          </cell>
          <cell r="DL2366" t="str">
            <v>.Residential.Water Heating.High DensityATNG - Storage - EfficientMarket share</v>
          </cell>
        </row>
        <row r="2367">
          <cell r="M2367" t="str">
            <v>%</v>
          </cell>
          <cell r="DL2367" t="str">
            <v>.Residential.Water Heating.High DensityATNG - ASHPMarket share</v>
          </cell>
        </row>
        <row r="2368">
          <cell r="M2368" t="str">
            <v>%</v>
          </cell>
          <cell r="DL2368" t="str">
            <v>.Residential.Water Heating.High DensityATNG - Tankless - StandardMarket share</v>
          </cell>
        </row>
        <row r="2369">
          <cell r="M2369" t="str">
            <v>%</v>
          </cell>
          <cell r="DL2369" t="str">
            <v>.Residential.Water Heating.High DensityATNG - Tankless - EfficientMarket share</v>
          </cell>
        </row>
        <row r="2370">
          <cell r="M2370" t="str">
            <v>%</v>
          </cell>
          <cell r="N2370">
            <v>0.32343268043224749</v>
          </cell>
          <cell r="O2370">
            <v>0.29507885208290285</v>
          </cell>
          <cell r="P2370">
            <v>0.27461575069319177</v>
          </cell>
          <cell r="Q2370">
            <v>0.2369079745639196</v>
          </cell>
          <cell r="R2370">
            <v>0.1955196011259592</v>
          </cell>
          <cell r="S2370">
            <v>0.1534990008384057</v>
          </cell>
          <cell r="T2370">
            <v>0.12928185822680988</v>
          </cell>
          <cell r="U2370">
            <v>0.11283369144838663</v>
          </cell>
          <cell r="V2370">
            <v>7.1689315771859871E-2</v>
          </cell>
          <cell r="W2370">
            <v>4.8949702325660614E-2</v>
          </cell>
          <cell r="X2370">
            <v>1.7274871523144365E-2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>
            <v>0</v>
          </cell>
          <cell r="AO2370">
            <v>0</v>
          </cell>
          <cell r="AP2370">
            <v>0</v>
          </cell>
          <cell r="AQ2370">
            <v>0</v>
          </cell>
          <cell r="AR2370">
            <v>0</v>
          </cell>
          <cell r="DL2370" t="str">
            <v>.Residential.Water Heating.High DensityATOil - Storage - ExistingMarket share</v>
          </cell>
        </row>
        <row r="2371">
          <cell r="M2371" t="str">
            <v>%</v>
          </cell>
          <cell r="N2371">
            <v>0.13353401479797086</v>
          </cell>
          <cell r="O2371">
            <v>0.17259655956322228</v>
          </cell>
          <cell r="P2371">
            <v>0.2045110254130012</v>
          </cell>
          <cell r="Q2371">
            <v>0.2195358464148868</v>
          </cell>
          <cell r="R2371">
            <v>0.24515578995013954</v>
          </cell>
          <cell r="S2371">
            <v>0.26019246645725652</v>
          </cell>
          <cell r="T2371">
            <v>0.30205608161947628</v>
          </cell>
          <cell r="U2371">
            <v>0.36223323104416327</v>
          </cell>
          <cell r="V2371">
            <v>0.39122406933991988</v>
          </cell>
          <cell r="W2371">
            <v>0.408888071188028</v>
          </cell>
          <cell r="X2371">
            <v>0.46541018579838472</v>
          </cell>
          <cell r="Y2371">
            <v>0.50167374627812122</v>
          </cell>
          <cell r="Z2371">
            <v>0.45808327914937619</v>
          </cell>
          <cell r="AA2371">
            <v>0.39991220685009715</v>
          </cell>
          <cell r="AB2371">
            <v>0.37158875777495715</v>
          </cell>
          <cell r="AC2371">
            <v>0.35452784434276885</v>
          </cell>
          <cell r="AD2371">
            <v>0.33777876041183541</v>
          </cell>
          <cell r="AE2371">
            <v>0.34741281868335916</v>
          </cell>
          <cell r="AF2371">
            <v>0.36283842449955817</v>
          </cell>
          <cell r="AG2371">
            <v>0.36524344464763259</v>
          </cell>
          <cell r="AH2371">
            <v>0.36047717957943176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>
            <v>0</v>
          </cell>
          <cell r="AQ2371">
            <v>0</v>
          </cell>
          <cell r="AR2371">
            <v>0</v>
          </cell>
          <cell r="DL2371" t="str">
            <v>.Residential.Water Heating.High DensityATOil - Storage - EfficientMarket share</v>
          </cell>
        </row>
        <row r="2372">
          <cell r="DL2372" t="str">
            <v/>
          </cell>
        </row>
        <row r="2373">
          <cell r="M2373" t="str">
            <v>%</v>
          </cell>
          <cell r="N2373">
            <v>0.63466671579815248</v>
          </cell>
          <cell r="O2373">
            <v>0.70626570626570628</v>
          </cell>
          <cell r="P2373">
            <v>0.70085493810026089</v>
          </cell>
          <cell r="Q2373">
            <v>0.72151717864023568</v>
          </cell>
          <cell r="R2373">
            <v>0.63465081978599347</v>
          </cell>
          <cell r="S2373">
            <v>0.6743985393253531</v>
          </cell>
          <cell r="T2373">
            <v>0.71052422446193841</v>
          </cell>
          <cell r="U2373">
            <v>0.64699754039651913</v>
          </cell>
          <cell r="V2373">
            <v>0.64666931960270602</v>
          </cell>
          <cell r="W2373">
            <v>0.65773655515584062</v>
          </cell>
          <cell r="X2373">
            <v>0.67810396722312205</v>
          </cell>
          <cell r="Y2373">
            <v>0.65992254181034293</v>
          </cell>
          <cell r="Z2373">
            <v>0.68767644413664408</v>
          </cell>
          <cell r="AA2373">
            <v>0.67044014334250346</v>
          </cell>
          <cell r="AB2373">
            <v>0.69171729509728408</v>
          </cell>
          <cell r="AC2373">
            <v>0.68020516945665688</v>
          </cell>
          <cell r="AD2373">
            <v>0.76602422263254544</v>
          </cell>
          <cell r="AE2373">
            <v>0.82229787943636912</v>
          </cell>
          <cell r="AF2373">
            <v>0.81266885906634767</v>
          </cell>
          <cell r="AG2373">
            <v>0.81139604141595079</v>
          </cell>
          <cell r="AH2373">
            <v>0.85504801984656575</v>
          </cell>
          <cell r="AI2373">
            <v>0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  <cell r="AN2373">
            <v>0</v>
          </cell>
          <cell r="AO2373">
            <v>0</v>
          </cell>
          <cell r="AP2373">
            <v>0</v>
          </cell>
          <cell r="AQ2373">
            <v>0</v>
          </cell>
          <cell r="AR2373">
            <v>0</v>
          </cell>
          <cell r="DL2373" t="str">
            <v>.Residential.Water Heating.High DensityTRElectric - Storage - ExistingMarket share</v>
          </cell>
        </row>
        <row r="2374">
          <cell r="M2374" t="str">
            <v>%</v>
          </cell>
          <cell r="DL2374" t="str">
            <v>.Residential.Water Heating.High DensityTRElectric - Storage - EfficientMarket share</v>
          </cell>
        </row>
        <row r="2375">
          <cell r="M2375" t="str">
            <v>%</v>
          </cell>
          <cell r="DL2375" t="str">
            <v>.Residential.Water Heating.High DensityTRElectric - ASHPMarket share</v>
          </cell>
        </row>
        <row r="2376">
          <cell r="M2376" t="str">
            <v>%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0</v>
          </cell>
          <cell r="AP2376">
            <v>0</v>
          </cell>
          <cell r="AQ2376">
            <v>0</v>
          </cell>
          <cell r="AR2376">
            <v>0</v>
          </cell>
          <cell r="DL2376" t="str">
            <v>.Residential.Water Heating.High DensityTRNG - Storage - ExistingMarket share</v>
          </cell>
        </row>
        <row r="2377">
          <cell r="M2377" t="str">
            <v>%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>
            <v>0</v>
          </cell>
          <cell r="AQ2377">
            <v>0</v>
          </cell>
          <cell r="AR2377">
            <v>0</v>
          </cell>
          <cell r="DL2377" t="str">
            <v>.Residential.Water Heating.High DensityTRNG - Storage - StandardMarket share</v>
          </cell>
        </row>
        <row r="2378">
          <cell r="M2378" t="str">
            <v>%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>
            <v>0</v>
          </cell>
          <cell r="AQ2378">
            <v>0</v>
          </cell>
          <cell r="AR2378">
            <v>0</v>
          </cell>
          <cell r="DL2378" t="str">
            <v>.Residential.Water Heating.High DensityTRNG - Storage - EfficientMarket share</v>
          </cell>
        </row>
        <row r="2379">
          <cell r="M2379" t="str">
            <v>%</v>
          </cell>
          <cell r="DL2379" t="str">
            <v>.Residential.Water Heating.High DensityTRNG - ASHPMarket share</v>
          </cell>
        </row>
        <row r="2380">
          <cell r="M2380" t="str">
            <v>%</v>
          </cell>
          <cell r="DL2380" t="str">
            <v>.Residential.Water Heating.High DensityTRNG - Tankless - StandardMarket share</v>
          </cell>
        </row>
        <row r="2381">
          <cell r="M2381" t="str">
            <v>%</v>
          </cell>
          <cell r="DL2381" t="str">
            <v>.Residential.Water Heating.High DensityTRNG - Tankless - EfficientMarket share</v>
          </cell>
        </row>
        <row r="2382">
          <cell r="M2382" t="str">
            <v>%</v>
          </cell>
          <cell r="N2382">
            <v>0.25857622578159795</v>
          </cell>
          <cell r="O2382">
            <v>0.18533252886960019</v>
          </cell>
          <cell r="P2382">
            <v>0.17145763884744897</v>
          </cell>
          <cell r="Q2382">
            <v>0.14454090104168801</v>
          </cell>
          <cell r="R2382">
            <v>0.16209874078219907</v>
          </cell>
          <cell r="S2382">
            <v>0.12081346325996076</v>
          </cell>
          <cell r="T2382">
            <v>8.6762518934791893E-2</v>
          </cell>
          <cell r="U2382">
            <v>8.3842020400915943E-2</v>
          </cell>
          <cell r="V2382">
            <v>5.4718734721337259E-2</v>
          </cell>
          <cell r="W2382">
            <v>3.6593078839913265E-2</v>
          </cell>
          <cell r="X2382">
            <v>1.1520374467126499E-2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>
            <v>0</v>
          </cell>
          <cell r="AQ2382">
            <v>0</v>
          </cell>
          <cell r="AR2382">
            <v>0</v>
          </cell>
          <cell r="DL2382" t="str">
            <v>.Residential.Water Heating.High DensityTROil - Storage - ExistingMarket share</v>
          </cell>
        </row>
        <row r="2383">
          <cell r="M2383" t="str">
            <v>%</v>
          </cell>
          <cell r="N2383">
            <v>0.10675705842024955</v>
          </cell>
          <cell r="O2383">
            <v>0.1084040982003602</v>
          </cell>
          <cell r="P2383">
            <v>0.12768742305229011</v>
          </cell>
          <cell r="Q2383">
            <v>0.13394192031807631</v>
          </cell>
          <cell r="R2383">
            <v>0.20325043943180737</v>
          </cell>
          <cell r="S2383">
            <v>0.20478799741468617</v>
          </cell>
          <cell r="T2383">
            <v>0.2027132566032698</v>
          </cell>
          <cell r="U2383">
            <v>0.26916043920256488</v>
          </cell>
          <cell r="V2383">
            <v>0.29861194567595672</v>
          </cell>
          <cell r="W2383">
            <v>0.30567036600424613</v>
          </cell>
          <cell r="X2383">
            <v>0.31037565830975145</v>
          </cell>
          <cell r="Y2383">
            <v>0.34007745818965718</v>
          </cell>
          <cell r="Z2383">
            <v>0.31232355586335592</v>
          </cell>
          <cell r="AA2383">
            <v>0.32955753117885495</v>
          </cell>
          <cell r="AB2383">
            <v>0.30828270490271598</v>
          </cell>
          <cell r="AC2383">
            <v>0.31979483054334307</v>
          </cell>
          <cell r="AD2383">
            <v>0.23397323404190382</v>
          </cell>
          <cell r="AE2383">
            <v>0.17769934131902945</v>
          </cell>
          <cell r="AF2383">
            <v>0.18732837275223668</v>
          </cell>
          <cell r="AG2383">
            <v>0.18860118568964654</v>
          </cell>
          <cell r="AH2383">
            <v>0.14495198015343427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0</v>
          </cell>
          <cell r="AP2383">
            <v>0</v>
          </cell>
          <cell r="AQ2383">
            <v>0</v>
          </cell>
          <cell r="AR2383">
            <v>0</v>
          </cell>
          <cell r="DL2383" t="str">
            <v>.Residential.Water Heating.High DensityTROil - Storage - EfficientMarket share</v>
          </cell>
        </row>
        <row r="2384">
          <cell r="DL2384" t="str">
            <v/>
          </cell>
        </row>
        <row r="2385">
          <cell r="M2385" t="str">
            <v>GJ</v>
          </cell>
          <cell r="N2385">
            <v>0.211064258</v>
          </cell>
          <cell r="DL2385" t="str">
            <v>.Residential.Water Heating.High DensityElectric - Storage - ExistingService requested.Electricity</v>
          </cell>
        </row>
        <row r="2386">
          <cell r="M2386" t="str">
            <v>GJ</v>
          </cell>
          <cell r="N2386">
            <v>0.19551215499999999</v>
          </cell>
          <cell r="DL2386" t="str">
            <v>.Residential.Water Heating.High DensityElectric - Storage - EfficientService requested.Electricity</v>
          </cell>
        </row>
        <row r="2387">
          <cell r="M2387" t="str">
            <v>GJ</v>
          </cell>
          <cell r="N2387">
            <v>6.1912182000000003E-2</v>
          </cell>
          <cell r="DL2387" t="str">
            <v>.Residential.Water Heating.High DensityElectric - ASHPService requested.Electricity</v>
          </cell>
        </row>
        <row r="2388">
          <cell r="M2388" t="str">
            <v>GJ</v>
          </cell>
          <cell r="N2388">
            <v>0.32023542700000002</v>
          </cell>
          <cell r="DL2388" t="str">
            <v>.Residential.Water Heating.High DensityNG - Storage - ExistingService requested.Residential.Methane Blend</v>
          </cell>
        </row>
        <row r="2389">
          <cell r="M2389" t="str">
            <v>GJ</v>
          </cell>
          <cell r="N2389">
            <v>0.29957507700000002</v>
          </cell>
          <cell r="DL2389" t="str">
            <v>.Residential.Water Heating.High DensityNG - Storage - StandardService requested.Residential.Methane Blend</v>
          </cell>
        </row>
        <row r="2390">
          <cell r="M2390" t="str">
            <v>GJ</v>
          </cell>
          <cell r="N2390">
            <v>0.22930438</v>
          </cell>
          <cell r="DL2390" t="str">
            <v>.Residential.Water Heating.High DensityNG - Storage - EfficientService requested.Residential.Methane Blend</v>
          </cell>
        </row>
        <row r="2391">
          <cell r="M2391" t="str">
            <v>GJ</v>
          </cell>
          <cell r="N2391">
            <v>0.12382436400000001</v>
          </cell>
          <cell r="DL2391" t="str">
            <v>.Residential.Water Heating.High DensityNG - ASHPService requested.Residential.Methane Blend</v>
          </cell>
        </row>
        <row r="2392">
          <cell r="M2392" t="str">
            <v>GJ</v>
          </cell>
          <cell r="N2392">
            <v>0.22930438</v>
          </cell>
          <cell r="DL2392" t="str">
            <v>.Residential.Water Heating.High DensityNG - Tankless - StandardService requested.Residential.Methane Blend</v>
          </cell>
        </row>
        <row r="2393">
          <cell r="M2393" t="str">
            <v>GJ</v>
          </cell>
          <cell r="N2393">
            <v>0.191480977</v>
          </cell>
          <cell r="DL2393" t="str">
            <v>.Residential.Water Heating.High DensityNG - Tankless - EfficientService requested.Residential.Methane Blend</v>
          </cell>
        </row>
        <row r="2394">
          <cell r="M2394" t="str">
            <v>GJ</v>
          </cell>
          <cell r="N2394">
            <v>0.36418930900000002</v>
          </cell>
          <cell r="DL2394" t="str">
            <v>.Residential.Water Heating.High DensityOil - Storage - ExistingService requestedCIMS.Generic Fuels.Fuel Oil</v>
          </cell>
        </row>
        <row r="2395">
          <cell r="M2395" t="str">
            <v>GJ</v>
          </cell>
          <cell r="N2395">
            <v>0.26918340200000002</v>
          </cell>
          <cell r="DL2395" t="str">
            <v>.Residential.Water Heating.High DensityOil - Storage - EfficientService requestedCIMS.Generic Fuels.Fuel Oil</v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L2399" t="str">
            <v>This should be by region based on the Survey of Household Energy Use</v>
          </cell>
          <cell r="M2399" t="str">
            <v>GJ</v>
          </cell>
          <cell r="N2399">
            <v>0.6</v>
          </cell>
          <cell r="O2399">
            <v>0.60599999999999998</v>
          </cell>
          <cell r="P2399">
            <v>0.61199999999999999</v>
          </cell>
          <cell r="Q2399">
            <v>0.61799999999999999</v>
          </cell>
          <cell r="R2399">
            <v>0.624</v>
          </cell>
          <cell r="S2399">
            <v>0.63</v>
          </cell>
          <cell r="T2399">
            <v>0.64200000000000002</v>
          </cell>
          <cell r="U2399">
            <v>0.65400000000000003</v>
          </cell>
          <cell r="V2399">
            <v>0.66600000000000004</v>
          </cell>
          <cell r="W2399">
            <v>0.67800000000000005</v>
          </cell>
          <cell r="X2399">
            <v>0.69</v>
          </cell>
          <cell r="Y2399">
            <v>0.69399999999999995</v>
          </cell>
          <cell r="Z2399">
            <v>0.69799999999999995</v>
          </cell>
          <cell r="AA2399">
            <v>0.70199999999999996</v>
          </cell>
          <cell r="AB2399">
            <v>0.70599999999999996</v>
          </cell>
          <cell r="AC2399">
            <v>0.71</v>
          </cell>
          <cell r="AD2399">
            <v>0.71199999999999997</v>
          </cell>
          <cell r="AE2399">
            <v>0.71399999999999997</v>
          </cell>
          <cell r="AF2399">
            <v>0.71599999999999997</v>
          </cell>
          <cell r="AG2399">
            <v>0.71799999999999997</v>
          </cell>
          <cell r="AH2399">
            <v>0.72</v>
          </cell>
          <cell r="AI2399">
            <v>0.72199999999999998</v>
          </cell>
          <cell r="AJ2399">
            <v>0.72399999999999998</v>
          </cell>
          <cell r="AK2399">
            <v>0.72599999999999998</v>
          </cell>
          <cell r="AL2399">
            <v>0.72799999999999998</v>
          </cell>
          <cell r="AM2399">
            <v>0.73</v>
          </cell>
          <cell r="AN2399">
            <v>0.73399999999999999</v>
          </cell>
          <cell r="AO2399">
            <v>0.73799999999999999</v>
          </cell>
          <cell r="AP2399">
            <v>0.74199999999999999</v>
          </cell>
          <cell r="AQ2399">
            <v>0.746</v>
          </cell>
          <cell r="AR2399">
            <v>0.75</v>
          </cell>
          <cell r="AS2399">
            <v>0.752</v>
          </cell>
          <cell r="AT2399">
            <v>0.754</v>
          </cell>
          <cell r="AU2399">
            <v>0.75600000000000001</v>
          </cell>
          <cell r="AV2399">
            <v>0.75800000000000001</v>
          </cell>
          <cell r="AW2399">
            <v>0.76</v>
          </cell>
          <cell r="AX2399">
            <v>0.76200000000000001</v>
          </cell>
          <cell r="AY2399">
            <v>0.76400000000000001</v>
          </cell>
          <cell r="AZ2399">
            <v>0.76600000000000001</v>
          </cell>
          <cell r="BA2399">
            <v>0.76800000000000002</v>
          </cell>
          <cell r="BB2399">
            <v>0.77</v>
          </cell>
          <cell r="BC2399">
            <v>0.77</v>
          </cell>
          <cell r="BD2399">
            <v>0.77</v>
          </cell>
          <cell r="BE2399">
            <v>0.77</v>
          </cell>
          <cell r="BF2399">
            <v>0.77</v>
          </cell>
          <cell r="BG2399">
            <v>0.77</v>
          </cell>
          <cell r="BH2399">
            <v>0.77</v>
          </cell>
          <cell r="BI2399">
            <v>0.77</v>
          </cell>
          <cell r="BJ2399">
            <v>0.77</v>
          </cell>
          <cell r="BK2399">
            <v>0.77</v>
          </cell>
          <cell r="BL2399">
            <v>0.77</v>
          </cell>
          <cell r="BM2399">
            <v>0.77</v>
          </cell>
          <cell r="BN2399">
            <v>0.77</v>
          </cell>
          <cell r="BO2399">
            <v>0.77</v>
          </cell>
          <cell r="BP2399">
            <v>0.77</v>
          </cell>
          <cell r="BQ2399">
            <v>0.77</v>
          </cell>
          <cell r="BR2399">
            <v>0.77</v>
          </cell>
          <cell r="BS2399">
            <v>0.77</v>
          </cell>
          <cell r="BT2399">
            <v>0.77</v>
          </cell>
          <cell r="BU2399">
            <v>0.77</v>
          </cell>
          <cell r="BV2399">
            <v>0.77</v>
          </cell>
          <cell r="BW2399">
            <v>0.77</v>
          </cell>
          <cell r="BX2399">
            <v>0.77</v>
          </cell>
          <cell r="BY2399">
            <v>0.77</v>
          </cell>
          <cell r="BZ2399">
            <v>0.77</v>
          </cell>
          <cell r="CA2399">
            <v>0.77</v>
          </cell>
          <cell r="CB2399">
            <v>0.77</v>
          </cell>
          <cell r="CC2399">
            <v>0.77</v>
          </cell>
          <cell r="CD2399">
            <v>0.77</v>
          </cell>
          <cell r="CE2399">
            <v>0.77</v>
          </cell>
          <cell r="CF2399">
            <v>0.77</v>
          </cell>
          <cell r="CG2399">
            <v>0.77</v>
          </cell>
          <cell r="CH2399">
            <v>0.77</v>
          </cell>
          <cell r="CI2399">
            <v>0.77</v>
          </cell>
          <cell r="CJ2399">
            <v>0.77</v>
          </cell>
          <cell r="CK2399">
            <v>0.77</v>
          </cell>
          <cell r="CL2399">
            <v>0.77</v>
          </cell>
          <cell r="CM2399">
            <v>0.77</v>
          </cell>
          <cell r="CN2399">
            <v>0.77</v>
          </cell>
          <cell r="CO2399">
            <v>0.77</v>
          </cell>
          <cell r="CP2399">
            <v>0.77</v>
          </cell>
          <cell r="CQ2399">
            <v>0.77</v>
          </cell>
          <cell r="CR2399">
            <v>0.77</v>
          </cell>
          <cell r="CS2399">
            <v>0.77</v>
          </cell>
          <cell r="CT2399">
            <v>0.77</v>
          </cell>
          <cell r="CU2399">
            <v>0.77</v>
          </cell>
          <cell r="CV2399">
            <v>0.77</v>
          </cell>
          <cell r="CW2399">
            <v>0.77</v>
          </cell>
          <cell r="CX2399">
            <v>0.77</v>
          </cell>
          <cell r="CY2399">
            <v>0.77</v>
          </cell>
          <cell r="CZ2399">
            <v>0.77</v>
          </cell>
          <cell r="DA2399">
            <v>0.77</v>
          </cell>
          <cell r="DB2399">
            <v>0.77</v>
          </cell>
          <cell r="DC2399">
            <v>0.77</v>
          </cell>
          <cell r="DD2399">
            <v>0.77</v>
          </cell>
          <cell r="DE2399">
            <v>0.77</v>
          </cell>
          <cell r="DF2399">
            <v>0.77</v>
          </cell>
          <cell r="DG2399">
            <v>0.77</v>
          </cell>
          <cell r="DH2399">
            <v>0.77</v>
          </cell>
          <cell r="DI2399">
            <v>0.77</v>
          </cell>
          <cell r="DJ2399">
            <v>0.77</v>
          </cell>
          <cell r="DL2399" t="str">
            <v>.Residential.Dwellings.DishwashingService requested.Residential.Dwellings.Dishwashing.Machine</v>
          </cell>
        </row>
        <row r="2400">
          <cell r="L2400" t="str">
            <v>This should be by region based on the Survey of Household Energy Use</v>
          </cell>
          <cell r="M2400" t="str">
            <v>GJ</v>
          </cell>
          <cell r="N2400">
            <v>0.4</v>
          </cell>
          <cell r="O2400">
            <v>0.39400000000000002</v>
          </cell>
          <cell r="P2400">
            <v>0.38800000000000001</v>
          </cell>
          <cell r="Q2400">
            <v>0.38200000000000001</v>
          </cell>
          <cell r="R2400">
            <v>0.376</v>
          </cell>
          <cell r="S2400">
            <v>0.37</v>
          </cell>
          <cell r="T2400">
            <v>0.35799999999999998</v>
          </cell>
          <cell r="U2400">
            <v>0.34599999999999997</v>
          </cell>
          <cell r="V2400">
            <v>0.33399999999999996</v>
          </cell>
          <cell r="W2400">
            <v>0.32199999999999995</v>
          </cell>
          <cell r="X2400">
            <v>0.31000000000000005</v>
          </cell>
          <cell r="Y2400">
            <v>0.30600000000000005</v>
          </cell>
          <cell r="Z2400">
            <v>0.30200000000000005</v>
          </cell>
          <cell r="AA2400">
            <v>0.29800000000000004</v>
          </cell>
          <cell r="AB2400">
            <v>0.29400000000000004</v>
          </cell>
          <cell r="AC2400">
            <v>0.29000000000000004</v>
          </cell>
          <cell r="AD2400">
            <v>0.28800000000000003</v>
          </cell>
          <cell r="AE2400">
            <v>0.28600000000000003</v>
          </cell>
          <cell r="AF2400">
            <v>0.28400000000000003</v>
          </cell>
          <cell r="AG2400">
            <v>0.28200000000000003</v>
          </cell>
          <cell r="AH2400">
            <v>0.28000000000000003</v>
          </cell>
          <cell r="AI2400">
            <v>0.27800000000000002</v>
          </cell>
          <cell r="AJ2400">
            <v>0.27600000000000002</v>
          </cell>
          <cell r="AK2400">
            <v>0.27400000000000002</v>
          </cell>
          <cell r="AL2400">
            <v>0.27200000000000002</v>
          </cell>
          <cell r="AM2400">
            <v>0.27</v>
          </cell>
          <cell r="AN2400">
            <v>0.26600000000000001</v>
          </cell>
          <cell r="AO2400">
            <v>0.26200000000000001</v>
          </cell>
          <cell r="AP2400">
            <v>0.25800000000000001</v>
          </cell>
          <cell r="AQ2400">
            <v>0.254</v>
          </cell>
          <cell r="AR2400">
            <v>0.25</v>
          </cell>
          <cell r="AS2400">
            <v>0.248</v>
          </cell>
          <cell r="AT2400">
            <v>0.246</v>
          </cell>
          <cell r="AU2400">
            <v>0.24399999999999999</v>
          </cell>
          <cell r="AV2400">
            <v>0.24199999999999999</v>
          </cell>
          <cell r="AW2400">
            <v>0.24</v>
          </cell>
          <cell r="AX2400">
            <v>0.23799999999999999</v>
          </cell>
          <cell r="AY2400">
            <v>0.23599999999999999</v>
          </cell>
          <cell r="AZ2400">
            <v>0.23399999999999999</v>
          </cell>
          <cell r="BA2400">
            <v>0.23199999999999998</v>
          </cell>
          <cell r="BB2400">
            <v>0.22999999999999998</v>
          </cell>
          <cell r="BC2400">
            <v>0.22999999999999998</v>
          </cell>
          <cell r="BD2400">
            <v>0.22999999999999998</v>
          </cell>
          <cell r="BE2400">
            <v>0.22999999999999998</v>
          </cell>
          <cell r="BF2400">
            <v>0.22999999999999998</v>
          </cell>
          <cell r="BG2400">
            <v>0.22999999999999998</v>
          </cell>
          <cell r="BH2400">
            <v>0.22999999999999998</v>
          </cell>
          <cell r="BI2400">
            <v>0.22999999999999998</v>
          </cell>
          <cell r="BJ2400">
            <v>0.22999999999999998</v>
          </cell>
          <cell r="BK2400">
            <v>0.22999999999999998</v>
          </cell>
          <cell r="BL2400">
            <v>0.22999999999999998</v>
          </cell>
          <cell r="BM2400">
            <v>0.22999999999999998</v>
          </cell>
          <cell r="BN2400">
            <v>0.22999999999999998</v>
          </cell>
          <cell r="BO2400">
            <v>0.22999999999999998</v>
          </cell>
          <cell r="BP2400">
            <v>0.22999999999999998</v>
          </cell>
          <cell r="BQ2400">
            <v>0.22999999999999998</v>
          </cell>
          <cell r="BR2400">
            <v>0.22999999999999998</v>
          </cell>
          <cell r="BS2400">
            <v>0.22999999999999998</v>
          </cell>
          <cell r="BT2400">
            <v>0.22999999999999998</v>
          </cell>
          <cell r="BU2400">
            <v>0.22999999999999998</v>
          </cell>
          <cell r="BV2400">
            <v>0.22999999999999998</v>
          </cell>
          <cell r="BW2400">
            <v>0.22999999999999998</v>
          </cell>
          <cell r="BX2400">
            <v>0.22999999999999998</v>
          </cell>
          <cell r="BY2400">
            <v>0.22999999999999998</v>
          </cell>
          <cell r="BZ2400">
            <v>0.22999999999999998</v>
          </cell>
          <cell r="CA2400">
            <v>0.22999999999999998</v>
          </cell>
          <cell r="CB2400">
            <v>0.22999999999999998</v>
          </cell>
          <cell r="CC2400">
            <v>0.22999999999999998</v>
          </cell>
          <cell r="CD2400">
            <v>0.22999999999999998</v>
          </cell>
          <cell r="CE2400">
            <v>0.22999999999999998</v>
          </cell>
          <cell r="CF2400">
            <v>0.22999999999999998</v>
          </cell>
          <cell r="CG2400">
            <v>0.22999999999999998</v>
          </cell>
          <cell r="CH2400">
            <v>0.22999999999999998</v>
          </cell>
          <cell r="CI2400">
            <v>0.22999999999999998</v>
          </cell>
          <cell r="CJ2400">
            <v>0.22999999999999998</v>
          </cell>
          <cell r="CK2400">
            <v>0.22999999999999998</v>
          </cell>
          <cell r="CL2400">
            <v>0.22999999999999998</v>
          </cell>
          <cell r="CM2400">
            <v>0.22999999999999998</v>
          </cell>
          <cell r="CN2400">
            <v>0.22999999999999998</v>
          </cell>
          <cell r="CO2400">
            <v>0.22999999999999998</v>
          </cell>
          <cell r="CP2400">
            <v>0.22999999999999998</v>
          </cell>
          <cell r="CQ2400">
            <v>0.22999999999999998</v>
          </cell>
          <cell r="CR2400">
            <v>0.22999999999999998</v>
          </cell>
          <cell r="CS2400">
            <v>0.22999999999999998</v>
          </cell>
          <cell r="CT2400">
            <v>0.22999999999999998</v>
          </cell>
          <cell r="CU2400">
            <v>0.22999999999999998</v>
          </cell>
          <cell r="CV2400">
            <v>0.22999999999999998</v>
          </cell>
          <cell r="CW2400">
            <v>0.22999999999999998</v>
          </cell>
          <cell r="CX2400">
            <v>0.22999999999999998</v>
          </cell>
          <cell r="CY2400">
            <v>0.22999999999999998</v>
          </cell>
          <cell r="CZ2400">
            <v>0.22999999999999998</v>
          </cell>
          <cell r="DA2400">
            <v>0.22999999999999998</v>
          </cell>
          <cell r="DB2400">
            <v>0.22999999999999998</v>
          </cell>
          <cell r="DC2400">
            <v>0.22999999999999998</v>
          </cell>
          <cell r="DD2400">
            <v>0.22999999999999998</v>
          </cell>
          <cell r="DE2400">
            <v>0.22999999999999998</v>
          </cell>
          <cell r="DF2400">
            <v>0.22999999999999998</v>
          </cell>
          <cell r="DG2400">
            <v>0.22999999999999998</v>
          </cell>
          <cell r="DH2400">
            <v>0.22999999999999998</v>
          </cell>
          <cell r="DI2400">
            <v>0.22999999999999998</v>
          </cell>
          <cell r="DJ2400">
            <v>0.22999999999999998</v>
          </cell>
          <cell r="DL2400" t="str">
            <v>.Residential.Dwellings.DishwashingService requested.Residential.Dwellings.Dishwashing.Non-machine</v>
          </cell>
        </row>
        <row r="2401">
          <cell r="DL2401" t="str">
            <v/>
          </cell>
        </row>
        <row r="2402">
          <cell r="L2402" t="str">
            <v>This should be by region based on the Survey of Household Energy Use</v>
          </cell>
          <cell r="M2402" t="str">
            <v>GJ</v>
          </cell>
          <cell r="N2402">
            <v>0.77</v>
          </cell>
          <cell r="O2402">
            <v>0.77600000000000002</v>
          </cell>
          <cell r="P2402">
            <v>0.78200000000000003</v>
          </cell>
          <cell r="Q2402">
            <v>0.78800000000000003</v>
          </cell>
          <cell r="R2402">
            <v>0.79400000000000004</v>
          </cell>
          <cell r="S2402">
            <v>0.8</v>
          </cell>
          <cell r="T2402">
            <v>0.80600000000000005</v>
          </cell>
          <cell r="U2402">
            <v>0.81200000000000006</v>
          </cell>
          <cell r="V2402">
            <v>0.81800000000000006</v>
          </cell>
          <cell r="W2402">
            <v>0.82400000000000007</v>
          </cell>
          <cell r="X2402">
            <v>0.83</v>
          </cell>
          <cell r="Y2402">
            <v>0.83199999999999996</v>
          </cell>
          <cell r="Z2402">
            <v>0.83399999999999996</v>
          </cell>
          <cell r="AA2402">
            <v>0.83599999999999997</v>
          </cell>
          <cell r="AB2402">
            <v>0.83799999999999997</v>
          </cell>
          <cell r="AC2402">
            <v>0.84</v>
          </cell>
          <cell r="AD2402">
            <v>0.84199999999999997</v>
          </cell>
          <cell r="AE2402">
            <v>0.84399999999999997</v>
          </cell>
          <cell r="AF2402">
            <v>0.84599999999999997</v>
          </cell>
          <cell r="AG2402">
            <v>0.84799999999999998</v>
          </cell>
          <cell r="AH2402">
            <v>0.85</v>
          </cell>
          <cell r="AI2402">
            <v>0.85</v>
          </cell>
          <cell r="AJ2402">
            <v>0.85</v>
          </cell>
          <cell r="AK2402">
            <v>0.85</v>
          </cell>
          <cell r="AL2402">
            <v>0.85</v>
          </cell>
          <cell r="AM2402">
            <v>0.85</v>
          </cell>
          <cell r="AN2402">
            <v>0.85</v>
          </cell>
          <cell r="AO2402">
            <v>0.85</v>
          </cell>
          <cell r="AP2402">
            <v>0.85</v>
          </cell>
          <cell r="AQ2402">
            <v>0.85</v>
          </cell>
          <cell r="AR2402">
            <v>0.85</v>
          </cell>
          <cell r="AS2402">
            <v>0.85</v>
          </cell>
          <cell r="AT2402">
            <v>0.85</v>
          </cell>
          <cell r="AU2402">
            <v>0.85</v>
          </cell>
          <cell r="AV2402">
            <v>0.85</v>
          </cell>
          <cell r="AW2402">
            <v>0.85</v>
          </cell>
          <cell r="AX2402">
            <v>0.85</v>
          </cell>
          <cell r="AY2402">
            <v>0.85</v>
          </cell>
          <cell r="AZ2402">
            <v>0.85</v>
          </cell>
          <cell r="BA2402">
            <v>0.85</v>
          </cell>
          <cell r="BB2402">
            <v>0.85</v>
          </cell>
          <cell r="BC2402">
            <v>0.85</v>
          </cell>
          <cell r="BD2402">
            <v>0.85</v>
          </cell>
          <cell r="BE2402">
            <v>0.85</v>
          </cell>
          <cell r="BF2402">
            <v>0.85</v>
          </cell>
          <cell r="BG2402">
            <v>0.85</v>
          </cell>
          <cell r="BH2402">
            <v>0.85</v>
          </cell>
          <cell r="BI2402">
            <v>0.85</v>
          </cell>
          <cell r="BJ2402">
            <v>0.85</v>
          </cell>
          <cell r="BK2402">
            <v>0.85</v>
          </cell>
          <cell r="BL2402">
            <v>0.85</v>
          </cell>
          <cell r="BM2402">
            <v>0.85</v>
          </cell>
          <cell r="BN2402">
            <v>0.85</v>
          </cell>
          <cell r="BO2402">
            <v>0.85</v>
          </cell>
          <cell r="BP2402">
            <v>0.85</v>
          </cell>
          <cell r="BQ2402">
            <v>0.85</v>
          </cell>
          <cell r="BR2402">
            <v>0.85</v>
          </cell>
          <cell r="BS2402">
            <v>0.85</v>
          </cell>
          <cell r="BT2402">
            <v>0.85</v>
          </cell>
          <cell r="BU2402">
            <v>0.85</v>
          </cell>
          <cell r="BV2402">
            <v>0.85</v>
          </cell>
          <cell r="BW2402">
            <v>0.85</v>
          </cell>
          <cell r="BX2402">
            <v>0.85</v>
          </cell>
          <cell r="BY2402">
            <v>0.85</v>
          </cell>
          <cell r="BZ2402">
            <v>0.85</v>
          </cell>
          <cell r="CA2402">
            <v>0.85</v>
          </cell>
          <cell r="CB2402">
            <v>0.85</v>
          </cell>
          <cell r="CC2402">
            <v>0.85</v>
          </cell>
          <cell r="CD2402">
            <v>0.85</v>
          </cell>
          <cell r="CE2402">
            <v>0.85</v>
          </cell>
          <cell r="CF2402">
            <v>0.85</v>
          </cell>
          <cell r="CG2402">
            <v>0.85</v>
          </cell>
          <cell r="CH2402">
            <v>0.85</v>
          </cell>
          <cell r="CI2402">
            <v>0.85</v>
          </cell>
          <cell r="CJ2402">
            <v>0.85</v>
          </cell>
          <cell r="CK2402">
            <v>0.85</v>
          </cell>
          <cell r="CL2402">
            <v>0.85</v>
          </cell>
          <cell r="CM2402">
            <v>0.85</v>
          </cell>
          <cell r="CN2402">
            <v>0.85</v>
          </cell>
          <cell r="CO2402">
            <v>0.85</v>
          </cell>
          <cell r="CP2402">
            <v>0.85</v>
          </cell>
          <cell r="CQ2402">
            <v>0.85</v>
          </cell>
          <cell r="CR2402">
            <v>0.85</v>
          </cell>
          <cell r="CS2402">
            <v>0.85</v>
          </cell>
          <cell r="CT2402">
            <v>0.85</v>
          </cell>
          <cell r="CU2402">
            <v>0.85</v>
          </cell>
          <cell r="CV2402">
            <v>0.85</v>
          </cell>
          <cell r="CW2402">
            <v>0.85</v>
          </cell>
          <cell r="CX2402">
            <v>0.85</v>
          </cell>
          <cell r="CY2402">
            <v>0.85</v>
          </cell>
          <cell r="CZ2402">
            <v>0.85</v>
          </cell>
          <cell r="DA2402">
            <v>0.85</v>
          </cell>
          <cell r="DB2402">
            <v>0.85</v>
          </cell>
          <cell r="DC2402">
            <v>0.85</v>
          </cell>
          <cell r="DD2402">
            <v>0.85</v>
          </cell>
          <cell r="DE2402">
            <v>0.85</v>
          </cell>
          <cell r="DF2402">
            <v>0.85</v>
          </cell>
          <cell r="DG2402">
            <v>0.85</v>
          </cell>
          <cell r="DH2402">
            <v>0.85</v>
          </cell>
          <cell r="DI2402">
            <v>0.85</v>
          </cell>
          <cell r="DJ2402">
            <v>0.85</v>
          </cell>
          <cell r="DL2402" t="str">
            <v>.Residential.Clothes DryingService requested.Residential.Clothes Drying.Machine</v>
          </cell>
        </row>
        <row r="2403">
          <cell r="L2403" t="str">
            <v>This should be by region based on the Survey of Household Energy Use</v>
          </cell>
          <cell r="M2403" t="str">
            <v>GJ</v>
          </cell>
          <cell r="N2403">
            <v>0.22999999999999998</v>
          </cell>
          <cell r="O2403">
            <v>0.22399999999999998</v>
          </cell>
          <cell r="P2403">
            <v>0.21799999999999997</v>
          </cell>
          <cell r="Q2403">
            <v>0.21199999999999997</v>
          </cell>
          <cell r="R2403">
            <v>0.20599999999999996</v>
          </cell>
          <cell r="S2403">
            <v>0.19999999999999996</v>
          </cell>
          <cell r="T2403">
            <v>0.19399999999999998</v>
          </cell>
          <cell r="U2403">
            <v>0.188</v>
          </cell>
          <cell r="V2403">
            <v>0.18200000000000002</v>
          </cell>
          <cell r="W2403">
            <v>0.17600000000000005</v>
          </cell>
          <cell r="X2403">
            <v>0.17000000000000004</v>
          </cell>
          <cell r="Y2403">
            <v>0.16800000000000004</v>
          </cell>
          <cell r="Z2403">
            <v>0.16600000000000004</v>
          </cell>
          <cell r="AA2403">
            <v>0.16400000000000003</v>
          </cell>
          <cell r="AB2403">
            <v>0.16200000000000003</v>
          </cell>
          <cell r="AC2403">
            <v>0.16000000000000003</v>
          </cell>
          <cell r="AD2403">
            <v>0.15800000000000003</v>
          </cell>
          <cell r="AE2403">
            <v>0.15600000000000003</v>
          </cell>
          <cell r="AF2403">
            <v>0.15400000000000003</v>
          </cell>
          <cell r="AG2403">
            <v>0.15200000000000002</v>
          </cell>
          <cell r="AH2403">
            <v>0.15000000000000002</v>
          </cell>
          <cell r="AI2403">
            <v>0.15000000000000002</v>
          </cell>
          <cell r="AJ2403">
            <v>0.15000000000000002</v>
          </cell>
          <cell r="AK2403">
            <v>0.15000000000000002</v>
          </cell>
          <cell r="AL2403">
            <v>0.15000000000000002</v>
          </cell>
          <cell r="AM2403">
            <v>0.15000000000000002</v>
          </cell>
          <cell r="AN2403">
            <v>0.15000000000000002</v>
          </cell>
          <cell r="AO2403">
            <v>0.15000000000000002</v>
          </cell>
          <cell r="AP2403">
            <v>0.15000000000000002</v>
          </cell>
          <cell r="AQ2403">
            <v>0.15000000000000002</v>
          </cell>
          <cell r="AR2403">
            <v>0.15000000000000002</v>
          </cell>
          <cell r="AS2403">
            <v>0.15000000000000002</v>
          </cell>
          <cell r="AT2403">
            <v>0.15000000000000002</v>
          </cell>
          <cell r="AU2403">
            <v>0.15000000000000002</v>
          </cell>
          <cell r="AV2403">
            <v>0.15000000000000002</v>
          </cell>
          <cell r="AW2403">
            <v>0.15000000000000002</v>
          </cell>
          <cell r="AX2403">
            <v>0.15000000000000002</v>
          </cell>
          <cell r="AY2403">
            <v>0.15000000000000002</v>
          </cell>
          <cell r="AZ2403">
            <v>0.15000000000000002</v>
          </cell>
          <cell r="BA2403">
            <v>0.15000000000000002</v>
          </cell>
          <cell r="BB2403">
            <v>0.15000000000000002</v>
          </cell>
          <cell r="BC2403">
            <v>0.15000000000000002</v>
          </cell>
          <cell r="BD2403">
            <v>0.15000000000000002</v>
          </cell>
          <cell r="BE2403">
            <v>0.15000000000000002</v>
          </cell>
          <cell r="BF2403">
            <v>0.15000000000000002</v>
          </cell>
          <cell r="BG2403">
            <v>0.15000000000000002</v>
          </cell>
          <cell r="BH2403">
            <v>0.15000000000000002</v>
          </cell>
          <cell r="BI2403">
            <v>0.15000000000000002</v>
          </cell>
          <cell r="BJ2403">
            <v>0.15000000000000002</v>
          </cell>
          <cell r="BK2403">
            <v>0.15000000000000002</v>
          </cell>
          <cell r="BL2403">
            <v>0.15000000000000002</v>
          </cell>
          <cell r="BM2403">
            <v>0.15000000000000002</v>
          </cell>
          <cell r="BN2403">
            <v>0.15000000000000002</v>
          </cell>
          <cell r="BO2403">
            <v>0.15000000000000002</v>
          </cell>
          <cell r="BP2403">
            <v>0.15000000000000002</v>
          </cell>
          <cell r="BQ2403">
            <v>0.15000000000000002</v>
          </cell>
          <cell r="BR2403">
            <v>0.15000000000000002</v>
          </cell>
          <cell r="BS2403">
            <v>0.15000000000000002</v>
          </cell>
          <cell r="BT2403">
            <v>0.15000000000000002</v>
          </cell>
          <cell r="BU2403">
            <v>0.15000000000000002</v>
          </cell>
          <cell r="BV2403">
            <v>0.15000000000000002</v>
          </cell>
          <cell r="BW2403">
            <v>0.15000000000000002</v>
          </cell>
          <cell r="BX2403">
            <v>0.15000000000000002</v>
          </cell>
          <cell r="BY2403">
            <v>0.15000000000000002</v>
          </cell>
          <cell r="BZ2403">
            <v>0.15000000000000002</v>
          </cell>
          <cell r="CA2403">
            <v>0.15000000000000002</v>
          </cell>
          <cell r="CB2403">
            <v>0.15000000000000002</v>
          </cell>
          <cell r="CC2403">
            <v>0.15000000000000002</v>
          </cell>
          <cell r="CD2403">
            <v>0.15000000000000002</v>
          </cell>
          <cell r="CE2403">
            <v>0.15000000000000002</v>
          </cell>
          <cell r="CF2403">
            <v>0.15000000000000002</v>
          </cell>
          <cell r="CG2403">
            <v>0.15000000000000002</v>
          </cell>
          <cell r="CH2403">
            <v>0.15000000000000002</v>
          </cell>
          <cell r="CI2403">
            <v>0.15000000000000002</v>
          </cell>
          <cell r="CJ2403">
            <v>0.15000000000000002</v>
          </cell>
          <cell r="CK2403">
            <v>0.15000000000000002</v>
          </cell>
          <cell r="CL2403">
            <v>0.15000000000000002</v>
          </cell>
          <cell r="CM2403">
            <v>0.15000000000000002</v>
          </cell>
          <cell r="CN2403">
            <v>0.15000000000000002</v>
          </cell>
          <cell r="CO2403">
            <v>0.15000000000000002</v>
          </cell>
          <cell r="CP2403">
            <v>0.15000000000000002</v>
          </cell>
          <cell r="CQ2403">
            <v>0.15000000000000002</v>
          </cell>
          <cell r="CR2403">
            <v>0.15000000000000002</v>
          </cell>
          <cell r="CS2403">
            <v>0.15000000000000002</v>
          </cell>
          <cell r="CT2403">
            <v>0.15000000000000002</v>
          </cell>
          <cell r="CU2403">
            <v>0.15000000000000002</v>
          </cell>
          <cell r="CV2403">
            <v>0.15000000000000002</v>
          </cell>
          <cell r="CW2403">
            <v>0.15000000000000002</v>
          </cell>
          <cell r="CX2403">
            <v>0.15000000000000002</v>
          </cell>
          <cell r="CY2403">
            <v>0.15000000000000002</v>
          </cell>
          <cell r="CZ2403">
            <v>0.15000000000000002</v>
          </cell>
          <cell r="DA2403">
            <v>0.15000000000000002</v>
          </cell>
          <cell r="DB2403">
            <v>0.15000000000000002</v>
          </cell>
          <cell r="DC2403">
            <v>0.15000000000000002</v>
          </cell>
          <cell r="DD2403">
            <v>0.15000000000000002</v>
          </cell>
          <cell r="DE2403">
            <v>0.15000000000000002</v>
          </cell>
          <cell r="DF2403">
            <v>0.15000000000000002</v>
          </cell>
          <cell r="DG2403">
            <v>0.15000000000000002</v>
          </cell>
          <cell r="DH2403">
            <v>0.15000000000000002</v>
          </cell>
          <cell r="DI2403">
            <v>0.15000000000000002</v>
          </cell>
          <cell r="DJ2403">
            <v>0.15000000000000002</v>
          </cell>
          <cell r="DL2403" t="str">
            <v>.Residential.Clothes DryingService requested.Residential.Clothes Drying.Air dry</v>
          </cell>
        </row>
        <row r="2404">
          <cell r="DL2404" t="str">
            <v/>
          </cell>
        </row>
        <row r="2405">
          <cell r="M2405" t="str">
            <v>%</v>
          </cell>
          <cell r="N2405">
            <v>0.9</v>
          </cell>
          <cell r="DL2405" t="str">
            <v>.Residential.Dwellings.LightingIncandescentMarket share</v>
          </cell>
        </row>
        <row r="2406">
          <cell r="M2406" t="str">
            <v>%</v>
          </cell>
          <cell r="N2406">
            <v>0.38</v>
          </cell>
          <cell r="DL2406" t="str">
            <v>.Residential.Dwellings.LightingCFLMarket share</v>
          </cell>
        </row>
        <row r="2407">
          <cell r="M2407" t="str">
            <v>%</v>
          </cell>
          <cell r="N2407">
            <v>0.02</v>
          </cell>
          <cell r="DL2407" t="str">
            <v>.Residential.Dwellings.LightingLEDMarket share</v>
          </cell>
        </row>
        <row r="2408">
          <cell r="DL2408" t="str">
            <v/>
          </cell>
        </row>
        <row r="2409">
          <cell r="M2409" t="str">
            <v>%</v>
          </cell>
          <cell r="N2409">
            <v>1</v>
          </cell>
          <cell r="DL2409" t="str">
            <v>.Residential.Dwellings.Solar PVNo SolarMarket share</v>
          </cell>
        </row>
        <row r="2410">
          <cell r="M2410" t="str">
            <v>%</v>
          </cell>
          <cell r="DL2410" t="str">
            <v>.Residential.Dwellings.Solar PVSolar PVMarket share</v>
          </cell>
        </row>
        <row r="2411">
          <cell r="DL2411" t="str">
            <v/>
          </cell>
        </row>
        <row r="2412">
          <cell r="M2412" t="str">
            <v>%</v>
          </cell>
          <cell r="N2412">
            <v>1</v>
          </cell>
          <cell r="DL2412" t="str">
            <v>.Residential.Dwellings.RefrigeratorsExistingMarket share</v>
          </cell>
        </row>
        <row r="2413">
          <cell r="M2413" t="str">
            <v>%</v>
          </cell>
          <cell r="DL2413" t="str">
            <v>.Residential.Dwellings.RefrigeratorsStdMarket share</v>
          </cell>
        </row>
        <row r="2414">
          <cell r="M2414" t="str">
            <v>%</v>
          </cell>
          <cell r="DL2414" t="str">
            <v>.Residential.Dwellings.RefrigeratorsMedium EfficiencyMarket share</v>
          </cell>
        </row>
        <row r="2415">
          <cell r="M2415" t="str">
            <v>%</v>
          </cell>
          <cell r="DL2415" t="str">
            <v>.Residential.Dwellings.RefrigeratorsHigh EfficiencyMarket share</v>
          </cell>
        </row>
        <row r="2416">
          <cell r="DL2416" t="str">
            <v/>
          </cell>
        </row>
        <row r="2417">
          <cell r="M2417" t="str">
            <v>%</v>
          </cell>
          <cell r="N2417">
            <v>0.9</v>
          </cell>
          <cell r="DL2417" t="str">
            <v>.Residential.Dwellings.FreezersExistingMarket share</v>
          </cell>
        </row>
        <row r="2418">
          <cell r="M2418" t="str">
            <v>%</v>
          </cell>
          <cell r="N2418">
            <v>0.1</v>
          </cell>
          <cell r="DL2418" t="str">
            <v>.Residential.Dwellings.FreezersStdMarket share</v>
          </cell>
        </row>
        <row r="2419">
          <cell r="M2419" t="str">
            <v>%</v>
          </cell>
          <cell r="DL2419" t="str">
            <v>.Residential.Dwellings.FreezersHigh EfficiencyMarket share</v>
          </cell>
        </row>
        <row r="2420">
          <cell r="DL2420" t="str">
            <v/>
          </cell>
        </row>
        <row r="2421">
          <cell r="M2421" t="str">
            <v>%</v>
          </cell>
          <cell r="N2421">
            <v>0.9</v>
          </cell>
          <cell r="DL2421" t="str">
            <v>.Residential.Dwellings.RangesElectric existingMarket share</v>
          </cell>
        </row>
        <row r="2422">
          <cell r="M2422" t="str">
            <v>%</v>
          </cell>
          <cell r="DL2422" t="str">
            <v>.Residential.Dwellings.RangesElectric StdMarket share</v>
          </cell>
        </row>
        <row r="2423">
          <cell r="M2423" t="str">
            <v>%</v>
          </cell>
          <cell r="DL2423" t="str">
            <v>.Residential.Dwellings.RangesElectric InductionMarket share</v>
          </cell>
        </row>
        <row r="2424">
          <cell r="M2424" t="str">
            <v>%</v>
          </cell>
          <cell r="N2424">
            <v>0.1</v>
          </cell>
          <cell r="DL2424" t="str">
            <v>.Residential.Dwellings.RangesNG existingMarket share</v>
          </cell>
        </row>
        <row r="2425">
          <cell r="M2425" t="str">
            <v>%</v>
          </cell>
          <cell r="DL2425" t="str">
            <v>.Residential.Dwellings.RangesNG StdMarket share</v>
          </cell>
        </row>
        <row r="2426">
          <cell r="DL2426" t="str">
            <v/>
          </cell>
        </row>
        <row r="2427">
          <cell r="M2427" t="str">
            <v>%</v>
          </cell>
          <cell r="N2427">
            <v>1</v>
          </cell>
          <cell r="DL2427" t="str">
            <v>.Residential.Dwellings.Dishwashing.MachineExistingMarket share</v>
          </cell>
        </row>
        <row r="2428">
          <cell r="M2428" t="str">
            <v>%</v>
          </cell>
          <cell r="DL2428" t="str">
            <v>.Residential.Dwellings.Dishwashing.MachineStd (46% Eff)Market share</v>
          </cell>
        </row>
        <row r="2429">
          <cell r="M2429" t="str">
            <v>%</v>
          </cell>
          <cell r="DL2429" t="str">
            <v>.Residential.Dwellings.Dishwashing.MachineHigh (58% Eff)Market share</v>
          </cell>
        </row>
        <row r="2430">
          <cell r="M2430" t="str">
            <v>%</v>
          </cell>
          <cell r="DL2430" t="str">
            <v>.Residential.Dwellings.Dishwashing.MachineTop (94% Eff)Market share</v>
          </cell>
        </row>
        <row r="2431">
          <cell r="DL2431" t="str">
            <v/>
          </cell>
        </row>
        <row r="2432">
          <cell r="M2432" t="str">
            <v>%</v>
          </cell>
          <cell r="N2432">
            <v>0.9</v>
          </cell>
          <cell r="DL2432" t="str">
            <v>.Residential.Dwellings.Dishwashing.Non-machineHot waterMarket share</v>
          </cell>
        </row>
        <row r="2433">
          <cell r="M2433" t="str">
            <v>%</v>
          </cell>
          <cell r="N2433">
            <v>0.1</v>
          </cell>
          <cell r="DL2433" t="str">
            <v>.Residential.Dwellings.Dishwashing.Non-machineHow water aeratorMarket share</v>
          </cell>
        </row>
        <row r="2434">
          <cell r="DL2434" t="str">
            <v/>
          </cell>
        </row>
        <row r="2435">
          <cell r="M2435" t="str">
            <v>%</v>
          </cell>
          <cell r="N2435">
            <v>1</v>
          </cell>
          <cell r="DL2435" t="str">
            <v>.Residential.Dwellings.Clothes WashingExistingMarket share</v>
          </cell>
        </row>
        <row r="2436">
          <cell r="M2436" t="str">
            <v>%</v>
          </cell>
          <cell r="DL2436" t="str">
            <v>.Residential.Dwellings.Clothes WashingStdMarket share</v>
          </cell>
        </row>
        <row r="2437">
          <cell r="M2437" t="str">
            <v>%</v>
          </cell>
          <cell r="DL2437" t="str">
            <v>.Residential.Dwellings.Clothes WashingHigh EfficiencyMarket share</v>
          </cell>
        </row>
        <row r="2438">
          <cell r="M2438" t="str">
            <v>%</v>
          </cell>
          <cell r="DL2438" t="str">
            <v>.Residential.Dwellings.Clothes WashingSteamMarket share</v>
          </cell>
        </row>
        <row r="2439">
          <cell r="DL2439" t="str">
            <v/>
          </cell>
        </row>
        <row r="2440">
          <cell r="M2440" t="str">
            <v>%</v>
          </cell>
          <cell r="N2440">
            <v>1</v>
          </cell>
          <cell r="DL2440" t="str">
            <v>.Residential.Dwellings.Minor AppliancesExistingMarket share</v>
          </cell>
        </row>
        <row r="2441">
          <cell r="M2441" t="str">
            <v>%</v>
          </cell>
          <cell r="DL2441" t="str">
            <v>.Residential.Dwellings.Minor AppliancesNewMarket share</v>
          </cell>
        </row>
        <row r="2442">
          <cell r="M2442" t="str">
            <v>%</v>
          </cell>
          <cell r="DL2442" t="str">
            <v>.Residential.Dwellings.Minor AppliancesNew 1W standbyMarket share</v>
          </cell>
        </row>
        <row r="2443">
          <cell r="M2443" t="str">
            <v>%</v>
          </cell>
          <cell r="DL2443" t="str">
            <v>.Residential.Dwellings.Minor AppliancesNew PV panelsMarket share</v>
          </cell>
        </row>
        <row r="2444">
          <cell r="DL2444" t="str">
            <v/>
          </cell>
        </row>
        <row r="2445">
          <cell r="M2445" t="str">
            <v>%</v>
          </cell>
          <cell r="N2445">
            <v>0.7</v>
          </cell>
          <cell r="DL2445" t="str">
            <v>.Residential.Dwellings.Non-appliance Hot WaterStd useMarket share</v>
          </cell>
        </row>
        <row r="2446">
          <cell r="M2446" t="str">
            <v>%</v>
          </cell>
          <cell r="N2446">
            <v>0.3</v>
          </cell>
          <cell r="DL2446" t="str">
            <v>.Residential.Dwellings.Non-appliance Hot WaterLow flow devicesMarket share</v>
          </cell>
        </row>
        <row r="2447">
          <cell r="DL2447" t="str">
            <v/>
          </cell>
        </row>
        <row r="2448">
          <cell r="M2448" t="str">
            <v>%</v>
          </cell>
          <cell r="N2448">
            <v>0.98</v>
          </cell>
          <cell r="DL2448" t="str">
            <v>.Residential.Clothes Drying.MachineElectric existingMarket share</v>
          </cell>
        </row>
        <row r="2449">
          <cell r="M2449" t="str">
            <v>%</v>
          </cell>
          <cell r="DL2449" t="str">
            <v>.Residential.Clothes Drying.MachineElectric StdMarket share</v>
          </cell>
        </row>
        <row r="2450">
          <cell r="M2450" t="str">
            <v>%</v>
          </cell>
          <cell r="DL2450" t="str">
            <v>.Residential.Clothes Drying.MachineElectric heat pumpMarket share</v>
          </cell>
        </row>
        <row r="2451">
          <cell r="M2451" t="str">
            <v>%</v>
          </cell>
          <cell r="N2451">
            <v>0.02</v>
          </cell>
          <cell r="DL2451" t="str">
            <v>.Residential.Clothes Drying.MachineNG existingMarket share</v>
          </cell>
        </row>
        <row r="2452">
          <cell r="M2452" t="str">
            <v>%</v>
          </cell>
          <cell r="DL2452" t="str">
            <v>.Residential.Clothes Drying.MachineNG StdMarket share</v>
          </cell>
        </row>
        <row r="2453">
          <cell r="M2453" t="str">
            <v>%</v>
          </cell>
          <cell r="DL2453" t="str">
            <v>.Residential.Clothes Drying.MachineNG heat pumpMarket share</v>
          </cell>
        </row>
        <row r="2454">
          <cell r="DL2454" t="str">
            <v/>
          </cell>
        </row>
        <row r="2455">
          <cell r="M2455" t="str">
            <v>%</v>
          </cell>
          <cell r="N2455">
            <v>1</v>
          </cell>
          <cell r="DL2455" t="str">
            <v>.Residential.Clothes Drying.Air dryAir dry clothesMarket share</v>
          </cell>
        </row>
        <row r="2456">
          <cell r="DL2456" t="str">
            <v/>
          </cell>
        </row>
        <row r="2457">
          <cell r="L2457" t="str">
            <v>This should be by region based on the Survey of Household Energy Use</v>
          </cell>
          <cell r="M2457" t="str">
            <v>GJ</v>
          </cell>
          <cell r="N2457">
            <v>3.1E-2</v>
          </cell>
          <cell r="DL2457" t="str">
            <v>.Residential.Dwellings.LightingIncandescentService requested.Electricity</v>
          </cell>
        </row>
        <row r="2458">
          <cell r="L2458" t="str">
            <v>This should be by region based on the Survey of Household Energy Use</v>
          </cell>
          <cell r="M2458" t="str">
            <v>GJ</v>
          </cell>
          <cell r="N2458">
            <v>1.0460877E-2</v>
          </cell>
          <cell r="DL2458" t="str">
            <v>.Residential.Dwellings.LightingCFLService requested.Electricity</v>
          </cell>
        </row>
        <row r="2459">
          <cell r="L2459" t="str">
            <v>This should be by region based on the Survey of Household Energy Use</v>
          </cell>
          <cell r="M2459" t="str">
            <v>GJ</v>
          </cell>
          <cell r="N2459">
            <v>8.3668820000000008E-3</v>
          </cell>
          <cell r="DL2459" t="str">
            <v>.Residential.Dwellings.LightingLEDService requested.Electricity</v>
          </cell>
        </row>
        <row r="2460">
          <cell r="DL2460" t="str">
            <v/>
          </cell>
        </row>
        <row r="2461">
          <cell r="L2461" t="str">
            <v>This should be by region based on the Survey of Household Energy Use</v>
          </cell>
          <cell r="M2461" t="str">
            <v>GJ</v>
          </cell>
          <cell r="N2461">
            <v>0</v>
          </cell>
          <cell r="DL2461" t="str">
            <v>.Residential.Dwellings.Solar PVNo SolarService requested.Electricity</v>
          </cell>
        </row>
        <row r="2462">
          <cell r="L2462" t="str">
            <v>This should be by region based on the Survey of Household Energy Use</v>
          </cell>
          <cell r="M2462" t="str">
            <v>GJ</v>
          </cell>
          <cell r="N2462">
            <v>-0.638648353</v>
          </cell>
          <cell r="DL2462" t="str">
            <v>.Residential.Dwellings.Solar PVSolar PVService requested.Electricity</v>
          </cell>
        </row>
        <row r="2463">
          <cell r="DL2463" t="str">
            <v/>
          </cell>
        </row>
        <row r="2464">
          <cell r="L2464" t="str">
            <v>This should be by region based on the Survey of Household Energy Use</v>
          </cell>
          <cell r="M2464" t="str">
            <v>GJ</v>
          </cell>
          <cell r="N2464">
            <v>3.4020000000000001</v>
          </cell>
          <cell r="DL2464" t="str">
            <v>.Residential.Dwellings.RefrigeratorsExistingService requested.Electricity</v>
          </cell>
        </row>
        <row r="2465">
          <cell r="L2465" t="str">
            <v>This should be by region based on the Survey of Household Energy Use</v>
          </cell>
          <cell r="M2465" t="str">
            <v>GJ</v>
          </cell>
          <cell r="N2465">
            <v>1.746828</v>
          </cell>
          <cell r="DL2465" t="str">
            <v>.Residential.Dwellings.RefrigeratorsStdService requested.Electricity</v>
          </cell>
        </row>
        <row r="2466">
          <cell r="L2466" t="str">
            <v>This should be by region based on the Survey of Household Energy Use</v>
          </cell>
          <cell r="M2466" t="str">
            <v>GJ</v>
          </cell>
          <cell r="N2466">
            <v>1.5668280000000001</v>
          </cell>
          <cell r="DL2466" t="str">
            <v>.Residential.Dwellings.RefrigeratorsMedium EfficiencyService requested.Electricity</v>
          </cell>
        </row>
        <row r="2467">
          <cell r="L2467" t="str">
            <v>This should be by region based on the Survey of Household Energy Use</v>
          </cell>
          <cell r="M2467" t="str">
            <v>GJ</v>
          </cell>
          <cell r="N2467">
            <v>1.2220752340000001</v>
          </cell>
          <cell r="DL2467" t="str">
            <v>.Residential.Dwellings.RefrigeratorsHigh EfficiencyService requested.Electricity</v>
          </cell>
        </row>
        <row r="2468">
          <cell r="DL2468" t="str">
            <v/>
          </cell>
        </row>
        <row r="2469">
          <cell r="L2469" t="str">
            <v>This should be by region based on the Survey of Household Energy Use</v>
          </cell>
          <cell r="M2469" t="str">
            <v>GJ</v>
          </cell>
          <cell r="N2469">
            <v>2.25</v>
          </cell>
          <cell r="DL2469" t="str">
            <v>.Residential.Dwellings.FreezersExistingService requested.Electricity</v>
          </cell>
        </row>
        <row r="2470">
          <cell r="L2470" t="str">
            <v>This should be by region based on the Survey of Household Energy Use</v>
          </cell>
          <cell r="M2470" t="str">
            <v>GJ</v>
          </cell>
          <cell r="N2470">
            <v>1.4076</v>
          </cell>
          <cell r="DL2470" t="str">
            <v>.Residential.Dwellings.FreezersStdService requested.Electricity</v>
          </cell>
        </row>
        <row r="2471">
          <cell r="L2471" t="str">
            <v>This should be by region based on the Survey of Household Energy Use</v>
          </cell>
          <cell r="M2471" t="str">
            <v>GJ</v>
          </cell>
          <cell r="N2471">
            <v>1.1752652459999999</v>
          </cell>
          <cell r="DL2471" t="str">
            <v>.Residential.Dwellings.FreezersHigh EfficiencyService requested.Electricity</v>
          </cell>
        </row>
        <row r="2472">
          <cell r="DL2472" t="str">
            <v/>
          </cell>
        </row>
        <row r="2473">
          <cell r="L2473" t="str">
            <v>This should be by region based on the Survey of Household Energy Use</v>
          </cell>
          <cell r="M2473" t="str">
            <v>GJ</v>
          </cell>
          <cell r="N2473">
            <v>3.0045600000000001</v>
          </cell>
          <cell r="DL2473" t="str">
            <v>.Residential.Dwellings.RangesElectric existingService requested.Electricity</v>
          </cell>
        </row>
        <row r="2474">
          <cell r="L2474" t="str">
            <v>This should be by region based on the Survey of Household Energy Use</v>
          </cell>
          <cell r="M2474" t="str">
            <v>GJ</v>
          </cell>
          <cell r="N2474">
            <v>2.303496</v>
          </cell>
          <cell r="DL2474" t="str">
            <v>.Residential.Dwellings.RangesElectric StdService requested.Electricity</v>
          </cell>
        </row>
        <row r="2475">
          <cell r="L2475" t="str">
            <v>This should be by region based on the Survey of Household Energy Use</v>
          </cell>
          <cell r="M2475" t="str">
            <v>GJ</v>
          </cell>
          <cell r="N2475">
            <v>1.151748</v>
          </cell>
          <cell r="DL2475" t="str">
            <v>.Residential.Dwellings.RangesElectric InductionService requested.Electricity</v>
          </cell>
        </row>
        <row r="2476">
          <cell r="L2476" t="str">
            <v>This should be by region based on the Survey of Household Energy Use</v>
          </cell>
          <cell r="M2476" t="str">
            <v>GJ</v>
          </cell>
          <cell r="N2476">
            <v>5.1077519999999996</v>
          </cell>
          <cell r="DL2476" t="str">
            <v>.Residential.Dwellings.RangesNG existingService requested.Residential.Methane Blend</v>
          </cell>
        </row>
        <row r="2477">
          <cell r="L2477" t="str">
            <v>This should be by region based on the Survey of Household Energy Use</v>
          </cell>
          <cell r="M2477" t="str">
            <v>GJ</v>
          </cell>
          <cell r="N2477">
            <v>4.7225520000000003</v>
          </cell>
          <cell r="DL2477" t="str">
            <v>.Residential.Dwellings.RangesNG StdService requested.Residential.Methane Blend</v>
          </cell>
        </row>
        <row r="2478">
          <cell r="DL2478" t="str">
            <v/>
          </cell>
        </row>
        <row r="2479">
          <cell r="L2479" t="str">
            <v>This should be by region based on the Survey of Household Energy Use</v>
          </cell>
          <cell r="M2479" t="str">
            <v>GJ</v>
          </cell>
          <cell r="N2479">
            <v>0.45</v>
          </cell>
          <cell r="DL2479" t="str">
            <v>.Residential.Dwellings.Dishwashing.MachineExistingService requested.Electricity</v>
          </cell>
        </row>
        <row r="2480">
          <cell r="L2480" t="str">
            <v>This should be by region based on the Survey of Household Energy Use</v>
          </cell>
          <cell r="M2480" t="str">
            <v>GJ</v>
          </cell>
          <cell r="N2480">
            <v>0.82333965899999995</v>
          </cell>
          <cell r="DL2480" t="str">
            <v>.Residential.Dwellings.Dishwashing.MachineStd (46% Eff)Service requested.Electricity</v>
          </cell>
        </row>
        <row r="2481">
          <cell r="L2481" t="str">
            <v>This should be by region based on the Survey of Household Energy Use</v>
          </cell>
          <cell r="M2481" t="str">
            <v>GJ</v>
          </cell>
          <cell r="N2481">
            <v>0.6129</v>
          </cell>
          <cell r="DL2481" t="str">
            <v>.Residential.Dwellings.Dishwashing.MachineHigh (58% Eff)Service requested.Electricity</v>
          </cell>
        </row>
        <row r="2482">
          <cell r="L2482" t="str">
            <v>This should be by region based on the Survey of Household Energy Use</v>
          </cell>
          <cell r="M2482" t="str">
            <v>GJ</v>
          </cell>
          <cell r="N2482">
            <v>5.7391782000000002E-2</v>
          </cell>
          <cell r="DL2482" t="str">
            <v>.Residential.Dwellings.Dishwashing.MachineTop (94% Eff)Service requested.Electricity</v>
          </cell>
        </row>
        <row r="2483">
          <cell r="L2483" t="str">
            <v>This should be by region based on the Survey of Household Energy Use</v>
          </cell>
          <cell r="M2483" t="str">
            <v>GJ</v>
          </cell>
          <cell r="N2483">
            <v>10.6921</v>
          </cell>
          <cell r="DL2483" t="str">
            <v>.Residential.Dwellings.Dishwashing.MachineExistingService requested.Residential.Water Heating</v>
          </cell>
        </row>
        <row r="2484">
          <cell r="L2484" t="str">
            <v>This should be by region based on the Survey of Household Energy Use</v>
          </cell>
          <cell r="M2484" t="str">
            <v>GJ</v>
          </cell>
          <cell r="N2484">
            <v>4.6402000000000001</v>
          </cell>
          <cell r="DL2484" t="str">
            <v>.Residential.Dwellings.Dishwashing.MachineStd (46% Eff)Service requested.Residential.Water Heating</v>
          </cell>
        </row>
        <row r="2485">
          <cell r="L2485" t="str">
            <v>This should be by region based on the Survey of Household Energy Use</v>
          </cell>
          <cell r="M2485" t="str">
            <v>GJ</v>
          </cell>
          <cell r="N2485">
            <v>3.4371999999999998</v>
          </cell>
          <cell r="DL2485" t="str">
            <v>.Residential.Dwellings.Dishwashing.MachineHigh (58% Eff)Service requested.Residential.Water Heating</v>
          </cell>
        </row>
        <row r="2486">
          <cell r="L2486" t="str">
            <v>This should be by region based on the Survey of Household Energy Use</v>
          </cell>
          <cell r="M2486" t="str">
            <v>GJ</v>
          </cell>
          <cell r="N2486">
            <v>3.9527000000000001</v>
          </cell>
          <cell r="DL2486" t="str">
            <v>.Residential.Dwellings.Dishwashing.MachineTop (94% Eff)Service requested.Residential.Water Heating</v>
          </cell>
        </row>
        <row r="2487">
          <cell r="DL2487" t="str">
            <v/>
          </cell>
        </row>
        <row r="2488">
          <cell r="L2488" t="str">
            <v>This should be by region based on the Survey of Household Energy Use</v>
          </cell>
          <cell r="M2488" t="str">
            <v>GJ</v>
          </cell>
          <cell r="N2488">
            <v>10.6945</v>
          </cell>
          <cell r="DL2488" t="str">
            <v>.Residential.Dwellings.Dishwashing.Non-machineHot waterService requested.Residential.Water Heating</v>
          </cell>
        </row>
        <row r="2489">
          <cell r="L2489" t="str">
            <v>This should be by region based on the Survey of Household Energy Use</v>
          </cell>
          <cell r="M2489" t="str">
            <v>GJ</v>
          </cell>
          <cell r="N2489">
            <v>10.0528</v>
          </cell>
          <cell r="DL2489" t="str">
            <v>.Residential.Dwellings.Dishwashing.Non-machineHow water aeratorService requested.Residential.Water Heating</v>
          </cell>
        </row>
        <row r="2490">
          <cell r="DL2490" t="str">
            <v/>
          </cell>
        </row>
        <row r="2491">
          <cell r="L2491" t="str">
            <v>This should be by region based on the Survey of Household Energy Use</v>
          </cell>
          <cell r="M2491" t="str">
            <v>GJ</v>
          </cell>
          <cell r="N2491">
            <v>0.33500000000000002</v>
          </cell>
          <cell r="DL2491" t="str">
            <v>.Residential.Dwellings.Clothes WashingExistingService requested.Electricity</v>
          </cell>
        </row>
        <row r="2492">
          <cell r="L2492" t="str">
            <v>This should be by region based on the Survey of Household Energy Use</v>
          </cell>
          <cell r="M2492" t="str">
            <v>GJ</v>
          </cell>
          <cell r="N2492">
            <v>0.26500000000000001</v>
          </cell>
          <cell r="DL2492" t="str">
            <v>.Residential.Dwellings.Clothes WashingStdService requested.Electricity</v>
          </cell>
        </row>
        <row r="2493">
          <cell r="L2493" t="str">
            <v>This should be by region based on the Survey of Household Energy Use</v>
          </cell>
          <cell r="M2493" t="str">
            <v>GJ</v>
          </cell>
          <cell r="N2493">
            <v>0.186</v>
          </cell>
          <cell r="DL2493" t="str">
            <v>.Residential.Dwellings.Clothes WashingHigh EfficiencyService requested.Electricity</v>
          </cell>
        </row>
        <row r="2494">
          <cell r="L2494" t="str">
            <v>This should be by region based on the Survey of Household Energy Use</v>
          </cell>
          <cell r="M2494" t="str">
            <v>GJ</v>
          </cell>
          <cell r="N2494">
            <v>8.4268999999999997E-2</v>
          </cell>
          <cell r="DL2494" t="str">
            <v>.Residential.Dwellings.Clothes WashingSteamService requested.Electricity</v>
          </cell>
        </row>
        <row r="2495">
          <cell r="L2495" t="str">
            <v>This should be by region based on the Survey of Household Energy Use</v>
          </cell>
          <cell r="M2495" t="str">
            <v>GJ</v>
          </cell>
          <cell r="N2495">
            <v>19.8567</v>
          </cell>
          <cell r="DL2495" t="str">
            <v>.Residential.Dwellings.Clothes WashingExistingService requested.Residential.Water Heating</v>
          </cell>
        </row>
        <row r="2496">
          <cell r="L2496" t="str">
            <v>This should be by region based on the Survey of Household Energy Use</v>
          </cell>
          <cell r="M2496" t="str">
            <v>GJ</v>
          </cell>
          <cell r="N2496">
            <v>5.2927999999999997</v>
          </cell>
          <cell r="DL2496" t="str">
            <v>.Residential.Dwellings.Clothes WashingStdService requested.Residential.Water Heating</v>
          </cell>
        </row>
        <row r="2497">
          <cell r="L2497" t="str">
            <v>This should be by region based on the Survey of Household Energy Use</v>
          </cell>
          <cell r="M2497" t="str">
            <v>GJ</v>
          </cell>
          <cell r="N2497">
            <v>3.42</v>
          </cell>
          <cell r="DL2497" t="str">
            <v>.Residential.Dwellings.Clothes WashingHigh EfficiencyService requested.Residential.Water Heating</v>
          </cell>
        </row>
        <row r="2498">
          <cell r="L2498" t="str">
            <v>This should be by region based on the Survey of Household Energy Use</v>
          </cell>
          <cell r="M2498" t="str">
            <v>GJ</v>
          </cell>
          <cell r="N2498">
            <v>2.0499999999999998</v>
          </cell>
          <cell r="DL2498" t="str">
            <v>.Residential.Dwellings.Clothes WashingSteamService requested.Residential.Water Heating</v>
          </cell>
        </row>
        <row r="2499">
          <cell r="L2499" t="str">
            <v>This should be by region based on the Survey of Household Energy Use</v>
          </cell>
          <cell r="M2499" t="str">
            <v>GJ</v>
          </cell>
          <cell r="N2499">
            <v>327.60000000000002</v>
          </cell>
          <cell r="DL2499" t="str">
            <v>.Residential.Dwellings.Clothes WashingExistingService requested.Residential.Clothes Drying</v>
          </cell>
        </row>
        <row r="2500">
          <cell r="L2500" t="str">
            <v>This should be by region based on the Survey of Household Energy Use</v>
          </cell>
          <cell r="M2500" t="str">
            <v>GJ</v>
          </cell>
          <cell r="N2500">
            <v>307.94</v>
          </cell>
          <cell r="DL2500" t="str">
            <v>.Residential.Dwellings.Clothes WashingStdService requested.Residential.Clothes Drying</v>
          </cell>
        </row>
        <row r="2501">
          <cell r="L2501" t="str">
            <v>This should be by region based on the Survey of Household Energy Use</v>
          </cell>
          <cell r="M2501" t="str">
            <v>GJ</v>
          </cell>
          <cell r="N2501">
            <v>307.94</v>
          </cell>
          <cell r="DL2501" t="str">
            <v>.Residential.Dwellings.Clothes WashingHigh EfficiencyService requested.Residential.Clothes Drying</v>
          </cell>
        </row>
        <row r="2502">
          <cell r="L2502" t="str">
            <v>This should be by region based on the Survey of Household Energy Use</v>
          </cell>
          <cell r="M2502" t="str">
            <v>GJ</v>
          </cell>
          <cell r="N2502">
            <v>163.80000000000001</v>
          </cell>
          <cell r="DL2502" t="str">
            <v>.Residential.Dwellings.Clothes WashingSteamService requested.Residential.Clothes Drying</v>
          </cell>
        </row>
        <row r="2503">
          <cell r="DL2503" t="str">
            <v/>
          </cell>
        </row>
        <row r="2504">
          <cell r="L2504" t="str">
            <v>This should be by region based on the Survey of Household Energy Use</v>
          </cell>
          <cell r="M2504" t="str">
            <v>GJ</v>
          </cell>
          <cell r="N2504">
            <v>5.044338336</v>
          </cell>
          <cell r="DL2504" t="str">
            <v>.Residential.Dwellings.Minor AppliancesExistingService requested.Electricity</v>
          </cell>
        </row>
        <row r="2505">
          <cell r="L2505" t="str">
            <v>This should be by region based on the Survey of Household Energy Use</v>
          </cell>
          <cell r="M2505" t="str">
            <v>GJ</v>
          </cell>
          <cell r="N2505">
            <v>7.5665075030000004</v>
          </cell>
          <cell r="DL2505" t="str">
            <v>.Residential.Dwellings.Minor AppliancesNewService requested.Electricity</v>
          </cell>
        </row>
        <row r="2506">
          <cell r="L2506" t="str">
            <v>This should be by region based on the Survey of Household Energy Use</v>
          </cell>
          <cell r="M2506" t="str">
            <v>GJ</v>
          </cell>
          <cell r="N2506">
            <v>6.6125075029999998</v>
          </cell>
          <cell r="DL2506" t="str">
            <v>.Residential.Dwellings.Minor AppliancesNew 1W standbyService requested.Electricity</v>
          </cell>
        </row>
        <row r="2507">
          <cell r="L2507" t="str">
            <v>This should be by region based on the Survey of Household Energy Use</v>
          </cell>
          <cell r="M2507" t="str">
            <v>GJ</v>
          </cell>
          <cell r="N2507">
            <v>-4.2890114800000001</v>
          </cell>
          <cell r="DL2507" t="str">
            <v>.Residential.Dwellings.Minor AppliancesNew PV panelsService requested.Electricity</v>
          </cell>
        </row>
        <row r="2508">
          <cell r="DL2508" t="str">
            <v/>
          </cell>
        </row>
        <row r="2509">
          <cell r="L2509" t="str">
            <v>This should be by region based on the Survey of Household Energy Use</v>
          </cell>
          <cell r="M2509" t="str">
            <v>GJ</v>
          </cell>
          <cell r="N2509">
            <v>41.171999999999997</v>
          </cell>
          <cell r="DL2509" t="str">
            <v>.Residential.Dwellings.Non-appliance Hot WaterStd useService requested.Residential.Water Heating</v>
          </cell>
        </row>
        <row r="2510">
          <cell r="L2510" t="str">
            <v>This should be by region based on the Survey of Household Energy Use</v>
          </cell>
          <cell r="M2510" t="str">
            <v>GJ</v>
          </cell>
          <cell r="N2510">
            <v>34.6</v>
          </cell>
          <cell r="DL2510" t="str">
            <v>.Residential.Dwellings.Non-appliance Hot WaterLow flow devicesService requested.Residential.Water Heating</v>
          </cell>
        </row>
        <row r="2511">
          <cell r="DL2511" t="str">
            <v/>
          </cell>
        </row>
        <row r="2512">
          <cell r="L2512" t="str">
            <v>This should be by region based on the Survey of Household Energy Use</v>
          </cell>
          <cell r="M2512" t="str">
            <v>GJ</v>
          </cell>
          <cell r="N2512">
            <v>1.545885E-2</v>
          </cell>
          <cell r="DL2512" t="str">
            <v>.Residential.Clothes Drying.MachineElectric existingService requested.Electricity</v>
          </cell>
        </row>
        <row r="2513">
          <cell r="L2513" t="str">
            <v>This should be by region based on the Survey of Household Energy Use</v>
          </cell>
          <cell r="M2513" t="str">
            <v>GJ</v>
          </cell>
          <cell r="N2513">
            <v>1.35E-2</v>
          </cell>
          <cell r="DL2513" t="str">
            <v>.Residential.Clothes Drying.MachineElectric StdService requested.Electricity</v>
          </cell>
        </row>
        <row r="2514">
          <cell r="L2514" t="str">
            <v>This should be by region based on the Survey of Household Energy Use</v>
          </cell>
          <cell r="M2514" t="str">
            <v>GJ</v>
          </cell>
          <cell r="N2514">
            <v>5.4000000000000003E-3</v>
          </cell>
          <cell r="DL2514" t="str">
            <v>.Residential.Clothes Drying.MachineElectric heat pumpService requested.Electricity</v>
          </cell>
        </row>
        <row r="2515">
          <cell r="L2515" t="str">
            <v>This should be by region based on the Survey of Household Energy Use</v>
          </cell>
          <cell r="M2515" t="str">
            <v>GJ</v>
          </cell>
          <cell r="N2515">
            <v>1.3915800000000001E-2</v>
          </cell>
          <cell r="DL2515" t="str">
            <v>.Residential.Clothes Drying.MachineNG existingService requested.Residential.Methane Blend</v>
          </cell>
        </row>
        <row r="2516">
          <cell r="L2516" t="str">
            <v>This should be by region based on the Survey of Household Energy Use</v>
          </cell>
          <cell r="M2516" t="str">
            <v>GJ</v>
          </cell>
          <cell r="N2516">
            <v>1.30545E-2</v>
          </cell>
          <cell r="DL2516" t="str">
            <v>.Residential.Clothes Drying.MachineNG StdService requested.Residential.Methane Blend</v>
          </cell>
        </row>
        <row r="2517">
          <cell r="L2517" t="str">
            <v>This should be by region based on the Survey of Household Energy Use</v>
          </cell>
          <cell r="M2517" t="str">
            <v>GJ</v>
          </cell>
          <cell r="N2517">
            <v>4.4387999999999997E-3</v>
          </cell>
          <cell r="DL2517" t="str">
            <v>.Residential.Clothes Drying.MachineNG heat pumpService requested.Residential.Methane Blend</v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M2521" t="str">
            <v>%</v>
          </cell>
          <cell r="N2521">
            <v>1</v>
          </cell>
          <cell r="DL2521" t="str">
            <v>.Residential.Methane BlendNGMarket share</v>
          </cell>
        </row>
        <row r="2522">
          <cell r="M2522" t="str">
            <v>%</v>
          </cell>
          <cell r="DL2522" t="str">
            <v>.Residential.Methane BlendBiogasMarket share</v>
          </cell>
        </row>
        <row r="2523">
          <cell r="M2523" t="str">
            <v>%</v>
          </cell>
          <cell r="DL2523" t="str">
            <v>.Residential.Methane BlendBiomass GasificationMarket share</v>
          </cell>
        </row>
        <row r="2524">
          <cell r="M2524" t="str">
            <v>%</v>
          </cell>
          <cell r="DL2524" t="str">
            <v>.Residential.Methane BlendH2Market share</v>
          </cell>
        </row>
        <row r="2525">
          <cell r="DL2525" t="str">
            <v/>
          </cell>
        </row>
        <row r="2526">
          <cell r="M2526" t="str">
            <v>GJ</v>
          </cell>
          <cell r="N2526">
            <v>1</v>
          </cell>
          <cell r="DL2526" t="str">
            <v>.Residential.Methane BlendNGService requestedCIMS.Generic Fuels.Natural Gas</v>
          </cell>
        </row>
        <row r="2527">
          <cell r="M2527" t="str">
            <v>GJ</v>
          </cell>
          <cell r="N2527">
            <v>1</v>
          </cell>
          <cell r="DL2527" t="str">
            <v>.Residential.Methane BlendBiogasService requestedCIMS.Generic Fuels.Biogas</v>
          </cell>
        </row>
        <row r="2528">
          <cell r="M2528" t="str">
            <v>GJ</v>
          </cell>
          <cell r="N2528">
            <v>1</v>
          </cell>
          <cell r="DL2528" t="str">
            <v>.Residential.Methane BlendBiomass GasificationService requestedCIMS.Generic Fuels.Solid Biomass</v>
          </cell>
        </row>
        <row r="2529">
          <cell r="M2529" t="str">
            <v>GJ</v>
          </cell>
          <cell r="N2529">
            <v>1</v>
          </cell>
          <cell r="DL2529" t="str">
            <v>.Residential.Methane BlendH2Service requested.Hydrogen</v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</sheetData>
      <sheetData sheetId="5">
        <row r="30">
          <cell r="L30">
            <v>2051</v>
          </cell>
        </row>
        <row r="31">
          <cell r="L31">
            <v>2100</v>
          </cell>
        </row>
        <row r="32">
          <cell r="L32">
            <v>-0.1</v>
          </cell>
          <cell r="O32" t="str">
            <v>&lt;-- Results in stable shares by about 2060</v>
          </cell>
        </row>
        <row r="38">
          <cell r="L38">
            <v>2051</v>
          </cell>
        </row>
        <row r="39">
          <cell r="L39">
            <v>2100</v>
          </cell>
        </row>
        <row r="40">
          <cell r="L40">
            <v>-0.1</v>
          </cell>
          <cell r="O40" t="str">
            <v>&lt;-- Results in stable shares by about 2065</v>
          </cell>
        </row>
      </sheetData>
      <sheetData sheetId="6">
        <row r="4">
          <cell r="L4">
            <v>13106658</v>
          </cell>
          <cell r="M4">
            <v>13315026</v>
          </cell>
          <cell r="N4">
            <v>13519674</v>
          </cell>
          <cell r="O4">
            <v>13724726</v>
          </cell>
          <cell r="P4">
            <v>13897233</v>
          </cell>
          <cell r="Q4">
            <v>14073020</v>
          </cell>
          <cell r="R4">
            <v>14237343</v>
          </cell>
          <cell r="S4">
            <v>14405411</v>
          </cell>
          <cell r="T4">
            <v>14578709</v>
          </cell>
          <cell r="U4">
            <v>14747072</v>
          </cell>
          <cell r="V4">
            <v>14926816</v>
          </cell>
          <cell r="W4">
            <v>15105812</v>
          </cell>
          <cell r="X4">
            <v>15279887</v>
          </cell>
          <cell r="Y4">
            <v>15486811</v>
          </cell>
          <cell r="Z4">
            <v>15688674</v>
          </cell>
          <cell r="AA4">
            <v>15894045</v>
          </cell>
          <cell r="AB4">
            <v>16030616.361724025</v>
          </cell>
          <cell r="AC4">
            <v>16168407.785956521</v>
          </cell>
          <cell r="AD4">
            <v>16307430.597845048</v>
          </cell>
          <cell r="AE4">
            <v>16447696.23172438</v>
          </cell>
          <cell r="AF4">
            <v>16589216.232208889</v>
          </cell>
          <cell r="AG4">
            <v>16732002.255296251</v>
          </cell>
          <cell r="AH4">
            <v>16876066.069482617</v>
          </cell>
          <cell r="AI4">
            <v>17021419.556889314</v>
          </cell>
          <cell r="AJ4">
            <v>17168074.71440126</v>
          </cell>
          <cell r="AK4">
            <v>17316043.654817175</v>
          </cell>
          <cell r="AL4">
            <v>17465338.608011741</v>
          </cell>
          <cell r="AM4">
            <v>17615971.922109816</v>
          </cell>
          <cell r="AN4">
            <v>17767956.064672884</v>
          </cell>
          <cell r="AO4">
            <v>17921303.623897769</v>
          </cell>
          <cell r="AP4">
            <v>18076027.309827868</v>
          </cell>
          <cell r="AQ4">
            <v>18232139.955576956</v>
          </cell>
          <cell r="AR4">
            <v>18389654.518565696</v>
          </cell>
          <cell r="AS4">
            <v>18548584.081771057</v>
          </cell>
          <cell r="AT4">
            <v>18708941.854988709</v>
          </cell>
          <cell r="AU4">
            <v>18870741.176108569</v>
          </cell>
          <cell r="AV4">
            <v>19033995.512403622</v>
          </cell>
          <cell r="AW4">
            <v>19198718.461832196</v>
          </cell>
          <cell r="AX4">
            <v>19364923.754353777</v>
          </cell>
          <cell r="AY4">
            <v>19532625.25325856</v>
          </cell>
          <cell r="AZ4">
            <v>19701836.956510857</v>
          </cell>
          <cell r="BA4">
            <v>19872572.998106536</v>
          </cell>
          <cell r="BB4">
            <v>20044847.64944461</v>
          </cell>
          <cell r="BC4">
            <v>20218675.32071314</v>
          </cell>
          <cell r="BD4">
            <v>20394070.56228964</v>
          </cell>
          <cell r="BE4">
            <v>20571048.066156063</v>
          </cell>
          <cell r="BF4">
            <v>20660335.366742335</v>
          </cell>
          <cell r="BG4">
            <v>20750025.686528955</v>
          </cell>
          <cell r="BH4">
            <v>20840120.916195158</v>
          </cell>
          <cell r="BI4">
            <v>20930622.955633581</v>
          </cell>
          <cell r="BJ4">
            <v>21021533.713996809</v>
          </cell>
          <cell r="BK4">
            <v>21112855.10974421</v>
          </cell>
          <cell r="BL4">
            <v>21204589.07068897</v>
          </cell>
          <cell r="BM4">
            <v>21296737.534045476</v>
          </cell>
          <cell r="BN4">
            <v>21389302.446476813</v>
          </cell>
          <cell r="BO4">
            <v>21482285.764142595</v>
          </cell>
          <cell r="BP4">
            <v>21575689.452747058</v>
          </cell>
          <cell r="BQ4">
            <v>21669515.487587318</v>
          </cell>
          <cell r="BR4">
            <v>21763765.853602014</v>
          </cell>
          <cell r="BS4">
            <v>21858442.545420039</v>
          </cell>
          <cell r="BT4">
            <v>21953547.567409705</v>
          </cell>
          <cell r="BU4">
            <v>22049082.933728021</v>
          </cell>
          <cell r="BV4">
            <v>22145050.668370284</v>
          </cell>
          <cell r="BW4">
            <v>22241452.805219993</v>
          </cell>
          <cell r="BX4">
            <v>22338291.388098892</v>
          </cell>
          <cell r="BY4">
            <v>22435568.470817391</v>
          </cell>
          <cell r="BZ4">
            <v>22533286.117225196</v>
          </cell>
          <cell r="CA4">
            <v>22631446.401262213</v>
          </cell>
          <cell r="CB4">
            <v>22730051.407009736</v>
          </cell>
          <cell r="CC4">
            <v>22829103.228741881</v>
          </cell>
          <cell r="CD4">
            <v>22928603.970977303</v>
          </cell>
          <cell r="CE4">
            <v>23028555.748531174</v>
          </cell>
          <cell r="CF4">
            <v>23128960.686567448</v>
          </cell>
          <cell r="CG4">
            <v>23229820.920651399</v>
          </cell>
          <cell r="CH4">
            <v>23331138.596802428</v>
          </cell>
          <cell r="CI4">
            <v>23432915.871547144</v>
          </cell>
          <cell r="CJ4">
            <v>23535154.91197272</v>
          </cell>
          <cell r="CK4">
            <v>23637857.895780567</v>
          </cell>
          <cell r="CL4">
            <v>23741027.011340227</v>
          </cell>
          <cell r="CM4">
            <v>23844664.45774363</v>
          </cell>
          <cell r="CN4">
            <v>23948772.444859527</v>
          </cell>
          <cell r="CO4">
            <v>24053353.193388339</v>
          </cell>
          <cell r="CP4">
            <v>24158408.934917182</v>
          </cell>
          <cell r="CQ4">
            <v>24263941.91197525</v>
          </cell>
          <cell r="CR4">
            <v>24369954.378089458</v>
          </cell>
          <cell r="CS4">
            <v>24476448.597840395</v>
          </cell>
          <cell r="CT4">
            <v>24583426.846918553</v>
          </cell>
          <cell r="CU4">
            <v>24690891.412180886</v>
          </cell>
          <cell r="CV4">
            <v>24798844.591707584</v>
          </cell>
          <cell r="CW4">
            <v>24907288.694859296</v>
          </cell>
          <cell r="CX4">
            <v>25016226.042334493</v>
          </cell>
          <cell r="CY4">
            <v>25125658.966227219</v>
          </cell>
          <cell r="CZ4">
            <v>25235589.810085148</v>
          </cell>
          <cell r="DA4">
            <v>25346020.928967923</v>
          </cell>
          <cell r="DB4">
            <v>25456954.689505797</v>
          </cell>
          <cell r="DC4">
            <v>25568393.469958615</v>
          </cell>
        </row>
        <row r="5">
          <cell r="L5">
            <v>1716416</v>
          </cell>
          <cell r="M5">
            <v>1747776</v>
          </cell>
          <cell r="N5">
            <v>1781258</v>
          </cell>
          <cell r="O5">
            <v>1813205</v>
          </cell>
          <cell r="P5">
            <v>1842851</v>
          </cell>
          <cell r="Q5">
            <v>1867194</v>
          </cell>
          <cell r="R5">
            <v>1886641</v>
          </cell>
          <cell r="S5">
            <v>1909022</v>
          </cell>
          <cell r="T5">
            <v>1932513</v>
          </cell>
          <cell r="U5">
            <v>1954958</v>
          </cell>
          <cell r="V5">
            <v>1977270</v>
          </cell>
          <cell r="W5">
            <v>2001676</v>
          </cell>
          <cell r="X5">
            <v>2030950</v>
          </cell>
          <cell r="Y5">
            <v>2065585.9999999998</v>
          </cell>
          <cell r="Z5">
            <v>2101207</v>
          </cell>
          <cell r="AA5">
            <v>2138439</v>
          </cell>
          <cell r="AB5">
            <v>2158881.2794474517</v>
          </cell>
          <cell r="AC5">
            <v>2179518.9756400189</v>
          </cell>
          <cell r="AD5">
            <v>2200353.9566523633</v>
          </cell>
          <cell r="AE5">
            <v>2221388.1084168954</v>
          </cell>
          <cell r="AF5">
            <v>2242623.334894482</v>
          </cell>
          <cell r="AG5">
            <v>2264061.5582467914</v>
          </cell>
          <cell r="AH5">
            <v>2285704.71901028</v>
          </cell>
          <cell r="AI5">
            <v>2307554.7762718466</v>
          </cell>
          <cell r="AJ5">
            <v>2329613.7078461638</v>
          </cell>
          <cell r="AK5">
            <v>2351883.5104547045</v>
          </cell>
          <cell r="AL5">
            <v>2374366.1999064819</v>
          </cell>
          <cell r="AM5">
            <v>2397063.8112805132</v>
          </cell>
          <cell r="AN5">
            <v>2419978.3991100327</v>
          </cell>
          <cell r="AO5">
            <v>2443112.0375684616</v>
          </cell>
          <cell r="AP5">
            <v>2466466.8206571573</v>
          </cell>
          <cell r="AQ5">
            <v>2490044.8623949583</v>
          </cell>
          <cell r="AR5">
            <v>2513848.2970095389</v>
          </cell>
          <cell r="AS5">
            <v>2537879.2791305953</v>
          </cell>
          <cell r="AT5">
            <v>2562139.9839848769</v>
          </cell>
          <cell r="AU5">
            <v>2586632.6075930828</v>
          </cell>
          <cell r="AV5">
            <v>2611359.3669686406</v>
          </cell>
          <cell r="AW5">
            <v>2636322.5003183847</v>
          </cell>
          <cell r="AX5">
            <v>2661524.2672451539</v>
          </cell>
          <cell r="AY5">
            <v>2686966.9489523242</v>
          </cell>
          <cell r="AZ5">
            <v>2712652.8484502994</v>
          </cell>
          <cell r="BA5">
            <v>2738584.2907649726</v>
          </cell>
          <cell r="BB5">
            <v>2764763.6231481824</v>
          </cell>
          <cell r="BC5">
            <v>2791193.2152901813</v>
          </cell>
          <cell r="BD5">
            <v>2817875.4595341338</v>
          </cell>
          <cell r="BE5">
            <v>2844812.7710926649</v>
          </cell>
          <cell r="BF5">
            <v>2858410.1796795726</v>
          </cell>
          <cell r="BG5">
            <v>2872072.5800726749</v>
          </cell>
          <cell r="BH5">
            <v>2885800.2829146101</v>
          </cell>
          <cell r="BI5">
            <v>2899593.6003328008</v>
          </cell>
          <cell r="BJ5">
            <v>2913452.8459465513</v>
          </cell>
          <cell r="BK5">
            <v>2927378.3348741787</v>
          </cell>
          <cell r="BL5">
            <v>2941370.3837401774</v>
          </cell>
          <cell r="BM5">
            <v>2955429.3106824178</v>
          </cell>
          <cell r="BN5">
            <v>2969555.4353593807</v>
          </cell>
          <cell r="BO5">
            <v>2983749.078957425</v>
          </cell>
          <cell r="BP5">
            <v>2998010.5641980898</v>
          </cell>
          <cell r="BQ5">
            <v>3012340.2153454334</v>
          </cell>
          <cell r="BR5">
            <v>3026738.3582134061</v>
          </cell>
          <cell r="BS5">
            <v>3041205.3201732561</v>
          </cell>
          <cell r="BT5">
            <v>3055741.430160976</v>
          </cell>
          <cell r="BU5">
            <v>3070347.0186847793</v>
          </cell>
          <cell r="BV5">
            <v>3085022.4178326167</v>
          </cell>
          <cell r="BW5">
            <v>3099767.9612797266</v>
          </cell>
          <cell r="BX5">
            <v>3114583.9842962208</v>
          </cell>
          <cell r="BY5">
            <v>3129470.8237547092</v>
          </cell>
          <cell r="BZ5">
            <v>3144428.8181379582</v>
          </cell>
          <cell r="CA5">
            <v>3159458.3075465867</v>
          </cell>
          <cell r="CB5">
            <v>3174559.6337067997</v>
          </cell>
          <cell r="CC5">
            <v>3189733.1399781578</v>
          </cell>
          <cell r="CD5">
            <v>3204979.1713613844</v>
          </cell>
          <cell r="CE5">
            <v>3220298.0745062092</v>
          </cell>
          <cell r="CF5">
            <v>3235690.1977192508</v>
          </cell>
          <cell r="CG5">
            <v>3251155.8909719358</v>
          </cell>
          <cell r="CH5">
            <v>3266695.5059084566</v>
          </cell>
          <cell r="CI5">
            <v>3282309.3958537662</v>
          </cell>
          <cell r="CJ5">
            <v>3297997.9158216119</v>
          </cell>
          <cell r="CK5">
            <v>3313761.4225226073</v>
          </cell>
          <cell r="CL5">
            <v>3329600.2743723425</v>
          </cell>
          <cell r="CM5">
            <v>3345514.8314995347</v>
          </cell>
          <cell r="CN5">
            <v>3361505.4557542149</v>
          </cell>
          <cell r="CO5">
            <v>3377572.5107159559</v>
          </cell>
          <cell r="CP5">
            <v>3393716.3617021395</v>
          </cell>
          <cell r="CQ5">
            <v>3409937.375776262</v>
          </cell>
          <cell r="CR5">
            <v>3426235.9217562801</v>
          </cell>
          <cell r="CS5">
            <v>3442612.3702229979</v>
          </cell>
          <cell r="CT5">
            <v>3459067.0935284914</v>
          </cell>
          <cell r="CU5">
            <v>3475600.4658045755</v>
          </cell>
          <cell r="CV5">
            <v>3492212.8629713105</v>
          </cell>
          <cell r="CW5">
            <v>3508904.6627455489</v>
          </cell>
          <cell r="CX5">
            <v>3525676.2446495243</v>
          </cell>
          <cell r="CY5">
            <v>3542527.9900194807</v>
          </cell>
          <cell r="CZ5">
            <v>3559460.282014342</v>
          </cell>
          <cell r="DA5">
            <v>3576473.5056244247</v>
          </cell>
          <cell r="DB5">
            <v>3593568.0476801912</v>
          </cell>
          <cell r="DC5">
            <v>3610744.2968610451</v>
          </cell>
        </row>
        <row r="6">
          <cell r="L6">
            <v>1322515</v>
          </cell>
          <cell r="M6">
            <v>1360148</v>
          </cell>
          <cell r="N6">
            <v>1400431</v>
          </cell>
          <cell r="O6">
            <v>1438342</v>
          </cell>
          <cell r="P6">
            <v>1465129</v>
          </cell>
          <cell r="Q6">
            <v>1493599</v>
          </cell>
          <cell r="R6">
            <v>1516548</v>
          </cell>
          <cell r="S6">
            <v>1541500</v>
          </cell>
          <cell r="T6">
            <v>1572995</v>
          </cell>
          <cell r="U6">
            <v>1606766</v>
          </cell>
          <cell r="V6">
            <v>1645488</v>
          </cell>
          <cell r="W6">
            <v>1678616</v>
          </cell>
          <cell r="X6">
            <v>1704011</v>
          </cell>
          <cell r="Y6">
            <v>1727790</v>
          </cell>
          <cell r="Z6">
            <v>1753196</v>
          </cell>
          <cell r="AA6">
            <v>1777835</v>
          </cell>
          <cell r="AB6">
            <v>1799704.8182028285</v>
          </cell>
          <cell r="AC6">
            <v>1821843.6652796664</v>
          </cell>
          <cell r="AD6">
            <v>1844254.85065606</v>
          </cell>
          <cell r="AE6">
            <v>1866941.7244680463</v>
          </cell>
          <cell r="AF6">
            <v>1889907.6780629475</v>
          </cell>
          <cell r="AG6">
            <v>1913156.1445063273</v>
          </cell>
          <cell r="AH6">
            <v>1936690.5990951827</v>
          </cell>
          <cell r="AI6">
            <v>1960514.559877448</v>
          </cell>
          <cell r="AJ6">
            <v>1984631.588177891</v>
          </cell>
          <cell r="AK6">
            <v>2009045.2891304772</v>
          </cell>
          <cell r="AL6">
            <v>2033759.3122172835</v>
          </cell>
          <cell r="AM6">
            <v>2058777.3518140409</v>
          </cell>
          <cell r="AN6">
            <v>2084103.1477423883</v>
          </cell>
          <cell r="AO6">
            <v>2109740.4858289198</v>
          </cell>
          <cell r="AP6">
            <v>2135693.1984711085</v>
          </cell>
          <cell r="AQ6">
            <v>2161965.165210193</v>
          </cell>
          <cell r="AR6">
            <v>2188560.3133111107</v>
          </cell>
          <cell r="AS6">
            <v>2215482.6183495643</v>
          </cell>
          <cell r="AT6">
            <v>2242736.1048063114</v>
          </cell>
          <cell r="AU6">
            <v>2270324.846668764</v>
          </cell>
          <cell r="AV6">
            <v>2298252.9680399881</v>
          </cell>
          <cell r="AW6">
            <v>2326524.6437551952</v>
          </cell>
          <cell r="AX6">
            <v>2355144.1000058181</v>
          </cell>
          <cell r="AY6">
            <v>2384115.6149712629</v>
          </cell>
          <cell r="AZ6">
            <v>2413443.5194584318</v>
          </cell>
          <cell r="BA6">
            <v>2443132.1975491154</v>
          </cell>
          <cell r="BB6">
            <v>2473186.0872553457</v>
          </cell>
          <cell r="BC6">
            <v>2503609.6811828129</v>
          </cell>
          <cell r="BD6">
            <v>2534407.5272024432</v>
          </cell>
          <cell r="BE6">
            <v>2565584.229130236</v>
          </cell>
          <cell r="BF6">
            <v>2581364.338272851</v>
          </cell>
          <cell r="BG6">
            <v>2597241.5059496295</v>
          </cell>
          <cell r="BH6">
            <v>2613216.3291373714</v>
          </cell>
          <cell r="BI6">
            <v>2629289.4084846945</v>
          </cell>
          <cell r="BJ6">
            <v>2645461.3483346193</v>
          </cell>
          <cell r="BK6">
            <v>2661732.7567472919</v>
          </cell>
          <cell r="BL6">
            <v>2678104.2455228465</v>
          </cell>
          <cell r="BM6">
            <v>2694576.4302244098</v>
          </cell>
          <cell r="BN6">
            <v>2711149.930201245</v>
          </cell>
          <cell r="BO6">
            <v>2727825.3686120403</v>
          </cell>
          <cell r="BP6">
            <v>2744603.3724483382</v>
          </cell>
          <cell r="BQ6">
            <v>2761484.5725581106</v>
          </cell>
          <cell r="BR6">
            <v>2778469.6036694795</v>
          </cell>
          <cell r="BS6">
            <v>2795559.1044145813</v>
          </cell>
          <cell r="BT6">
            <v>2812753.7173535796</v>
          </cell>
          <cell r="BU6">
            <v>2830054.0889988258</v>
          </cell>
          <cell r="BV6">
            <v>2847460.8698391668</v>
          </cell>
          <cell r="BW6">
            <v>2864974.7143644039</v>
          </cell>
          <cell r="BX6">
            <v>2882596.2810899015</v>
          </cell>
          <cell r="BY6">
            <v>2900326.2325813463</v>
          </cell>
          <cell r="BZ6">
            <v>2918165.2354796603</v>
          </cell>
          <cell r="CA6">
            <v>2936113.9605260664</v>
          </cell>
          <cell r="CB6">
            <v>2954173.0825873069</v>
          </cell>
          <cell r="CC6">
            <v>2972343.2806810201</v>
          </cell>
          <cell r="CD6">
            <v>2990625.2380012698</v>
          </cell>
          <cell r="CE6">
            <v>3009019.6419442338</v>
          </cell>
          <cell r="CF6">
            <v>3027527.1841340489</v>
          </cell>
          <cell r="CG6">
            <v>3046148.5604488174</v>
          </cell>
          <cell r="CH6">
            <v>3064884.4710467705</v>
          </cell>
          <cell r="CI6">
            <v>3083735.620392594</v>
          </cell>
          <cell r="CJ6">
            <v>3102702.7172839176</v>
          </cell>
          <cell r="CK6">
            <v>3121786.4748779633</v>
          </cell>
          <cell r="CL6">
            <v>3140987.6107183616</v>
          </cell>
          <cell r="CM6">
            <v>3160306.84676213</v>
          </cell>
          <cell r="CN6">
            <v>3179744.9094068194</v>
          </cell>
          <cell r="CO6">
            <v>3199302.5295178243</v>
          </cell>
          <cell r="CP6">
            <v>3218980.4424558654</v>
          </cell>
          <cell r="CQ6">
            <v>3238779.3881046376</v>
          </cell>
          <cell r="CR6">
            <v>3258700.1108986302</v>
          </cell>
          <cell r="CS6">
            <v>3278743.3598511172</v>
          </cell>
          <cell r="CT6">
            <v>3298909.88858232</v>
          </cell>
          <cell r="CU6">
            <v>3319200.455347742</v>
          </cell>
          <cell r="CV6">
            <v>3339615.8230666812</v>
          </cell>
          <cell r="CW6">
            <v>3360156.759350914</v>
          </cell>
          <cell r="CX6">
            <v>3380824.0365335573</v>
          </cell>
          <cell r="CY6">
            <v>3401618.431698109</v>
          </cell>
          <cell r="CZ6">
            <v>3422540.7267076652</v>
          </cell>
          <cell r="DA6">
            <v>3443591.7082343181</v>
          </cell>
          <cell r="DB6">
            <v>3464772.1677887347</v>
          </cell>
          <cell r="DC6">
            <v>3486082.9017499178</v>
          </cell>
        </row>
        <row r="7">
          <cell r="L7">
            <v>415307</v>
          </cell>
          <cell r="M7">
            <v>418069</v>
          </cell>
          <cell r="N7">
            <v>422386</v>
          </cell>
          <cell r="O7">
            <v>428285</v>
          </cell>
          <cell r="P7">
            <v>433022</v>
          </cell>
          <cell r="Q7">
            <v>437775</v>
          </cell>
          <cell r="R7">
            <v>443680</v>
          </cell>
          <cell r="S7">
            <v>450764</v>
          </cell>
          <cell r="T7">
            <v>458427</v>
          </cell>
          <cell r="U7">
            <v>466926</v>
          </cell>
          <cell r="V7">
            <v>473573</v>
          </cell>
          <cell r="W7">
            <v>479341</v>
          </cell>
          <cell r="X7">
            <v>484340</v>
          </cell>
          <cell r="Y7">
            <v>488514</v>
          </cell>
          <cell r="Z7">
            <v>491395</v>
          </cell>
          <cell r="AA7">
            <v>493632</v>
          </cell>
          <cell r="AB7">
            <v>497806.46796208678</v>
          </cell>
          <cell r="AC7">
            <v>502016.23789561482</v>
          </cell>
          <cell r="AD7">
            <v>506261.6083366368</v>
          </cell>
          <cell r="AE7">
            <v>510542.88034581736</v>
          </cell>
          <cell r="AF7">
            <v>514860.35752978257</v>
          </cell>
          <cell r="AG7">
            <v>519214.34606265038</v>
          </cell>
          <cell r="AH7">
            <v>523605.15470774303</v>
          </cell>
          <cell r="AI7">
            <v>528033.0948394828</v>
          </cell>
          <cell r="AJ7">
            <v>532498.48046547326</v>
          </cell>
          <cell r="AK7">
            <v>537001.62824876735</v>
          </cell>
          <cell r="AL7">
            <v>541542.85753032309</v>
          </cell>
          <cell r="AM7">
            <v>546122.49035165005</v>
          </cell>
          <cell r="AN7">
            <v>550740.85147764673</v>
          </cell>
          <cell r="AO7">
            <v>555398.26841963152</v>
          </cell>
          <cell r="AP7">
            <v>560095.07145856787</v>
          </cell>
          <cell r="AQ7">
            <v>564831.59366848634</v>
          </cell>
          <cell r="AR7">
            <v>569608.17094010464</v>
          </cell>
          <cell r="AS7">
            <v>574425.14200464729</v>
          </cell>
          <cell r="AT7">
            <v>579282.84845786658</v>
          </cell>
          <cell r="AU7">
            <v>584181.63478426705</v>
          </cell>
          <cell r="AV7">
            <v>589121.84838153468</v>
          </cell>
          <cell r="AW7">
            <v>594103.83958517236</v>
          </cell>
          <cell r="AX7">
            <v>599127.96169334406</v>
          </cell>
          <cell r="AY7">
            <v>604194.57099192927</v>
          </cell>
          <cell r="AZ7">
            <v>609304.02677978855</v>
          </cell>
          <cell r="BA7">
            <v>614456.69139424362</v>
          </cell>
          <cell r="BB7">
            <v>619652.93023677228</v>
          </cell>
          <cell r="BC7">
            <v>624893.11179892102</v>
          </cell>
          <cell r="BD7">
            <v>630177.60768843652</v>
          </cell>
          <cell r="BE7">
            <v>635506.79265561828</v>
          </cell>
          <cell r="BF7">
            <v>638193.91863775614</v>
          </cell>
          <cell r="BG7">
            <v>640892.40664800664</v>
          </cell>
          <cell r="BH7">
            <v>643602.30472865864</v>
          </cell>
          <cell r="BI7">
            <v>646323.66112513922</v>
          </cell>
          <cell r="BJ7">
            <v>649056.52428687259</v>
          </cell>
          <cell r="BK7">
            <v>651800.94286814262</v>
          </cell>
          <cell r="BL7">
            <v>654556.96572895895</v>
          </cell>
          <cell r="BM7">
            <v>657324.64193592721</v>
          </cell>
          <cell r="BN7">
            <v>660104.02076312201</v>
          </cell>
          <cell r="BO7">
            <v>662895.15169296484</v>
          </cell>
          <cell r="BP7">
            <v>665698.08441710437</v>
          </cell>
          <cell r="BQ7">
            <v>668512.86883730174</v>
          </cell>
          <cell r="BR7">
            <v>671339.55506631848</v>
          </cell>
          <cell r="BS7">
            <v>674178.19342880906</v>
          </cell>
          <cell r="BT7">
            <v>677028.83446221659</v>
          </cell>
          <cell r="BU7">
            <v>679891.52891767269</v>
          </cell>
          <cell r="BV7">
            <v>682766.32776090107</v>
          </cell>
          <cell r="BW7">
            <v>685653.28217312461</v>
          </cell>
          <cell r="BX7">
            <v>688552.44355197705</v>
          </cell>
          <cell r="BY7">
            <v>691463.86351241753</v>
          </cell>
          <cell r="BZ7">
            <v>694387.59388764983</v>
          </cell>
          <cell r="CA7">
            <v>697323.68673004513</v>
          </cell>
          <cell r="CB7">
            <v>700272.19431206863</v>
          </cell>
          <cell r="CC7">
            <v>703233.16912721016</v>
          </cell>
          <cell r="CD7">
            <v>706206.66389091907</v>
          </cell>
          <cell r="CE7">
            <v>709192.73154154222</v>
          </cell>
          <cell r="CF7">
            <v>712191.42524126684</v>
          </cell>
          <cell r="CG7">
            <v>715202.79837706697</v>
          </cell>
          <cell r="CH7">
            <v>718226.90456165373</v>
          </cell>
          <cell r="CI7">
            <v>721263.79763443</v>
          </cell>
          <cell r="CJ7">
            <v>724313.53166244878</v>
          </cell>
          <cell r="CK7">
            <v>727376.160941376</v>
          </cell>
          <cell r="CL7">
            <v>730451.73999645701</v>
          </cell>
          <cell r="CM7">
            <v>733540.32358348719</v>
          </cell>
          <cell r="CN7">
            <v>736641.96668978711</v>
          </cell>
          <cell r="CO7">
            <v>739756.72453518119</v>
          </cell>
          <cell r="CP7">
            <v>742884.65257298097</v>
          </cell>
          <cell r="CQ7">
            <v>746025.80649097241</v>
          </cell>
          <cell r="CR7">
            <v>749180.24221240706</v>
          </cell>
          <cell r="CS7">
            <v>752348.01589699811</v>
          </cell>
          <cell r="CT7">
            <v>755529.18394191982</v>
          </cell>
          <cell r="CU7">
            <v>758723.8029828117</v>
          </cell>
          <cell r="CV7">
            <v>761931.92989478703</v>
          </cell>
          <cell r="CW7">
            <v>765153.62179344508</v>
          </cell>
          <cell r="CX7">
            <v>768388.93603588827</v>
          </cell>
          <cell r="CY7">
            <v>771637.93022174307</v>
          </cell>
          <cell r="CZ7">
            <v>774900.66219418566</v>
          </cell>
          <cell r="DA7">
            <v>778177.19004097173</v>
          </cell>
          <cell r="DB7">
            <v>781467.57209547062</v>
          </cell>
          <cell r="DC7">
            <v>784771.86693770357</v>
          </cell>
        </row>
        <row r="8">
          <cell r="L8">
            <v>467279</v>
          </cell>
          <cell r="M8">
            <v>471733</v>
          </cell>
          <cell r="N8">
            <v>476737</v>
          </cell>
          <cell r="O8">
            <v>482333</v>
          </cell>
          <cell r="P8">
            <v>487887</v>
          </cell>
          <cell r="Q8">
            <v>492655</v>
          </cell>
          <cell r="R8">
            <v>498204</v>
          </cell>
          <cell r="S8">
            <v>503225</v>
          </cell>
          <cell r="T8">
            <v>509519</v>
          </cell>
          <cell r="U8">
            <v>514903</v>
          </cell>
          <cell r="V8">
            <v>520201</v>
          </cell>
          <cell r="W8">
            <v>525778</v>
          </cell>
          <cell r="X8">
            <v>531192</v>
          </cell>
          <cell r="Y8">
            <v>537410</v>
          </cell>
          <cell r="Z8">
            <v>543179</v>
          </cell>
          <cell r="AA8">
            <v>549182</v>
          </cell>
          <cell r="AB8">
            <v>553380.44049721875</v>
          </cell>
          <cell r="AC8">
            <v>557610.9776447441</v>
          </cell>
          <cell r="AD8">
            <v>561873.85681820102</v>
          </cell>
          <cell r="AE8">
            <v>566169.32526908617</v>
          </cell>
          <cell r="AF8">
            <v>570497.63213910873</v>
          </cell>
          <cell r="AG8">
            <v>574859.02847464092</v>
          </cell>
          <cell r="AH8">
            <v>579253.76724127878</v>
          </cell>
          <cell r="AI8">
            <v>583682.1033385148</v>
          </cell>
          <cell r="AJ8">
            <v>588144.29361452209</v>
          </cell>
          <cell r="AK8">
            <v>592640.59688105178</v>
          </cell>
          <cell r="AL8">
            <v>597171.2739284446</v>
          </cell>
          <cell r="AM8">
            <v>601736.58754075691</v>
          </cell>
          <cell r="AN8">
            <v>606336.80251100229</v>
          </cell>
          <cell r="AO8">
            <v>610972.18565651018</v>
          </cell>
          <cell r="AP8">
            <v>615643.00583440112</v>
          </cell>
          <cell r="AQ8">
            <v>620349.53395718115</v>
          </cell>
          <cell r="AR8">
            <v>625092.04300845484</v>
          </cell>
          <cell r="AS8">
            <v>629870.8080587585</v>
          </cell>
          <cell r="AT8">
            <v>634686.10628151486</v>
          </cell>
          <cell r="AU8">
            <v>639538.21696910914</v>
          </cell>
          <cell r="AV8">
            <v>644427.42154908844</v>
          </cell>
          <cell r="AW8">
            <v>649354.00360048481</v>
          </cell>
          <cell r="AX8">
            <v>654318.24887026311</v>
          </cell>
          <cell r="AY8">
            <v>659320.44528989471</v>
          </cell>
          <cell r="AZ8">
            <v>664360.88299205783</v>
          </cell>
          <cell r="BA8">
            <v>669439.85432746552</v>
          </cell>
          <cell r="BB8">
            <v>674557.65388182201</v>
          </cell>
          <cell r="BC8">
            <v>679714.57849290955</v>
          </cell>
          <cell r="BD8">
            <v>684910.92726780486</v>
          </cell>
          <cell r="BE8">
            <v>690147.0016002279</v>
          </cell>
          <cell r="BF8">
            <v>692785.05339412531</v>
          </cell>
          <cell r="BG8">
            <v>695433.18900676165</v>
          </cell>
          <cell r="BH8">
            <v>698091.44698302075</v>
          </cell>
          <cell r="BI8">
            <v>700759.8660151225</v>
          </cell>
          <cell r="BJ8">
            <v>703438.48494318582</v>
          </cell>
          <cell r="BK8">
            <v>706127.34275579394</v>
          </cell>
          <cell r="BL8">
            <v>708826.47859056212</v>
          </cell>
          <cell r="BM8">
            <v>711535.93173470697</v>
          </cell>
          <cell r="BN8">
            <v>714255.74162561854</v>
          </cell>
          <cell r="BO8">
            <v>716985.94785143435</v>
          </cell>
          <cell r="BP8">
            <v>719726.59015161544</v>
          </cell>
          <cell r="BQ8">
            <v>722477.70841752505</v>
          </cell>
          <cell r="BR8">
            <v>725239.34269300918</v>
          </cell>
          <cell r="BS8">
            <v>728011.53317497915</v>
          </cell>
          <cell r="BT8">
            <v>730794.32021399715</v>
          </cell>
          <cell r="BU8">
            <v>733587.74431486335</v>
          </cell>
          <cell r="BV8">
            <v>736391.84613720526</v>
          </cell>
          <cell r="BW8">
            <v>739206.66649606987</v>
          </cell>
          <cell r="BX8">
            <v>742032.2463625177</v>
          </cell>
          <cell r="BY8">
            <v>744868.62686421885</v>
          </cell>
          <cell r="BZ8">
            <v>747715.84928605205</v>
          </cell>
          <cell r="CA8">
            <v>750573.95507070515</v>
          </cell>
          <cell r="CB8">
            <v>753442.98581927887</v>
          </cell>
          <cell r="CC8">
            <v>756322.98329189175</v>
          </cell>
          <cell r="CD8">
            <v>759213.98940828838</v>
          </cell>
          <cell r="CE8">
            <v>762116.04624844948</v>
          </cell>
          <cell r="CF8">
            <v>765029.19605320424</v>
          </cell>
          <cell r="CG8">
            <v>767953.48122484528</v>
          </cell>
          <cell r="CH8">
            <v>770888.94432774594</v>
          </cell>
          <cell r="CI8">
            <v>773835.62808897963</v>
          </cell>
          <cell r="CJ8">
            <v>776793.57539894187</v>
          </cell>
          <cell r="CK8">
            <v>779762.82931197446</v>
          </cell>
          <cell r="CL8">
            <v>782743.43304699229</v>
          </cell>
          <cell r="CM8">
            <v>785735.4299881123</v>
          </cell>
          <cell r="CN8">
            <v>788738.86368528521</v>
          </cell>
          <cell r="CO8">
            <v>791753.77785492886</v>
          </cell>
          <cell r="CP8">
            <v>794780.21638056508</v>
          </cell>
          <cell r="CQ8">
            <v>797818.22331345826</v>
          </cell>
          <cell r="CR8">
            <v>800867.84287325654</v>
          </cell>
          <cell r="CS8">
            <v>803929.11944863515</v>
          </cell>
          <cell r="CT8">
            <v>807002.09759794304</v>
          </cell>
          <cell r="CU8">
            <v>810086.82204985106</v>
          </cell>
          <cell r="CV8">
            <v>813183.33770400321</v>
          </cell>
          <cell r="CW8">
            <v>816291.68963167001</v>
          </cell>
          <cell r="CX8">
            <v>819411.92307640472</v>
          </cell>
          <cell r="CY8">
            <v>822544.0834547017</v>
          </cell>
          <cell r="CZ8">
            <v>825688.21635665745</v>
          </cell>
          <cell r="DA8">
            <v>828844.36754663452</v>
          </cell>
          <cell r="DB8">
            <v>832012.5829639273</v>
          </cell>
          <cell r="DC8">
            <v>835192.90872343071</v>
          </cell>
        </row>
        <row r="9">
          <cell r="L9">
            <v>4845367</v>
          </cell>
          <cell r="M9">
            <v>4916950</v>
          </cell>
          <cell r="N9">
            <v>4978142</v>
          </cell>
          <cell r="O9">
            <v>5042746</v>
          </cell>
          <cell r="P9">
            <v>5095007</v>
          </cell>
          <cell r="Q9">
            <v>5153651</v>
          </cell>
          <cell r="R9">
            <v>5211112</v>
          </cell>
          <cell r="S9">
            <v>5266254</v>
          </cell>
          <cell r="T9">
            <v>5321668</v>
          </cell>
          <cell r="U9">
            <v>5374794</v>
          </cell>
          <cell r="V9">
            <v>5443987</v>
          </cell>
          <cell r="W9">
            <v>5511758</v>
          </cell>
          <cell r="X9">
            <v>5577315</v>
          </cell>
          <cell r="Y9">
            <v>5668303</v>
          </cell>
          <cell r="Z9">
            <v>5752217</v>
          </cell>
          <cell r="AA9">
            <v>5835796</v>
          </cell>
          <cell r="AB9">
            <v>5886892.3368019843</v>
          </cell>
          <cell r="AC9">
            <v>5938436.0565547403</v>
          </cell>
          <cell r="AD9">
            <v>5990431.0763982655</v>
          </cell>
          <cell r="AE9">
            <v>6042881.3477697661</v>
          </cell>
          <cell r="AF9">
            <v>6095790.8567039492</v>
          </cell>
          <cell r="AG9">
            <v>6149163.6241359496</v>
          </cell>
          <cell r="AH9">
            <v>6203003.7062069057</v>
          </cell>
          <cell r="AI9">
            <v>6257315.1945722122</v>
          </cell>
          <cell r="AJ9">
            <v>6312102.2167124711</v>
          </cell>
          <cell r="AK9">
            <v>6367368.9362471653</v>
          </cell>
          <cell r="AL9">
            <v>6423119.5532510802</v>
          </cell>
          <cell r="AM9">
            <v>6479358.3045734921</v>
          </cell>
          <cell r="AN9">
            <v>6536089.4641601564</v>
          </cell>
          <cell r="AO9">
            <v>6593317.3433781117</v>
          </cell>
          <cell r="AP9">
            <v>6651046.2913433267</v>
          </cell>
          <cell r="AQ9">
            <v>6709280.6952512199</v>
          </cell>
          <cell r="AR9">
            <v>6768024.9807100687</v>
          </cell>
          <cell r="AS9">
            <v>6827283.6120773414</v>
          </cell>
          <cell r="AT9">
            <v>6887061.0927989725</v>
          </cell>
          <cell r="AU9">
            <v>6947361.9657516079</v>
          </cell>
          <cell r="AV9">
            <v>7008190.8135878481</v>
          </cell>
          <cell r="AW9">
            <v>7069552.2590845134</v>
          </cell>
          <cell r="AX9">
            <v>7131450.9654939575</v>
          </cell>
          <cell r="AY9">
            <v>7193891.6368984608</v>
          </cell>
          <cell r="AZ9">
            <v>7256879.0185677204</v>
          </cell>
          <cell r="BA9">
            <v>7320417.8973194771</v>
          </cell>
          <cell r="BB9">
            <v>7384513.101883295</v>
          </cell>
          <cell r="BC9">
            <v>7449169.5032675266</v>
          </cell>
          <cell r="BD9">
            <v>7514392.0151294945</v>
          </cell>
          <cell r="BE9">
            <v>7580185.5941489115</v>
          </cell>
          <cell r="BF9">
            <v>7613370.4172767401</v>
          </cell>
          <cell r="BG9">
            <v>7646700.5181780942</v>
          </cell>
          <cell r="BH9">
            <v>7680176.5328555033</v>
          </cell>
          <cell r="BI9">
            <v>7713799.1000958141</v>
          </cell>
          <cell r="BJ9">
            <v>7747568.861482379</v>
          </cell>
          <cell r="BK9">
            <v>7781486.4614072964</v>
          </cell>
          <cell r="BL9">
            <v>7815552.5470837103</v>
          </cell>
          <cell r="BM9">
            <v>7849767.7685581585</v>
          </cell>
          <cell r="BN9">
            <v>7884132.7787229763</v>
          </cell>
          <cell r="BO9">
            <v>7918648.2333287569</v>
          </cell>
          <cell r="BP9">
            <v>7953314.7909968626</v>
          </cell>
          <cell r="BQ9">
            <v>7988133.1132319933</v>
          </cell>
          <cell r="BR9">
            <v>8023103.8644348094</v>
          </cell>
          <cell r="BS9">
            <v>8058227.7119146101</v>
          </cell>
          <cell r="BT9">
            <v>8093505.3259020653</v>
          </cell>
          <cell r="BU9">
            <v>8128937.3795620063</v>
          </cell>
          <cell r="BV9">
            <v>8164524.5490062721</v>
          </cell>
          <cell r="BW9">
            <v>8200267.5133066084</v>
          </cell>
          <cell r="BX9">
            <v>8236166.9545076275</v>
          </cell>
          <cell r="BY9">
            <v>8272223.5576398214</v>
          </cell>
          <cell r="BZ9">
            <v>8308438.0107326359</v>
          </cell>
          <cell r="CA9">
            <v>8344811.0048275972</v>
          </cell>
          <cell r="CB9">
            <v>8381343.2339915</v>
          </cell>
          <cell r="CC9">
            <v>8418035.3953296505</v>
          </cell>
          <cell r="CD9">
            <v>8454888.1889991667</v>
          </cell>
          <cell r="CE9">
            <v>8491902.3182223458</v>
          </cell>
          <cell r="CF9">
            <v>8529078.4893000741</v>
          </cell>
          <cell r="CG9">
            <v>8566417.4116253089</v>
          </cell>
          <cell r="CH9">
            <v>8603919.7976966165</v>
          </cell>
          <cell r="CI9">
            <v>8641586.3631317653</v>
          </cell>
          <cell r="CJ9">
            <v>8679417.826681383</v>
          </cell>
          <cell r="CK9">
            <v>8717414.9102426711</v>
          </cell>
          <cell r="CL9">
            <v>8755578.3388731778</v>
          </cell>
          <cell r="CM9">
            <v>8793908.8408046383</v>
          </cell>
          <cell r="CN9">
            <v>8832407.1474568676</v>
          </cell>
          <cell r="CO9">
            <v>8871073.9934517164</v>
          </cell>
          <cell r="CP9">
            <v>8909910.1166270915</v>
          </cell>
          <cell r="CQ9">
            <v>8948916.2580510359</v>
          </cell>
          <cell r="CR9">
            <v>8988093.1620358676</v>
          </cell>
          <cell r="CS9">
            <v>9027441.5761523824</v>
          </cell>
          <cell r="CT9">
            <v>9066962.2512441184</v>
          </cell>
          <cell r="CU9">
            <v>9106655.9414416887</v>
          </cell>
          <cell r="CV9">
            <v>9146523.4041771665</v>
          </cell>
          <cell r="CW9">
            <v>9186565.4001985379</v>
          </cell>
          <cell r="CX9">
            <v>9226782.6935842223</v>
          </cell>
          <cell r="CY9">
            <v>9267176.0517576486</v>
          </cell>
          <cell r="CZ9">
            <v>9307746.2455019038</v>
          </cell>
          <cell r="DA9">
            <v>9348494.0489744358</v>
          </cell>
          <cell r="DB9">
            <v>9389420.2397218291</v>
          </cell>
          <cell r="DC9">
            <v>9430525.5986946411</v>
          </cell>
        </row>
        <row r="10">
          <cell r="L10">
            <v>3350393</v>
          </cell>
          <cell r="M10">
            <v>3400115</v>
          </cell>
          <cell r="N10">
            <v>3449354</v>
          </cell>
          <cell r="O10">
            <v>3496705</v>
          </cell>
          <cell r="P10">
            <v>3539641</v>
          </cell>
          <cell r="Q10">
            <v>3583663</v>
          </cell>
          <cell r="R10">
            <v>3625916</v>
          </cell>
          <cell r="S10">
            <v>3668698</v>
          </cell>
          <cell r="T10">
            <v>3706456</v>
          </cell>
          <cell r="U10">
            <v>3743555</v>
          </cell>
          <cell r="V10">
            <v>3774703</v>
          </cell>
          <cell r="W10">
            <v>3809658</v>
          </cell>
          <cell r="X10">
            <v>3846779</v>
          </cell>
          <cell r="Y10">
            <v>3886020</v>
          </cell>
          <cell r="Z10">
            <v>3926492</v>
          </cell>
          <cell r="AA10">
            <v>3969546</v>
          </cell>
          <cell r="AB10">
            <v>3998108.3453732175</v>
          </cell>
          <cell r="AC10">
            <v>4026876.2073403276</v>
          </cell>
          <cell r="AD10">
            <v>4055851.0646689106</v>
          </cell>
          <cell r="AE10">
            <v>4085034.4067668244</v>
          </cell>
          <cell r="AF10">
            <v>4114427.7337587653</v>
          </cell>
          <cell r="AG10">
            <v>4144032.5565633788</v>
          </cell>
          <cell r="AH10">
            <v>4173850.3969709268</v>
          </cell>
          <cell r="AI10">
            <v>4203882.7877215128</v>
          </cell>
          <cell r="AJ10">
            <v>4234131.2725838693</v>
          </cell>
          <cell r="AK10">
            <v>4264597.4064347129</v>
          </cell>
          <cell r="AL10">
            <v>4295282.7553386725</v>
          </cell>
          <cell r="AM10">
            <v>4326188.8966287868</v>
          </cell>
          <cell r="AN10">
            <v>4357317.418987588</v>
          </cell>
          <cell r="AO10">
            <v>4388669.9225287642</v>
          </cell>
          <cell r="AP10">
            <v>4420248.0188794099</v>
          </cell>
          <cell r="AQ10">
            <v>4452053.3312628698</v>
          </cell>
          <cell r="AR10">
            <v>4484087.4945821799</v>
          </cell>
          <cell r="AS10">
            <v>4516352.1555041047</v>
          </cell>
          <cell r="AT10">
            <v>4548848.9725437826</v>
          </cell>
          <cell r="AU10">
            <v>4581579.6161499787</v>
          </cell>
          <cell r="AV10">
            <v>4614545.7687909529</v>
          </cell>
          <cell r="AW10">
            <v>4647749.1250409437</v>
          </cell>
          <cell r="AX10">
            <v>4681191.3916672757</v>
          </cell>
          <cell r="AY10">
            <v>4714874.2877180921</v>
          </cell>
          <cell r="AZ10">
            <v>4748799.5446107211</v>
          </cell>
          <cell r="BA10">
            <v>4782968.9062206754</v>
          </cell>
          <cell r="BB10">
            <v>4817384.1289712964</v>
          </cell>
          <cell r="BC10">
            <v>4852046.9819240356</v>
          </cell>
          <cell r="BD10">
            <v>4886959.2468693955</v>
          </cell>
          <cell r="BE10">
            <v>4922122.7184185153</v>
          </cell>
          <cell r="BF10">
            <v>4939830.9612569688</v>
          </cell>
          <cell r="BG10">
            <v>4957602.9127598274</v>
          </cell>
          <cell r="BH10">
            <v>4975438.802130742</v>
          </cell>
          <cell r="BI10">
            <v>4993338.8593979664</v>
          </cell>
          <cell r="BJ10">
            <v>5011303.3154173233</v>
          </cell>
          <cell r="BK10">
            <v>5029332.4018751821</v>
          </cell>
          <cell r="BL10">
            <v>5047426.351291446</v>
          </cell>
          <cell r="BM10">
            <v>5065585.3970225528</v>
          </cell>
          <cell r="BN10">
            <v>5083809.7732644808</v>
          </cell>
          <cell r="BO10">
            <v>5102099.715055773</v>
          </cell>
          <cell r="BP10">
            <v>5120455.4582805671</v>
          </cell>
          <cell r="BQ10">
            <v>5138877.2396716354</v>
          </cell>
          <cell r="BR10">
            <v>5157365.2968134424</v>
          </cell>
          <cell r="BS10">
            <v>5175919.8681452051</v>
          </cell>
          <cell r="BT10">
            <v>5194541.1929639699</v>
          </cell>
          <cell r="BU10">
            <v>5213229.5114276987</v>
          </cell>
          <cell r="BV10">
            <v>5231985.0645583645</v>
          </cell>
          <cell r="BW10">
            <v>5250808.0942450622</v>
          </cell>
          <cell r="BX10">
            <v>5269698.8432471277</v>
          </cell>
          <cell r="BY10">
            <v>5288657.5551972678</v>
          </cell>
          <cell r="BZ10">
            <v>5307684.4746047035</v>
          </cell>
          <cell r="CA10">
            <v>5326779.8468583217</v>
          </cell>
          <cell r="CB10">
            <v>5345943.9182298407</v>
          </cell>
          <cell r="CC10">
            <v>5365176.9358769879</v>
          </cell>
          <cell r="CD10">
            <v>5384479.1478466857</v>
          </cell>
          <cell r="CE10">
            <v>5403850.803078251</v>
          </cell>
          <cell r="CF10">
            <v>5423292.1514066057</v>
          </cell>
          <cell r="CG10">
            <v>5442803.443565499</v>
          </cell>
          <cell r="CH10">
            <v>5462384.9311907403</v>
          </cell>
          <cell r="CI10">
            <v>5482036.8668234451</v>
          </cell>
          <cell r="CJ10">
            <v>5501759.5039132936</v>
          </cell>
          <cell r="CK10">
            <v>5521553.0968217961</v>
          </cell>
          <cell r="CL10">
            <v>5541417.9008255759</v>
          </cell>
          <cell r="CM10">
            <v>5561354.1721196612</v>
          </cell>
          <cell r="CN10">
            <v>5581362.1678207899</v>
          </cell>
          <cell r="CO10">
            <v>5601442.1459707227</v>
          </cell>
          <cell r="CP10">
            <v>5621594.3655395741</v>
          </cell>
          <cell r="CQ10">
            <v>5641819.0864291508</v>
          </cell>
          <cell r="CR10">
            <v>5662116.5694763046</v>
          </cell>
          <cell r="CS10">
            <v>5682487.0764562963</v>
          </cell>
          <cell r="CT10">
            <v>5702930.8700861707</v>
          </cell>
          <cell r="CU10">
            <v>5723448.2140281452</v>
          </cell>
          <cell r="CV10">
            <v>5744039.3728930121</v>
          </cell>
          <cell r="CW10">
            <v>5764704.612243548</v>
          </cell>
          <cell r="CX10">
            <v>5785444.1985979415</v>
          </cell>
          <cell r="CY10">
            <v>5806258.3994332291</v>
          </cell>
          <cell r="CZ10">
            <v>5827147.4831887456</v>
          </cell>
          <cell r="DA10">
            <v>5848111.7192695858</v>
          </cell>
          <cell r="DB10">
            <v>5869151.3780500777</v>
          </cell>
          <cell r="DC10">
            <v>5890266.7308772719</v>
          </cell>
        </row>
        <row r="11">
          <cell r="L11">
            <v>315193</v>
          </cell>
          <cell r="M11">
            <v>318676</v>
          </cell>
          <cell r="N11">
            <v>322632</v>
          </cell>
          <cell r="O11">
            <v>326293</v>
          </cell>
          <cell r="P11">
            <v>329766</v>
          </cell>
          <cell r="Q11">
            <v>332827</v>
          </cell>
          <cell r="R11">
            <v>336078</v>
          </cell>
          <cell r="S11">
            <v>339228</v>
          </cell>
          <cell r="T11">
            <v>342118</v>
          </cell>
          <cell r="U11">
            <v>344346</v>
          </cell>
          <cell r="V11">
            <v>345811</v>
          </cell>
          <cell r="W11">
            <v>348102</v>
          </cell>
          <cell r="X11">
            <v>349335</v>
          </cell>
          <cell r="Y11">
            <v>351391</v>
          </cell>
          <cell r="Z11">
            <v>353356</v>
          </cell>
          <cell r="AA11">
            <v>355898</v>
          </cell>
          <cell r="AB11">
            <v>357573.3009722447</v>
          </cell>
          <cell r="AC11">
            <v>359256.48800551699</v>
          </cell>
          <cell r="AD11">
            <v>360947.59822148015</v>
          </cell>
          <cell r="AE11">
            <v>362646.66891653836</v>
          </cell>
          <cell r="AF11">
            <v>364353.73756265937</v>
          </cell>
          <cell r="AG11">
            <v>366068.84180820081</v>
          </cell>
          <cell r="AH11">
            <v>367792.01947874058</v>
          </cell>
          <cell r="AI11">
            <v>369523.30857791106</v>
          </cell>
          <cell r="AJ11">
            <v>371262.74728823721</v>
          </cell>
          <cell r="AK11">
            <v>373010.37397197867</v>
          </cell>
          <cell r="AL11">
            <v>374766.22717197589</v>
          </cell>
          <cell r="AM11">
            <v>376530.3456125001</v>
          </cell>
          <cell r="AN11">
            <v>378302.76820010738</v>
          </cell>
          <cell r="AO11">
            <v>380083.53402449668</v>
          </cell>
          <cell r="AP11">
            <v>381872.68235937197</v>
          </cell>
          <cell r="AQ11">
            <v>383670.25266330835</v>
          </cell>
          <cell r="AR11">
            <v>385476.28458062233</v>
          </cell>
          <cell r="AS11">
            <v>387290.81794224615</v>
          </cell>
          <cell r="AT11">
            <v>389113.89276660618</v>
          </cell>
          <cell r="AU11">
            <v>390945.54926050559</v>
          </cell>
          <cell r="AV11">
            <v>392785.82782001101</v>
          </cell>
          <cell r="AW11">
            <v>394634.76903134346</v>
          </cell>
          <cell r="AX11">
            <v>396492.41367177351</v>
          </cell>
          <cell r="AY11">
            <v>398358.80271052045</v>
          </cell>
          <cell r="AZ11">
            <v>400233.9773096561</v>
          </cell>
          <cell r="BA11">
            <v>402117.97882501228</v>
          </cell>
          <cell r="BB11">
            <v>404010.84880709316</v>
          </cell>
          <cell r="BC11">
            <v>405912.62900199147</v>
          </cell>
          <cell r="BD11">
            <v>407823.36135230935</v>
          </cell>
          <cell r="BE11">
            <v>409743.08799808321</v>
          </cell>
          <cell r="BF11">
            <v>410707.4696378982</v>
          </cell>
          <cell r="BG11">
            <v>411674.12107060157</v>
          </cell>
          <cell r="BH11">
            <v>412643.04763843497</v>
          </cell>
          <cell r="BI11">
            <v>413614.25469621376</v>
          </cell>
          <cell r="BJ11">
            <v>414587.74761135632</v>
          </cell>
          <cell r="BK11">
            <v>415563.53176391416</v>
          </cell>
          <cell r="BL11">
            <v>416541.61254660122</v>
          </cell>
          <cell r="BM11">
            <v>417521.99536482396</v>
          </cell>
          <cell r="BN11">
            <v>418504.68563671119</v>
          </cell>
          <cell r="BO11">
            <v>419489.68879314384</v>
          </cell>
          <cell r="BP11">
            <v>420477.01027778519</v>
          </cell>
          <cell r="BQ11">
            <v>421466.65554711083</v>
          </cell>
          <cell r="BR11">
            <v>422458.63007043884</v>
          </cell>
          <cell r="BS11">
            <v>423452.93932996009</v>
          </cell>
          <cell r="BT11">
            <v>424449.58882076835</v>
          </cell>
          <cell r="BU11">
            <v>425448.58405089087</v>
          </cell>
          <cell r="BV11">
            <v>426449.93054131872</v>
          </cell>
          <cell r="BW11">
            <v>427453.63382603734</v>
          </cell>
          <cell r="BX11">
            <v>428459.69945205702</v>
          </cell>
          <cell r="BY11">
            <v>429468.13297944365</v>
          </cell>
          <cell r="BZ11">
            <v>430478.93998134951</v>
          </cell>
          <cell r="CA11">
            <v>431492.12604404392</v>
          </cell>
          <cell r="CB11">
            <v>432507.69676694419</v>
          </cell>
          <cell r="CC11">
            <v>433525.65776264656</v>
          </cell>
          <cell r="CD11">
            <v>434546.01465695724</v>
          </cell>
          <cell r="CE11">
            <v>435568.77308892348</v>
          </cell>
          <cell r="CF11">
            <v>436593.93871086475</v>
          </cell>
          <cell r="CG11">
            <v>437621.51718840387</v>
          </cell>
          <cell r="CH11">
            <v>438651.51420049852</v>
          </cell>
          <cell r="CI11">
            <v>439683.93543947249</v>
          </cell>
          <cell r="CJ11">
            <v>440718.78661104711</v>
          </cell>
          <cell r="CK11">
            <v>441756.0734343729</v>
          </cell>
          <cell r="CL11">
            <v>442795.80164206104</v>
          </cell>
          <cell r="CM11">
            <v>443837.97698021523</v>
          </cell>
          <cell r="CN11">
            <v>444882.60520846333</v>
          </cell>
          <cell r="CO11">
            <v>445929.6920999891</v>
          </cell>
          <cell r="CP11">
            <v>446979.24344156432</v>
          </cell>
          <cell r="CQ11">
            <v>448031.26503358065</v>
          </cell>
          <cell r="CR11">
            <v>449085.76269008167</v>
          </cell>
          <cell r="CS11">
            <v>450142.74223879498</v>
          </cell>
          <cell r="CT11">
            <v>451202.20952116459</v>
          </cell>
          <cell r="CU11">
            <v>452264.17039238301</v>
          </cell>
          <cell r="CV11">
            <v>453328.63072142366</v>
          </cell>
          <cell r="CW11">
            <v>454395.59639107331</v>
          </cell>
          <cell r="CX11">
            <v>455465.0732979647</v>
          </cell>
          <cell r="CY11">
            <v>456537.06735260901</v>
          </cell>
          <cell r="CZ11">
            <v>457611.58447942842</v>
          </cell>
          <cell r="DA11">
            <v>458688.63061678916</v>
          </cell>
          <cell r="DB11">
            <v>459768.21171703405</v>
          </cell>
          <cell r="DC11">
            <v>460850.33374651545</v>
          </cell>
        </row>
        <row r="12">
          <cell r="L12">
            <v>399517</v>
          </cell>
          <cell r="M12">
            <v>403791</v>
          </cell>
          <cell r="N12">
            <v>407966</v>
          </cell>
          <cell r="O12">
            <v>412303</v>
          </cell>
          <cell r="P12">
            <v>415789</v>
          </cell>
          <cell r="Q12">
            <v>419379</v>
          </cell>
          <cell r="R12">
            <v>422772</v>
          </cell>
          <cell r="S12">
            <v>426349</v>
          </cell>
          <cell r="T12">
            <v>430789</v>
          </cell>
          <cell r="U12">
            <v>433666</v>
          </cell>
          <cell r="V12">
            <v>436319</v>
          </cell>
          <cell r="W12">
            <v>439193</v>
          </cell>
          <cell r="X12">
            <v>442374</v>
          </cell>
          <cell r="Y12">
            <v>446029</v>
          </cell>
          <cell r="Z12">
            <v>449826</v>
          </cell>
          <cell r="AA12">
            <v>453642</v>
          </cell>
          <cell r="AB12">
            <v>456145.63815196283</v>
          </cell>
          <cell r="AC12">
            <v>458663.09381640458</v>
          </cell>
          <cell r="AD12">
            <v>461194.44325180969</v>
          </cell>
          <cell r="AE12">
            <v>463739.76313753118</v>
          </cell>
          <cell r="AF12">
            <v>466299.13057611341</v>
          </cell>
          <cell r="AG12">
            <v>468872.62309562758</v>
          </cell>
          <cell r="AH12">
            <v>471460.31865202024</v>
          </cell>
          <cell r="AI12">
            <v>474062.29563147482</v>
          </cell>
          <cell r="AJ12">
            <v>476678.63285278599</v>
          </cell>
          <cell r="AK12">
            <v>479309.40956974716</v>
          </cell>
          <cell r="AL12">
            <v>481954.70547355147</v>
          </cell>
          <cell r="AM12">
            <v>484614.6006952055</v>
          </cell>
          <cell r="AN12">
            <v>487289.17580795684</v>
          </cell>
          <cell r="AO12">
            <v>489978.51182973461</v>
          </cell>
          <cell r="AP12">
            <v>492682.69022560376</v>
          </cell>
          <cell r="AQ12">
            <v>495401.79291023279</v>
          </cell>
          <cell r="AR12">
            <v>498135.90225037507</v>
          </cell>
          <cell r="AS12">
            <v>500885.10106736392</v>
          </cell>
          <cell r="AT12">
            <v>503649.47263962135</v>
          </cell>
          <cell r="AU12">
            <v>506429.10070518078</v>
          </cell>
          <cell r="AV12">
            <v>509224.06946422363</v>
          </cell>
          <cell r="AW12">
            <v>512034.46358162985</v>
          </cell>
          <cell r="AX12">
            <v>514860.36818954267</v>
          </cell>
          <cell r="AY12">
            <v>517701.86888994731</v>
          </cell>
          <cell r="AZ12">
            <v>520559.05175726407</v>
          </cell>
          <cell r="BA12">
            <v>523432.00334095577</v>
          </cell>
          <cell r="BB12">
            <v>526320.81066814938</v>
          </cell>
          <cell r="BC12">
            <v>529225.56124627218</v>
          </cell>
          <cell r="BD12">
            <v>532146.34306570271</v>
          </cell>
          <cell r="BE12">
            <v>535083.24460243608</v>
          </cell>
          <cell r="BF12">
            <v>536559.79971160006</v>
          </cell>
          <cell r="BG12">
            <v>538040.4293549835</v>
          </cell>
          <cell r="BH12">
            <v>539525.14477620949</v>
          </cell>
          <cell r="BI12">
            <v>541013.95724992768</v>
          </cell>
          <cell r="BJ12">
            <v>542506.87808190018</v>
          </cell>
          <cell r="BK12">
            <v>544003.91860908689</v>
          </cell>
          <cell r="BL12">
            <v>545505.09019973211</v>
          </cell>
          <cell r="BM12">
            <v>547010.40425345069</v>
          </cell>
          <cell r="BN12">
            <v>548519.87220131431</v>
          </cell>
          <cell r="BO12">
            <v>550033.5055059389</v>
          </cell>
          <cell r="BP12">
            <v>551551.31566157099</v>
          </cell>
          <cell r="BQ12">
            <v>553073.31419417553</v>
          </cell>
          <cell r="BR12">
            <v>554599.51266152319</v>
          </cell>
          <cell r="BS12">
            <v>556129.9226532781</v>
          </cell>
          <cell r="BT12">
            <v>557664.55579108594</v>
          </cell>
          <cell r="BU12">
            <v>559203.42372866219</v>
          </cell>
          <cell r="BV12">
            <v>560746.53815188061</v>
          </cell>
          <cell r="BW12">
            <v>562293.91077886196</v>
          </cell>
          <cell r="BX12">
            <v>563845.55336006288</v>
          </cell>
          <cell r="BY12">
            <v>565401.47767836542</v>
          </cell>
          <cell r="BZ12">
            <v>566961.6955491663</v>
          </cell>
          <cell r="CA12">
            <v>568526.21882046654</v>
          </cell>
          <cell r="CB12">
            <v>570095.05937296175</v>
          </cell>
          <cell r="CC12">
            <v>571668.22912013205</v>
          </cell>
          <cell r="CD12">
            <v>573245.74000833265</v>
          </cell>
          <cell r="CE12">
            <v>574827.60401688458</v>
          </cell>
          <cell r="CF12">
            <v>576413.83315816568</v>
          </cell>
          <cell r="CG12">
            <v>578004.43947770167</v>
          </cell>
          <cell r="CH12">
            <v>579599.43505425786</v>
          </cell>
          <cell r="CI12">
            <v>581198.83199993079</v>
          </cell>
          <cell r="CJ12">
            <v>582802.64246024005</v>
          </cell>
          <cell r="CK12">
            <v>584410.87861422077</v>
          </cell>
          <cell r="CL12">
            <v>586023.55267451575</v>
          </cell>
          <cell r="CM12">
            <v>587640.67688746855</v>
          </cell>
          <cell r="CN12">
            <v>589262.26353321644</v>
          </cell>
          <cell r="CO12">
            <v>590888.32492578344</v>
          </cell>
          <cell r="CP12">
            <v>592518.87341317395</v>
          </cell>
          <cell r="CQ12">
            <v>594153.92137746653</v>
          </cell>
          <cell r="CR12">
            <v>595793.48123490799</v>
          </cell>
          <cell r="CS12">
            <v>597437.56543600757</v>
          </cell>
          <cell r="CT12">
            <v>599086.18646563159</v>
          </cell>
          <cell r="CU12">
            <v>600739.35684309807</v>
          </cell>
          <cell r="CV12">
            <v>602397.08912227198</v>
          </cell>
          <cell r="CW12">
            <v>604059.39589166048</v>
          </cell>
          <cell r="CX12">
            <v>605726.28977450856</v>
          </cell>
          <cell r="CY12">
            <v>607397.78342889494</v>
          </cell>
          <cell r="CZ12">
            <v>609073.88954782812</v>
          </cell>
          <cell r="DA12">
            <v>610754.62085934286</v>
          </cell>
          <cell r="DB12">
            <v>612439.99012659653</v>
          </cell>
          <cell r="DC12">
            <v>614130.01014796656</v>
          </cell>
        </row>
        <row r="13">
          <cell r="L13">
            <v>56270</v>
          </cell>
          <cell r="M13">
            <v>57040</v>
          </cell>
          <cell r="N13">
            <v>57843</v>
          </cell>
          <cell r="O13">
            <v>58718</v>
          </cell>
          <cell r="P13">
            <v>59398</v>
          </cell>
          <cell r="Q13">
            <v>60275</v>
          </cell>
          <cell r="R13">
            <v>61010</v>
          </cell>
          <cell r="S13">
            <v>61870</v>
          </cell>
          <cell r="T13">
            <v>62522</v>
          </cell>
          <cell r="U13">
            <v>63068</v>
          </cell>
          <cell r="V13">
            <v>63439</v>
          </cell>
          <cell r="W13">
            <v>64001.000000000007</v>
          </cell>
          <cell r="X13">
            <v>64697</v>
          </cell>
          <cell r="Y13">
            <v>65651</v>
          </cell>
          <cell r="Z13">
            <v>66803</v>
          </cell>
          <cell r="AA13">
            <v>68300</v>
          </cell>
          <cell r="AB13">
            <v>68901.338697206957</v>
          </cell>
          <cell r="AC13">
            <v>69507.971804791057</v>
          </cell>
          <cell r="AD13">
            <v>70119.945936717719</v>
          </cell>
          <cell r="AE13">
            <v>70737.308117359134</v>
          </cell>
          <cell r="AF13">
            <v>71360.105785107604</v>
          </cell>
          <cell r="AG13">
            <v>71988.386796020743</v>
          </cell>
          <cell r="AH13">
            <v>72622.199427498781</v>
          </cell>
          <cell r="AI13">
            <v>73261.592381994182</v>
          </cell>
          <cell r="AJ13">
            <v>73906.614790754</v>
          </cell>
          <cell r="AK13">
            <v>74557.316217595129</v>
          </cell>
          <cell r="AL13">
            <v>75213.746662712787</v>
          </cell>
          <cell r="AM13">
            <v>75875.956566522596</v>
          </cell>
          <cell r="AN13">
            <v>76543.996813536432</v>
          </cell>
          <cell r="AO13">
            <v>77217.91873627239</v>
          </cell>
          <cell r="AP13">
            <v>77897.774119199225</v>
          </cell>
          <cell r="AQ13">
            <v>78583.615202715504</v>
          </cell>
          <cell r="AR13">
            <v>79275.494687163737</v>
          </cell>
          <cell r="AS13">
            <v>79973.465736879938</v>
          </cell>
          <cell r="AT13">
            <v>80677.581984278775</v>
          </cell>
          <cell r="AU13">
            <v>81387.897533974741</v>
          </cell>
          <cell r="AV13">
            <v>82104.466966939523</v>
          </cell>
          <cell r="AW13">
            <v>82827.345344696063</v>
          </cell>
          <cell r="AX13">
            <v>83556.588213549519</v>
          </cell>
          <cell r="AY13">
            <v>84292.25160885544</v>
          </cell>
          <cell r="AZ13">
            <v>85034.392059325575</v>
          </cell>
          <cell r="BA13">
            <v>85783.066591371564</v>
          </cell>
          <cell r="BB13">
            <v>86538.332733486837</v>
          </cell>
          <cell r="BC13">
            <v>87300.248520667184</v>
          </cell>
          <cell r="BD13">
            <v>88068.872498870143</v>
          </cell>
          <cell r="BE13">
            <v>88844.263729513725</v>
          </cell>
          <cell r="BF13">
            <v>89235.372761764214</v>
          </cell>
          <cell r="BG13">
            <v>89628.203528977509</v>
          </cell>
          <cell r="BH13">
            <v>90022.763610552298</v>
          </cell>
          <cell r="BI13">
            <v>90419.06061925317</v>
          </cell>
          <cell r="BJ13">
            <v>90817.102201357557</v>
          </cell>
          <cell r="BK13">
            <v>91216.896036803213</v>
          </cell>
          <cell r="BL13">
            <v>91618.449839336405</v>
          </cell>
          <cell r="BM13">
            <v>92021.771356660771</v>
          </cell>
          <cell r="BN13">
            <v>92426.868370586773</v>
          </cell>
          <cell r="BO13">
            <v>92833.748697181858</v>
          </cell>
          <cell r="BP13">
            <v>93242.420186921256</v>
          </cell>
          <cell r="BQ13">
            <v>93652.890724839468</v>
          </cell>
          <cell r="BR13">
            <v>94065.168230682379</v>
          </cell>
          <cell r="BS13">
            <v>94479.260659060063</v>
          </cell>
          <cell r="BT13">
            <v>94895.175999600295</v>
          </cell>
          <cell r="BU13">
            <v>95312.922277102669</v>
          </cell>
          <cell r="BV13">
            <v>95732.507551693459</v>
          </cell>
          <cell r="BW13">
            <v>96153.939918981094</v>
          </cell>
          <cell r="BX13">
            <v>96577.227510212397</v>
          </cell>
          <cell r="BY13">
            <v>97002.37849242946</v>
          </cell>
          <cell r="BZ13">
            <v>97429.401068627223</v>
          </cell>
          <cell r="CA13">
            <v>97858.30347791173</v>
          </cell>
          <cell r="CB13">
            <v>98289.093995659103</v>
          </cell>
          <cell r="CC13">
            <v>98721.780933675225</v>
          </cell>
          <cell r="CD13">
            <v>99156.372640356101</v>
          </cell>
          <cell r="CE13">
            <v>99592.877500848932</v>
          </cell>
          <cell r="CF13">
            <v>100031.30393721389</v>
          </cell>
          <cell r="CG13">
            <v>100471.66040858664</v>
          </cell>
          <cell r="CH13">
            <v>100913.95541134155</v>
          </cell>
          <cell r="CI13">
            <v>101358.19747925558</v>
          </cell>
          <cell r="CJ13">
            <v>101804.39518367301</v>
          </cell>
          <cell r="CK13">
            <v>102252.55713367077</v>
          </cell>
          <cell r="CL13">
            <v>102702.69197622451</v>
          </cell>
          <cell r="CM13">
            <v>103154.80839637553</v>
          </cell>
          <cell r="CN13">
            <v>103608.9151173983</v>
          </cell>
          <cell r="CO13">
            <v>104065.02090096874</v>
          </cell>
          <cell r="CP13">
            <v>104523.13454733333</v>
          </cell>
          <cell r="CQ13">
            <v>104983.26489547887</v>
          </cell>
          <cell r="CR13">
            <v>105445.42082330304</v>
          </cell>
          <cell r="CS13">
            <v>105909.61124778565</v>
          </cell>
          <cell r="CT13">
            <v>106375.84512516076</v>
          </cell>
          <cell r="CU13">
            <v>106844.13145108942</v>
          </cell>
          <cell r="CV13">
            <v>107314.47926083325</v>
          </cell>
          <cell r="CW13">
            <v>107786.8976294288</v>
          </cell>
          <cell r="CX13">
            <v>108261.39567186263</v>
          </cell>
          <cell r="CY13">
            <v>108737.98254324714</v>
          </cell>
          <cell r="CZ13">
            <v>109216.66743899729</v>
          </cell>
          <cell r="DA13">
            <v>109697.45959500792</v>
          </cell>
          <cell r="DB13">
            <v>110180.36828783205</v>
          </cell>
          <cell r="DC13">
            <v>110665.40283485979</v>
          </cell>
        </row>
        <row r="14">
          <cell r="L14">
            <v>218401</v>
          </cell>
          <cell r="M14">
            <v>220728</v>
          </cell>
          <cell r="N14">
            <v>222925</v>
          </cell>
          <cell r="O14">
            <v>225796</v>
          </cell>
          <cell r="P14">
            <v>228743</v>
          </cell>
          <cell r="Q14">
            <v>232002</v>
          </cell>
          <cell r="R14">
            <v>235382</v>
          </cell>
          <cell r="S14">
            <v>238501</v>
          </cell>
          <cell r="T14">
            <v>241702</v>
          </cell>
          <cell r="U14">
            <v>244090</v>
          </cell>
          <cell r="V14">
            <v>246025</v>
          </cell>
          <cell r="W14">
            <v>247689</v>
          </cell>
          <cell r="X14">
            <v>248894</v>
          </cell>
          <cell r="Y14">
            <v>250117</v>
          </cell>
          <cell r="Z14">
            <v>251003</v>
          </cell>
          <cell r="AA14">
            <v>251775</v>
          </cell>
          <cell r="AB14">
            <v>253222.39561782285</v>
          </cell>
          <cell r="AC14">
            <v>254678.1119746964</v>
          </cell>
          <cell r="AD14">
            <v>256142.19690460432</v>
          </cell>
          <cell r="AE14">
            <v>257614.69851651671</v>
          </cell>
          <cell r="AF14">
            <v>259095.66519597083</v>
          </cell>
          <cell r="AG14">
            <v>260585.1456066611</v>
          </cell>
          <cell r="AH14">
            <v>262083.18869203815</v>
          </cell>
          <cell r="AI14">
            <v>263589.84367691708</v>
          </cell>
          <cell r="AJ14">
            <v>265105.16006909491</v>
          </cell>
          <cell r="AK14">
            <v>266629.18766097748</v>
          </cell>
          <cell r="AL14">
            <v>268161.97653121542</v>
          </cell>
          <cell r="AM14">
            <v>269703.57704634994</v>
          </cell>
          <cell r="AN14">
            <v>271254.03986246762</v>
          </cell>
          <cell r="AO14">
            <v>272813.41592686513</v>
          </cell>
          <cell r="AP14">
            <v>274381.75647972315</v>
          </cell>
          <cell r="AQ14">
            <v>275959.11305579019</v>
          </cell>
          <cell r="AR14">
            <v>277545.53748607606</v>
          </cell>
          <cell r="AS14">
            <v>279141.08189955488</v>
          </cell>
          <cell r="AT14">
            <v>280745.79872487806</v>
          </cell>
          <cell r="AU14">
            <v>282359.74069209705</v>
          </cell>
          <cell r="AV14">
            <v>283982.96083439607</v>
          </cell>
          <cell r="AW14">
            <v>285615.51248983468</v>
          </cell>
          <cell r="AX14">
            <v>287257.44930310053</v>
          </cell>
          <cell r="AY14">
            <v>288908.825227272</v>
          </cell>
          <cell r="AZ14">
            <v>290569.69452559116</v>
          </cell>
          <cell r="BA14">
            <v>292240.11177324667</v>
          </cell>
          <cell r="BB14">
            <v>293920.13185916725</v>
          </cell>
          <cell r="BC14">
            <v>295609.80998782528</v>
          </cell>
          <cell r="BD14">
            <v>297309.20168105065</v>
          </cell>
          <cell r="BE14">
            <v>299018.36277985538</v>
          </cell>
          <cell r="BF14">
            <v>299877.85611306189</v>
          </cell>
          <cell r="BG14">
            <v>300739.81995939329</v>
          </cell>
          <cell r="BH14">
            <v>301604.26142005075</v>
          </cell>
          <cell r="BI14">
            <v>302471.1876166471</v>
          </cell>
          <cell r="BJ14">
            <v>303340.60569126537</v>
          </cell>
          <cell r="BK14">
            <v>304212.52280651766</v>
          </cell>
          <cell r="BL14">
            <v>305086.94614560413</v>
          </cell>
          <cell r="BM14">
            <v>305963.8829123723</v>
          </cell>
          <cell r="BN14">
            <v>306843.34033137624</v>
          </cell>
          <cell r="BO14">
            <v>307725.3256479362</v>
          </cell>
          <cell r="BP14">
            <v>308609.84612819826</v>
          </cell>
          <cell r="BQ14">
            <v>309496.90905919409</v>
          </cell>
          <cell r="BR14">
            <v>310386.52174890117</v>
          </cell>
          <cell r="BS14">
            <v>311278.69152630289</v>
          </cell>
          <cell r="BT14">
            <v>312173.425741449</v>
          </cell>
          <cell r="BU14">
            <v>313070.73176551599</v>
          </cell>
          <cell r="BV14">
            <v>313970.616990868</v>
          </cell>
          <cell r="BW14">
            <v>314873.08883111773</v>
          </cell>
          <cell r="BX14">
            <v>315778.15472118725</v>
          </cell>
          <cell r="BY14">
            <v>316685.82211736968</v>
          </cell>
          <cell r="BZ14">
            <v>317596.09849739016</v>
          </cell>
          <cell r="CA14">
            <v>318508.99136046786</v>
          </cell>
          <cell r="CB14">
            <v>319424.50822737749</v>
          </cell>
          <cell r="CC14">
            <v>320342.6566405113</v>
          </cell>
          <cell r="CD14">
            <v>321263.44416394137</v>
          </cell>
          <cell r="CE14">
            <v>322186.87838348182</v>
          </cell>
          <cell r="CF14">
            <v>323112.96690675121</v>
          </cell>
          <cell r="CG14">
            <v>324041.71736323537</v>
          </cell>
          <cell r="CH14">
            <v>324973.13740435016</v>
          </cell>
          <cell r="CI14">
            <v>325907.2347035046</v>
          </cell>
          <cell r="CJ14">
            <v>326844.01695616398</v>
          </cell>
          <cell r="CK14">
            <v>327783.49187991332</v>
          </cell>
          <cell r="CL14">
            <v>328725.66721452097</v>
          </cell>
          <cell r="CM14">
            <v>329670.55072200228</v>
          </cell>
          <cell r="CN14">
            <v>330618.15018668363</v>
          </cell>
          <cell r="CO14">
            <v>331568.47341526655</v>
          </cell>
          <cell r="CP14">
            <v>332521.52823689196</v>
          </cell>
          <cell r="CQ14">
            <v>333477.32250320486</v>
          </cell>
          <cell r="CR14">
            <v>334435.86408841878</v>
          </cell>
          <cell r="CS14">
            <v>335397.16088938073</v>
          </cell>
          <cell r="CT14">
            <v>336361.22082563635</v>
          </cell>
          <cell r="CU14">
            <v>337328.05183949514</v>
          </cell>
          <cell r="CV14">
            <v>338297.66189609573</v>
          </cell>
          <cell r="CW14">
            <v>339270.05898347165</v>
          </cell>
          <cell r="CX14">
            <v>340245.25111261709</v>
          </cell>
          <cell r="CY14">
            <v>341223.24631755293</v>
          </cell>
          <cell r="CZ14">
            <v>342204.05265539291</v>
          </cell>
          <cell r="DA14">
            <v>343187.67820640997</v>
          </cell>
          <cell r="DB14">
            <v>344174.13107410289</v>
          </cell>
          <cell r="DC14">
            <v>345163.419385263</v>
          </cell>
        </row>
        <row r="18">
          <cell r="L18">
            <v>989381</v>
          </cell>
          <cell r="M18">
            <v>1000235</v>
          </cell>
          <cell r="N18">
            <v>1011366</v>
          </cell>
          <cell r="O18">
            <v>1023110</v>
          </cell>
          <cell r="P18">
            <v>1033695.9999999999</v>
          </cell>
          <cell r="Q18">
            <v>1044483</v>
          </cell>
          <cell r="R18">
            <v>1055242</v>
          </cell>
          <cell r="S18">
            <v>1065948</v>
          </cell>
          <cell r="T18">
            <v>1077131</v>
          </cell>
          <cell r="U18">
            <v>1085170</v>
          </cell>
          <cell r="V18">
            <v>1091594</v>
          </cell>
          <cell r="W18">
            <v>1098985</v>
          </cell>
          <cell r="X18">
            <v>1105300</v>
          </cell>
          <cell r="Y18">
            <v>1113188</v>
          </cell>
          <cell r="Z18">
            <v>1120988</v>
          </cell>
          <cell r="AA18">
            <v>1129615</v>
          </cell>
          <cell r="AB18">
            <v>1135835.093121646</v>
          </cell>
          <cell r="AC18">
            <v>1142089.4364599073</v>
          </cell>
          <cell r="AD18">
            <v>1148378.2186096034</v>
          </cell>
          <cell r="AE18">
            <v>1154701.6292040285</v>
          </cell>
          <cell r="AF18">
            <v>1161059.8589206713</v>
          </cell>
          <cell r="AG18">
            <v>1167453.0994869631</v>
          </cell>
          <cell r="AH18">
            <v>1173881.5436860602</v>
          </cell>
          <cell r="AI18">
            <v>1180345.385362657</v>
          </cell>
          <cell r="AJ18">
            <v>1186844.8194288309</v>
          </cell>
          <cell r="AK18">
            <v>1193380.0418699195</v>
          </cell>
          <cell r="AL18">
            <v>1199951.2497504316</v>
          </cell>
          <cell r="AM18">
            <v>1206558.6412199882</v>
          </cell>
          <cell r="AN18">
            <v>1213202.4155192981</v>
          </cell>
          <cell r="AO18">
            <v>1219882.7729861659</v>
          </cell>
          <cell r="AP18">
            <v>1226599.915061533</v>
          </cell>
          <cell r="AQ18">
            <v>1233354.0442955515</v>
          </cell>
          <cell r="AR18">
            <v>1240145.3643536926</v>
          </cell>
          <cell r="AS18">
            <v>1246974.0800228876</v>
          </cell>
          <cell r="AT18">
            <v>1253840.3972177028</v>
          </cell>
          <cell r="AU18">
            <v>1260744.5229865494</v>
          </cell>
          <cell r="AV18">
            <v>1267686.6655179264</v>
          </cell>
          <cell r="AW18">
            <v>1274667.0341466987</v>
          </cell>
          <cell r="AX18">
            <v>1281685.8393604085</v>
          </cell>
          <cell r="AY18">
            <v>1288743.2928056237</v>
          </cell>
          <cell r="AZ18">
            <v>1295839.6072943192</v>
          </cell>
          <cell r="BA18">
            <v>1302974.996810294</v>
          </cell>
          <cell r="BB18">
            <v>1310149.6765156242</v>
          </cell>
          <cell r="BC18">
            <v>1317363.8627571503</v>
          </cell>
          <cell r="BD18">
            <v>1324617.773073002</v>
          </cell>
          <cell r="BE18">
            <v>1331911.6261991567</v>
          </cell>
          <cell r="BF18">
            <v>1335578.6341375967</v>
          </cell>
          <cell r="BG18">
            <v>1339255.7380515924</v>
          </cell>
          <cell r="BH18">
            <v>1342942.9657372993</v>
          </cell>
          <cell r="BI18">
            <v>1346640.345067401</v>
          </cell>
          <cell r="BJ18">
            <v>1350347.9039913197</v>
          </cell>
          <cell r="BK18">
            <v>1354065.670535428</v>
          </cell>
          <cell r="BL18">
            <v>1357793.6728032602</v>
          </cell>
          <cell r="BM18">
            <v>1361531.9389757251</v>
          </cell>
          <cell r="BN18">
            <v>1365280.4973113192</v>
          </cell>
          <cell r="BO18">
            <v>1369039.3761463398</v>
          </cell>
          <cell r="BP18">
            <v>1372808.6038950996</v>
          </cell>
          <cell r="BQ18">
            <v>1376588.209050141</v>
          </cell>
          <cell r="BR18">
            <v>1380378.2201824524</v>
          </cell>
          <cell r="BS18">
            <v>1384178.6659416831</v>
          </cell>
          <cell r="BT18">
            <v>1387989.5750563606</v>
          </cell>
          <cell r="BU18">
            <v>1391810.9763341076</v>
          </cell>
          <cell r="BV18">
            <v>1395642.8986618596</v>
          </cell>
          <cell r="BW18">
            <v>1399485.3710060834</v>
          </cell>
          <cell r="BX18">
            <v>1403338.4224129959</v>
          </cell>
          <cell r="BY18">
            <v>1407202.0820087842</v>
          </cell>
          <cell r="BZ18">
            <v>1411076.3789998249</v>
          </cell>
          <cell r="CA18">
            <v>1414961.3426729054</v>
          </cell>
          <cell r="CB18">
            <v>1418857.0023954457</v>
          </cell>
          <cell r="CC18">
            <v>1422763.3876157196</v>
          </cell>
          <cell r="CD18">
            <v>1426680.5278630774</v>
          </cell>
          <cell r="CE18">
            <v>1430608.4527481699</v>
          </cell>
          <cell r="CF18">
            <v>1434547.1919631714</v>
          </cell>
          <cell r="CG18">
            <v>1438496.7752820041</v>
          </cell>
          <cell r="CH18">
            <v>1442457.2325605643</v>
          </cell>
          <cell r="CI18">
            <v>1446428.5937369468</v>
          </cell>
          <cell r="CJ18">
            <v>1450410.8888316718</v>
          </cell>
          <cell r="CK18">
            <v>1454404.1479479116</v>
          </cell>
          <cell r="CL18">
            <v>1458408.4012717186</v>
          </cell>
          <cell r="CM18">
            <v>1462423.6790722527</v>
          </cell>
          <cell r="CN18">
            <v>1466450.0117020113</v>
          </cell>
          <cell r="CO18">
            <v>1470487.4295970576</v>
          </cell>
          <cell r="CP18">
            <v>1474535.9632772512</v>
          </cell>
          <cell r="CQ18">
            <v>1478595.6433464785</v>
          </cell>
          <cell r="CR18">
            <v>1482666.5004928845</v>
          </cell>
          <cell r="CS18">
            <v>1486748.5654891047</v>
          </cell>
          <cell r="CT18">
            <v>1490841.8691924973</v>
          </cell>
          <cell r="CU18">
            <v>1494946.442545377</v>
          </cell>
          <cell r="CV18">
            <v>1499062.316575248</v>
          </cell>
          <cell r="CW18">
            <v>1503189.5223950399</v>
          </cell>
          <cell r="CX18">
            <v>1507328.0912033417</v>
          </cell>
          <cell r="CY18">
            <v>1511478.0542846383</v>
          </cell>
          <cell r="CZ18">
            <v>1515639.4430095467</v>
          </cell>
          <cell r="DA18">
            <v>1519812.2888350533</v>
          </cell>
          <cell r="DB18">
            <v>1523996.6233047515</v>
          </cell>
          <cell r="DC18">
            <v>1528192.4780490801</v>
          </cell>
        </row>
        <row r="24">
          <cell r="L24">
            <v>0.31093784548280728</v>
          </cell>
          <cell r="M24">
            <v>0.31090994489984475</v>
          </cell>
          <cell r="N24">
            <v>0.31076215299274229</v>
          </cell>
          <cell r="O24">
            <v>0.31154042710943736</v>
          </cell>
          <cell r="P24">
            <v>0.31258963564905329</v>
          </cell>
          <cell r="Q24">
            <v>0.31324029952348537</v>
          </cell>
          <cell r="R24">
            <v>0.31411120740716858</v>
          </cell>
          <cell r="S24">
            <v>0.31504578383775372</v>
          </cell>
          <cell r="T24">
            <v>0.31623582033223929</v>
          </cell>
          <cell r="U24">
            <v>0.31752411597366581</v>
          </cell>
          <cell r="V24">
            <v>0.31980859146384599</v>
          </cell>
          <cell r="W24">
            <v>0.3217176938253965</v>
          </cell>
          <cell r="X24">
            <v>0.32325625182961104</v>
          </cell>
          <cell r="Y24">
            <v>0.32471772271257138</v>
          </cell>
          <cell r="Z24">
            <v>0.32621201766318808</v>
          </cell>
          <cell r="AA24">
            <v>0.32853820408838658</v>
          </cell>
          <cell r="AB24">
            <v>0.32484567300796979</v>
          </cell>
          <cell r="AC24">
            <v>0.3256502620211838</v>
          </cell>
          <cell r="AD24">
            <v>0.32645508496892039</v>
          </cell>
          <cell r="AE24">
            <v>0.32726014077138471</v>
          </cell>
          <cell r="AF24">
            <v>0.32806542834100799</v>
          </cell>
          <cell r="AG24">
            <v>0.32887094658244215</v>
          </cell>
          <cell r="AH24">
            <v>0.32967669439255703</v>
          </cell>
          <cell r="AI24">
            <v>0.33048267066043702</v>
          </cell>
          <cell r="AJ24">
            <v>0.33128887426737674</v>
          </cell>
          <cell r="AK24">
            <v>0.33209530408688009</v>
          </cell>
          <cell r="AL24">
            <v>0.33284638949171275</v>
          </cell>
          <cell r="AM24">
            <v>0.3335460548590215</v>
          </cell>
          <cell r="AN24">
            <v>0.3341979159719301</v>
          </cell>
          <cell r="AO24">
            <v>0.33480530632672373</v>
          </cell>
          <cell r="AP24">
            <v>0.33537130105633944</v>
          </cell>
          <cell r="AQ24">
            <v>0.33589873869785947</v>
          </cell>
          <cell r="AR24">
            <v>0.33639024100855297</v>
          </cell>
          <cell r="AS24">
            <v>0.33684823101443995</v>
          </cell>
          <cell r="AT24">
            <v>0.33727494945702796</v>
          </cell>
          <cell r="AU24">
            <v>0.3376724697875173</v>
          </cell>
          <cell r="AV24">
            <v>0.33804271184315543</v>
          </cell>
          <cell r="AW24">
            <v>0.33838745432733763</v>
          </cell>
          <cell r="AX24">
            <v>0.33870834620331669</v>
          </cell>
          <cell r="AY24">
            <v>0.33900691710085334</v>
          </cell>
          <cell r="AZ24">
            <v>0.33928458682567436</v>
          </cell>
          <cell r="BA24">
            <v>0.33954267405308669</v>
          </cell>
          <cell r="BB24">
            <v>0.33978240427942319</v>
          </cell>
          <cell r="BC24">
            <v>0.34000491709808284</v>
          </cell>
          <cell r="BD24">
            <v>0.34021127286068559</v>
          </cell>
          <cell r="BE24">
            <v>0.34040245877823128</v>
          </cell>
          <cell r="BF24">
            <v>0.34059610500911164</v>
          </cell>
          <cell r="BG24">
            <v>0.34076616536458804</v>
          </cell>
          <cell r="BH24">
            <v>0.34091523018721276</v>
          </cell>
          <cell r="BI24">
            <v>0.34104558597707235</v>
          </cell>
          <cell r="BJ24">
            <v>0.34115925425033872</v>
          </cell>
          <cell r="BK24">
            <v>0.34125802491209073</v>
          </cell>
          <cell r="BL24">
            <v>0.34134348499343775</v>
          </cell>
          <cell r="BM24">
            <v>0.34141704346128932</v>
          </cell>
          <cell r="BN24">
            <v>0.34147995269224052</v>
          </cell>
          <cell r="BO24">
            <v>0.34153332710548961</v>
          </cell>
          <cell r="BP24">
            <v>0.34157815936983055</v>
          </cell>
          <cell r="BQ24">
            <v>0.34161533453358822</v>
          </cell>
          <cell r="BR24">
            <v>0.34164564237143807</v>
          </cell>
          <cell r="BS24">
            <v>0.34166978819639465</v>
          </cell>
          <cell r="BT24">
            <v>0.34168840234721559</v>
          </cell>
          <cell r="BU24">
            <v>0.34170204852972874</v>
          </cell>
          <cell r="BV24">
            <v>0.3417112311640389</v>
          </cell>
          <cell r="BW24">
            <v>0.34171640186731311</v>
          </cell>
          <cell r="BX24">
            <v>0.34171796518315706</v>
          </cell>
          <cell r="BY24">
            <v>0.34171628365283352</v>
          </cell>
          <cell r="BZ24">
            <v>0.34171168231029309</v>
          </cell>
          <cell r="CA24">
            <v>0.34170445267172633</v>
          </cell>
          <cell r="CB24">
            <v>0.34169485628079949</v>
          </cell>
          <cell r="CC24">
            <v>0.34168312786260907</v>
          </cell>
          <cell r="CD24">
            <v>0.34166947813245685</v>
          </cell>
          <cell r="CE24">
            <v>0.34165409629961607</v>
          </cell>
          <cell r="CF24">
            <v>0.34163715230116948</v>
          </cell>
          <cell r="CG24">
            <v>0.34161879879662543</v>
          </cell>
          <cell r="CH24">
            <v>0.34159917295024234</v>
          </cell>
          <cell r="CI24">
            <v>0.34157839802472795</v>
          </cell>
          <cell r="CJ24">
            <v>0.34155658480715212</v>
          </cell>
          <cell r="CK24">
            <v>0.34153383288544897</v>
          </cell>
          <cell r="CL24">
            <v>0.34151023179175166</v>
          </cell>
          <cell r="CM24">
            <v>0.34148586202692038</v>
          </cell>
          <cell r="CN24">
            <v>0.3414607959790002</v>
          </cell>
          <cell r="CO24">
            <v>0.34143509874690187</v>
          </cell>
          <cell r="CP24">
            <v>0.34140882887934354</v>
          </cell>
          <cell r="CQ24">
            <v>0.34138203903797693</v>
          </cell>
          <cell r="CR24">
            <v>0.34135477659264962</v>
          </cell>
          <cell r="CS24">
            <v>0.34132708415588103</v>
          </cell>
          <cell r="CT24">
            <v>0.34129900006287622</v>
          </cell>
          <cell r="CU24">
            <v>0.3412705588027139</v>
          </cell>
          <cell r="CV24">
            <v>0.34124179140575145</v>
          </cell>
          <cell r="CW24">
            <v>0.34121272579174955</v>
          </cell>
          <cell r="CX24">
            <v>0.34118338708275209</v>
          </cell>
          <cell r="CY24">
            <v>0.34115379788432454</v>
          </cell>
          <cell r="CZ24">
            <v>0.34112397853838478</v>
          </cell>
          <cell r="DA24">
            <v>0.34109394735052256</v>
          </cell>
          <cell r="DB24">
            <v>0.34106372079439995</v>
          </cell>
          <cell r="DC24">
            <v>0.34103331369556428</v>
          </cell>
        </row>
        <row r="25">
          <cell r="L25">
            <v>0.32547121443752564</v>
          </cell>
          <cell r="M25">
            <v>0.32709111465084773</v>
          </cell>
          <cell r="N25">
            <v>0.32978265922174105</v>
          </cell>
          <cell r="O25">
            <v>0.33371516182671018</v>
          </cell>
          <cell r="P25">
            <v>0.3366918975001234</v>
          </cell>
          <cell r="Q25">
            <v>0.33868039421720503</v>
          </cell>
          <cell r="R25">
            <v>0.33986010057027272</v>
          </cell>
          <cell r="S25">
            <v>0.34213539707766594</v>
          </cell>
          <cell r="T25">
            <v>0.34456689295233722</v>
          </cell>
          <cell r="U25">
            <v>0.34700898945143577</v>
          </cell>
          <cell r="V25">
            <v>0.34945404522397044</v>
          </cell>
          <cell r="W25">
            <v>0.35179169855660958</v>
          </cell>
          <cell r="X25">
            <v>0.35470149437455378</v>
          </cell>
          <cell r="Y25">
            <v>0.3589233273269668</v>
          </cell>
          <cell r="Z25">
            <v>0.36350535668308737</v>
          </cell>
          <cell r="AA25">
            <v>0.36897054346651925</v>
          </cell>
          <cell r="AB25">
            <v>0.36572803299232248</v>
          </cell>
          <cell r="AC25">
            <v>0.36818097066167965</v>
          </cell>
          <cell r="AD25">
            <v>0.37063390833103593</v>
          </cell>
          <cell r="AE25">
            <v>0.37308684600039221</v>
          </cell>
          <cell r="AF25">
            <v>0.37553978366974894</v>
          </cell>
          <cell r="AG25">
            <v>0.37799272133910522</v>
          </cell>
          <cell r="AH25">
            <v>0.38044565900846239</v>
          </cell>
          <cell r="AI25">
            <v>0.38289859667781911</v>
          </cell>
          <cell r="AJ25">
            <v>0.3853515343471754</v>
          </cell>
          <cell r="AK25">
            <v>0.38780447201653168</v>
          </cell>
          <cell r="AL25">
            <v>0.39010165225494886</v>
          </cell>
          <cell r="AM25">
            <v>0.39225420371075703</v>
          </cell>
          <cell r="AN25">
            <v>0.39427235533028981</v>
          </cell>
          <cell r="AO25">
            <v>0.39616551759627061</v>
          </cell>
          <cell r="AP25">
            <v>0.39794235571904946</v>
          </cell>
          <cell r="AQ25">
            <v>0.39961085564601551</v>
          </cell>
          <cell r="AR25">
            <v>0.40117838365355352</v>
          </cell>
          <cell r="AS25">
            <v>0.40265174019778394</v>
          </cell>
          <cell r="AT25">
            <v>0.40403720862326797</v>
          </cell>
          <cell r="AU25">
            <v>0.40534059926132138</v>
          </cell>
          <cell r="AV25">
            <v>0.40656728939032094</v>
          </cell>
          <cell r="AW25">
            <v>0.40772225947825735</v>
          </cell>
          <cell r="AX25">
            <v>0.40881012608189216</v>
          </cell>
          <cell r="AY25">
            <v>0.40983517173637063</v>
          </cell>
          <cell r="AZ25">
            <v>0.41080137213337309</v>
          </cell>
          <cell r="BA25">
            <v>0.41171242085422066</v>
          </cell>
          <cell r="BB25">
            <v>0.41257175189630624</v>
          </cell>
          <cell r="BC25">
            <v>0.41338256020633346</v>
          </cell>
          <cell r="BD25">
            <v>0.41414782041174147</v>
          </cell>
          <cell r="BE25">
            <v>0.41487030392202762</v>
          </cell>
          <cell r="BF25">
            <v>0.41551668452090607</v>
          </cell>
          <cell r="BG25">
            <v>0.4160953084117841</v>
          </cell>
          <cell r="BH25">
            <v>0.41661354637631975</v>
          </cell>
          <cell r="BI25">
            <v>0.41707791833983943</v>
          </cell>
          <cell r="BJ25">
            <v>0.41749420027032358</v>
          </cell>
          <cell r="BK25">
            <v>0.41786751618864038</v>
          </cell>
          <cell r="BL25">
            <v>0.41820241759186483</v>
          </cell>
          <cell r="BM25">
            <v>0.41850295220260181</v>
          </cell>
          <cell r="BN25">
            <v>0.41877272363857665</v>
          </cell>
          <cell r="BO25">
            <v>0.41901494333503053</v>
          </cell>
          <cell r="BP25">
            <v>0.41923247583696299</v>
          </cell>
          <cell r="BQ25">
            <v>0.41942787840038021</v>
          </cell>
          <cell r="BR25">
            <v>0.41960343569451319</v>
          </cell>
          <cell r="BS25">
            <v>0.41976119027483627</v>
          </cell>
          <cell r="BT25">
            <v>0.41990296939512473</v>
          </cell>
          <cell r="BU25">
            <v>0.42003040864204799</v>
          </cell>
          <cell r="BV25">
            <v>0.42014497280491803</v>
          </cell>
          <cell r="BW25">
            <v>0.42024797433376326</v>
          </cell>
          <cell r="BX25">
            <v>0.42034058968889676</v>
          </cell>
          <cell r="BY25">
            <v>0.42042387384296265</v>
          </cell>
          <cell r="BZ25">
            <v>0.42049877316076334</v>
          </cell>
          <cell r="CA25">
            <v>0.42056613685189015</v>
          </cell>
          <cell r="CB25">
            <v>0.42062672716541172</v>
          </cell>
          <cell r="CC25">
            <v>0.42068122847388678</v>
          </cell>
          <cell r="CD25">
            <v>0.42073025537514142</v>
          </cell>
          <cell r="CE25">
            <v>0.42077435992409884</v>
          </cell>
          <cell r="CF25">
            <v>0.42081403809303264</v>
          </cell>
          <cell r="CG25">
            <v>0.42084973554661675</v>
          </cell>
          <cell r="CH25">
            <v>0.4208818528077467</v>
          </cell>
          <cell r="CI25">
            <v>0.42091074988109234</v>
          </cell>
          <cell r="CJ25">
            <v>0.42093675039349709</v>
          </cell>
          <cell r="CK25">
            <v>0.42096014530349291</v>
          </cell>
          <cell r="CL25">
            <v>0.42098119622622743</v>
          </cell>
          <cell r="CM25">
            <v>0.42100013841485073</v>
          </cell>
          <cell r="CN25">
            <v>0.42101718343482097</v>
          </cell>
          <cell r="CO25">
            <v>0.42103252156353532</v>
          </cell>
          <cell r="CP25">
            <v>0.42104632394413033</v>
          </cell>
          <cell r="CQ25">
            <v>0.42105874451915304</v>
          </cell>
          <cell r="CR25">
            <v>0.42106992176701574</v>
          </cell>
          <cell r="CS25">
            <v>0.42107998026168958</v>
          </cell>
          <cell r="CT25">
            <v>0.42108903207390458</v>
          </cell>
          <cell r="CU25">
            <v>0.42109717803018587</v>
          </cell>
          <cell r="CV25">
            <v>0.42110450884432971</v>
          </cell>
          <cell r="CW25">
            <v>0.4211111061343924</v>
          </cell>
          <cell r="CX25">
            <v>0.42111704333689304</v>
          </cell>
          <cell r="CY25">
            <v>0.42112238652871625</v>
          </cell>
          <cell r="CZ25">
            <v>0.4211271951661133</v>
          </cell>
          <cell r="DA25">
            <v>0.42113152274922461</v>
          </cell>
          <cell r="DB25">
            <v>0.42113541741968374</v>
          </cell>
          <cell r="DC25">
            <v>0.4211389224980816</v>
          </cell>
        </row>
        <row r="26">
          <cell r="L26">
            <v>0.2099545184742706</v>
          </cell>
          <cell r="M26">
            <v>0.20963601019889017</v>
          </cell>
          <cell r="N26">
            <v>0.20811093156321159</v>
          </cell>
          <cell r="O26">
            <v>0.209466177028829</v>
          </cell>
          <cell r="P26">
            <v>0.21169193975411041</v>
          </cell>
          <cell r="Q26">
            <v>0.21175697091387982</v>
          </cell>
          <cell r="R26">
            <v>0.21109256020910647</v>
          </cell>
          <cell r="S26">
            <v>0.21090042166720727</v>
          </cell>
          <cell r="T26">
            <v>0.21140563065998305</v>
          </cell>
          <cell r="U26">
            <v>0.21250014003283613</v>
          </cell>
          <cell r="V26">
            <v>0.21468403294341859</v>
          </cell>
          <cell r="W26">
            <v>0.21877368022227836</v>
          </cell>
          <cell r="X26">
            <v>0.22016348486013296</v>
          </cell>
          <cell r="Y26">
            <v>0.22003310587513528</v>
          </cell>
          <cell r="Z26">
            <v>0.22187023013969917</v>
          </cell>
          <cell r="AA26">
            <v>0.22380085890985382</v>
          </cell>
          <cell r="AB26">
            <v>0.22020333663366465</v>
          </cell>
          <cell r="AC26">
            <v>0.22084366678120149</v>
          </cell>
          <cell r="AD26">
            <v>0.22148399692873832</v>
          </cell>
          <cell r="AE26">
            <v>0.22212432707627516</v>
          </cell>
          <cell r="AF26">
            <v>0.22276465722381189</v>
          </cell>
          <cell r="AG26">
            <v>0.22340498737134862</v>
          </cell>
          <cell r="AH26">
            <v>0.22404531751888501</v>
          </cell>
          <cell r="AI26">
            <v>0.22468564766642185</v>
          </cell>
          <cell r="AJ26">
            <v>0.22532597781395858</v>
          </cell>
          <cell r="AK26">
            <v>0.22596630796149531</v>
          </cell>
          <cell r="AL26">
            <v>0.22655462704915075</v>
          </cell>
          <cell r="AM26">
            <v>0.22709539361208431</v>
          </cell>
          <cell r="AN26">
            <v>0.22759267417970286</v>
          </cell>
          <cell r="AO26">
            <v>0.22805017781287618</v>
          </cell>
          <cell r="AP26">
            <v>0.22847128764802083</v>
          </cell>
          <cell r="AQ26">
            <v>0.22885908969943847</v>
          </cell>
          <cell r="AR26">
            <v>0.22921639915097458</v>
          </cell>
          <cell r="AS26">
            <v>0.22954578434937378</v>
          </cell>
          <cell r="AT26">
            <v>0.22984958869448058</v>
          </cell>
          <cell r="AU26">
            <v>0.23012995060555941</v>
          </cell>
          <cell r="AV26">
            <v>0.23038882172837449</v>
          </cell>
          <cell r="AW26">
            <v>0.23062798353417302</v>
          </cell>
          <cell r="AX26">
            <v>0.23084906244926184</v>
          </cell>
          <cell r="AY26">
            <v>0.23105354364239949</v>
          </cell>
          <cell r="AZ26">
            <v>0.23124278358663719</v>
          </cell>
          <cell r="BA26">
            <v>0.23141802150250201</v>
          </cell>
          <cell r="BB26">
            <v>0.23158038978042617</v>
          </cell>
          <cell r="BC26">
            <v>0.2317309234720647</v>
          </cell>
          <cell r="BD26">
            <v>0.23187056893253377</v>
          </cell>
          <cell r="BE26">
            <v>0.23200019168860497</v>
          </cell>
          <cell r="BF26">
            <v>0.23211424718499274</v>
          </cell>
          <cell r="BG26">
            <v>0.23221478290889586</v>
          </cell>
          <cell r="BH26">
            <v>0.23230354947549758</v>
          </cell>
          <cell r="BI26">
            <v>0.23238204751915403</v>
          </cell>
          <cell r="BJ26">
            <v>0.23245156670633693</v>
          </cell>
          <cell r="BK26">
            <v>0.23251321824302762</v>
          </cell>
          <cell r="BL26">
            <v>0.23256796200639374</v>
          </cell>
          <cell r="BM26">
            <v>0.23261662923062743</v>
          </cell>
          <cell r="BN26">
            <v>0.23265994151232361</v>
          </cell>
          <cell r="BO26">
            <v>0.23269852676551206</v>
          </cell>
          <cell r="BP26">
            <v>0.23273293264530193</v>
          </cell>
          <cell r="BQ26">
            <v>0.23276363786776155</v>
          </cell>
          <cell r="BR26">
            <v>0.23279106177862974</v>
          </cell>
          <cell r="BS26">
            <v>0.23281557246183127</v>
          </cell>
          <cell r="BT26">
            <v>0.23283749362813189</v>
          </cell>
          <cell r="BU26">
            <v>0.23285711048267355</v>
          </cell>
          <cell r="BV26">
            <v>0.23287467473592327</v>
          </cell>
          <cell r="BW26">
            <v>0.23289040889445167</v>
          </cell>
          <cell r="BX26">
            <v>0.23290450994480338</v>
          </cell>
          <cell r="BY26">
            <v>0.23291715252466516</v>
          </cell>
          <cell r="BZ26">
            <v>0.23292849165981921</v>
          </cell>
          <cell r="CA26">
            <v>0.23293866513240657</v>
          </cell>
          <cell r="CB26">
            <v>0.23294779553530964</v>
          </cell>
          <cell r="CC26">
            <v>0.23295599205860462</v>
          </cell>
          <cell r="CD26">
            <v>0.23296335204669394</v>
          </cell>
          <cell r="CE26">
            <v>0.23296996235863576</v>
          </cell>
          <cell r="CF26">
            <v>0.23297590055912865</v>
          </cell>
          <cell r="CG26">
            <v>0.23298123596339115</v>
          </cell>
          <cell r="CH26">
            <v>0.23298603055566425</v>
          </cell>
          <cell r="CI26">
            <v>0.23299033979811923</v>
          </cell>
          <cell r="CJ26">
            <v>0.23299421334449455</v>
          </cell>
          <cell r="CK26">
            <v>0.23299769567071493</v>
          </cell>
          <cell r="CL26">
            <v>0.23300082663300192</v>
          </cell>
          <cell r="CM26">
            <v>0.23300364196252155</v>
          </cell>
          <cell r="CN26">
            <v>0.23300617370436405</v>
          </cell>
          <cell r="CO26">
            <v>0.23300845060760134</v>
          </cell>
          <cell r="CP26">
            <v>0.23301049847226529</v>
          </cell>
          <cell r="CQ26">
            <v>0.23301234045833086</v>
          </cell>
          <cell r="CR26">
            <v>0.2330139973611266</v>
          </cell>
          <cell r="CS26">
            <v>0.23301548785703885</v>
          </cell>
          <cell r="CT26">
            <v>0.23301682872289153</v>
          </cell>
          <cell r="CU26">
            <v>0.2330180350319655</v>
          </cell>
          <cell r="CV26">
            <v>0.23301912032926497</v>
          </cell>
          <cell r="CW26">
            <v>0.23302009678832469</v>
          </cell>
          <cell r="CX26">
            <v>0.23302097535158006</v>
          </cell>
          <cell r="CY26">
            <v>0.23302176585608836</v>
          </cell>
          <cell r="CZ26">
            <v>0.23302247714618129</v>
          </cell>
          <cell r="DA26">
            <v>0.23302311717445179</v>
          </cell>
          <cell r="DB26">
            <v>0.23302369309231463</v>
          </cell>
          <cell r="DC26">
            <v>0.23302421133125018</v>
          </cell>
        </row>
        <row r="27">
          <cell r="L27">
            <v>0.18304290560958519</v>
          </cell>
          <cell r="M27">
            <v>0.182627748051159</v>
          </cell>
          <cell r="N27">
            <v>0.18170820055588963</v>
          </cell>
          <cell r="O27">
            <v>0.18117141622984695</v>
          </cell>
          <cell r="P27">
            <v>0.18177367431677838</v>
          </cell>
          <cell r="Q27">
            <v>0.18143795328650564</v>
          </cell>
          <cell r="R27">
            <v>0.18209520375045077</v>
          </cell>
          <cell r="S27">
            <v>0.1841096449583374</v>
          </cell>
          <cell r="T27">
            <v>0.18601871181234961</v>
          </cell>
          <cell r="U27">
            <v>0.18855021994919965</v>
          </cell>
          <cell r="V27">
            <v>0.19085547529103222</v>
          </cell>
          <cell r="W27">
            <v>0.19402679929319627</v>
          </cell>
          <cell r="X27">
            <v>0.19450799025477972</v>
          </cell>
          <cell r="Y27">
            <v>0.19600257106244651</v>
          </cell>
          <cell r="Z27">
            <v>0.19750506211906918</v>
          </cell>
          <cell r="AA27">
            <v>0.19821445935433682</v>
          </cell>
          <cell r="AB27">
            <v>0.19521964042423678</v>
          </cell>
          <cell r="AC27">
            <v>0.19599299018949479</v>
          </cell>
          <cell r="AD27">
            <v>0.19676633995475279</v>
          </cell>
          <cell r="AE27">
            <v>0.19753968972001079</v>
          </cell>
          <cell r="AF27">
            <v>0.19831303948526879</v>
          </cell>
          <cell r="AG27">
            <v>0.1990863892505268</v>
          </cell>
          <cell r="AH27">
            <v>0.1998597390157848</v>
          </cell>
          <cell r="AI27">
            <v>0.2006330887810428</v>
          </cell>
          <cell r="AJ27">
            <v>0.2014064385463008</v>
          </cell>
          <cell r="AK27">
            <v>0.20217978831155881</v>
          </cell>
          <cell r="AL27">
            <v>0.20289469205157451</v>
          </cell>
          <cell r="AM27">
            <v>0.20355583535165411</v>
          </cell>
          <cell r="AN27">
            <v>0.20416751908484199</v>
          </cell>
          <cell r="AO27">
            <v>0.20473369061086422</v>
          </cell>
          <cell r="AP27">
            <v>0.20525797257218847</v>
          </cell>
          <cell r="AQ27">
            <v>0.20574368945390298</v>
          </cell>
          <cell r="AR27">
            <v>0.20619389206459438</v>
          </cell>
          <cell r="AS27">
            <v>0.20661138008625879</v>
          </cell>
          <cell r="AT27">
            <v>0.20699872283252474</v>
          </cell>
          <cell r="AU27">
            <v>0.20735827834603915</v>
          </cell>
          <cell r="AV27">
            <v>0.20769221095779788</v>
          </cell>
          <cell r="AW27">
            <v>0.20800250742346948</v>
          </cell>
          <cell r="AX27">
            <v>0.20829099174435817</v>
          </cell>
          <cell r="AY27">
            <v>0.20855933877358934</v>
          </cell>
          <cell r="AZ27">
            <v>0.20880908670137033</v>
          </cell>
          <cell r="BA27">
            <v>0.2090416485067772</v>
          </cell>
          <cell r="BB27">
            <v>0.20925832245744702</v>
          </cell>
          <cell r="BC27">
            <v>0.20946030173280816</v>
          </cell>
          <cell r="BD27">
            <v>0.20964868324104557</v>
          </cell>
          <cell r="BE27">
            <v>0.20982447569488683</v>
          </cell>
          <cell r="BF27">
            <v>0.20997996851638856</v>
          </cell>
          <cell r="BG27">
            <v>0.21011770076317537</v>
          </cell>
          <cell r="BH27">
            <v>0.2102398629381802</v>
          </cell>
          <cell r="BI27">
            <v>0.21034834927493129</v>
          </cell>
          <cell r="BJ27">
            <v>0.21044480162925738</v>
          </cell>
          <cell r="BK27">
            <v>0.21053064637954844</v>
          </cell>
          <cell r="BL27">
            <v>0.21060712550062655</v>
          </cell>
          <cell r="BM27">
            <v>0.21067532277873247</v>
          </cell>
          <cell r="BN27">
            <v>0.21073618597078547</v>
          </cell>
          <cell r="BO27">
            <v>0.21079054557457122</v>
          </cell>
          <cell r="BP27">
            <v>0.21083913076326299</v>
          </cell>
          <cell r="BQ27">
            <v>0.21088258294381113</v>
          </cell>
          <cell r="BR27">
            <v>0.21092146732099193</v>
          </cell>
          <cell r="BS27">
            <v>0.21095628278453826</v>
          </cell>
          <cell r="BT27">
            <v>0.21098747038350463</v>
          </cell>
          <cell r="BU27">
            <v>0.21101542060792278</v>
          </cell>
          <cell r="BV27">
            <v>0.21104047966131689</v>
          </cell>
          <cell r="BW27">
            <v>0.21106295487741478</v>
          </cell>
          <cell r="BX27">
            <v>0.21108311940936164</v>
          </cell>
          <cell r="BY27">
            <v>0.21110121629898082</v>
          </cell>
          <cell r="BZ27">
            <v>0.21111746201639614</v>
          </cell>
          <cell r="CA27">
            <v>0.21113204954602127</v>
          </cell>
          <cell r="CB27">
            <v>0.21114515108301801</v>
          </cell>
          <cell r="CC27">
            <v>0.2111569203944057</v>
          </cell>
          <cell r="CD27">
            <v>0.21116749489073328</v>
          </cell>
          <cell r="CE27">
            <v>0.21117699744731322</v>
          </cell>
          <cell r="CF27">
            <v>0.21118553800822382</v>
          </cell>
          <cell r="CG27">
            <v>0.21119321500143284</v>
          </cell>
          <cell r="CH27">
            <v>0.2112001165893117</v>
          </cell>
          <cell r="CI27">
            <v>0.21120632177536403</v>
          </cell>
          <cell r="CJ27">
            <v>0.2112119013850966</v>
          </cell>
          <cell r="CK27">
            <v>0.21121691893648475</v>
          </cell>
          <cell r="CL27">
            <v>0.21122143141340988</v>
          </cell>
          <cell r="CM27">
            <v>0.21122548995365853</v>
          </cell>
          <cell r="CN27">
            <v>0.21122914046156427</v>
          </cell>
          <cell r="CO27">
            <v>0.21123242415406573</v>
          </cell>
          <cell r="CP27">
            <v>0.21123537804785186</v>
          </cell>
          <cell r="CQ27">
            <v>0.21123803539429886</v>
          </cell>
          <cell r="CR27">
            <v>0.21124042606808524</v>
          </cell>
          <cell r="CS27">
            <v>0.2112425769146502</v>
          </cell>
          <cell r="CT27">
            <v>0.21124451206104988</v>
          </cell>
          <cell r="CU27">
            <v>0.21124625319422108</v>
          </cell>
          <cell r="CV27">
            <v>0.21124781981019913</v>
          </cell>
          <cell r="CW27">
            <v>0.21124922943742575</v>
          </cell>
          <cell r="CX27">
            <v>0.21125049783692507</v>
          </cell>
          <cell r="CY27">
            <v>0.21125163918181311</v>
          </cell>
          <cell r="CZ27">
            <v>0.21125266621833128</v>
          </cell>
          <cell r="DA27">
            <v>0.21125359041034986</v>
          </cell>
          <cell r="DB27">
            <v>0.2112544220690773</v>
          </cell>
          <cell r="DC27">
            <v>0.21125517046951736</v>
          </cell>
        </row>
        <row r="28">
          <cell r="L28">
            <v>0.23816820357859009</v>
          </cell>
          <cell r="M28">
            <v>0.23778705326954017</v>
          </cell>
          <cell r="N28">
            <v>0.23795090374776867</v>
          </cell>
          <cell r="O28">
            <v>0.23870023407065241</v>
          </cell>
          <cell r="P28">
            <v>0.24025235351628552</v>
          </cell>
          <cell r="Q28">
            <v>0.23915924937329369</v>
          </cell>
          <cell r="R28">
            <v>0.23934773707156104</v>
          </cell>
          <cell r="S28">
            <v>0.23963038402305128</v>
          </cell>
          <cell r="T28">
            <v>0.24018338864693956</v>
          </cell>
          <cell r="U28">
            <v>0.24060648316284813</v>
          </cell>
          <cell r="V28">
            <v>0.24185074615389052</v>
          </cell>
          <cell r="W28">
            <v>0.2442418663390252</v>
          </cell>
          <cell r="X28">
            <v>0.24543103058781007</v>
          </cell>
          <cell r="Y28">
            <v>0.24689343331906738</v>
          </cell>
          <cell r="Z28">
            <v>0.24848530594886772</v>
          </cell>
          <cell r="AA28">
            <v>0.25056356544824848</v>
          </cell>
          <cell r="AB28">
            <v>0.24622317625708223</v>
          </cell>
          <cell r="AC28">
            <v>0.24666811104923103</v>
          </cell>
          <cell r="AD28">
            <v>0.24711304584137961</v>
          </cell>
          <cell r="AE28">
            <v>0.24755798063352863</v>
          </cell>
          <cell r="AF28">
            <v>0.24800291542567743</v>
          </cell>
          <cell r="AG28">
            <v>0.24844785021782645</v>
          </cell>
          <cell r="AH28">
            <v>0.24889278500997525</v>
          </cell>
          <cell r="AI28">
            <v>0.24933771980212427</v>
          </cell>
          <cell r="AJ28">
            <v>0.24978265459427285</v>
          </cell>
          <cell r="AK28">
            <v>0.25022758938642164</v>
          </cell>
          <cell r="AL28">
            <v>0.25064460182944592</v>
          </cell>
          <cell r="AM28">
            <v>0.25103561531265051</v>
          </cell>
          <cell r="AN28">
            <v>0.25140240918423051</v>
          </cell>
          <cell r="AO28">
            <v>0.25174663014953225</v>
          </cell>
          <cell r="AP28">
            <v>0.2520698027515651</v>
          </cell>
          <cell r="AQ28">
            <v>0.25237333900587278</v>
          </cell>
          <cell r="AR28">
            <v>0.25265854725661674</v>
          </cell>
          <cell r="AS28">
            <v>0.25292664031581058</v>
          </cell>
          <cell r="AT28">
            <v>0.25317874294302689</v>
          </cell>
          <cell r="AU28">
            <v>0.25341589871858083</v>
          </cell>
          <cell r="AV28">
            <v>0.25363907635916694</v>
          </cell>
          <cell r="AW28">
            <v>0.25384917552115538</v>
          </cell>
          <cell r="AX28">
            <v>0.25404703213325486</v>
          </cell>
          <cell r="AY28">
            <v>0.25423342329698084</v>
          </cell>
          <cell r="AZ28">
            <v>0.254409071790338</v>
          </cell>
          <cell r="BA28">
            <v>0.25457465020731451</v>
          </cell>
          <cell r="BB28">
            <v>0.25473078476316968</v>
          </cell>
          <cell r="BC28">
            <v>0.25487805879308845</v>
          </cell>
          <cell r="BD28">
            <v>0.25501701596953497</v>
          </cell>
          <cell r="BE28">
            <v>0.25514816326157486</v>
          </cell>
          <cell r="BF28">
            <v>0.25526545732090167</v>
          </cell>
          <cell r="BG28">
            <v>0.25537042265053145</v>
          </cell>
          <cell r="BH28">
            <v>0.25546440516443303</v>
          </cell>
          <cell r="BI28">
            <v>0.25554859493085935</v>
          </cell>
          <cell r="BJ28">
            <v>0.25562404573522735</v>
          </cell>
          <cell r="BK28">
            <v>0.25569169194690566</v>
          </cell>
          <cell r="BL28">
            <v>0.25575236309579286</v>
          </cell>
          <cell r="BM28">
            <v>0.25580679649922466</v>
          </cell>
          <cell r="BN28">
            <v>0.25585564822534923</v>
          </cell>
          <cell r="BO28">
            <v>0.2558995026337878</v>
          </cell>
          <cell r="BP28">
            <v>0.25593888069662363</v>
          </cell>
          <cell r="BQ28">
            <v>0.25597424727124096</v>
          </cell>
          <cell r="BR28">
            <v>0.2560060174702129</v>
          </cell>
          <cell r="BS28">
            <v>0.25603456225142518</v>
          </cell>
          <cell r="BT28">
            <v>0.25606021333318008</v>
          </cell>
          <cell r="BU28">
            <v>0.25608326752356658</v>
          </cell>
          <cell r="BV28">
            <v>0.25610399054038102</v>
          </cell>
          <cell r="BW28">
            <v>0.25612262038693967</v>
          </cell>
          <cell r="BX28">
            <v>0.2561393703398982</v>
          </cell>
          <cell r="BY28">
            <v>0.25615443159737827</v>
          </cell>
          <cell r="BZ28">
            <v>0.25616797562909066</v>
          </cell>
          <cell r="CA28">
            <v>0.25618015626452129</v>
          </cell>
          <cell r="CB28">
            <v>0.25619111155046193</v>
          </cell>
          <cell r="CC28">
            <v>0.25620096540507775</v>
          </cell>
          <cell r="CD28">
            <v>0.25620982909220769</v>
          </cell>
          <cell r="CE28">
            <v>0.25621780253659299</v>
          </cell>
          <cell r="CF28">
            <v>0.25622497549814194</v>
          </cell>
          <cell r="CG28">
            <v>0.25623142862111914</v>
          </cell>
          <cell r="CH28">
            <v>0.25623723437221135</v>
          </cell>
          <cell r="CI28">
            <v>0.25624245787976119</v>
          </cell>
          <cell r="CJ28">
            <v>0.25624715768500328</v>
          </cell>
          <cell r="CK28">
            <v>0.25625138641487422</v>
          </cell>
          <cell r="CL28">
            <v>0.2562551913848673</v>
          </cell>
          <cell r="CM28">
            <v>0.25625861513943216</v>
          </cell>
          <cell r="CN28">
            <v>0.25626169593657877</v>
          </cell>
          <cell r="CO28">
            <v>0.25626446818259629</v>
          </cell>
          <cell r="CP28">
            <v>0.25626696282214823</v>
          </cell>
          <cell r="CQ28">
            <v>0.25626920768842198</v>
          </cell>
          <cell r="CR28">
            <v>0.25627122781750689</v>
          </cell>
          <cell r="CS28">
            <v>0.2562730457307214</v>
          </cell>
          <cell r="CT28">
            <v>0.2562746816882101</v>
          </cell>
          <cell r="CU28">
            <v>0.25627615391677872</v>
          </cell>
          <cell r="CV28">
            <v>0.25627747881461893</v>
          </cell>
          <cell r="CW28">
            <v>0.25627867113529723</v>
          </cell>
          <cell r="CX28">
            <v>0.25627974415313015</v>
          </cell>
          <cell r="CY28">
            <v>0.25628070981184892</v>
          </cell>
          <cell r="CZ28">
            <v>0.25628157885825686</v>
          </cell>
          <cell r="DA28">
            <v>0.25628236096240808</v>
          </cell>
          <cell r="DB28">
            <v>0.25628306482567476</v>
          </cell>
          <cell r="DC28">
            <v>0.25628369827793429</v>
          </cell>
        </row>
        <row r="29">
          <cell r="L29">
            <v>0.28143379025778648</v>
          </cell>
          <cell r="M29">
            <v>0.28104536348752784</v>
          </cell>
          <cell r="N29">
            <v>0.28017039288955603</v>
          </cell>
          <cell r="O29">
            <v>0.28035558404091737</v>
          </cell>
          <cell r="P29">
            <v>0.28096310760711418</v>
          </cell>
          <cell r="Q29">
            <v>0.28200842470706688</v>
          </cell>
          <cell r="R29">
            <v>0.28340496231898299</v>
          </cell>
          <cell r="S29">
            <v>0.28415568257816654</v>
          </cell>
          <cell r="T29">
            <v>0.28529927083012319</v>
          </cell>
          <cell r="U29">
            <v>0.28633134590832693</v>
          </cell>
          <cell r="V29">
            <v>0.290282103906567</v>
          </cell>
          <cell r="W29">
            <v>0.2917127348479378</v>
          </cell>
          <cell r="X29">
            <v>0.29287443868599855</v>
          </cell>
          <cell r="Y29">
            <v>0.2933968067691512</v>
          </cell>
          <cell r="Z29">
            <v>0.29299624822916104</v>
          </cell>
          <cell r="AA29">
            <v>0.29420733692541684</v>
          </cell>
          <cell r="AB29">
            <v>0.29173131549082931</v>
          </cell>
          <cell r="AC29">
            <v>0.29225621450401307</v>
          </cell>
          <cell r="AD29">
            <v>0.29278111351719671</v>
          </cell>
          <cell r="AE29">
            <v>0.29330601253038002</v>
          </cell>
          <cell r="AF29">
            <v>0.29383091154356333</v>
          </cell>
          <cell r="AG29">
            <v>0.29435581055674676</v>
          </cell>
          <cell r="AH29">
            <v>0.29488070956993007</v>
          </cell>
          <cell r="AI29">
            <v>0.29540560858311415</v>
          </cell>
          <cell r="AJ29">
            <v>0.29593050759629747</v>
          </cell>
          <cell r="AK29">
            <v>0.29645540660948089</v>
          </cell>
          <cell r="AL29">
            <v>0.29694701693448666</v>
          </cell>
          <cell r="AM29">
            <v>0.29740768445319499</v>
          </cell>
          <cell r="AN29">
            <v>0.29783957195221122</v>
          </cell>
          <cell r="AO29">
            <v>0.29824467462403703</v>
          </cell>
          <cell r="AP29">
            <v>0.2986248341801595</v>
          </cell>
          <cell r="AQ29">
            <v>0.29898175170518138</v>
          </cell>
          <cell r="AR29">
            <v>0.29931699936870182</v>
          </cell>
          <cell r="AS29">
            <v>0.29963203110048853</v>
          </cell>
          <cell r="AT29">
            <v>0.29992819232442636</v>
          </cell>
          <cell r="AU29">
            <v>0.30020672883766786</v>
          </cell>
          <cell r="AV29">
            <v>0.30046879491324208</v>
          </cell>
          <cell r="AW29">
            <v>0.30071546069700195</v>
          </cell>
          <cell r="AX29">
            <v>0.30094771896313655</v>
          </cell>
          <cell r="AY29">
            <v>0.30116649128645467</v>
          </cell>
          <cell r="AZ29">
            <v>0.30137263368421352</v>
          </cell>
          <cell r="BA29">
            <v>0.3015669417753456</v>
          </cell>
          <cell r="BB29">
            <v>0.30175015550049111</v>
          </cell>
          <cell r="BC29">
            <v>0.30192296344221548</v>
          </cell>
          <cell r="BD29">
            <v>0.30208600678115038</v>
          </cell>
          <cell r="BE29">
            <v>0.30223988292049431</v>
          </cell>
          <cell r="BF29">
            <v>0.30237750323527812</v>
          </cell>
          <cell r="BG29">
            <v>0.30250065799069437</v>
          </cell>
          <cell r="BH29">
            <v>0.3026109272094416</v>
          </cell>
          <cell r="BI29">
            <v>0.30270970760750437</v>
          </cell>
          <cell r="BJ29">
            <v>0.3027982357182859</v>
          </cell>
          <cell r="BK29">
            <v>0.30287760779735839</v>
          </cell>
          <cell r="BL29">
            <v>0.30294879700110544</v>
          </cell>
          <cell r="BM29">
            <v>0.30301266825090145</v>
          </cell>
          <cell r="BN29">
            <v>0.3030699911270861</v>
          </cell>
          <cell r="BO29">
            <v>0.30312145108127131</v>
          </cell>
          <cell r="BP29">
            <v>0.30316765920938216</v>
          </cell>
          <cell r="BQ29">
            <v>0.30320916078956683</v>
          </cell>
          <cell r="BR29">
            <v>0.3032464427573146</v>
          </cell>
          <cell r="BS29">
            <v>0.30327994026365146</v>
          </cell>
          <cell r="BT29">
            <v>0.30331004244021087</v>
          </cell>
          <cell r="BU29">
            <v>0.30333709747651094</v>
          </cell>
          <cell r="BV29">
            <v>0.3033614170993193</v>
          </cell>
          <cell r="BW29">
            <v>0.30338328053099506</v>
          </cell>
          <cell r="BX29">
            <v>0.30340293799277307</v>
          </cell>
          <cell r="BY29">
            <v>0.30342061380972918</v>
          </cell>
          <cell r="BZ29">
            <v>0.30343650916636355</v>
          </cell>
          <cell r="CA29">
            <v>0.30345080455511875</v>
          </cell>
          <cell r="CB29">
            <v>0.30346366195451824</v>
          </cell>
          <cell r="CC29">
            <v>0.30347522676880734</v>
          </cell>
          <cell r="CD29">
            <v>0.30348562955687441</v>
          </cell>
          <cell r="CE29">
            <v>0.3034949875747025</v>
          </cell>
          <cell r="CF29">
            <v>0.30350340615257865</v>
          </cell>
          <cell r="CG29">
            <v>0.30351097992567044</v>
          </cell>
          <cell r="CH29">
            <v>0.30351779393432754</v>
          </cell>
          <cell r="CI29">
            <v>0.30352392460850486</v>
          </cell>
          <cell r="CJ29">
            <v>0.30352944064900655</v>
          </cell>
          <cell r="CK29">
            <v>0.30353440381676633</v>
          </cell>
          <cell r="CL29">
            <v>0.30353886964009347</v>
          </cell>
          <cell r="CM29">
            <v>0.30354288804867413</v>
          </cell>
          <cell r="CN29">
            <v>0.30354650394213267</v>
          </cell>
          <cell r="CO29">
            <v>0.30354975770008508</v>
          </cell>
          <cell r="CP29">
            <v>0.30355268563984794</v>
          </cell>
          <cell r="CQ29">
            <v>0.30355532042729172</v>
          </cell>
          <cell r="CR29">
            <v>0.30355769144573086</v>
          </cell>
          <cell r="CS29">
            <v>0.30355982512721358</v>
          </cell>
          <cell r="CT29">
            <v>0.3035617452501056</v>
          </cell>
          <cell r="CU29">
            <v>0.30356347320644916</v>
          </cell>
          <cell r="CV29">
            <v>0.30356502824220766</v>
          </cell>
          <cell r="CW29">
            <v>0.30356642767317965</v>
          </cell>
          <cell r="CX29">
            <v>0.30356768707907333</v>
          </cell>
          <cell r="CY29">
            <v>0.30356882047797284</v>
          </cell>
          <cell r="CZ29">
            <v>0.30356984048319424</v>
          </cell>
          <cell r="DA29">
            <v>0.30357075844432513</v>
          </cell>
          <cell r="DB29">
            <v>0.30357158457405209</v>
          </cell>
          <cell r="DC29">
            <v>0.3035723280622209</v>
          </cell>
        </row>
        <row r="30">
          <cell r="L30">
            <v>0.4488795792016041</v>
          </cell>
          <cell r="M30">
            <v>0.44892599220908708</v>
          </cell>
          <cell r="N30">
            <v>0.44905451861421014</v>
          </cell>
          <cell r="O30">
            <v>0.44956351765447755</v>
          </cell>
          <cell r="P30">
            <v>0.45002981940823938</v>
          </cell>
          <cell r="Q30">
            <v>0.45027671407718867</v>
          </cell>
          <cell r="R30">
            <v>0.45117675092307707</v>
          </cell>
          <cell r="S30">
            <v>0.45218985045920929</v>
          </cell>
          <cell r="T30">
            <v>0.45339159563744991</v>
          </cell>
          <cell r="U30">
            <v>0.45510377168226457</v>
          </cell>
          <cell r="V30">
            <v>0.45643776477248671</v>
          </cell>
          <cell r="W30">
            <v>0.45832933034933843</v>
          </cell>
          <cell r="X30">
            <v>0.46029782319181839</v>
          </cell>
          <cell r="Y30">
            <v>0.46266797391675801</v>
          </cell>
          <cell r="Z30">
            <v>0.46534234629791682</v>
          </cell>
          <cell r="AA30">
            <v>0.46820795123674097</v>
          </cell>
          <cell r="AB30">
            <v>0.46215469951756016</v>
          </cell>
          <cell r="AC30">
            <v>0.46288793654273575</v>
          </cell>
          <cell r="AD30">
            <v>0.46362117356791144</v>
          </cell>
          <cell r="AE30">
            <v>0.4643544105930868</v>
          </cell>
          <cell r="AF30">
            <v>0.46508764761826216</v>
          </cell>
          <cell r="AG30">
            <v>0.46582088464343752</v>
          </cell>
          <cell r="AH30">
            <v>0.46655412166861288</v>
          </cell>
          <cell r="AI30">
            <v>0.46728735869378857</v>
          </cell>
          <cell r="AJ30">
            <v>0.46802059571896393</v>
          </cell>
          <cell r="AK30">
            <v>0.46875383274413929</v>
          </cell>
          <cell r="AL30">
            <v>0.46944425770957143</v>
          </cell>
          <cell r="AM30">
            <v>0.47009460594136476</v>
          </cell>
          <cell r="AN30">
            <v>0.47070741861979992</v>
          </cell>
          <cell r="AO30">
            <v>0.47128505801227194</v>
          </cell>
          <cell r="AP30">
            <v>0.47182972141244417</v>
          </cell>
          <cell r="AQ30">
            <v>0.47234345390183252</v>
          </cell>
          <cell r="AR30">
            <v>0.47282816003914274</v>
          </cell>
          <cell r="AS30">
            <v>0.47328561457286178</v>
          </cell>
          <cell r="AT30">
            <v>0.47371747226373861</v>
          </cell>
          <cell r="AU30">
            <v>0.47412527689577788</v>
          </cell>
          <cell r="AV30">
            <v>0.47451046954712772</v>
          </cell>
          <cell r="AW30">
            <v>0.47487439618569272</v>
          </cell>
          <cell r="AX30">
            <v>0.47521831464837461</v>
          </cell>
          <cell r="AY30">
            <v>0.4755434010574745</v>
          </cell>
          <cell r="AZ30">
            <v>0.47585075572293001</v>
          </cell>
          <cell r="BA30">
            <v>0.47614140857464826</v>
          </cell>
          <cell r="BB30">
            <v>0.47641632416521085</v>
          </cell>
          <cell r="BC30">
            <v>0.47667640627959251</v>
          </cell>
          <cell r="BD30">
            <v>0.47692250218525933</v>
          </cell>
          <cell r="BE30">
            <v>0.47715540655302091</v>
          </cell>
          <cell r="BF30">
            <v>0.47736426199614113</v>
          </cell>
          <cell r="BG30">
            <v>0.4775516172695653</v>
          </cell>
          <cell r="BH30">
            <v>0.47771973898548525</v>
          </cell>
          <cell r="BI30">
            <v>0.47787064499075227</v>
          </cell>
          <cell r="BJ30">
            <v>0.47800613343019227</v>
          </cell>
          <cell r="BK30">
            <v>0.47812780811153266</v>
          </cell>
          <cell r="BL30">
            <v>0.47823710069137126</v>
          </cell>
          <cell r="BM30">
            <v>0.47833529012148679</v>
          </cell>
          <cell r="BN30">
            <v>0.4784235197279656</v>
          </cell>
          <cell r="BO30">
            <v>0.4785028122397843</v>
          </cell>
          <cell r="BP30">
            <v>0.47857408303673576</v>
          </cell>
          <cell r="BQ30">
            <v>0.47863815184734571</v>
          </cell>
          <cell r="BR30">
            <v>0.47869575309442969</v>
          </cell>
          <cell r="BS30">
            <v>0.47874754505810591</v>
          </cell>
          <cell r="BT30">
            <v>0.47879411800255711</v>
          </cell>
          <cell r="BU30">
            <v>0.47883600139290083</v>
          </cell>
          <cell r="BV30">
            <v>0.47887367031158579</v>
          </cell>
          <cell r="BW30">
            <v>0.47890755116929895</v>
          </cell>
          <cell r="BX30">
            <v>0.47893802679304298</v>
          </cell>
          <cell r="BY30">
            <v>0.47896544096347882</v>
          </cell>
          <cell r="BZ30">
            <v>0.47899010246456308</v>
          </cell>
          <cell r="CA30">
            <v>0.47901228870069357</v>
          </cell>
          <cell r="CB30">
            <v>0.4790322489298392</v>
          </cell>
          <cell r="CC30">
            <v>0.47905020715528623</v>
          </cell>
          <cell r="CD30">
            <v>0.47906636471356856</v>
          </cell>
          <cell r="CE30">
            <v>0.47908090259174596</v>
          </cell>
          <cell r="CF30">
            <v>0.4790939835033432</v>
          </cell>
          <cell r="CG30">
            <v>0.47910575374891151</v>
          </cell>
          <cell r="CH30">
            <v>0.47911634488422661</v>
          </cell>
          <cell r="CI30">
            <v>0.47912587521655825</v>
          </cell>
          <cell r="CJ30">
            <v>0.47913445114717257</v>
          </cell>
          <cell r="CK30">
            <v>0.47914216837623314</v>
          </cell>
          <cell r="CL30">
            <v>0.47914911298449414</v>
          </cell>
          <cell r="CM30">
            <v>0.47915536240462442</v>
          </cell>
          <cell r="CN30">
            <v>0.47916098629361725</v>
          </cell>
          <cell r="CO30">
            <v>0.47916604731651424</v>
          </cell>
          <cell r="CP30">
            <v>0.47917060185058802</v>
          </cell>
          <cell r="CQ30">
            <v>0.47917470061815937</v>
          </cell>
          <cell r="CR30">
            <v>0.47917838925536438</v>
          </cell>
          <cell r="CS30">
            <v>0.4791817088234237</v>
          </cell>
          <cell r="CT30">
            <v>0.47918469626828153</v>
          </cell>
          <cell r="CU30">
            <v>0.47918738483387247</v>
          </cell>
          <cell r="CV30">
            <v>0.47918980443373071</v>
          </cell>
          <cell r="CW30">
            <v>0.47919198198517243</v>
          </cell>
          <cell r="CX30">
            <v>0.47919394170984042</v>
          </cell>
          <cell r="CY30">
            <v>0.47919570540402179</v>
          </cell>
          <cell r="CZ30">
            <v>0.47919729268178834</v>
          </cell>
          <cell r="DA30">
            <v>0.47919872119371121</v>
          </cell>
          <cell r="DB30">
            <v>0.47920000682360719</v>
          </cell>
          <cell r="DC30">
            <v>0.47920116386553735</v>
          </cell>
        </row>
        <row r="31">
          <cell r="L31">
            <v>0.18324011002782423</v>
          </cell>
          <cell r="M31">
            <v>0.18279067140292962</v>
          </cell>
          <cell r="N31">
            <v>0.18348768875994942</v>
          </cell>
          <cell r="O31">
            <v>0.1829460025192082</v>
          </cell>
          <cell r="P31">
            <v>0.183199602142125</v>
          </cell>
          <cell r="Q31">
            <v>0.18348271023684978</v>
          </cell>
          <cell r="R31">
            <v>0.18444230208463513</v>
          </cell>
          <cell r="S31">
            <v>0.18560967844635465</v>
          </cell>
          <cell r="T31">
            <v>0.18750548056518512</v>
          </cell>
          <cell r="U31">
            <v>0.18833673107862439</v>
          </cell>
          <cell r="V31">
            <v>0.18853072921335642</v>
          </cell>
          <cell r="W31">
            <v>0.19024883511154778</v>
          </cell>
          <cell r="X31">
            <v>0.19004680321181674</v>
          </cell>
          <cell r="Y31">
            <v>0.19105213280932065</v>
          </cell>
          <cell r="Z31">
            <v>0.1916905330601433</v>
          </cell>
          <cell r="AA31">
            <v>0.19350488061186066</v>
          </cell>
          <cell r="AB31">
            <v>0.19167172814618194</v>
          </cell>
          <cell r="AC31">
            <v>0.19218519541683232</v>
          </cell>
          <cell r="AD31">
            <v>0.1926986626874827</v>
          </cell>
          <cell r="AE31">
            <v>0.19321212995813308</v>
          </cell>
          <cell r="AF31">
            <v>0.19372559722878346</v>
          </cell>
          <cell r="AG31">
            <v>0.19423906449943384</v>
          </cell>
          <cell r="AH31">
            <v>0.19475253177008423</v>
          </cell>
          <cell r="AI31">
            <v>0.19526599904073505</v>
          </cell>
          <cell r="AJ31">
            <v>0.19577946631138543</v>
          </cell>
          <cell r="AK31">
            <v>0.19629293358203581</v>
          </cell>
          <cell r="AL31">
            <v>0.19676424926693126</v>
          </cell>
          <cell r="AM31">
            <v>0.1971969782628884</v>
          </cell>
          <cell r="AN31">
            <v>0.19759438466992407</v>
          </cell>
          <cell r="AO31">
            <v>0.19795945630117184</v>
          </cell>
          <cell r="AP31">
            <v>0.19829492734444709</v>
          </cell>
          <cell r="AQ31">
            <v>0.19860329929473131</v>
          </cell>
          <cell r="AR31">
            <v>0.19888686027161495</v>
          </cell>
          <cell r="AS31">
            <v>0.19914770283045014</v>
          </cell>
          <cell r="AT31">
            <v>0.1993877403706662</v>
          </cell>
          <cell r="AU31">
            <v>0.19960872223940718</v>
          </cell>
          <cell r="AV31">
            <v>0.19981224762341088</v>
          </cell>
          <cell r="AW31">
            <v>0.1999997783168711</v>
          </cell>
          <cell r="AX31">
            <v>0.20017265044796473</v>
          </cell>
          <cell r="AY31">
            <v>0.20033208524177126</v>
          </cell>
          <cell r="AZ31">
            <v>0.20047919889251908</v>
          </cell>
          <cell r="BA31">
            <v>0.20061501161345419</v>
          </cell>
          <cell r="BB31">
            <v>0.20074045592816314</v>
          </cell>
          <cell r="BC31">
            <v>0.20085638426290753</v>
          </cell>
          <cell r="BD31">
            <v>0.200963575895443</v>
          </cell>
          <cell r="BE31">
            <v>0.20106274331191276</v>
          </cell>
          <cell r="BF31">
            <v>0.20114970671930432</v>
          </cell>
          <cell r="BG31">
            <v>0.20122611413438796</v>
          </cell>
          <cell r="BH31">
            <v>0.20129336938795928</v>
          </cell>
          <cell r="BI31">
            <v>0.20135267113010535</v>
          </cell>
          <cell r="BJ31">
            <v>0.20140504529511261</v>
          </cell>
          <cell r="BK31">
            <v>0.20145137214692344</v>
          </cell>
          <cell r="BL31">
            <v>0.20149240883432451</v>
          </cell>
          <cell r="BM31">
            <v>0.2015288082252813</v>
          </cell>
          <cell r="BN31">
            <v>0.2015611346569951</v>
          </cell>
          <cell r="BO31">
            <v>0.20158987712802456</v>
          </cell>
          <cell r="BP31">
            <v>0.20161546036749167</v>
          </cell>
          <cell r="BQ31">
            <v>0.20163825414083292</v>
          </cell>
          <cell r="BR31">
            <v>0.20165858108912216</v>
          </cell>
          <cell r="BS31">
            <v>0.20167672334744169</v>
          </cell>
          <cell r="BT31">
            <v>0.20169292814524764</v>
          </cell>
          <cell r="BU31">
            <v>0.20170741255660152</v>
          </cell>
          <cell r="BV31">
            <v>0.20172036753922928</v>
          </cell>
          <cell r="BW31">
            <v>0.20173196137753668</v>
          </cell>
          <cell r="BX31">
            <v>0.20174234262506241</v>
          </cell>
          <cell r="BY31">
            <v>0.20175164262565892</v>
          </cell>
          <cell r="BZ31">
            <v>0.20175997767932519</v>
          </cell>
          <cell r="CA31">
            <v>0.20176745090759673</v>
          </cell>
          <cell r="CB31">
            <v>0.20177415386428965</v>
          </cell>
          <cell r="CC31">
            <v>0.20178016792987441</v>
          </cell>
          <cell r="CD31">
            <v>0.20178556552152627</v>
          </cell>
          <cell r="CE31">
            <v>0.2017904111457427</v>
          </cell>
          <cell r="CF31">
            <v>0.20179476231614246</v>
          </cell>
          <cell r="CG31">
            <v>0.20179867035550592</v>
          </cell>
          <cell r="CH31">
            <v>0.2018021810981625</v>
          </cell>
          <cell r="CI31">
            <v>0.20180533550636381</v>
          </cell>
          <cell r="CJ31">
            <v>0.20180817021222874</v>
          </cell>
          <cell r="CK31">
            <v>0.2018107179951234</v>
          </cell>
          <cell r="CL31">
            <v>0.20181300820289239</v>
          </cell>
          <cell r="CM31">
            <v>0.20181506712415154</v>
          </cell>
          <cell r="CN31">
            <v>0.20181691831782567</v>
          </cell>
          <cell r="CO31">
            <v>0.20181858290525334</v>
          </cell>
          <cell r="CP31">
            <v>0.2018200798294516</v>
          </cell>
          <cell r="CQ31">
            <v>0.20182142608551246</v>
          </cell>
          <cell r="CR31">
            <v>0.20182263692557501</v>
          </cell>
          <cell r="CS31">
            <v>0.20182372604136922</v>
          </cell>
          <cell r="CT31">
            <v>0.20182470572693945</v>
          </cell>
          <cell r="CU31">
            <v>0.20182558702382691</v>
          </cell>
          <cell r="CV31">
            <v>0.20182637985070651</v>
          </cell>
          <cell r="CW31">
            <v>0.2018270931192272</v>
          </cell>
          <cell r="CX31">
            <v>0.20182773483759331</v>
          </cell>
          <cell r="CY31">
            <v>0.20182831220324093</v>
          </cell>
          <cell r="CZ31">
            <v>0.20182883168580479</v>
          </cell>
          <cell r="DA31">
            <v>0.20182929910142811</v>
          </cell>
          <cell r="DB31">
            <v>0.20182971967935248</v>
          </cell>
          <cell r="DC31">
            <v>0.20183009812161179</v>
          </cell>
        </row>
        <row r="32">
          <cell r="L32">
            <v>0.22054881269132479</v>
          </cell>
          <cell r="M32">
            <v>0.22106981086750324</v>
          </cell>
          <cell r="N32">
            <v>0.22165572621247848</v>
          </cell>
          <cell r="O32">
            <v>0.22262268283277103</v>
          </cell>
          <cell r="P32">
            <v>0.22313240610020948</v>
          </cell>
          <cell r="Q32">
            <v>0.22339459057320465</v>
          </cell>
          <cell r="R32">
            <v>0.22384642313114397</v>
          </cell>
          <cell r="S32">
            <v>0.22482285639229832</v>
          </cell>
          <cell r="T32">
            <v>0.22751973704063941</v>
          </cell>
          <cell r="U32">
            <v>0.22896422592502064</v>
          </cell>
          <cell r="V32">
            <v>0.23028793153633006</v>
          </cell>
          <cell r="W32">
            <v>0.23207792473923766</v>
          </cell>
          <cell r="X32">
            <v>0.23403952311844728</v>
          </cell>
          <cell r="Y32">
            <v>0.23577390707779092</v>
          </cell>
          <cell r="Z32">
            <v>0.23778972313739088</v>
          </cell>
          <cell r="AA32">
            <v>0.2395148597352097</v>
          </cell>
          <cell r="AB32">
            <v>0.23695276694400247</v>
          </cell>
          <cell r="AC32">
            <v>0.2379476106732773</v>
          </cell>
          <cell r="AD32">
            <v>0.23894245440255191</v>
          </cell>
          <cell r="AE32">
            <v>0.23993729813182618</v>
          </cell>
          <cell r="AF32">
            <v>0.24093214186110079</v>
          </cell>
          <cell r="AG32">
            <v>0.24192698559037495</v>
          </cell>
          <cell r="AH32">
            <v>0.24292182931964978</v>
          </cell>
          <cell r="AI32">
            <v>0.24391667304892395</v>
          </cell>
          <cell r="AJ32">
            <v>0.24491151677819878</v>
          </cell>
          <cell r="AK32">
            <v>0.24590636050747339</v>
          </cell>
          <cell r="AL32">
            <v>0.24684317842335901</v>
          </cell>
          <cell r="AM32">
            <v>0.24772565499627186</v>
          </cell>
          <cell r="AN32">
            <v>0.24855721737040015</v>
          </cell>
          <cell r="AO32">
            <v>0.24934105493487912</v>
          </cell>
          <cell r="AP32">
            <v>0.25008013731548184</v>
          </cell>
          <cell r="AQ32">
            <v>0.25077723091818349</v>
          </cell>
          <cell r="AR32">
            <v>0.25143491414493657</v>
          </cell>
          <cell r="AS32">
            <v>0.25205559139190015</v>
          </cell>
          <cell r="AT32">
            <v>0.25264150593113044</v>
          </cell>
          <cell r="AU32">
            <v>0.25319475176827444</v>
          </cell>
          <cell r="AV32">
            <v>0.25371728456104781</v>
          </cell>
          <cell r="AW32">
            <v>0.25421093167617226</v>
          </cell>
          <cell r="AX32">
            <v>0.25467740145592954</v>
          </cell>
          <cell r="AY32">
            <v>0.25511829175951717</v>
          </cell>
          <cell r="AZ32">
            <v>0.25553509783891859</v>
          </cell>
          <cell r="BA32">
            <v>0.25592921960398096</v>
          </cell>
          <cell r="BB32">
            <v>0.25630196832680052</v>
          </cell>
          <cell r="BC32">
            <v>0.25665457283130066</v>
          </cell>
          <cell r="BD32">
            <v>0.25698818521003308</v>
          </cell>
          <cell r="BE32">
            <v>0.25730388610669386</v>
          </cell>
          <cell r="BF32">
            <v>0.25758696309998708</v>
          </cell>
          <cell r="BG32">
            <v>0.25784087770336639</v>
          </cell>
          <cell r="BH32">
            <v>0.25806870774099977</v>
          </cell>
          <cell r="BI32">
            <v>0.25827319276988325</v>
          </cell>
          <cell r="BJ32">
            <v>0.25845677364069641</v>
          </cell>
          <cell r="BK32">
            <v>0.25862162702856006</v>
          </cell>
          <cell r="BL32">
            <v>0.2587696956366542</v>
          </cell>
          <cell r="BM32">
            <v>0.25890271466845716</v>
          </cell>
          <cell r="BN32">
            <v>0.25902223507461331</v>
          </cell>
          <cell r="BO32">
            <v>0.25912964400518057</v>
          </cell>
          <cell r="BP32">
            <v>0.25922618283481058</v>
          </cell>
          <cell r="BQ32">
            <v>0.25931296307523677</v>
          </cell>
          <cell r="BR32">
            <v>0.25939098044463138</v>
          </cell>
          <cell r="BS32">
            <v>0.25946112732552817</v>
          </cell>
          <cell r="BT32">
            <v>0.2595242038109663</v>
          </cell>
          <cell r="BU32">
            <v>0.25958092751131401</v>
          </cell>
          <cell r="BV32">
            <v>0.25963194227111774</v>
          </cell>
          <cell r="BW32">
            <v>0.25967782592560118</v>
          </cell>
          <cell r="BX32">
            <v>0.25971909720959829</v>
          </cell>
          <cell r="BY32">
            <v>0.25975622191726888</v>
          </cell>
          <cell r="BZ32">
            <v>0.25978961839854642</v>
          </cell>
          <cell r="CA32">
            <v>0.25981966246759303</v>
          </cell>
          <cell r="CB32">
            <v>0.25984669178931885</v>
          </cell>
          <cell r="CC32">
            <v>0.25987100980204692</v>
          </cell>
          <cell r="CD32">
            <v>0.25989288922748011</v>
          </cell>
          <cell r="CE32">
            <v>0.25991257521311306</v>
          </cell>
          <cell r="CF32">
            <v>0.25993028814698271</v>
          </cell>
          <cell r="CG32">
            <v>0.25994622618006546</v>
          </cell>
          <cell r="CH32">
            <v>0.25996056748762175</v>
          </cell>
          <cell r="CI32">
            <v>0.25997347229726198</v>
          </cell>
          <cell r="CJ32">
            <v>0.25998508470841886</v>
          </cell>
          <cell r="CK32">
            <v>0.25999553432518241</v>
          </cell>
          <cell r="CL32">
            <v>0.26000493772205135</v>
          </cell>
          <cell r="CM32">
            <v>0.26001339976003057</v>
          </cell>
          <cell r="CN32">
            <v>0.2600210147686236</v>
          </cell>
          <cell r="CO32">
            <v>0.26002786760760621</v>
          </cell>
          <cell r="CP32">
            <v>0.26003403462098451</v>
          </cell>
          <cell r="CQ32">
            <v>0.26003958449422959</v>
          </cell>
          <cell r="CR32">
            <v>0.26004457902471656</v>
          </cell>
          <cell r="CS32">
            <v>0.2600490738142468</v>
          </cell>
          <cell r="CT32">
            <v>0.2600531188916132</v>
          </cell>
          <cell r="CU32">
            <v>0.26005675927233873</v>
          </cell>
          <cell r="CV32">
            <v>0.26006003546197654</v>
          </cell>
          <cell r="CW32">
            <v>0.2600629839087063</v>
          </cell>
          <cell r="CX32">
            <v>0.2600656374103667</v>
          </cell>
          <cell r="CY32">
            <v>0.26006802548053909</v>
          </cell>
          <cell r="CZ32">
            <v>0.26007017467782256</v>
          </cell>
          <cell r="DA32">
            <v>0.26007210890202115</v>
          </cell>
          <cell r="DB32">
            <v>0.26007384966058056</v>
          </cell>
          <cell r="DC32">
            <v>0.26007541630827624</v>
          </cell>
        </row>
        <row r="33">
          <cell r="L33">
            <v>0.17520881464368224</v>
          </cell>
          <cell r="M33">
            <v>0.17510518934081346</v>
          </cell>
          <cell r="N33">
            <v>0.17518109365005272</v>
          </cell>
          <cell r="O33">
            <v>0.17604482441500049</v>
          </cell>
          <cell r="P33">
            <v>0.17751439442405467</v>
          </cell>
          <cell r="Q33">
            <v>0.18055578598092076</v>
          </cell>
          <cell r="R33">
            <v>0.18277331584986067</v>
          </cell>
          <cell r="S33">
            <v>0.18558267334734119</v>
          </cell>
          <cell r="T33">
            <v>0.18691020760692237</v>
          </cell>
          <cell r="U33">
            <v>0.18912919388596439</v>
          </cell>
          <cell r="V33">
            <v>0.18882706221724804</v>
          </cell>
          <cell r="W33">
            <v>0.18995015702879642</v>
          </cell>
          <cell r="X33">
            <v>0.19003972363478985</v>
          </cell>
          <cell r="Y33">
            <v>0.19113189441135703</v>
          </cell>
          <cell r="Z33">
            <v>0.19014116132509021</v>
          </cell>
          <cell r="AA33">
            <v>0.19408491947291362</v>
          </cell>
          <cell r="AB33">
            <v>0.19255663505480813</v>
          </cell>
          <cell r="AC33">
            <v>0.19343244204099597</v>
          </cell>
          <cell r="AD33">
            <v>0.19430824902718424</v>
          </cell>
          <cell r="AE33">
            <v>0.19518405601337208</v>
          </cell>
          <cell r="AF33">
            <v>0.19605986299955991</v>
          </cell>
          <cell r="AG33">
            <v>0.19693566998574819</v>
          </cell>
          <cell r="AH33">
            <v>0.19781147697193602</v>
          </cell>
          <cell r="AI33">
            <v>0.19868728395812385</v>
          </cell>
          <cell r="AJ33">
            <v>0.19956309094431168</v>
          </cell>
          <cell r="AK33">
            <v>0.20043889793049996</v>
          </cell>
          <cell r="AL33">
            <v>0.20125041027146306</v>
          </cell>
          <cell r="AM33">
            <v>0.20200269526924408</v>
          </cell>
          <cell r="AN33">
            <v>0.2027004053569027</v>
          </cell>
          <cell r="AO33">
            <v>0.20334781217523668</v>
          </cell>
          <cell r="AP33">
            <v>0.20394883793546781</v>
          </cell>
          <cell r="AQ33">
            <v>0.20450708427003317</v>
          </cell>
          <cell r="AR33">
            <v>0.20502585876005874</v>
          </cell>
          <cell r="AS33">
            <v>0.20550819931537101</v>
          </cell>
          <cell r="AT33">
            <v>0.20595689657093696</v>
          </cell>
          <cell r="AU33">
            <v>0.20637451445237331</v>
          </cell>
          <cell r="AV33">
            <v>0.20676340905256674</v>
          </cell>
          <cell r="AW33">
            <v>0.20712574595148103</v>
          </cell>
          <cell r="AX33">
            <v>0.20746351610184688</v>
          </cell>
          <cell r="AY33">
            <v>0.20777855039461146</v>
          </cell>
          <cell r="AZ33">
            <v>0.2080725330097416</v>
          </cell>
          <cell r="BA33">
            <v>0.20834701365020758</v>
          </cell>
          <cell r="BB33">
            <v>0.2086034187496838</v>
          </cell>
          <cell r="BC33">
            <v>0.20884306173768885</v>
          </cell>
          <cell r="BD33">
            <v>0.20906715243951624</v>
          </cell>
          <cell r="BE33">
            <v>0.20927680568234952</v>
          </cell>
          <cell r="BF33">
            <v>0.20946272056861903</v>
          </cell>
          <cell r="BG33">
            <v>0.20962779093934181</v>
          </cell>
          <cell r="BH33">
            <v>0.20977452428748022</v>
          </cell>
          <cell r="BI33">
            <v>0.20990509832655069</v>
          </cell>
          <cell r="BJ33">
            <v>0.21002140862466778</v>
          </cell>
          <cell r="BK33">
            <v>0.21012510878607693</v>
          </cell>
          <cell r="BL33">
            <v>0.21021764441110813</v>
          </cell>
          <cell r="BM33">
            <v>0.21030028185673877</v>
          </cell>
          <cell r="BN33">
            <v>0.21037413264662796</v>
          </cell>
          <cell r="BO33">
            <v>0.21044017423572281</v>
          </cell>
          <cell r="BP33">
            <v>0.21049926771539407</v>
          </cell>
          <cell r="BQ33">
            <v>0.21055217294636575</v>
          </cell>
          <cell r="BR33">
            <v>0.21059956152497283</v>
          </cell>
          <cell r="BS33">
            <v>0.2106420279206217</v>
          </cell>
          <cell r="BT33">
            <v>0.21068009906628793</v>
          </cell>
          <cell r="BU33">
            <v>0.21071424263748395</v>
          </cell>
          <cell r="BV33">
            <v>0.21074487421666399</v>
          </cell>
          <cell r="BW33">
            <v>0.21077236350814232</v>
          </cell>
          <cell r="BX33">
            <v>0.21079703974213559</v>
          </cell>
          <cell r="BY33">
            <v>0.21081919638454405</v>
          </cell>
          <cell r="BZ33">
            <v>0.21083909525080347</v>
          </cell>
          <cell r="CA33">
            <v>0.21085697010689508</v>
          </cell>
          <cell r="CB33">
            <v>0.21087302982790168</v>
          </cell>
          <cell r="CC33">
            <v>0.21088746117387092</v>
          </cell>
          <cell r="CD33">
            <v>0.21090043123386015</v>
          </cell>
          <cell r="CE33">
            <v>0.21091208958158036</v>
          </cell>
          <cell r="CF33">
            <v>0.21092257017978822</v>
          </cell>
          <cell r="CG33">
            <v>0.2109319930652942</v>
          </cell>
          <cell r="CH33">
            <v>0.21094046584200055</v>
          </cell>
          <cell r="CI33">
            <v>0.21094808500560247</v>
          </cell>
          <cell r="CJ33">
            <v>0.21095493712038993</v>
          </cell>
          <cell r="CK33">
            <v>0.21096109986586209</v>
          </cell>
          <cell r="CL33">
            <v>0.21096664296853895</v>
          </cell>
          <cell r="CM33">
            <v>0.21097162903237565</v>
          </cell>
          <cell r="CN33">
            <v>0.21097611427947216</v>
          </cell>
          <cell r="CO33">
            <v>0.21098014921131525</v>
          </cell>
          <cell r="CP33">
            <v>0.21098377919952027</v>
          </cell>
          <cell r="CQ33">
            <v>0.21098704501395493</v>
          </cell>
          <cell r="CR33">
            <v>0.21098998329517649</v>
          </cell>
          <cell r="CS33">
            <v>0.21099262697729881</v>
          </cell>
          <cell r="CT33">
            <v>0.21099500566668539</v>
          </cell>
          <cell r="CU33">
            <v>0.21099714598124597</v>
          </cell>
          <cell r="CV33">
            <v>0.21099907185456479</v>
          </cell>
          <cell r="CW33">
            <v>0.21100080480861294</v>
          </cell>
          <cell r="CX33">
            <v>0.21100236419837692</v>
          </cell>
          <cell r="CY33">
            <v>0.21100376743136529</v>
          </cell>
          <cell r="CZ33">
            <v>0.21100503016463312</v>
          </cell>
          <cell r="DA33">
            <v>0.2110061664816687</v>
          </cell>
          <cell r="DB33">
            <v>0.21100718905124483</v>
          </cell>
          <cell r="DC33">
            <v>0.2110081092700995</v>
          </cell>
        </row>
        <row r="34">
          <cell r="L34">
            <v>0.13018713284279834</v>
          </cell>
          <cell r="M34">
            <v>0.12976151643651915</v>
          </cell>
          <cell r="N34">
            <v>0.12965347089828416</v>
          </cell>
          <cell r="O34">
            <v>0.12901468582260095</v>
          </cell>
          <cell r="P34">
            <v>0.12847606265546924</v>
          </cell>
          <cell r="Q34">
            <v>0.12789544917716225</v>
          </cell>
          <cell r="R34">
            <v>0.12825534662803442</v>
          </cell>
          <cell r="S34">
            <v>0.12937471960285282</v>
          </cell>
          <cell r="T34">
            <v>0.13092154802194436</v>
          </cell>
          <cell r="U34">
            <v>0.13127944610594453</v>
          </cell>
          <cell r="V34">
            <v>0.13186058327405753</v>
          </cell>
          <cell r="W34">
            <v>0.13216977742249353</v>
          </cell>
          <cell r="X34">
            <v>0.13203612782951779</v>
          </cell>
          <cell r="Y34">
            <v>0.1319702379286494</v>
          </cell>
          <cell r="Z34">
            <v>0.13181117357163064</v>
          </cell>
          <cell r="AA34">
            <v>0.13172078244464303</v>
          </cell>
          <cell r="AB34">
            <v>0.13091567759108402</v>
          </cell>
          <cell r="AC34">
            <v>0.13093293153743757</v>
          </cell>
          <cell r="AD34">
            <v>0.13095018548379089</v>
          </cell>
          <cell r="AE34">
            <v>0.13096743943014433</v>
          </cell>
          <cell r="AF34">
            <v>0.13098469337649787</v>
          </cell>
          <cell r="AG34">
            <v>0.1310019473228512</v>
          </cell>
          <cell r="AH34">
            <v>0.13101920126920452</v>
          </cell>
          <cell r="AI34">
            <v>0.13103645521555796</v>
          </cell>
          <cell r="AJ34">
            <v>0.13105370916191139</v>
          </cell>
          <cell r="AK34">
            <v>0.13107096310826483</v>
          </cell>
          <cell r="AL34">
            <v>0.13108707733361946</v>
          </cell>
          <cell r="AM34">
            <v>0.13110213622449118</v>
          </cell>
          <cell r="AN34">
            <v>0.1311162172202246</v>
          </cell>
          <cell r="AO34">
            <v>0.1311293914344549</v>
          </cell>
          <cell r="AP34">
            <v>0.13114172421759118</v>
          </cell>
          <cell r="AQ34">
            <v>0.13115327566616186</v>
          </cell>
          <cell r="AR34">
            <v>0.13116410108426513</v>
          </cell>
          <cell r="AS34">
            <v>0.13117425140183303</v>
          </cell>
          <cell r="AT34">
            <v>0.13118377355393385</v>
          </cell>
          <cell r="AU34">
            <v>0.13119271082491413</v>
          </cell>
          <cell r="AV34">
            <v>0.13120110316079547</v>
          </cell>
          <cell r="AW34">
            <v>0.13120898745299547</v>
          </cell>
          <cell r="AX34">
            <v>0.13121639779613969</v>
          </cell>
          <cell r="AY34">
            <v>0.13122336572244797</v>
          </cell>
          <cell r="AZ34">
            <v>0.13122992041493953</v>
          </cell>
          <cell r="BA34">
            <v>0.13123608890146965</v>
          </cell>
          <cell r="BB34">
            <v>0.13124189623141969</v>
          </cell>
          <cell r="BC34">
            <v>0.13124736563667672</v>
          </cell>
          <cell r="BD34">
            <v>0.13125251867838295</v>
          </cell>
          <cell r="BE34">
            <v>0.1312573753807863</v>
          </cell>
          <cell r="BF34">
            <v>0.13126171335483849</v>
          </cell>
          <cell r="BG34">
            <v>0.13126559076938016</v>
          </cell>
          <cell r="BH34">
            <v>0.13126905877606498</v>
          </cell>
          <cell r="BI34">
            <v>0.13127216244023854</v>
          </cell>
          <cell r="BJ34">
            <v>0.13127494153488994</v>
          </cell>
          <cell r="BK34">
            <v>0.13127743121977875</v>
          </cell>
          <cell r="BL34">
            <v>0.13127966262401092</v>
          </cell>
          <cell r="BM34">
            <v>0.13128166334720348</v>
          </cell>
          <cell r="BN34">
            <v>0.13128345789180973</v>
          </cell>
          <cell r="BO34">
            <v>0.13128506803706841</v>
          </cell>
          <cell r="BP34">
            <v>0.13128651316330986</v>
          </cell>
          <cell r="BQ34">
            <v>0.13128781053392091</v>
          </cell>
          <cell r="BR34">
            <v>0.13128897554109598</v>
          </cell>
          <cell r="BS34">
            <v>0.13129002192052586</v>
          </cell>
          <cell r="BT34">
            <v>0.13129096193936485</v>
          </cell>
          <cell r="BU34">
            <v>0.13129180656115336</v>
          </cell>
          <cell r="BV34">
            <v>0.13129256559080815</v>
          </cell>
          <cell r="BW34">
            <v>0.13129324780232854</v>
          </cell>
          <cell r="BX34">
            <v>0.13129386105147933</v>
          </cell>
          <cell r="BY34">
            <v>0.13129441237537898</v>
          </cell>
          <cell r="BZ34">
            <v>0.13129490808065325</v>
          </cell>
          <cell r="CA34">
            <v>0.13129535382157609</v>
          </cell>
          <cell r="CB34">
            <v>0.13129575466942878</v>
          </cell>
          <cell r="CC34">
            <v>0.13129611517413831</v>
          </cell>
          <cell r="CD34">
            <v>0.13129643941911739</v>
          </cell>
          <cell r="CE34">
            <v>0.13129673107010575</v>
          </cell>
          <cell r="CF34">
            <v>0.13129699341871193</v>
          </cell>
          <cell r="CG34">
            <v>0.13129722942126154</v>
          </cell>
          <cell r="CH34">
            <v>0.13129744173349089</v>
          </cell>
          <cell r="CI34">
            <v>0.13129763274154604</v>
          </cell>
          <cell r="CJ34">
            <v>0.13129780458970708</v>
          </cell>
          <cell r="CK34">
            <v>0.13129795920519127</v>
          </cell>
          <cell r="CL34">
            <v>0.13129809832036066</v>
          </cell>
          <cell r="CM34">
            <v>0.13129822349261289</v>
          </cell>
          <cell r="CN34">
            <v>0.13129833612220632</v>
          </cell>
          <cell r="CO34">
            <v>0.13129843746823933</v>
          </cell>
          <cell r="CP34">
            <v>0.13129852866298242</v>
          </cell>
          <cell r="CQ34">
            <v>0.13129861072473525</v>
          </cell>
          <cell r="CR34">
            <v>0.13129868456936511</v>
          </cell>
          <cell r="CS34">
            <v>0.13129875102066424</v>
          </cell>
          <cell r="CT34">
            <v>0.13129881081965089</v>
          </cell>
          <cell r="CU34">
            <v>0.13129886463292084</v>
          </cell>
          <cell r="CV34">
            <v>0.13129891306015118</v>
          </cell>
          <cell r="CW34">
            <v>0.13129895664084135</v>
          </cell>
          <cell r="CX34">
            <v>0.13129899586037075</v>
          </cell>
          <cell r="CY34">
            <v>0.13129903115544295</v>
          </cell>
          <cell r="CZ34">
            <v>0.1312990629189793</v>
          </cell>
          <cell r="DA34">
            <v>0.13129909150451891</v>
          </cell>
          <cell r="DB34">
            <v>0.13129911723017351</v>
          </cell>
          <cell r="DC34">
            <v>0.1312991403821846</v>
          </cell>
        </row>
        <row r="38">
          <cell r="L38">
            <v>0.18613759512260697</v>
          </cell>
          <cell r="M38">
            <v>0.18610226596749763</v>
          </cell>
          <cell r="N38">
            <v>0.18654176628441138</v>
          </cell>
          <cell r="O38">
            <v>0.18663682302000761</v>
          </cell>
          <cell r="P38">
            <v>0.1868247531189054</v>
          </cell>
          <cell r="Q38">
            <v>0.18699107596772757</v>
          </cell>
          <cell r="R38">
            <v>0.1875986740482278</v>
          </cell>
          <cell r="S38">
            <v>0.1887090177006758</v>
          </cell>
          <cell r="T38">
            <v>0.19077623798776563</v>
          </cell>
          <cell r="U38">
            <v>0.19178377581392775</v>
          </cell>
          <cell r="V38">
            <v>0.19246533051665729</v>
          </cell>
          <cell r="W38">
            <v>0.19385705901354433</v>
          </cell>
          <cell r="X38">
            <v>0.19458970415271873</v>
          </cell>
          <cell r="Y38">
            <v>0.19570009737798105</v>
          </cell>
          <cell r="Z38">
            <v>0.19668810014023344</v>
          </cell>
          <cell r="AA38">
            <v>0.19824541989970035</v>
          </cell>
          <cell r="AB38">
            <v>0.41157178580725073</v>
          </cell>
          <cell r="AC38">
            <v>0.40978802757270283</v>
          </cell>
          <cell r="AD38">
            <v>0.40800426933815559</v>
          </cell>
          <cell r="AE38">
            <v>0.40622051110360835</v>
          </cell>
          <cell r="AF38">
            <v>0.40443675286906045</v>
          </cell>
          <cell r="AG38">
            <v>0.40265299463451321</v>
          </cell>
          <cell r="AH38">
            <v>0.40086923639996597</v>
          </cell>
          <cell r="AI38">
            <v>0.39908547816541806</v>
          </cell>
          <cell r="AJ38">
            <v>0.39730171993087082</v>
          </cell>
          <cell r="AK38">
            <v>0.39551796169632358</v>
          </cell>
          <cell r="AL38">
            <v>0.39381837608829828</v>
          </cell>
          <cell r="AM38">
            <v>0.39219923006966073</v>
          </cell>
          <cell r="AN38">
            <v>0.39065693276132829</v>
          </cell>
          <cell r="AO38">
            <v>0.38918803241108202</v>
          </cell>
          <cell r="AP38">
            <v>0.38778921315261039</v>
          </cell>
          <cell r="AQ38">
            <v>0.38645729159555042</v>
          </cell>
          <cell r="AR38">
            <v>0.38518921328297528</v>
          </cell>
          <cell r="AS38">
            <v>0.38398204904880062</v>
          </cell>
          <cell r="AT38">
            <v>0.38283299130394499</v>
          </cell>
          <cell r="AU38">
            <v>0.38173935027674633</v>
          </cell>
          <cell r="AV38">
            <v>0.38069855023010257</v>
          </cell>
          <cell r="AW38">
            <v>0.37970812567503709</v>
          </cell>
          <cell r="AX38">
            <v>0.3787657175978818</v>
          </cell>
          <cell r="AY38">
            <v>0.3778690697159961</v>
          </cell>
          <cell r="AZ38">
            <v>0.37701602477488139</v>
          </cell>
          <cell r="BA38">
            <v>0.37620452089770273</v>
          </cell>
          <cell r="BB38">
            <v>0.37543258799655344</v>
          </cell>
          <cell r="BC38">
            <v>0.37469834425330806</v>
          </cell>
          <cell r="BD38">
            <v>0.37399999267656603</v>
          </cell>
          <cell r="BE38">
            <v>0.37333581773998903</v>
          </cell>
          <cell r="BF38">
            <v>0.37273742608699456</v>
          </cell>
          <cell r="BG38">
            <v>0.37219835934410117</v>
          </cell>
          <cell r="BH38">
            <v>0.37171278233103267</v>
          </cell>
          <cell r="BI38">
            <v>0.37127542500401545</v>
          </cell>
          <cell r="BJ38">
            <v>0.37088152940557639</v>
          </cell>
          <cell r="BK38">
            <v>0.37052680126914428</v>
          </cell>
          <cell r="BL38">
            <v>0.37020736593440029</v>
          </cell>
          <cell r="BM38">
            <v>0.36991972824123276</v>
          </cell>
          <cell r="BN38">
            <v>0.36966073608497618</v>
          </cell>
          <cell r="BO38">
            <v>0.36942754733235761</v>
          </cell>
          <cell r="BP38">
            <v>0.36921759981539026</v>
          </cell>
          <cell r="BQ38">
            <v>0.36902858413877027</v>
          </cell>
          <cell r="BR38">
            <v>0.36885841905465289</v>
          </cell>
          <cell r="BS38">
            <v>0.36870522917669546</v>
          </cell>
          <cell r="BT38">
            <v>0.36856732482268739</v>
          </cell>
          <cell r="BU38">
            <v>0.36844318379178564</v>
          </cell>
          <cell r="BV38">
            <v>0.36833143489821829</v>
          </cell>
          <cell r="BW38">
            <v>0.36823084309824727</v>
          </cell>
          <cell r="BX38">
            <v>0.36814029606115706</v>
          </cell>
          <cell r="BY38">
            <v>0.36805879204805181</v>
          </cell>
          <cell r="BZ38">
            <v>0.36798542897432496</v>
          </cell>
          <cell r="CA38">
            <v>0.36791939454281697</v>
          </cell>
          <cell r="CB38">
            <v>0.36785995734496446</v>
          </cell>
          <cell r="CC38">
            <v>0.36780645883668039</v>
          </cell>
          <cell r="CD38">
            <v>0.36775830610436611</v>
          </cell>
          <cell r="CE38">
            <v>0.36771496534436832</v>
          </cell>
          <cell r="CF38">
            <v>0.36767595598642577</v>
          </cell>
          <cell r="CG38">
            <v>0.36764084539823361</v>
          </cell>
          <cell r="CH38">
            <v>0.36760924411425699</v>
          </cell>
          <cell r="CI38">
            <v>0.36758080153737027</v>
          </cell>
          <cell r="CJ38">
            <v>0.36755520206685521</v>
          </cell>
          <cell r="CK38">
            <v>0.36753216161078317</v>
          </cell>
          <cell r="CL38">
            <v>0.36751142444487472</v>
          </cell>
          <cell r="CM38">
            <v>0.36749276038362555</v>
          </cell>
          <cell r="CN38">
            <v>0.36747596223282042</v>
          </cell>
          <cell r="CO38">
            <v>0.3674608434955825</v>
          </cell>
          <cell r="CP38">
            <v>0.36744723630683396</v>
          </cell>
          <cell r="CQ38">
            <v>0.36743498957351395</v>
          </cell>
          <cell r="CR38">
            <v>0.36742396730013005</v>
          </cell>
          <cell r="CS38">
            <v>0.36741404708123049</v>
          </cell>
          <cell r="CT38">
            <v>0.36740511874420667</v>
          </cell>
          <cell r="CU38">
            <v>0.36739708312747188</v>
          </cell>
          <cell r="CV38">
            <v>0.36738985098054455</v>
          </cell>
          <cell r="CW38">
            <v>0.36738334197389744</v>
          </cell>
          <cell r="CX38">
            <v>0.36737748380764024</v>
          </cell>
          <cell r="CY38">
            <v>0.36737221140918574</v>
          </cell>
          <cell r="CZ38">
            <v>0.36736746621102978</v>
          </cell>
          <cell r="DA38">
            <v>0.36736319550065588</v>
          </cell>
          <cell r="DB38">
            <v>0.36735935183537216</v>
          </cell>
          <cell r="DC38">
            <v>0.36735589251559941</v>
          </cell>
        </row>
        <row r="42">
          <cell r="L42">
            <v>0.56082931285763316</v>
          </cell>
          <cell r="M42">
            <v>0.55984862515476874</v>
          </cell>
          <cell r="N42">
            <v>0.55900852343037266</v>
          </cell>
          <cell r="O42">
            <v>0.55736595397241451</v>
          </cell>
          <cell r="P42">
            <v>0.55536069662212617</v>
          </cell>
          <cell r="Q42">
            <v>0.55402045900595609</v>
          </cell>
          <cell r="R42">
            <v>0.55239548559025375</v>
          </cell>
          <cell r="S42">
            <v>0.55067751971811152</v>
          </cell>
          <cell r="T42">
            <v>0.5486694329381292</v>
          </cell>
          <cell r="U42">
            <v>0.54656253119263265</v>
          </cell>
          <cell r="V42">
            <v>0.54366791953488269</v>
          </cell>
          <cell r="W42">
            <v>0.54116614187969503</v>
          </cell>
          <cell r="X42">
            <v>0.53882623608407576</v>
          </cell>
          <cell r="Y42">
            <v>0.53664902348198085</v>
          </cell>
          <cell r="Z42">
            <v>0.53470688472461092</v>
          </cell>
          <cell r="AA42">
            <v>0.5318943038100119</v>
          </cell>
          <cell r="AB42">
            <v>0.53391034376761981</v>
          </cell>
          <cell r="AC42">
            <v>0.53230931598617814</v>
          </cell>
          <cell r="AD42">
            <v>0.53070720214827016</v>
          </cell>
          <cell r="AE42">
            <v>0.52910400156733994</v>
          </cell>
          <cell r="AF42">
            <v>0.52749971356465442</v>
          </cell>
          <cell r="AG42">
            <v>0.5258943374693319</v>
          </cell>
          <cell r="AH42">
            <v>0.52428787261836662</v>
          </cell>
          <cell r="AI42">
            <v>0.5226803183566554</v>
          </cell>
          <cell r="AJ42">
            <v>0.52107167403702426</v>
          </cell>
          <cell r="AK42">
            <v>0.51946193902025251</v>
          </cell>
          <cell r="AL42">
            <v>0.51793835228436824</v>
          </cell>
          <cell r="AM42">
            <v>0.5164960147269797</v>
          </cell>
          <cell r="AN42">
            <v>0.51513033582251022</v>
          </cell>
          <cell r="AO42">
            <v>0.51383701132035609</v>
          </cell>
          <cell r="AP42">
            <v>0.51261200282507624</v>
          </cell>
          <cell r="AQ42">
            <v>0.51145151907498865</v>
          </cell>
          <cell r="AR42">
            <v>0.51035199875577208</v>
          </cell>
          <cell r="AS42">
            <v>0.5093100947034338</v>
          </cell>
          <cell r="AT42">
            <v>0.50832265936663967</v>
          </cell>
          <cell r="AU42">
            <v>0.50738673141217472</v>
          </cell>
          <cell r="AV42">
            <v>0.50649952336945747</v>
          </cell>
          <cell r="AW42">
            <v>0.50565841022078528</v>
          </cell>
          <cell r="AX42">
            <v>0.50486091885350504</v>
          </cell>
          <cell r="AY42">
            <v>0.50410471829874626</v>
          </cell>
          <cell r="AZ42">
            <v>0.50338761068884497</v>
          </cell>
          <cell r="BA42">
            <v>0.50270752287226605</v>
          </cell>
          <cell r="BB42">
            <v>0.50206249863075891</v>
          </cell>
          <cell r="BC42">
            <v>0.50145069144879006</v>
          </cell>
          <cell r="BD42">
            <v>0.50087035779001998</v>
          </cell>
          <cell r="BE42">
            <v>0.50031985083982711</v>
          </cell>
          <cell r="BF42">
            <v>0.49982316144061717</v>
          </cell>
          <cell r="BG42">
            <v>0.49937681615443485</v>
          </cell>
          <cell r="BH42">
            <v>0.49897568161096595</v>
          </cell>
          <cell r="BI42">
            <v>0.49861515823381364</v>
          </cell>
          <cell r="BJ42">
            <v>0.49829112284731841</v>
          </cell>
          <cell r="BK42">
            <v>0.49799987780773497</v>
          </cell>
          <cell r="BL42">
            <v>0.49773810585222122</v>
          </cell>
          <cell r="BM42">
            <v>0.49750282997027356</v>
          </cell>
          <cell r="BN42">
            <v>0.49729137769618648</v>
          </cell>
          <cell r="BO42">
            <v>0.49710134930075633</v>
          </cell>
          <cell r="BP42">
            <v>0.49693058942827362</v>
          </cell>
          <cell r="BQ42">
            <v>0.49677716178277237</v>
          </cell>
          <cell r="BR42">
            <v>0.49663932651716708</v>
          </cell>
          <cell r="BS42">
            <v>0.49651552002162608</v>
          </cell>
          <cell r="BT42">
            <v>0.49640433684438395</v>
          </cell>
          <cell r="BU42">
            <v>0.49630451351011101</v>
          </cell>
          <cell r="BV42">
            <v>0.49621491402863194</v>
          </cell>
          <cell r="BW42">
            <v>0.49613451691090321</v>
          </cell>
          <cell r="BX42">
            <v>0.4960624035301967</v>
          </cell>
          <cell r="BY42">
            <v>0.49599774768482452</v>
          </cell>
          <cell r="BZ42">
            <v>0.49593980623489348</v>
          </cell>
          <cell r="CA42">
            <v>0.49588791069974669</v>
          </cell>
          <cell r="CB42">
            <v>0.49584145971523841</v>
          </cell>
          <cell r="CC42">
            <v>0.49579991226100562</v>
          </cell>
          <cell r="CD42">
            <v>0.49576278157762499</v>
          </cell>
          <cell r="CE42">
            <v>0.49572962970216833</v>
          </cell>
          <cell r="CF42">
            <v>0.49570006255829807</v>
          </cell>
          <cell r="CG42">
            <v>0.49567372554382949</v>
          </cell>
          <cell r="CH42">
            <v>0.49565029956470746</v>
          </cell>
          <cell r="CI42">
            <v>0.49562949746970697</v>
          </cell>
          <cell r="CJ42">
            <v>0.49561106084494372</v>
          </cell>
          <cell r="CK42">
            <v>0.49559475713153561</v>
          </cell>
          <cell r="CL42">
            <v>0.49558037703355973</v>
          </cell>
          <cell r="CM42">
            <v>0.49556773218684019</v>
          </cell>
          <cell r="CN42">
            <v>0.49555665306213537</v>
          </cell>
          <cell r="CO42">
            <v>0.4955469870790089</v>
          </cell>
          <cell r="CP42">
            <v>0.49553859690909252</v>
          </cell>
          <cell r="CQ42">
            <v>0.49553135894962697</v>
          </cell>
          <cell r="CR42">
            <v>0.49552516195011337</v>
          </cell>
          <cell r="CS42">
            <v>0.49551990577665184</v>
          </cell>
          <cell r="CT42">
            <v>0.49551550030011254</v>
          </cell>
          <cell r="CU42">
            <v>0.49551186439568584</v>
          </cell>
          <cell r="CV42">
            <v>0.49550892504262217</v>
          </cell>
          <cell r="CW42">
            <v>0.49550661651409611</v>
          </cell>
          <cell r="CX42">
            <v>0.49550487964815554</v>
          </cell>
          <cell r="CY42">
            <v>0.49550366119161687</v>
          </cell>
          <cell r="CZ42">
            <v>0.49550291320959683</v>
          </cell>
          <cell r="DA42">
            <v>0.49550259255409934</v>
          </cell>
          <cell r="DB42">
            <v>0.49550266038574464</v>
          </cell>
          <cell r="DC42">
            <v>0.49550308174331564</v>
          </cell>
        </row>
        <row r="43">
          <cell r="L43">
            <v>0.52789300495917069</v>
          </cell>
          <cell r="M43">
            <v>0.52487046394961367</v>
          </cell>
          <cell r="N43">
            <v>0.5207667839246195</v>
          </cell>
          <cell r="O43">
            <v>0.51608339928469205</v>
          </cell>
          <cell r="P43">
            <v>0.51126596778578404</v>
          </cell>
          <cell r="Q43">
            <v>0.50851866490573561</v>
          </cell>
          <cell r="R43">
            <v>0.50636289574964177</v>
          </cell>
          <cell r="S43">
            <v>0.50316654286854734</v>
          </cell>
          <cell r="T43">
            <v>0.50023673838157889</v>
          </cell>
          <cell r="U43">
            <v>0.49715441457054321</v>
          </cell>
          <cell r="V43">
            <v>0.49408072746767012</v>
          </cell>
          <cell r="W43">
            <v>0.49081919351583375</v>
          </cell>
          <cell r="X43">
            <v>0.48706418178684852</v>
          </cell>
          <cell r="Y43">
            <v>0.48248729416252828</v>
          </cell>
          <cell r="Z43">
            <v>0.47765688958774649</v>
          </cell>
          <cell r="AA43">
            <v>0.47214860933606245</v>
          </cell>
          <cell r="AB43">
            <v>0.47235136032282288</v>
          </cell>
          <cell r="AC43">
            <v>0.46896169938197563</v>
          </cell>
          <cell r="AD43">
            <v>0.46557203844112927</v>
          </cell>
          <cell r="AE43">
            <v>0.4621823775002829</v>
          </cell>
          <cell r="AF43">
            <v>0.45879271655943654</v>
          </cell>
          <cell r="AG43">
            <v>0.45540305561859018</v>
          </cell>
          <cell r="AH43">
            <v>0.45201339467774293</v>
          </cell>
          <cell r="AI43">
            <v>0.44862373373689657</v>
          </cell>
          <cell r="AJ43">
            <v>0.44523407279605021</v>
          </cell>
          <cell r="AK43">
            <v>0.44184441185520384</v>
          </cell>
          <cell r="AL43">
            <v>0.43864874985516478</v>
          </cell>
          <cell r="AM43">
            <v>0.43563482810243392</v>
          </cell>
          <cell r="AN43">
            <v>0.43279127544021007</v>
          </cell>
          <cell r="AO43">
            <v>0.43010753330374085</v>
          </cell>
          <cell r="AP43">
            <v>0.42757378808508389</v>
          </cell>
          <cell r="AQ43">
            <v>0.42518091000359809</v>
          </cell>
          <cell r="AR43">
            <v>0.422920397775915</v>
          </cell>
          <cell r="AS43">
            <v>0.4207843284637347</v>
          </cell>
          <cell r="AT43">
            <v>0.41876531195137362</v>
          </cell>
          <cell r="AU43">
            <v>0.416856449569106</v>
          </cell>
          <cell r="AV43">
            <v>0.41505129643429606</v>
          </cell>
          <cell r="AW43">
            <v>0.41334382713123557</v>
          </cell>
          <cell r="AX43">
            <v>0.41172840439343317</v>
          </cell>
          <cell r="AY43">
            <v>0.41019975048966306</v>
          </cell>
          <cell r="AZ43">
            <v>0.40875292104807137</v>
          </cell>
          <cell r="BA43">
            <v>0.40738328108165783</v>
          </cell>
          <cell r="BB43">
            <v>0.40608648300401212</v>
          </cell>
          <cell r="BC43">
            <v>0.40485844644673541</v>
          </cell>
          <cell r="BD43">
            <v>0.40369533970989724</v>
          </cell>
          <cell r="BE43">
            <v>0.40259356269450008</v>
          </cell>
          <cell r="BF43">
            <v>0.40160466968221475</v>
          </cell>
          <cell r="BG43">
            <v>0.40071685209267682</v>
          </cell>
          <cell r="BH43">
            <v>0.39991958267099825</v>
          </cell>
          <cell r="BI43">
            <v>0.39920346781968608</v>
          </cell>
          <cell r="BJ43">
            <v>0.39856011853160545</v>
          </cell>
          <cell r="BK43">
            <v>0.3979820373016914</v>
          </cell>
          <cell r="BL43">
            <v>0.39746251881145905</v>
          </cell>
          <cell r="BM43">
            <v>0.39699556252321255</v>
          </cell>
          <cell r="BN43">
            <v>0.39657579560432804</v>
          </cell>
          <cell r="BO43">
            <v>0.39619840483731228</v>
          </cell>
          <cell r="BP43">
            <v>0.39585907636746021</v>
          </cell>
          <cell r="BQ43">
            <v>0.39555394230402452</v>
          </cell>
          <cell r="BR43">
            <v>0.39527953332861915</v>
          </cell>
          <cell r="BS43">
            <v>0.395032736580755</v>
          </cell>
          <cell r="BT43">
            <v>0.39481075818870337</v>
          </cell>
          <cell r="BU43">
            <v>0.39461108989735266</v>
          </cell>
          <cell r="BV43">
            <v>0.39443147931585182</v>
          </cell>
          <cell r="BW43">
            <v>0.39426990336865142</v>
          </cell>
          <cell r="BX43">
            <v>0.39412454458572693</v>
          </cell>
          <cell r="BY43">
            <v>0.39399376991266932</v>
          </cell>
          <cell r="BZ43">
            <v>0.39387611176008941</v>
          </cell>
          <cell r="CA43">
            <v>0.39377025104534058</v>
          </cell>
          <cell r="CB43">
            <v>0.39367500200870165</v>
          </cell>
          <cell r="CC43">
            <v>0.39358929861152636</v>
          </cell>
          <cell r="CD43">
            <v>0.39351218234600366</v>
          </cell>
          <cell r="CE43">
            <v>0.39344279130553955</v>
          </cell>
          <cell r="CF43">
            <v>0.39338035038175384</v>
          </cell>
          <cell r="CG43">
            <v>0.39332416246900564</v>
          </cell>
          <cell r="CH43">
            <v>0.39327360057049948</v>
          </cell>
          <cell r="CI43">
            <v>0.39322810071161174</v>
          </cell>
          <cell r="CJ43">
            <v>0.39318715557631556</v>
          </cell>
          <cell r="CK43">
            <v>0.39315030879164431</v>
          </cell>
          <cell r="CL43">
            <v>0.3931171497931637</v>
          </cell>
          <cell r="CM43">
            <v>0.39308730921155133</v>
          </cell>
          <cell r="CN43">
            <v>0.39306045472671458</v>
          </cell>
          <cell r="CO43">
            <v>0.39303628734151386</v>
          </cell>
          <cell r="CP43">
            <v>0.39301453803217523</v>
          </cell>
          <cell r="CQ43">
            <v>0.39299496473695089</v>
          </cell>
          <cell r="CR43">
            <v>0.39297734964857661</v>
          </cell>
          <cell r="CS43">
            <v>0.39296149677963971</v>
          </cell>
          <cell r="CT43">
            <v>0.39294722977315666</v>
          </cell>
          <cell r="CU43">
            <v>0.39293438993350682</v>
          </cell>
          <cell r="CV43">
            <v>0.39292283445541809</v>
          </cell>
          <cell r="CW43">
            <v>0.39291243483098104</v>
          </cell>
          <cell r="CX43">
            <v>0.39290307541671304</v>
          </cell>
          <cell r="CY43">
            <v>0.39289465214452413</v>
          </cell>
          <cell r="CZ43">
            <v>0.39288707136207857</v>
          </cell>
          <cell r="DA43">
            <v>0.39288024878951955</v>
          </cell>
          <cell r="DB43">
            <v>0.39287410858084443</v>
          </cell>
          <cell r="DC43">
            <v>0.39286858247940398</v>
          </cell>
        </row>
        <row r="44">
          <cell r="L44">
            <v>0.62975542810478513</v>
          </cell>
          <cell r="M44">
            <v>0.62952561044827482</v>
          </cell>
          <cell r="N44">
            <v>0.63001033253334149</v>
          </cell>
          <cell r="O44">
            <v>0.62733550157055828</v>
          </cell>
          <cell r="P44">
            <v>0.62439416597446373</v>
          </cell>
          <cell r="Q44">
            <v>0.62330451479948767</v>
          </cell>
          <cell r="R44">
            <v>0.6226238800222611</v>
          </cell>
          <cell r="S44">
            <v>0.62121310411936426</v>
          </cell>
          <cell r="T44">
            <v>0.61872860371456995</v>
          </cell>
          <cell r="U44">
            <v>0.61555571875431758</v>
          </cell>
          <cell r="V44">
            <v>0.61083885145318595</v>
          </cell>
          <cell r="W44">
            <v>0.60522775905865311</v>
          </cell>
          <cell r="X44">
            <v>0.6023364872644601</v>
          </cell>
          <cell r="Y44">
            <v>0.60054520514645882</v>
          </cell>
          <cell r="Z44">
            <v>0.59707243228937334</v>
          </cell>
          <cell r="AA44">
            <v>0.59384026076660656</v>
          </cell>
          <cell r="AB44">
            <v>0.59802188156086622</v>
          </cell>
          <cell r="AC44">
            <v>0.59606443478960225</v>
          </cell>
          <cell r="AD44">
            <v>0.59410698801833783</v>
          </cell>
          <cell r="AE44">
            <v>0.59214954124707386</v>
          </cell>
          <cell r="AF44">
            <v>0.59019209447580945</v>
          </cell>
          <cell r="AG44">
            <v>0.58823464770454548</v>
          </cell>
          <cell r="AH44">
            <v>0.58627720093328151</v>
          </cell>
          <cell r="AI44">
            <v>0.58431975416201709</v>
          </cell>
          <cell r="AJ44">
            <v>0.58236230739075312</v>
          </cell>
          <cell r="AK44">
            <v>0.5804048606194887</v>
          </cell>
          <cell r="AL44">
            <v>0.57855153662216596</v>
          </cell>
          <cell r="AM44">
            <v>0.57679650088194645</v>
          </cell>
          <cell r="AN44">
            <v>0.57513427463361255</v>
          </cell>
          <cell r="AO44">
            <v>0.573559710429698</v>
          </cell>
          <cell r="AP44">
            <v>0.57206796963585604</v>
          </cell>
          <cell r="AQ44">
            <v>0.57065450168115783</v>
          </cell>
          <cell r="AR44">
            <v>0.56931502490665531</v>
          </cell>
          <cell r="AS44">
            <v>0.56804550887122296</v>
          </cell>
          <cell r="AT44">
            <v>0.56684215798765669</v>
          </cell>
          <cell r="AU44">
            <v>0.56570139637445094</v>
          </cell>
          <cell r="AV44">
            <v>0.56461985381978064</v>
          </cell>
          <cell r="AW44">
            <v>0.5635943527641355</v>
          </cell>
          <cell r="AX44">
            <v>0.5626218962169296</v>
          </cell>
          <cell r="AY44">
            <v>0.56169965653035447</v>
          </cell>
          <cell r="AZ44">
            <v>0.56082496496086964</v>
          </cell>
          <cell r="BA44">
            <v>0.55999530195511649</v>
          </cell>
          <cell r="BB44">
            <v>0.55920828810278711</v>
          </cell>
          <cell r="BC44">
            <v>0.55846167570414573</v>
          </cell>
          <cell r="BD44">
            <v>0.55775334090455209</v>
          </cell>
          <cell r="BE44">
            <v>0.55708127635252802</v>
          </cell>
          <cell r="BF44">
            <v>0.55647714707910556</v>
          </cell>
          <cell r="BG44">
            <v>0.55593402036864059</v>
          </cell>
          <cell r="BH44">
            <v>0.55544568341612977</v>
          </cell>
          <cell r="BI44">
            <v>0.55500656622209588</v>
          </cell>
          <cell r="BJ44">
            <v>0.55461167318399029</v>
          </cell>
          <cell r="BK44">
            <v>0.55425652232320877</v>
          </cell>
          <cell r="BL44">
            <v>0.55393709123031432</v>
          </cell>
          <cell r="BM44">
            <v>0.55364976893280793</v>
          </cell>
          <cell r="BN44">
            <v>0.55339131299344613</v>
          </cell>
          <cell r="BO44">
            <v>0.5531588112356669</v>
          </cell>
          <cell r="BP44">
            <v>0.55294964756859943</v>
          </cell>
          <cell r="BQ44">
            <v>0.55276147144941645</v>
          </cell>
          <cell r="BR44">
            <v>0.5525921705771043</v>
          </cell>
          <cell r="BS44">
            <v>0.55243984646044764</v>
          </cell>
          <cell r="BT44">
            <v>0.55230279254530235</v>
          </cell>
          <cell r="BU44">
            <v>0.55217947462300887</v>
          </cell>
          <cell r="BV44">
            <v>0.55206851327387862</v>
          </cell>
          <cell r="BW44">
            <v>0.55196866812773604</v>
          </cell>
          <cell r="BX44">
            <v>0.55187882374808173</v>
          </cell>
          <cell r="BY44">
            <v>0.55179797696803001</v>
          </cell>
          <cell r="BZ44">
            <v>0.55172522552517433</v>
          </cell>
          <cell r="CA44">
            <v>0.55165975785928389</v>
          </cell>
          <cell r="CB44">
            <v>0.55160084395153108</v>
          </cell>
          <cell r="CC44">
            <v>0.55154782709703598</v>
          </cell>
          <cell r="CD44">
            <v>0.55150011651411124</v>
          </cell>
          <cell r="CE44">
            <v>0.55145718070387983</v>
          </cell>
          <cell r="CF44">
            <v>0.55141854148307601</v>
          </cell>
          <cell r="CG44">
            <v>0.55138376862097038</v>
          </cell>
          <cell r="CH44">
            <v>0.55135247501859752</v>
          </cell>
          <cell r="CI44">
            <v>0.55132431237491419</v>
          </cell>
          <cell r="CJ44">
            <v>0.55129896729027206</v>
          </cell>
          <cell r="CK44">
            <v>0.55127615776272554</v>
          </cell>
          <cell r="CL44">
            <v>0.55125563003728606</v>
          </cell>
          <cell r="CM44">
            <v>0.55123715577233756</v>
          </cell>
          <cell r="CN44">
            <v>0.55122052949110023</v>
          </cell>
          <cell r="CO44">
            <v>0.55120556628931672</v>
          </cell>
          <cell r="CP44">
            <v>0.55119209977327788</v>
          </cell>
          <cell r="CQ44">
            <v>0.55117998020494363</v>
          </cell>
          <cell r="CR44">
            <v>0.55116907283327854</v>
          </cell>
          <cell r="CS44">
            <v>0.55115925639304264</v>
          </cell>
          <cell r="CT44">
            <v>0.55115042175417994</v>
          </cell>
          <cell r="CU44">
            <v>0.55114247070665445</v>
          </cell>
          <cell r="CV44">
            <v>0.5511353148671152</v>
          </cell>
          <cell r="CW44">
            <v>0.55112887469514782</v>
          </cell>
          <cell r="CX44">
            <v>0.55112307860810694</v>
          </cell>
          <cell r="CY44">
            <v>0.55111786218463055</v>
          </cell>
          <cell r="CZ44">
            <v>0.55111316744793826</v>
          </cell>
          <cell r="DA44">
            <v>0.55110894222090834</v>
          </cell>
          <cell r="DB44">
            <v>0.5511051395457357</v>
          </cell>
          <cell r="DC44">
            <v>0.55110171716169509</v>
          </cell>
        </row>
        <row r="45">
          <cell r="L45">
            <v>0.72916661650297243</v>
          </cell>
          <cell r="M45">
            <v>0.72846826719991198</v>
          </cell>
          <cell r="N45">
            <v>0.72843560155876375</v>
          </cell>
          <cell r="O45">
            <v>0.72778406901946135</v>
          </cell>
          <cell r="P45">
            <v>0.72644115079603344</v>
          </cell>
          <cell r="Q45">
            <v>0.72630917708868714</v>
          </cell>
          <cell r="R45">
            <v>0.72483546700324564</v>
          </cell>
          <cell r="S45">
            <v>0.72160376605052756</v>
          </cell>
          <cell r="T45">
            <v>0.71799435897100305</v>
          </cell>
          <cell r="U45">
            <v>0.71353919036421198</v>
          </cell>
          <cell r="V45">
            <v>0.70986732774039063</v>
          </cell>
          <cell r="W45">
            <v>0.70586284085859541</v>
          </cell>
          <cell r="X45">
            <v>0.7041892059297189</v>
          </cell>
          <cell r="Y45">
            <v>0.70180997883376928</v>
          </cell>
          <cell r="Z45">
            <v>0.6999399668291294</v>
          </cell>
          <cell r="AA45">
            <v>0.69881207053027361</v>
          </cell>
          <cell r="AB45">
            <v>0.69998998256374589</v>
          </cell>
          <cell r="AC45">
            <v>0.69815352460458646</v>
          </cell>
          <cell r="AD45">
            <v>0.69631706664542703</v>
          </cell>
          <cell r="AE45">
            <v>0.6944806086862676</v>
          </cell>
          <cell r="AF45">
            <v>0.69264415072710817</v>
          </cell>
          <cell r="AG45">
            <v>0.69080769276794873</v>
          </cell>
          <cell r="AH45">
            <v>0.6889712348087893</v>
          </cell>
          <cell r="AI45">
            <v>0.68713477684962987</v>
          </cell>
          <cell r="AJ45">
            <v>0.68529831889047044</v>
          </cell>
          <cell r="AK45">
            <v>0.683461860931311</v>
          </cell>
          <cell r="AL45">
            <v>0.68172190113175202</v>
          </cell>
          <cell r="AM45">
            <v>0.68007314743861935</v>
          </cell>
          <cell r="AN45">
            <v>0.67851061958672054</v>
          </cell>
          <cell r="AO45">
            <v>0.67702962867028582</v>
          </cell>
          <cell r="AP45">
            <v>0.6756257582426024</v>
          </cell>
          <cell r="AQ45">
            <v>0.67429484681286367</v>
          </cell>
          <cell r="AR45">
            <v>0.67303297162189557</v>
          </cell>
          <cell r="AS45">
            <v>0.67183643358971712</v>
          </cell>
          <cell r="AT45">
            <v>0.67070174333800003</v>
          </cell>
          <cell r="AU45">
            <v>0.66962560819955053</v>
          </cell>
          <cell r="AV45">
            <v>0.66860492013505757</v>
          </cell>
          <cell r="AW45">
            <v>0.66763674448464583</v>
          </cell>
          <cell r="AX45">
            <v>0.666718309488326</v>
          </cell>
          <cell r="AY45">
            <v>0.66584699651533463</v>
          </cell>
          <cell r="AZ45">
            <v>0.66502033094766844</v>
          </cell>
          <cell r="BA45">
            <v>0.66423597366790899</v>
          </cell>
          <cell r="BB45">
            <v>0.6634917131057575</v>
          </cell>
          <cell r="BC45">
            <v>0.6627854578016078</v>
          </cell>
          <cell r="BD45">
            <v>0.66211522944901868</v>
          </cell>
          <cell r="BE45">
            <v>0.66147915638114663</v>
          </cell>
          <cell r="BF45">
            <v>0.66090724056973327</v>
          </cell>
          <cell r="BG45">
            <v>0.66039296137075665</v>
          </cell>
          <cell r="BH45">
            <v>0.65993047025535945</v>
          </cell>
          <cell r="BI45">
            <v>0.65951451975707509</v>
          </cell>
          <cell r="BJ45">
            <v>0.65914040026277232</v>
          </cell>
          <cell r="BK45">
            <v>0.6588038837203003</v>
          </cell>
          <cell r="BL45">
            <v>0.65850117345625714</v>
          </cell>
          <cell r="BM45">
            <v>0.65822885940026277</v>
          </cell>
          <cell r="BN45">
            <v>0.65798387810040948</v>
          </cell>
          <cell r="BO45">
            <v>0.65776347699053139</v>
          </cell>
          <cell r="BP45">
            <v>0.65756518243549444</v>
          </cell>
          <cell r="BQ45">
            <v>0.65738677113745481</v>
          </cell>
          <cell r="BR45">
            <v>0.65722624453529133</v>
          </cell>
          <cell r="BS45">
            <v>0.65708180587228815</v>
          </cell>
          <cell r="BT45">
            <v>0.65695183964455184</v>
          </cell>
          <cell r="BU45">
            <v>0.65683489317536647</v>
          </cell>
          <cell r="BV45">
            <v>0.65672966008937261</v>
          </cell>
          <cell r="BW45">
            <v>0.65663496548565758</v>
          </cell>
          <cell r="BX45">
            <v>0.65654975263102533</v>
          </cell>
          <cell r="BY45">
            <v>0.65647307101427721</v>
          </cell>
          <cell r="BZ45">
            <v>0.65640406561961862</v>
          </cell>
          <cell r="CA45">
            <v>0.6563419672925993</v>
          </cell>
          <cell r="CB45">
            <v>0.65628608408554656</v>
          </cell>
          <cell r="CC45">
            <v>0.65623579348147831</v>
          </cell>
          <cell r="CD45">
            <v>0.65619053540616767</v>
          </cell>
          <cell r="CE45">
            <v>0.65614980594753702</v>
          </cell>
          <cell r="CF45">
            <v>0.65611315171002305</v>
          </cell>
          <cell r="CG45">
            <v>0.65608016473910158</v>
          </cell>
          <cell r="CH45">
            <v>0.65605047795789007</v>
          </cell>
          <cell r="CI45">
            <v>0.65602376106375948</v>
          </cell>
          <cell r="CJ45">
            <v>0.65599971683825498</v>
          </cell>
          <cell r="CK45">
            <v>0.65597807782843121</v>
          </cell>
          <cell r="CL45">
            <v>0.65595860336200174</v>
          </cell>
          <cell r="CM45">
            <v>0.65594107686255176</v>
          </cell>
          <cell r="CN45">
            <v>0.65592530343450695</v>
          </cell>
          <cell r="CO45">
            <v>0.6559111076906402</v>
          </cell>
          <cell r="CP45">
            <v>0.6558983317976661</v>
          </cell>
          <cell r="CQ45">
            <v>0.65588683371795442</v>
          </cell>
          <cell r="CR45">
            <v>0.65587648562762202</v>
          </cell>
          <cell r="CS45">
            <v>0.65586717249326076</v>
          </cell>
          <cell r="CT45">
            <v>0.65585879079135345</v>
          </cell>
          <cell r="CU45">
            <v>0.65585124735603995</v>
          </cell>
          <cell r="CV45">
            <v>0.65584445834234328</v>
          </cell>
          <cell r="CW45">
            <v>0.65583834829326482</v>
          </cell>
          <cell r="CX45">
            <v>0.65583284930032504</v>
          </cell>
          <cell r="CY45">
            <v>0.65582790024817583</v>
          </cell>
          <cell r="CZ45">
            <v>0.65582344613485355</v>
          </cell>
          <cell r="DA45">
            <v>0.65581943746008897</v>
          </cell>
          <cell r="DB45">
            <v>0.6558158296748533</v>
          </cell>
          <cell r="DC45">
            <v>0.65581258268600362</v>
          </cell>
        </row>
        <row r="46">
          <cell r="L46">
            <v>0.67624267300691887</v>
          </cell>
          <cell r="M46">
            <v>0.67657976016093857</v>
          </cell>
          <cell r="N46">
            <v>0.6762701447548648</v>
          </cell>
          <cell r="O46">
            <v>0.67521608515278853</v>
          </cell>
          <cell r="P46">
            <v>0.67341618038603202</v>
          </cell>
          <cell r="Q46">
            <v>0.67410865615897542</v>
          </cell>
          <cell r="R46">
            <v>0.67301948599368933</v>
          </cell>
          <cell r="S46">
            <v>0.67203537185155748</v>
          </cell>
          <cell r="T46">
            <v>0.67070511600156235</v>
          </cell>
          <cell r="U46">
            <v>0.66887549693825821</v>
          </cell>
          <cell r="V46">
            <v>0.66682686115559175</v>
          </cell>
          <cell r="W46">
            <v>0.6635899562172628</v>
          </cell>
          <cell r="X46">
            <v>0.66152728203738009</v>
          </cell>
          <cell r="Y46">
            <v>0.65878007480322298</v>
          </cell>
          <cell r="Z46">
            <v>0.65593110190195136</v>
          </cell>
          <cell r="AA46">
            <v>0.65278359450965251</v>
          </cell>
          <cell r="AB46">
            <v>0.65914671513406065</v>
          </cell>
          <cell r="AC46">
            <v>0.65817214310940564</v>
          </cell>
          <cell r="AD46">
            <v>0.65719757108475063</v>
          </cell>
          <cell r="AE46">
            <v>0.6562229990600954</v>
          </cell>
          <cell r="AF46">
            <v>0.6552484270354404</v>
          </cell>
          <cell r="AG46">
            <v>0.65427385501078517</v>
          </cell>
          <cell r="AH46">
            <v>0.65329928298613016</v>
          </cell>
          <cell r="AI46">
            <v>0.65232471096147493</v>
          </cell>
          <cell r="AJ46">
            <v>0.65135013893681992</v>
          </cell>
          <cell r="AK46">
            <v>0.65037556691216492</v>
          </cell>
          <cell r="AL46">
            <v>0.6494511087668684</v>
          </cell>
          <cell r="AM46">
            <v>0.64857412187173358</v>
          </cell>
          <cell r="AN46">
            <v>0.64774210934940402</v>
          </cell>
          <cell r="AO46">
            <v>0.64695271141994237</v>
          </cell>
          <cell r="AP46">
            <v>0.64620369731801974</v>
          </cell>
          <cell r="AQ46">
            <v>0.64549295773877557</v>
          </cell>
          <cell r="AR46">
            <v>0.64481849777307465</v>
          </cell>
          <cell r="AS46">
            <v>0.64417843029620536</v>
          </cell>
          <cell r="AT46">
            <v>0.64357096977706796</v>
          </cell>
          <cell r="AU46">
            <v>0.64299442647762584</v>
          </cell>
          <cell r="AV46">
            <v>0.64244720101486441</v>
          </cell>
          <cell r="AW46">
            <v>0.64192777925974753</v>
          </cell>
          <cell r="AX46">
            <v>0.64143472754970365</v>
          </cell>
          <cell r="AY46">
            <v>0.64096668819303115</v>
          </cell>
          <cell r="AZ46">
            <v>0.64052237524530609</v>
          </cell>
          <cell r="BA46">
            <v>0.64010057053941749</v>
          </cell>
          <cell r="BB46">
            <v>0.63970011995226583</v>
          </cell>
          <cell r="BC46">
            <v>0.63931992989244601</v>
          </cell>
          <cell r="BD46">
            <v>0.6389589639944131</v>
          </cell>
          <cell r="BE46">
            <v>0.63861624000570671</v>
          </cell>
          <cell r="BF46">
            <v>0.63830795386273875</v>
          </cell>
          <cell r="BG46">
            <v>0.6380306302741493</v>
          </cell>
          <cell r="BH46">
            <v>0.63778114748351167</v>
          </cell>
          <cell r="BI46">
            <v>0.63755670076944138</v>
          </cell>
          <cell r="BJ46">
            <v>0.63735476981494821</v>
          </cell>
          <cell r="BK46">
            <v>0.6371730895170582</v>
          </cell>
          <cell r="BL46">
            <v>0.63700962385872462</v>
          </cell>
          <cell r="BM46">
            <v>0.63686254250937413</v>
          </cell>
          <cell r="BN46">
            <v>0.63673019985906676</v>
          </cell>
          <cell r="BO46">
            <v>0.63661111622500144</v>
          </cell>
          <cell r="BP46">
            <v>0.63650396099865769</v>
          </cell>
          <cell r="BQ46">
            <v>0.63640753752780699</v>
          </cell>
          <cell r="BR46">
            <v>0.6363207695504437</v>
          </cell>
          <cell r="BS46">
            <v>0.63624268901778946</v>
          </cell>
          <cell r="BT46">
            <v>0.63617242516127281</v>
          </cell>
          <cell r="BU46">
            <v>0.63610919467407723</v>
          </cell>
          <cell r="BV46">
            <v>0.63605229289174869</v>
          </cell>
          <cell r="BW46">
            <v>0.6360010858686771</v>
          </cell>
          <cell r="BX46">
            <v>0.63595500325821031</v>
          </cell>
          <cell r="BY46">
            <v>0.63591353191388933</v>
          </cell>
          <cell r="BZ46">
            <v>0.63587621013795437</v>
          </cell>
          <cell r="CA46">
            <v>0.635842622510987</v>
          </cell>
          <cell r="CB46">
            <v>0.63581239524343569</v>
          </cell>
          <cell r="CC46">
            <v>0.63578519199591388</v>
          </cell>
          <cell r="CD46">
            <v>0.63576071012064661</v>
          </cell>
          <cell r="CE46">
            <v>0.6357386772813467</v>
          </cell>
          <cell r="CF46">
            <v>0.63571884841318727</v>
          </cell>
          <cell r="CG46">
            <v>0.63570100298846488</v>
          </cell>
          <cell r="CH46">
            <v>0.63568494255706376</v>
          </cell>
          <cell r="CI46">
            <v>0.63567048853398023</v>
          </cell>
          <cell r="CJ46">
            <v>0.63565748020899138</v>
          </cell>
          <cell r="CK46">
            <v>0.63564577295608282</v>
          </cell>
          <cell r="CL46">
            <v>0.63563523662252208</v>
          </cell>
          <cell r="CM46">
            <v>0.63562575407950073</v>
          </cell>
          <cell r="CN46">
            <v>0.63561721991809783</v>
          </cell>
          <cell r="CO46">
            <v>0.63560953927595998</v>
          </cell>
          <cell r="CP46">
            <v>0.63560262678156576</v>
          </cell>
          <cell r="CQ46">
            <v>0.63559640560426933</v>
          </cell>
          <cell r="CR46">
            <v>0.63559080659950518</v>
          </cell>
          <cell r="CS46">
            <v>0.63558576753960716</v>
          </cell>
          <cell r="CT46">
            <v>0.63558123242165443</v>
          </cell>
          <cell r="CU46">
            <v>0.63557715084462063</v>
          </cell>
          <cell r="CV46">
            <v>0.63557347744888015</v>
          </cell>
          <cell r="CW46">
            <v>0.63557017141182148</v>
          </cell>
          <cell r="CX46">
            <v>0.63556719599394584</v>
          </cell>
          <cell r="CY46">
            <v>0.63556451813039427</v>
          </cell>
          <cell r="CZ46">
            <v>0.63556210806335234</v>
          </cell>
          <cell r="DA46">
            <v>0.63555993901123975</v>
          </cell>
          <cell r="DB46">
            <v>0.63555798687100074</v>
          </cell>
          <cell r="DC46">
            <v>0.63555622995018213</v>
          </cell>
        </row>
        <row r="47">
          <cell r="L47">
            <v>0.56579429380684687</v>
          </cell>
          <cell r="M47">
            <v>0.56508791018822646</v>
          </cell>
          <cell r="N47">
            <v>0.5648794269026477</v>
          </cell>
          <cell r="O47">
            <v>0.56391735772533458</v>
          </cell>
          <cell r="P47">
            <v>0.56245928612070606</v>
          </cell>
          <cell r="Q47">
            <v>0.56084084855571326</v>
          </cell>
          <cell r="R47">
            <v>0.5588557682122357</v>
          </cell>
          <cell r="S47">
            <v>0.55744747594779898</v>
          </cell>
          <cell r="T47">
            <v>0.55543938479439159</v>
          </cell>
          <cell r="U47">
            <v>0.55365842858349557</v>
          </cell>
          <cell r="V47">
            <v>0.54979025482610444</v>
          </cell>
          <cell r="W47">
            <v>0.54814906605115832</v>
          </cell>
          <cell r="X47">
            <v>0.54626984489848618</v>
          </cell>
          <cell r="Y47">
            <v>0.54528471748952023</v>
          </cell>
          <cell r="Z47">
            <v>0.54572124104497455</v>
          </cell>
          <cell r="AA47">
            <v>0.54420373844459269</v>
          </cell>
          <cell r="AB47">
            <v>0.54393595202976153</v>
          </cell>
          <cell r="AC47">
            <v>0.5426543196718927</v>
          </cell>
          <cell r="AD47">
            <v>0.54137268731402433</v>
          </cell>
          <cell r="AE47">
            <v>0.54009105495615595</v>
          </cell>
          <cell r="AF47">
            <v>0.53880942259828757</v>
          </cell>
          <cell r="AG47">
            <v>0.53752779024041919</v>
          </cell>
          <cell r="AH47">
            <v>0.53624615788255081</v>
          </cell>
          <cell r="AI47">
            <v>0.53496452552468199</v>
          </cell>
          <cell r="AJ47">
            <v>0.53368289316681361</v>
          </cell>
          <cell r="AK47">
            <v>0.53240126080894523</v>
          </cell>
          <cell r="AL47">
            <v>0.53118663400085131</v>
          </cell>
          <cell r="AM47">
            <v>0.53003537104452525</v>
          </cell>
          <cell r="AN47">
            <v>0.52894404165724651</v>
          </cell>
          <cell r="AO47">
            <v>0.52790941340788733</v>
          </cell>
          <cell r="AP47">
            <v>0.52692843914267395</v>
          </cell>
          <cell r="AQ47">
            <v>0.52599824531771899</v>
          </cell>
          <cell r="AR47">
            <v>0.52511612116343853</v>
          </cell>
          <cell r="AS47">
            <v>0.52427950861295269</v>
          </cell>
          <cell r="AT47">
            <v>0.52348599293283693</v>
          </cell>
          <cell r="AU47">
            <v>0.52273329400021684</v>
          </cell>
          <cell r="AV47">
            <v>0.52201925817526029</v>
          </cell>
          <cell r="AW47">
            <v>0.52134185072267225</v>
          </cell>
          <cell r="AX47">
            <v>0.52069914873990042</v>
          </cell>
          <cell r="AY47">
            <v>0.5200893345534584</v>
          </cell>
          <cell r="AZ47">
            <v>0.51951068954811197</v>
          </cell>
          <cell r="BA47">
            <v>0.51896158839669204</v>
          </cell>
          <cell r="BB47">
            <v>0.51844049366102785</v>
          </cell>
          <cell r="BC47">
            <v>0.51794595073696537</v>
          </cell>
          <cell r="BD47">
            <v>0.51747658311867573</v>
          </cell>
          <cell r="BE47">
            <v>0.51703108795949204</v>
          </cell>
          <cell r="BF47">
            <v>0.51663048748999685</v>
          </cell>
          <cell r="BG47">
            <v>0.51627022641750553</v>
          </cell>
          <cell r="BH47">
            <v>0.51594621755048853</v>
          </cell>
          <cell r="BI47">
            <v>0.51565479258202729</v>
          </cell>
          <cell r="BJ47">
            <v>0.51539265825697944</v>
          </cell>
          <cell r="BK47">
            <v>0.5151568572953763</v>
          </cell>
          <cell r="BL47">
            <v>0.51494473352461134</v>
          </cell>
          <cell r="BM47">
            <v>0.51475390074162974</v>
          </cell>
          <cell r="BN47">
            <v>0.5145822148853999</v>
          </cell>
          <cell r="BO47">
            <v>0.5144277491509347</v>
          </cell>
          <cell r="BP47">
            <v>0.51428877172026777</v>
          </cell>
          <cell r="BQ47">
            <v>0.51416372582410597</v>
          </cell>
          <cell r="BR47">
            <v>0.51405121188123093</v>
          </cell>
          <cell r="BS47">
            <v>0.51394997149182742</v>
          </cell>
          <cell r="BT47">
            <v>0.51385887308637557</v>
          </cell>
          <cell r="BU47">
            <v>0.51377689905406532</v>
          </cell>
          <cell r="BV47">
            <v>0.51370313419430269</v>
          </cell>
          <cell r="BW47">
            <v>0.51363675535214204</v>
          </cell>
          <cell r="BX47">
            <v>0.51357702211370582</v>
          </cell>
          <cell r="BY47">
            <v>0.51352326845110696</v>
          </cell>
          <cell r="BZ47">
            <v>0.51347489521829404</v>
          </cell>
          <cell r="CA47">
            <v>0.51343136340978923</v>
          </cell>
          <cell r="CB47">
            <v>0.51339218810365361</v>
          </cell>
          <cell r="CC47">
            <v>0.51335693301833363</v>
          </cell>
          <cell r="CD47">
            <v>0.51332520562044304</v>
          </cell>
          <cell r="CE47">
            <v>0.51329665272712721</v>
          </cell>
          <cell r="CF47">
            <v>0.51327095655253108</v>
          </cell>
          <cell r="CG47">
            <v>0.51324783115313455</v>
          </cell>
          <cell r="CH47">
            <v>0.51322701923140013</v>
          </cell>
          <cell r="CI47">
            <v>0.51320828926136008</v>
          </cell>
          <cell r="CJ47">
            <v>0.51319143290351099</v>
          </cell>
          <cell r="CK47">
            <v>0.51317626267973004</v>
          </cell>
          <cell r="CL47">
            <v>0.51316260988192341</v>
          </cell>
          <cell r="CM47">
            <v>0.51315032269080074</v>
          </cell>
          <cell r="CN47">
            <v>0.51313926448357494</v>
          </cell>
          <cell r="CO47">
            <v>0.51312931231154213</v>
          </cell>
          <cell r="CP47">
            <v>0.51312035553042989</v>
          </cell>
          <cell r="CQ47">
            <v>0.51311229456813712</v>
          </cell>
          <cell r="CR47">
            <v>0.51310503981604538</v>
          </cell>
          <cell r="CS47">
            <v>0.51309851063147838</v>
          </cell>
          <cell r="CT47">
            <v>0.51309263444014264</v>
          </cell>
          <cell r="CU47">
            <v>0.51308734592850713</v>
          </cell>
          <cell r="CV47">
            <v>0.51308258631709358</v>
          </cell>
          <cell r="CW47">
            <v>0.5130783027065583</v>
          </cell>
          <cell r="CX47">
            <v>0.51307444748926323</v>
          </cell>
          <cell r="CY47">
            <v>0.51307097781976863</v>
          </cell>
          <cell r="CZ47">
            <v>0.51306785513834074</v>
          </cell>
          <cell r="DA47">
            <v>0.51306504474216053</v>
          </cell>
          <cell r="DB47">
            <v>0.51306251539945325</v>
          </cell>
          <cell r="DC47">
            <v>0.51306023900223907</v>
          </cell>
        </row>
        <row r="48">
          <cell r="L48">
            <v>0.46297762680378091</v>
          </cell>
          <cell r="M48">
            <v>0.4621581917082217</v>
          </cell>
          <cell r="N48">
            <v>0.461422341690647</v>
          </cell>
          <cell r="O48">
            <v>0.46019066521196389</v>
          </cell>
          <cell r="P48">
            <v>0.45884653274159726</v>
          </cell>
          <cell r="Q48">
            <v>0.4579350792750323</v>
          </cell>
          <cell r="R48">
            <v>0.4564137724095097</v>
          </cell>
          <cell r="S48">
            <v>0.45493278541869625</v>
          </cell>
          <cell r="T48">
            <v>0.45340265741722013</v>
          </cell>
          <cell r="U48">
            <v>0.45144334729955882</v>
          </cell>
          <cell r="V48">
            <v>0.44979114913146812</v>
          </cell>
          <cell r="W48">
            <v>0.44763729447630207</v>
          </cell>
          <cell r="X48">
            <v>0.44528552329104426</v>
          </cell>
          <cell r="Y48">
            <v>0.44261609564541615</v>
          </cell>
          <cell r="Z48">
            <v>0.43969222400045638</v>
          </cell>
          <cell r="AA48">
            <v>0.43659375656561228</v>
          </cell>
          <cell r="AB48">
            <v>0.44164292767820656</v>
          </cell>
          <cell r="AC48">
            <v>0.44046512904889479</v>
          </cell>
          <cell r="AD48">
            <v>0.43928733041958257</v>
          </cell>
          <cell r="AE48">
            <v>0.43810953179027079</v>
          </cell>
          <cell r="AF48">
            <v>0.43693173316095901</v>
          </cell>
          <cell r="AG48">
            <v>0.43575393453164724</v>
          </cell>
          <cell r="AH48">
            <v>0.43457613590233546</v>
          </cell>
          <cell r="AI48">
            <v>0.43339833727302324</v>
          </cell>
          <cell r="AJ48">
            <v>0.43222053864371146</v>
          </cell>
          <cell r="AK48">
            <v>0.43104274001439968</v>
          </cell>
          <cell r="AL48">
            <v>0.42992688033670134</v>
          </cell>
          <cell r="AM48">
            <v>0.4288695578850929</v>
          </cell>
          <cell r="AN48">
            <v>0.42786757182316587</v>
          </cell>
          <cell r="AO48">
            <v>0.42691790899757398</v>
          </cell>
          <cell r="AP48">
            <v>0.42601773172373775</v>
          </cell>
          <cell r="AQ48">
            <v>0.42516436647797667</v>
          </cell>
          <cell r="AR48">
            <v>0.42435529341900025</v>
          </cell>
          <cell r="AS48">
            <v>0.42358813666907241</v>
          </cell>
          <cell r="AT48">
            <v>0.42286065529176703</v>
          </cell>
          <cell r="AU48">
            <v>0.4221707349091473</v>
          </cell>
          <cell r="AV48">
            <v>0.42151637990650348</v>
          </cell>
          <cell r="AW48">
            <v>0.42089570617754379</v>
          </cell>
          <cell r="AX48">
            <v>0.42030693436720851</v>
          </cell>
          <cell r="AY48">
            <v>0.41974838357312538</v>
          </cell>
          <cell r="AZ48">
            <v>0.4192184654701866</v>
          </cell>
          <cell r="BA48">
            <v>0.41871567882585126</v>
          </cell>
          <cell r="BB48">
            <v>0.41823860437659299</v>
          </cell>
          <cell r="BC48">
            <v>0.41778590003845839</v>
          </cell>
          <cell r="BD48">
            <v>0.41735629642700134</v>
          </cell>
          <cell r="BE48">
            <v>0.41694859266394174</v>
          </cell>
          <cell r="BF48">
            <v>0.41658201772421249</v>
          </cell>
          <cell r="BG48">
            <v>0.41625239033691885</v>
          </cell>
          <cell r="BH48">
            <v>0.41595596042914712</v>
          </cell>
          <cell r="BI48">
            <v>0.41568936350174313</v>
          </cell>
          <cell r="BJ48">
            <v>0.41544958004905552</v>
          </cell>
          <cell r="BK48">
            <v>0.41523389942520134</v>
          </cell>
          <cell r="BL48">
            <v>0.41503988763725685</v>
          </cell>
          <cell r="BM48">
            <v>0.41486535861228513</v>
          </cell>
          <cell r="BN48">
            <v>0.41470834854211858</v>
          </cell>
          <cell r="BO48">
            <v>0.41456709295883981</v>
          </cell>
          <cell r="BP48">
            <v>0.41444000623619015</v>
          </cell>
          <cell r="BQ48">
            <v>0.41432566324872244</v>
          </cell>
          <cell r="BR48">
            <v>0.41422278295225784</v>
          </cell>
          <cell r="BS48">
            <v>0.41413021367682229</v>
          </cell>
          <cell r="BT48">
            <v>0.41404691994732595</v>
          </cell>
          <cell r="BU48">
            <v>0.41397197066830949</v>
          </cell>
          <cell r="BV48">
            <v>0.41390452852753784</v>
          </cell>
          <cell r="BW48">
            <v>0.41384384048943107</v>
          </cell>
          <cell r="BX48">
            <v>0.41378922926358608</v>
          </cell>
          <cell r="BY48">
            <v>0.41374008564621984</v>
          </cell>
          <cell r="BZ48">
            <v>0.41369586164347127</v>
          </cell>
          <cell r="CA48">
            <v>0.41365606429532598</v>
          </cell>
          <cell r="CB48">
            <v>0.41362025012763282</v>
          </cell>
          <cell r="CC48">
            <v>0.41358802016740698</v>
          </cell>
          <cell r="CD48">
            <v>0.4135590154634734</v>
          </cell>
          <cell r="CE48">
            <v>0.41353291306060896</v>
          </cell>
          <cell r="CF48">
            <v>0.41350942238077432</v>
          </cell>
          <cell r="CG48">
            <v>0.41348828196986948</v>
          </cell>
          <cell r="CH48">
            <v>0.4134692565727664</v>
          </cell>
          <cell r="CI48">
            <v>0.41345213450322948</v>
          </cell>
          <cell r="CJ48">
            <v>0.41343672527878017</v>
          </cell>
          <cell r="CK48">
            <v>0.41342285749364283</v>
          </cell>
          <cell r="CL48">
            <v>0.4134103769056659</v>
          </cell>
          <cell r="CM48">
            <v>0.41339914471557915</v>
          </cell>
          <cell r="CN48">
            <v>0.41338903601915761</v>
          </cell>
          <cell r="CO48">
            <v>0.41337993841484399</v>
          </cell>
          <cell r="CP48">
            <v>0.41337175075115462</v>
          </cell>
          <cell r="CQ48">
            <v>0.4133643819997872</v>
          </cell>
          <cell r="CR48">
            <v>0.41335775024177612</v>
          </cell>
          <cell r="CS48">
            <v>0.41335178175532233</v>
          </cell>
          <cell r="CT48">
            <v>0.41334641019507518</v>
          </cell>
          <cell r="CU48">
            <v>0.41334157585367642</v>
          </cell>
          <cell r="CV48">
            <v>0.41333722499730408</v>
          </cell>
          <cell r="CW48">
            <v>0.41333330926778655</v>
          </cell>
          <cell r="CX48">
            <v>0.41332978514460672</v>
          </cell>
          <cell r="CY48">
            <v>0.4133266134607872</v>
          </cell>
          <cell r="CZ48">
            <v>0.41332375896725376</v>
          </cell>
          <cell r="DA48">
            <v>0.41332118994081585</v>
          </cell>
          <cell r="DB48">
            <v>0.41331887783139276</v>
          </cell>
          <cell r="DC48">
            <v>0.41331679694455248</v>
          </cell>
        </row>
        <row r="49">
          <cell r="L49">
            <v>0.71175121274901409</v>
          </cell>
          <cell r="M49">
            <v>0.71088189885651887</v>
          </cell>
          <cell r="N49">
            <v>0.70882925438270228</v>
          </cell>
          <cell r="O49">
            <v>0.70767377786222807</v>
          </cell>
          <cell r="P49">
            <v>0.70618559827271454</v>
          </cell>
          <cell r="Q49">
            <v>0.70489773966655356</v>
          </cell>
          <cell r="R49">
            <v>0.70272377245758422</v>
          </cell>
          <cell r="S49">
            <v>0.70006013654533228</v>
          </cell>
          <cell r="T49">
            <v>0.69743480319655793</v>
          </cell>
          <cell r="U49">
            <v>0.69587565994668155</v>
          </cell>
          <cell r="V49">
            <v>0.69524104207211457</v>
          </cell>
          <cell r="W49">
            <v>0.69315602898001161</v>
          </cell>
          <cell r="X49">
            <v>0.69276196201354001</v>
          </cell>
          <cell r="Y49">
            <v>0.69115315987034387</v>
          </cell>
          <cell r="Z49">
            <v>0.68980291830335416</v>
          </cell>
          <cell r="AA49">
            <v>0.68744977493551518</v>
          </cell>
          <cell r="AB49">
            <v>0.68705262910232889</v>
          </cell>
          <cell r="AC49">
            <v>0.68560076322066177</v>
          </cell>
          <cell r="AD49">
            <v>0.68414889733899464</v>
          </cell>
          <cell r="AE49">
            <v>0.68269703145732752</v>
          </cell>
          <cell r="AF49">
            <v>0.68124516557566039</v>
          </cell>
          <cell r="AG49">
            <v>0.67979329969399327</v>
          </cell>
          <cell r="AH49">
            <v>0.67834143381232614</v>
          </cell>
          <cell r="AI49">
            <v>0.67688956793065902</v>
          </cell>
          <cell r="AJ49">
            <v>0.67543770204899189</v>
          </cell>
          <cell r="AK49">
            <v>0.67398583616732477</v>
          </cell>
          <cell r="AL49">
            <v>0.67260952835177756</v>
          </cell>
          <cell r="AM49">
            <v>0.6713047058822893</v>
          </cell>
          <cell r="AN49">
            <v>0.6700675292503403</v>
          </cell>
          <cell r="AO49">
            <v>0.66889437749426783</v>
          </cell>
          <cell r="AP49">
            <v>0.66778183457827367</v>
          </cell>
          <cell r="AQ49">
            <v>0.66672667673009578</v>
          </cell>
          <cell r="AR49">
            <v>0.66572586066014938</v>
          </cell>
          <cell r="AS49">
            <v>0.66477651259197934</v>
          </cell>
          <cell r="AT49">
            <v>0.66387591804019219</v>
          </cell>
          <cell r="AU49">
            <v>0.66302151227773143</v>
          </cell>
          <cell r="AV49">
            <v>0.66221087143948876</v>
          </cell>
          <cell r="AW49">
            <v>0.66144170421387449</v>
          </cell>
          <cell r="AX49">
            <v>0.66071184407814709</v>
          </cell>
          <cell r="AY49">
            <v>0.6600192420370794</v>
          </cell>
          <cell r="AZ49">
            <v>0.65936195982795576</v>
          </cell>
          <cell r="BA49">
            <v>0.65873816355798842</v>
          </cell>
          <cell r="BB49">
            <v>0.6581461177430481</v>
          </cell>
          <cell r="BC49">
            <v>0.65758417971914773</v>
          </cell>
          <cell r="BD49">
            <v>0.65705079440043102</v>
          </cell>
          <cell r="BE49">
            <v>0.65654448935952003</v>
          </cell>
          <cell r="BF49">
            <v>0.65608916595280609</v>
          </cell>
          <cell r="BG49">
            <v>0.65567965908298664</v>
          </cell>
          <cell r="BH49">
            <v>0.65531133293944355</v>
          </cell>
          <cell r="BI49">
            <v>0.65498002562578173</v>
          </cell>
          <cell r="BJ49">
            <v>0.65468199979333197</v>
          </cell>
          <cell r="BK49">
            <v>0.65441389858976828</v>
          </cell>
          <cell r="BL49">
            <v>0.65417270631854885</v>
          </cell>
          <cell r="BM49">
            <v>0.65395571327938495</v>
          </cell>
          <cell r="BN49">
            <v>0.65376048432424938</v>
          </cell>
          <cell r="BO49">
            <v>0.65358483071911277</v>
          </cell>
          <cell r="BP49">
            <v>0.65342678494993889</v>
          </cell>
          <cell r="BQ49">
            <v>0.65328457815355201</v>
          </cell>
          <cell r="BR49">
            <v>0.65315661989072116</v>
          </cell>
          <cell r="BS49">
            <v>0.65304148001093631</v>
          </cell>
          <cell r="BT49">
            <v>0.65293787238652912</v>
          </cell>
          <cell r="BU49">
            <v>0.65284464031854761</v>
          </cell>
          <cell r="BV49">
            <v>0.65276074343859092</v>
          </cell>
          <cell r="BW49">
            <v>0.65268524595003774</v>
          </cell>
          <cell r="BX49">
            <v>0.65261730606909019</v>
          </cell>
          <cell r="BY49">
            <v>0.65255616654108894</v>
          </cell>
          <cell r="BZ49">
            <v>0.65250114612088084</v>
          </cell>
          <cell r="CA49">
            <v>0.65245163191784672</v>
          </cell>
          <cell r="CB49">
            <v>0.65240707251670493</v>
          </cell>
          <cell r="CC49">
            <v>0.65236697179455649</v>
          </cell>
          <cell r="CD49">
            <v>0.65233088336296352</v>
          </cell>
          <cell r="CE49">
            <v>0.65229840557127527</v>
          </cell>
          <cell r="CF49">
            <v>0.65226917701403919</v>
          </cell>
          <cell r="CG49">
            <v>0.65224287249124757</v>
          </cell>
          <cell r="CH49">
            <v>0.65221919937545614</v>
          </cell>
          <cell r="CI49">
            <v>0.65219789434453668</v>
          </cell>
          <cell r="CJ49">
            <v>0.65217872044305369</v>
          </cell>
          <cell r="CK49">
            <v>0.65216146443904144</v>
          </cell>
          <cell r="CL49">
            <v>0.6521459344463495</v>
          </cell>
          <cell r="CM49">
            <v>0.65213195778576238</v>
          </cell>
          <cell r="CN49">
            <v>0.6521193790608244</v>
          </cell>
          <cell r="CO49">
            <v>0.6521080584267438</v>
          </cell>
          <cell r="CP49">
            <v>0.65209787003294239</v>
          </cell>
          <cell r="CQ49">
            <v>0.65208870062178426</v>
          </cell>
          <cell r="CR49">
            <v>0.65208044826778322</v>
          </cell>
          <cell r="CS49">
            <v>0.65207302124317446</v>
          </cell>
          <cell r="CT49">
            <v>0.65206633699715921</v>
          </cell>
          <cell r="CU49">
            <v>0.6520603212374122</v>
          </cell>
          <cell r="CV49">
            <v>0.65205490710358949</v>
          </cell>
          <cell r="CW49">
            <v>0.65205003442360776</v>
          </cell>
          <cell r="CX49">
            <v>0.65204564904439555</v>
          </cell>
          <cell r="CY49">
            <v>0.65204170222964908</v>
          </cell>
          <cell r="CZ49">
            <v>0.65203815011787825</v>
          </cell>
          <cell r="DA49">
            <v>0.65203495323470018</v>
          </cell>
          <cell r="DB49">
            <v>0.65203207605394653</v>
          </cell>
          <cell r="DC49">
            <v>0.65202948660269455</v>
          </cell>
        </row>
        <row r="50">
          <cell r="L50">
            <v>0.67450446414044962</v>
          </cell>
          <cell r="M50">
            <v>0.67339539514253666</v>
          </cell>
          <cell r="N50">
            <v>0.67228641602486472</v>
          </cell>
          <cell r="O50">
            <v>0.6708197611950435</v>
          </cell>
          <cell r="P50">
            <v>0.66968582622435902</v>
          </cell>
          <cell r="Q50">
            <v>0.66877692969843505</v>
          </cell>
          <cell r="R50">
            <v>0.66756313095474629</v>
          </cell>
          <cell r="S50">
            <v>0.66567061257326743</v>
          </cell>
          <cell r="T50">
            <v>0.66254012985475497</v>
          </cell>
          <cell r="U50">
            <v>0.66064667278504652</v>
          </cell>
          <cell r="V50">
            <v>0.65889406603883849</v>
          </cell>
          <cell r="W50">
            <v>0.65673177851195264</v>
          </cell>
          <cell r="X50">
            <v>0.65446432204424299</v>
          </cell>
          <cell r="Y50">
            <v>0.65229839315380844</v>
          </cell>
          <cell r="Z50">
            <v>0.64983571425395592</v>
          </cell>
          <cell r="AA50">
            <v>0.64759656292847667</v>
          </cell>
          <cell r="AB50">
            <v>0.64940428152334961</v>
          </cell>
          <cell r="AC50">
            <v>0.64788948618388043</v>
          </cell>
          <cell r="AD50">
            <v>0.64637469084441124</v>
          </cell>
          <cell r="AE50">
            <v>0.64485989550494249</v>
          </cell>
          <cell r="AF50">
            <v>0.6433451001654733</v>
          </cell>
          <cell r="AG50">
            <v>0.64183030482600456</v>
          </cell>
          <cell r="AH50">
            <v>0.64031550948653537</v>
          </cell>
          <cell r="AI50">
            <v>0.63880071414706663</v>
          </cell>
          <cell r="AJ50">
            <v>0.63728591880759744</v>
          </cell>
          <cell r="AK50">
            <v>0.63577112346812825</v>
          </cell>
          <cell r="AL50">
            <v>0.63433548845555721</v>
          </cell>
          <cell r="AM50">
            <v>0.63297471491117752</v>
          </cell>
          <cell r="AN50">
            <v>0.63168475321285122</v>
          </cell>
          <cell r="AO50">
            <v>0.63046178701535172</v>
          </cell>
          <cell r="AP50">
            <v>0.62930221845224699</v>
          </cell>
          <cell r="AQ50">
            <v>0.62820265440248813</v>
          </cell>
          <cell r="AR50">
            <v>0.62715989373398007</v>
          </cell>
          <cell r="AS50">
            <v>0.62617091544457781</v>
          </cell>
          <cell r="AT50">
            <v>0.62523286762827746</v>
          </cell>
          <cell r="AU50">
            <v>0.62434305720095284</v>
          </cell>
          <cell r="AV50">
            <v>0.62349894032590614</v>
          </cell>
          <cell r="AW50">
            <v>0.6226981134848274</v>
          </cell>
          <cell r="AX50">
            <v>0.62193830514455706</v>
          </cell>
          <cell r="AY50">
            <v>0.62121736797437521</v>
          </cell>
          <cell r="AZ50">
            <v>0.62053327157245064</v>
          </cell>
          <cell r="BA50">
            <v>0.6198840956636148</v>
          </cell>
          <cell r="BB50">
            <v>0.61926802373382484</v>
          </cell>
          <cell r="BC50">
            <v>0.61868333706957201</v>
          </cell>
          <cell r="BD50">
            <v>0.6181284091731194</v>
          </cell>
          <cell r="BE50">
            <v>0.61760170052683272</v>
          </cell>
          <cell r="BF50">
            <v>0.61712806667386422</v>
          </cell>
          <cell r="BG50">
            <v>0.61670212310963834</v>
          </cell>
          <cell r="BH50">
            <v>0.61631903849055936</v>
          </cell>
          <cell r="BI50">
            <v>0.61597447650233284</v>
          </cell>
          <cell r="BJ50">
            <v>0.61566454408201321</v>
          </cell>
          <cell r="BK50">
            <v>0.615385745254175</v>
          </cell>
          <cell r="BL50">
            <v>0.61513493993578372</v>
          </cell>
          <cell r="BM50">
            <v>0.61490930714515024</v>
          </cell>
          <cell r="BN50">
            <v>0.61470631211990434</v>
          </cell>
          <cell r="BO50">
            <v>0.61452367690897514</v>
          </cell>
          <cell r="BP50">
            <v>0.61435935405556308</v>
          </cell>
          <cell r="BQ50">
            <v>0.6142115030332429</v>
          </cell>
          <cell r="BR50">
            <v>0.61407846913664754</v>
          </cell>
          <cell r="BS50">
            <v>0.61395876456249843</v>
          </cell>
          <cell r="BT50">
            <v>0.61385105144677177</v>
          </cell>
          <cell r="BU50">
            <v>0.61375412665011786</v>
          </cell>
          <cell r="BV50">
            <v>0.61366690810678748</v>
          </cell>
          <cell r="BW50">
            <v>0.61358842257269164</v>
          </cell>
          <cell r="BX50">
            <v>0.61351779462619171</v>
          </cell>
          <cell r="BY50">
            <v>0.61345423679109679</v>
          </cell>
          <cell r="BZ50">
            <v>0.61339704066540068</v>
          </cell>
          <cell r="CA50">
            <v>0.6133455689517473</v>
          </cell>
          <cell r="CB50">
            <v>0.61329924829667004</v>
          </cell>
          <cell r="CC50">
            <v>0.61325756285547695</v>
          </cell>
          <cell r="CD50">
            <v>0.61322004850839551</v>
          </cell>
          <cell r="CE50">
            <v>0.61318628766137573</v>
          </cell>
          <cell r="CF50">
            <v>0.61315590457189184</v>
          </cell>
          <cell r="CG50">
            <v>0.61312856114627723</v>
          </cell>
          <cell r="CH50">
            <v>0.61310395316065569</v>
          </cell>
          <cell r="CI50">
            <v>0.61308180686247615</v>
          </cell>
          <cell r="CJ50">
            <v>0.61306187591407846</v>
          </cell>
          <cell r="CK50">
            <v>0.61304393864367013</v>
          </cell>
          <cell r="CL50">
            <v>0.61302779557263842</v>
          </cell>
          <cell r="CM50">
            <v>0.61301326719129068</v>
          </cell>
          <cell r="CN50">
            <v>0.61300019195795996</v>
          </cell>
          <cell r="CO50">
            <v>0.61298842449896107</v>
          </cell>
          <cell r="CP50">
            <v>0.61297783398916672</v>
          </cell>
          <cell r="CQ50">
            <v>0.61296830269502545</v>
          </cell>
          <cell r="CR50">
            <v>0.61295972466368165</v>
          </cell>
          <cell r="CS50">
            <v>0.61295200454351106</v>
          </cell>
          <cell r="CT50">
            <v>0.61294505652286779</v>
          </cell>
          <cell r="CU50">
            <v>0.61293880337517115</v>
          </cell>
          <cell r="CV50">
            <v>0.61293317559965821</v>
          </cell>
          <cell r="CW50">
            <v>0.61292811064820152</v>
          </cell>
          <cell r="CX50">
            <v>0.61292355222955919</v>
          </cell>
          <cell r="CY50">
            <v>0.61291944968329237</v>
          </cell>
          <cell r="CZ50">
            <v>0.61291575741636628</v>
          </cell>
          <cell r="DA50">
            <v>0.61291243439615106</v>
          </cell>
          <cell r="DB50">
            <v>0.612909443694172</v>
          </cell>
          <cell r="DC50">
            <v>0.6129067520755247</v>
          </cell>
        </row>
        <row r="51">
          <cell r="L51">
            <v>0.70741069841834003</v>
          </cell>
          <cell r="M51">
            <v>0.70601332398316974</v>
          </cell>
          <cell r="N51">
            <v>0.70504641875421392</v>
          </cell>
          <cell r="O51">
            <v>0.70346401444190865</v>
          </cell>
          <cell r="P51">
            <v>0.70145459443078884</v>
          </cell>
          <cell r="Q51">
            <v>0.69742015761094978</v>
          </cell>
          <cell r="R51">
            <v>0.69436158006884119</v>
          </cell>
          <cell r="S51">
            <v>0.69028608372393729</v>
          </cell>
          <cell r="T51">
            <v>0.68734205559643002</v>
          </cell>
          <cell r="U51">
            <v>0.68475296505359295</v>
          </cell>
          <cell r="V51">
            <v>0.68451583410835604</v>
          </cell>
          <cell r="W51">
            <v>0.68225496476617542</v>
          </cell>
          <cell r="X51">
            <v>0.68063434162325909</v>
          </cell>
          <cell r="Y51">
            <v>0.67755251252836979</v>
          </cell>
          <cell r="Z51">
            <v>0.67699055431642297</v>
          </cell>
          <cell r="AA51">
            <v>0.67079062957540259</v>
          </cell>
          <cell r="AB51">
            <v>0.67277079604714007</v>
          </cell>
          <cell r="AC51">
            <v>0.67075715175587725</v>
          </cell>
          <cell r="AD51">
            <v>0.66874350746461442</v>
          </cell>
          <cell r="AE51">
            <v>0.66672986317335159</v>
          </cell>
          <cell r="AF51">
            <v>0.66471621888208876</v>
          </cell>
          <cell r="AG51">
            <v>0.66270257459082593</v>
          </cell>
          <cell r="AH51">
            <v>0.6606889302995631</v>
          </cell>
          <cell r="AI51">
            <v>0.65867528600830028</v>
          </cell>
          <cell r="AJ51">
            <v>0.65666164171703745</v>
          </cell>
          <cell r="AK51">
            <v>0.65464799742577462</v>
          </cell>
          <cell r="AL51">
            <v>0.65274090142213359</v>
          </cell>
          <cell r="AM51">
            <v>0.65093443811522722</v>
          </cell>
          <cell r="AN51">
            <v>0.64922304739903303</v>
          </cell>
          <cell r="AO51">
            <v>0.64760150071253197</v>
          </cell>
          <cell r="AP51">
            <v>0.64606487894861342</v>
          </cell>
          <cell r="AQ51">
            <v>0.64460855204825362</v>
          </cell>
          <cell r="AR51">
            <v>0.64322816013270223</v>
          </cell>
          <cell r="AS51">
            <v>0.6419195960408719</v>
          </cell>
          <cell r="AT51">
            <v>0.64067898915202603</v>
          </cell>
          <cell r="AU51">
            <v>0.6395026903853831</v>
          </cell>
          <cell r="AV51">
            <v>0.63838725827856035</v>
          </cell>
          <cell r="AW51">
            <v>0.63732944605600461</v>
          </cell>
          <cell r="AX51">
            <v>0.63632618960682652</v>
          </cell>
          <cell r="AY51">
            <v>0.63537459629887272</v>
          </cell>
          <cell r="AZ51">
            <v>0.63447193456253492</v>
          </cell>
          <cell r="BA51">
            <v>0.6336156241837857</v>
          </cell>
          <cell r="BB51">
            <v>0.63280322725132665</v>
          </cell>
          <cell r="BC51">
            <v>0.63203243970759326</v>
          </cell>
          <cell r="BD51">
            <v>0.63130108345774572</v>
          </cell>
          <cell r="BE51">
            <v>0.63060709899473433</v>
          </cell>
          <cell r="BF51">
            <v>0.62998319958066551</v>
          </cell>
          <cell r="BG51">
            <v>0.62942224564477367</v>
          </cell>
          <cell r="BH51">
            <v>0.62891783664205647</v>
          </cell>
          <cell r="BI51">
            <v>0.62846423234244664</v>
          </cell>
          <cell r="BJ51">
            <v>0.6280562829169426</v>
          </cell>
          <cell r="BK51">
            <v>0.62768936676172937</v>
          </cell>
          <cell r="BL51">
            <v>0.62735933514219722</v>
          </cell>
          <cell r="BM51">
            <v>0.62706246285865608</v>
          </cell>
          <cell r="BN51">
            <v>0.62679540423792701</v>
          </cell>
          <cell r="BO51">
            <v>0.62655515384271943</v>
          </cell>
          <cell r="BP51">
            <v>0.6263390113661137</v>
          </cell>
          <cell r="BQ51">
            <v>0.62614455024349258</v>
          </cell>
          <cell r="BR51">
            <v>0.62596958957050486</v>
          </cell>
          <cell r="BS51">
            <v>0.62581216896442171</v>
          </cell>
          <cell r="BT51">
            <v>0.62567052604866891</v>
          </cell>
          <cell r="BU51">
            <v>0.62554307627730843</v>
          </cell>
          <cell r="BV51">
            <v>0.62542839484857615</v>
          </cell>
          <cell r="BW51">
            <v>0.62532520048491047</v>
          </cell>
          <cell r="BX51">
            <v>0.62523234088177815</v>
          </cell>
          <cell r="BY51">
            <v>0.62514877964948612</v>
          </cell>
          <cell r="BZ51">
            <v>0.62507358459145734</v>
          </cell>
          <cell r="CA51">
            <v>0.62500591717948106</v>
          </cell>
          <cell r="CB51">
            <v>0.62494502310151145</v>
          </cell>
          <cell r="CC51">
            <v>0.62489022377093606</v>
          </cell>
          <cell r="CD51">
            <v>0.62484090869807052</v>
          </cell>
          <cell r="CE51">
            <v>0.62479652863515278</v>
          </cell>
          <cell r="CF51">
            <v>0.62475658941545853</v>
          </cell>
          <cell r="CG51">
            <v>0.62472064641548519</v>
          </cell>
          <cell r="CH51">
            <v>0.62468829957656891</v>
          </cell>
          <cell r="CI51">
            <v>0.62465918892891592</v>
          </cell>
          <cell r="CJ51">
            <v>0.624632990566936</v>
          </cell>
          <cell r="CK51">
            <v>0.62460941303004336</v>
          </cell>
          <cell r="CL51">
            <v>0.62458819404780674</v>
          </cell>
          <cell r="CM51">
            <v>0.6245690976125523</v>
          </cell>
          <cell r="CN51">
            <v>0.62455191134629984</v>
          </cell>
          <cell r="CO51">
            <v>0.62453644413229559</v>
          </cell>
          <cell r="CP51">
            <v>0.62452252398443686</v>
          </cell>
          <cell r="CQ51">
            <v>0.62450999613060065</v>
          </cell>
          <cell r="CR51">
            <v>0.62449872128832473</v>
          </cell>
          <cell r="CS51">
            <v>0.6244885741134758</v>
          </cell>
          <cell r="CT51">
            <v>0.62447944180450066</v>
          </cell>
          <cell r="CU51">
            <v>0.62447122284661605</v>
          </cell>
          <cell r="CV51">
            <v>0.62446382588187477</v>
          </cell>
          <cell r="CW51">
            <v>0.62445716869246404</v>
          </cell>
          <cell r="CX51">
            <v>0.62445117728586741</v>
          </cell>
          <cell r="CY51">
            <v>0.62444578507166704</v>
          </cell>
          <cell r="CZ51">
            <v>0.62444093212079288</v>
          </cell>
          <cell r="DA51">
            <v>0.62443656449894991</v>
          </cell>
          <cell r="DB51">
            <v>0.62443263366678547</v>
          </cell>
          <cell r="DC51">
            <v>0.62442909594010765</v>
          </cell>
        </row>
        <row r="52">
          <cell r="L52">
            <v>0.76268881552740142</v>
          </cell>
          <cell r="M52">
            <v>0.7631881773041933</v>
          </cell>
          <cell r="N52">
            <v>0.76357967926432657</v>
          </cell>
          <cell r="O52">
            <v>0.76436252192244336</v>
          </cell>
          <cell r="P52">
            <v>0.76496767114184916</v>
          </cell>
          <cell r="Q52">
            <v>0.76563133076438983</v>
          </cell>
          <cell r="R52">
            <v>0.76575948883092171</v>
          </cell>
          <cell r="S52">
            <v>0.7650072746026223</v>
          </cell>
          <cell r="T52">
            <v>0.7640027802831586</v>
          </cell>
          <cell r="U52">
            <v>0.76422630996763485</v>
          </cell>
          <cell r="V52">
            <v>0.76374352199979678</v>
          </cell>
          <cell r="W52">
            <v>0.76346547484950888</v>
          </cell>
          <cell r="X52">
            <v>0.76319638078860885</v>
          </cell>
          <cell r="Y52">
            <v>0.76253513355749514</v>
          </cell>
          <cell r="Z52">
            <v>0.76224985358740738</v>
          </cell>
          <cell r="AA52">
            <v>0.76216065931883625</v>
          </cell>
          <cell r="AB52">
            <v>0.76455324140615732</v>
          </cell>
          <cell r="AC52">
            <v>0.76468887731924662</v>
          </cell>
          <cell r="AD52">
            <v>0.76482451323233602</v>
          </cell>
          <cell r="AE52">
            <v>0.76496014914542543</v>
          </cell>
          <cell r="AF52">
            <v>0.76509578505851472</v>
          </cell>
          <cell r="AG52">
            <v>0.76523142097160401</v>
          </cell>
          <cell r="AH52">
            <v>0.76536705688469353</v>
          </cell>
          <cell r="AI52">
            <v>0.76550269279778282</v>
          </cell>
          <cell r="AJ52">
            <v>0.76563832871087212</v>
          </cell>
          <cell r="AK52">
            <v>0.76577396462396152</v>
          </cell>
          <cell r="AL52">
            <v>0.76590284156842237</v>
          </cell>
          <cell r="AM52">
            <v>0.76602529527070051</v>
          </cell>
          <cell r="AN52">
            <v>0.76614164488704328</v>
          </cell>
          <cell r="AO52">
            <v>0.76625219381101128</v>
          </cell>
          <cell r="AP52">
            <v>0.76635723044265136</v>
          </cell>
          <cell r="AQ52">
            <v>0.76645702892105116</v>
          </cell>
          <cell r="AR52">
            <v>0.76655184982192648</v>
          </cell>
          <cell r="AS52">
            <v>0.76664194082183112</v>
          </cell>
          <cell r="AT52">
            <v>0.76672753733051058</v>
          </cell>
          <cell r="AU52">
            <v>0.76680886309286311</v>
          </cell>
          <cell r="AV52">
            <v>0.76688613076190693</v>
          </cell>
          <cell r="AW52">
            <v>0.76695954244409803</v>
          </cell>
          <cell r="AX52">
            <v>0.76702929021828326</v>
          </cell>
          <cell r="AY52">
            <v>0.76709555662951956</v>
          </cell>
          <cell r="AZ52">
            <v>0.7671585151589374</v>
          </cell>
          <cell r="BA52">
            <v>0.76721833067077416</v>
          </cell>
          <cell r="BB52">
            <v>0.76727515983765571</v>
          </cell>
          <cell r="BC52">
            <v>0.76732915154515458</v>
          </cell>
          <cell r="BD52">
            <v>0.76738044727660848</v>
          </cell>
          <cell r="BE52">
            <v>0.76742918147913908</v>
          </cell>
          <cell r="BF52">
            <v>0.76747304504689318</v>
          </cell>
          <cell r="BG52">
            <v>0.76751252451425123</v>
          </cell>
          <cell r="BH52">
            <v>0.76754805786264513</v>
          </cell>
          <cell r="BI52">
            <v>0.76758003935677077</v>
          </cell>
          <cell r="BJ52">
            <v>0.7676088239008021</v>
          </cell>
          <cell r="BK52">
            <v>0.76763473096191848</v>
          </cell>
          <cell r="BL52">
            <v>0.76765804810385829</v>
          </cell>
          <cell r="BM52">
            <v>0.76767903416904293</v>
          </cell>
          <cell r="BN52">
            <v>0.7676979221440503</v>
          </cell>
          <cell r="BO52">
            <v>0.76771492173980471</v>
          </cell>
          <cell r="BP52">
            <v>0.76773022171477256</v>
          </cell>
          <cell r="BQ52">
            <v>0.76774399196666876</v>
          </cell>
          <cell r="BR52">
            <v>0.76775638541566427</v>
          </cell>
          <cell r="BS52">
            <v>0.76776753969981737</v>
          </cell>
          <cell r="BT52">
            <v>0.76777757870140384</v>
          </cell>
          <cell r="BU52">
            <v>0.76778661392097081</v>
          </cell>
          <cell r="BV52">
            <v>0.76779474571427508</v>
          </cell>
          <cell r="BW52">
            <v>0.76780206440576204</v>
          </cell>
          <cell r="BX52">
            <v>0.76780865129088649</v>
          </cell>
          <cell r="BY52">
            <v>0.76781457953835586</v>
          </cell>
          <cell r="BZ52">
            <v>0.76781991500227309</v>
          </cell>
          <cell r="CA52">
            <v>0.76782471695316667</v>
          </cell>
          <cell r="CB52">
            <v>0.76782903873599917</v>
          </cell>
          <cell r="CC52">
            <v>0.76783292836244144</v>
          </cell>
          <cell r="CD52">
            <v>0.76783642904397298</v>
          </cell>
          <cell r="CE52">
            <v>0.76783957967171557</v>
          </cell>
          <cell r="CF52">
            <v>0.76784241524831887</v>
          </cell>
          <cell r="CG52">
            <v>0.76784496727668639</v>
          </cell>
          <cell r="CH52">
            <v>0.76784726410985094</v>
          </cell>
          <cell r="CI52">
            <v>0.76784933126588251</v>
          </cell>
          <cell r="CJ52">
            <v>0.76785119171131944</v>
          </cell>
          <cell r="CK52">
            <v>0.76785286611626968</v>
          </cell>
          <cell r="CL52">
            <v>0.76785437308401094</v>
          </cell>
          <cell r="CM52">
            <v>0.7678557293576399</v>
          </cell>
          <cell r="CN52">
            <v>0.76785695000606202</v>
          </cell>
          <cell r="CO52">
            <v>0.76785804859138829</v>
          </cell>
          <cell r="CP52">
            <v>0.76785903731959659</v>
          </cell>
          <cell r="CQ52">
            <v>0.76785992717612994</v>
          </cell>
          <cell r="CR52">
            <v>0.76786072804793803</v>
          </cell>
          <cell r="CS52">
            <v>0.76786144883331708</v>
          </cell>
          <cell r="CT52">
            <v>0.76786209754076717</v>
          </cell>
          <cell r="CU52">
            <v>0.76786268137796554</v>
          </cell>
          <cell r="CV52">
            <v>0.76786320683184361</v>
          </cell>
          <cell r="CW52">
            <v>0.76786367974065761</v>
          </cell>
          <cell r="CX52">
            <v>0.76786410535885219</v>
          </cell>
          <cell r="CY52">
            <v>0.76786448841543964</v>
          </cell>
          <cell r="CZ52">
            <v>0.76786483316654042</v>
          </cell>
          <cell r="DA52">
            <v>0.76786514344267043</v>
          </cell>
          <cell r="DB52">
            <v>0.76786542269130031</v>
          </cell>
          <cell r="DC52">
            <v>0.76786567401515871</v>
          </cell>
        </row>
        <row r="56">
          <cell r="L56">
            <v>0.18613759512260697</v>
          </cell>
          <cell r="M56">
            <v>0.18610226596749763</v>
          </cell>
          <cell r="N56">
            <v>0.18654176628441138</v>
          </cell>
          <cell r="O56">
            <v>0.18663682302000761</v>
          </cell>
          <cell r="P56">
            <v>0.1868247531189054</v>
          </cell>
          <cell r="Q56">
            <v>0.18699107596772757</v>
          </cell>
          <cell r="R56">
            <v>0.1875986740482278</v>
          </cell>
          <cell r="S56">
            <v>0.1887090177006758</v>
          </cell>
          <cell r="T56">
            <v>0.19077623798776563</v>
          </cell>
          <cell r="U56">
            <v>0.19178377581392775</v>
          </cell>
          <cell r="V56">
            <v>0.19246533051665729</v>
          </cell>
          <cell r="W56">
            <v>0.19385705901354433</v>
          </cell>
          <cell r="X56">
            <v>0.19458970415271873</v>
          </cell>
          <cell r="Y56">
            <v>0.19570009737798105</v>
          </cell>
          <cell r="Z56">
            <v>0.19668810014023344</v>
          </cell>
          <cell r="AA56">
            <v>0.19824541989970035</v>
          </cell>
          <cell r="AB56">
            <v>0.19614273806424976</v>
          </cell>
          <cell r="AC56">
            <v>0.19673732414243239</v>
          </cell>
          <cell r="AD56">
            <v>0.1973319102206148</v>
          </cell>
          <cell r="AE56">
            <v>0.19792649629879722</v>
          </cell>
          <cell r="AF56">
            <v>0.19852108237697985</v>
          </cell>
          <cell r="AG56">
            <v>0.19911566845516226</v>
          </cell>
          <cell r="AH56">
            <v>0.19971025453334468</v>
          </cell>
          <cell r="AI56">
            <v>0.20030484061152731</v>
          </cell>
          <cell r="AJ56">
            <v>0.20089942668970973</v>
          </cell>
          <cell r="AK56">
            <v>0.20149401276789214</v>
          </cell>
          <cell r="AL56">
            <v>0.20206054130390058</v>
          </cell>
          <cell r="AM56">
            <v>0.20260025664344641</v>
          </cell>
          <cell r="AN56">
            <v>0.20311435574622391</v>
          </cell>
          <cell r="AO56">
            <v>0.20360398919630598</v>
          </cell>
          <cell r="AP56">
            <v>0.20407026228246319</v>
          </cell>
          <cell r="AQ56">
            <v>0.20451423613481651</v>
          </cell>
          <cell r="AR56">
            <v>0.20493692890567491</v>
          </cell>
          <cell r="AS56">
            <v>0.20533931698373314</v>
          </cell>
          <cell r="AT56">
            <v>0.20572233623201835</v>
          </cell>
          <cell r="AU56">
            <v>0.20608688324108454</v>
          </cell>
          <cell r="AV56">
            <v>0.20643381658996579</v>
          </cell>
          <cell r="AW56">
            <v>0.20676395810832096</v>
          </cell>
          <cell r="AX56">
            <v>0.20707809413403938</v>
          </cell>
          <cell r="AY56">
            <v>0.20737697676133465</v>
          </cell>
          <cell r="AZ56">
            <v>0.20766132507503954</v>
          </cell>
          <cell r="BA56">
            <v>0.2079318263674324</v>
          </cell>
          <cell r="BB56">
            <v>0.20818913733448219</v>
          </cell>
          <cell r="BC56">
            <v>0.2084338852488973</v>
          </cell>
          <cell r="BD56">
            <v>0.20866666910781131</v>
          </cell>
          <cell r="BE56">
            <v>0.20888806075333699</v>
          </cell>
          <cell r="BF56">
            <v>0.20908752463766847</v>
          </cell>
          <cell r="BG56">
            <v>0.20926721355196626</v>
          </cell>
          <cell r="BH56">
            <v>0.20942907255632243</v>
          </cell>
          <cell r="BI56">
            <v>0.20957485833199485</v>
          </cell>
          <cell r="BJ56">
            <v>0.20970615686480787</v>
          </cell>
          <cell r="BK56">
            <v>0.20982439957695193</v>
          </cell>
          <cell r="BL56">
            <v>0.20993087802186655</v>
          </cell>
          <cell r="BM56">
            <v>0.21002675725292241</v>
          </cell>
          <cell r="BN56">
            <v>0.21011308797167461</v>
          </cell>
          <cell r="BO56">
            <v>0.21019081755588082</v>
          </cell>
          <cell r="BP56">
            <v>0.21026080006153658</v>
          </cell>
          <cell r="BQ56">
            <v>0.21032380528707659</v>
          </cell>
          <cell r="BR56">
            <v>0.21038052698178239</v>
          </cell>
          <cell r="BS56">
            <v>0.21043159027443487</v>
          </cell>
          <cell r="BT56">
            <v>0.21047755839243754</v>
          </cell>
          <cell r="BU56">
            <v>0.21051893873607144</v>
          </cell>
          <cell r="BV56">
            <v>0.21055618836726059</v>
          </cell>
          <cell r="BW56">
            <v>0.21058971896725093</v>
          </cell>
          <cell r="BX56">
            <v>0.21061990131294767</v>
          </cell>
          <cell r="BY56">
            <v>0.21064706931731605</v>
          </cell>
          <cell r="BZ56">
            <v>0.21067152367522501</v>
          </cell>
          <cell r="CA56">
            <v>0.21069353515239433</v>
          </cell>
          <cell r="CB56">
            <v>0.2107133475516785</v>
          </cell>
          <cell r="CC56">
            <v>0.21073118038777319</v>
          </cell>
          <cell r="CD56">
            <v>0.21074723129854464</v>
          </cell>
          <cell r="CE56">
            <v>0.21076167821854389</v>
          </cell>
          <cell r="CF56">
            <v>0.21077468133785809</v>
          </cell>
          <cell r="CG56">
            <v>0.21078638486725546</v>
          </cell>
          <cell r="CH56">
            <v>0.21079691862858099</v>
          </cell>
          <cell r="CI56">
            <v>0.21080639948754323</v>
          </cell>
          <cell r="CJ56">
            <v>0.21081493264438159</v>
          </cell>
          <cell r="CK56">
            <v>0.21082261279640563</v>
          </cell>
          <cell r="CL56">
            <v>0.21082952518504178</v>
          </cell>
          <cell r="CM56">
            <v>0.2108357465387915</v>
          </cell>
          <cell r="CN56">
            <v>0.2108413459223932</v>
          </cell>
          <cell r="CO56">
            <v>0.2108463855014725</v>
          </cell>
          <cell r="CP56">
            <v>0.21085092123105537</v>
          </cell>
          <cell r="CQ56">
            <v>0.21085500347549535</v>
          </cell>
          <cell r="CR56">
            <v>0.2108586775666233</v>
          </cell>
          <cell r="CS56">
            <v>0.21086198430625649</v>
          </cell>
          <cell r="CT56">
            <v>0.21086496041859779</v>
          </cell>
          <cell r="CU56">
            <v>0.21086763895750937</v>
          </cell>
          <cell r="CV56">
            <v>0.21087004967315182</v>
          </cell>
          <cell r="CW56">
            <v>0.21087221934203418</v>
          </cell>
          <cell r="CX56">
            <v>0.2108741720641199</v>
          </cell>
          <cell r="CY56">
            <v>0.2108759295302714</v>
          </cell>
          <cell r="CZ56">
            <v>0.21087751126299009</v>
          </cell>
          <cell r="DA56">
            <v>0.21087893483311471</v>
          </cell>
          <cell r="DB56">
            <v>0.21088021605487595</v>
          </cell>
          <cell r="DC56">
            <v>0.21088136916146685</v>
          </cell>
        </row>
        <row r="60">
          <cell r="L60">
            <v>0.10952967568086387</v>
          </cell>
          <cell r="M60">
            <v>0.11057740330360602</v>
          </cell>
          <cell r="N60">
            <v>0.1115565360525705</v>
          </cell>
          <cell r="O60">
            <v>0.11248260985319489</v>
          </cell>
          <cell r="P60">
            <v>0.11341926842559234</v>
          </cell>
          <cell r="Q60">
            <v>0.11416177906376883</v>
          </cell>
          <cell r="R60">
            <v>0.11498212833672687</v>
          </cell>
          <cell r="S60">
            <v>0.11583800004040148</v>
          </cell>
          <cell r="T60">
            <v>0.11672117195013633</v>
          </cell>
          <cell r="U60">
            <v>0.11760985502749291</v>
          </cell>
          <cell r="V60">
            <v>0.11831056268128448</v>
          </cell>
          <cell r="W60">
            <v>0.11901233776774131</v>
          </cell>
          <cell r="X60">
            <v>0.11985860890201609</v>
          </cell>
          <cell r="Y60">
            <v>0.12065724828694559</v>
          </cell>
          <cell r="Z60">
            <v>0.12119316138508583</v>
          </cell>
          <cell r="AA60">
            <v>0.12179347673924416</v>
          </cell>
          <cell r="AB60">
            <v>0.12347257170716848</v>
          </cell>
          <cell r="AC60">
            <v>0.12433933420990763</v>
          </cell>
          <cell r="AD60">
            <v>0.12520698002508035</v>
          </cell>
          <cell r="AE60">
            <v>0.12607551127437122</v>
          </cell>
          <cell r="AF60">
            <v>0.12694493007978566</v>
          </cell>
          <cell r="AG60">
            <v>0.12781523856362534</v>
          </cell>
          <cell r="AH60">
            <v>0.12868643884846273</v>
          </cell>
          <cell r="AI60">
            <v>0.12955853305711623</v>
          </cell>
          <cell r="AJ60">
            <v>0.13043152331262492</v>
          </cell>
          <cell r="AK60">
            <v>0.13130541173822216</v>
          </cell>
          <cell r="AL60">
            <v>0.13214419081324297</v>
          </cell>
          <cell r="AM60">
            <v>0.13294908952013382</v>
          </cell>
          <cell r="AN60">
            <v>0.13372131968834364</v>
          </cell>
          <cell r="AO60">
            <v>0.13446207334310878</v>
          </cell>
          <cell r="AP60">
            <v>0.13517252043078251</v>
          </cell>
          <cell r="AQ60">
            <v>0.13585380688991758</v>
          </cell>
          <cell r="AR60">
            <v>0.13650705303865046</v>
          </cell>
          <cell r="AS60">
            <v>0.13713335225037374</v>
          </cell>
          <cell r="AT60">
            <v>0.13773376989118619</v>
          </cell>
          <cell r="AU60">
            <v>0.13830934249414306</v>
          </cell>
          <cell r="AV60">
            <v>0.13886107714687695</v>
          </cell>
          <cell r="AW60">
            <v>0.13938995107069824</v>
          </cell>
          <cell r="AX60">
            <v>0.13989691137079485</v>
          </cell>
          <cell r="AY60">
            <v>0.14038287493862739</v>
          </cell>
          <cell r="AZ60">
            <v>0.14084872848904154</v>
          </cell>
          <cell r="BA60">
            <v>0.14129532871599279</v>
          </cell>
          <cell r="BB60">
            <v>0.14172350255208477</v>
          </cell>
          <cell r="BC60">
            <v>0.14213404751837178</v>
          </cell>
          <cell r="BD60">
            <v>0.14252773215204836</v>
          </cell>
          <cell r="BE60">
            <v>0.14290529650076078</v>
          </cell>
          <cell r="BF60">
            <v>0.14322797198026829</v>
          </cell>
          <cell r="BG60">
            <v>0.14352147562296685</v>
          </cell>
          <cell r="BH60">
            <v>0.14378859740373939</v>
          </cell>
          <cell r="BI60">
            <v>0.14403187131776038</v>
          </cell>
          <cell r="BJ60">
            <v>0.14425359678112873</v>
          </cell>
          <cell r="BK60">
            <v>0.14445585865444799</v>
          </cell>
          <cell r="BL60">
            <v>0.14464054588997854</v>
          </cell>
          <cell r="BM60">
            <v>0.14480936882701181</v>
          </cell>
          <cell r="BN60">
            <v>0.14496387517766787</v>
          </cell>
          <cell r="BO60">
            <v>0.14510546475767749</v>
          </cell>
          <cell r="BP60">
            <v>0.14523540302495941</v>
          </cell>
          <cell r="BQ60">
            <v>0.14535483349383238</v>
          </cell>
          <cell r="BR60">
            <v>0.14546478909522356</v>
          </cell>
          <cell r="BS60">
            <v>0.14556620255385538</v>
          </cell>
          <cell r="BT60">
            <v>0.14565991585257435</v>
          </cell>
          <cell r="BU60">
            <v>0.14574668885212391</v>
          </cell>
          <cell r="BV60">
            <v>0.14582720713204894</v>
          </cell>
          <cell r="BW60">
            <v>0.14590208911530322</v>
          </cell>
          <cell r="BX60">
            <v>0.14597189253569776</v>
          </cell>
          <cell r="BY60">
            <v>0.1460371203037171</v>
          </cell>
          <cell r="BZ60">
            <v>0.14609822582256043</v>
          </cell>
          <cell r="CA60">
            <v>0.14615561780261632</v>
          </cell>
          <cell r="CB60">
            <v>0.14620966461900664</v>
          </cell>
          <cell r="CC60">
            <v>0.14626069825339838</v>
          </cell>
          <cell r="CD60">
            <v>0.14630901785798942</v>
          </cell>
          <cell r="CE60">
            <v>0.1463548929764639</v>
          </cell>
          <cell r="CF60">
            <v>0.14639856645378466</v>
          </cell>
          <cell r="CG60">
            <v>0.14644025706395386</v>
          </cell>
          <cell r="CH60">
            <v>0.14648016188232482</v>
          </cell>
          <cell r="CI60">
            <v>0.14651845842668959</v>
          </cell>
          <cell r="CJ60">
            <v>0.14655530658918595</v>
          </cell>
          <cell r="CK60">
            <v>0.14659085037906078</v>
          </cell>
          <cell r="CL60">
            <v>0.14662521949448687</v>
          </cell>
          <cell r="CM60">
            <v>0.14665853073993698</v>
          </cell>
          <cell r="CN60">
            <v>0.14669088930408142</v>
          </cell>
          <cell r="CO60">
            <v>0.1467223899117599</v>
          </cell>
          <cell r="CP60">
            <v>0.14675311786230047</v>
          </cell>
          <cell r="CQ60">
            <v>0.14678314996528372</v>
          </cell>
          <cell r="CR60">
            <v>0.1468125553837922</v>
          </cell>
          <cell r="CS60">
            <v>0.14684139639421634</v>
          </cell>
          <cell r="CT60">
            <v>0.14686972907081572</v>
          </cell>
          <cell r="CU60">
            <v>0.14689760390243775</v>
          </cell>
          <cell r="CV60">
            <v>0.14692506634807861</v>
          </cell>
          <cell r="CW60">
            <v>0.14695215733731926</v>
          </cell>
          <cell r="CX60">
            <v>0.1469789137210806</v>
          </cell>
          <cell r="CY60">
            <v>0.14700536867760938</v>
          </cell>
          <cell r="CZ60">
            <v>0.14703155207812368</v>
          </cell>
          <cell r="DA60">
            <v>0.1470574908161135</v>
          </cell>
          <cell r="DB60">
            <v>0.14708320910389774</v>
          </cell>
          <cell r="DC60">
            <v>0.14710872873968434</v>
          </cell>
        </row>
        <row r="61">
          <cell r="L61">
            <v>0.10938781740557067</v>
          </cell>
          <cell r="M61">
            <v>0.11099191200703065</v>
          </cell>
          <cell r="N61">
            <v>0.11246714400721287</v>
          </cell>
          <cell r="O61">
            <v>0.11354204295708428</v>
          </cell>
          <cell r="P61">
            <v>0.1149881352317686</v>
          </cell>
          <cell r="Q61">
            <v>0.11594135371043396</v>
          </cell>
          <cell r="R61">
            <v>0.11706943716372112</v>
          </cell>
          <cell r="S61">
            <v>0.11821812425419928</v>
          </cell>
          <cell r="T61">
            <v>0.11892235653783441</v>
          </cell>
          <cell r="U61">
            <v>0.119780578406288</v>
          </cell>
          <cell r="V61">
            <v>0.12062641925483115</v>
          </cell>
          <cell r="W61">
            <v>0.12177944882188727</v>
          </cell>
          <cell r="X61">
            <v>0.12253625150791501</v>
          </cell>
          <cell r="Y61">
            <v>0.12292153413123444</v>
          </cell>
          <cell r="Z61">
            <v>0.12321537097487302</v>
          </cell>
          <cell r="AA61">
            <v>0.12348774035640019</v>
          </cell>
          <cell r="AB61">
            <v>0.12673449573842532</v>
          </cell>
          <cell r="AC61">
            <v>0.12780724152315681</v>
          </cell>
          <cell r="AD61">
            <v>0.1288799873078883</v>
          </cell>
          <cell r="AE61">
            <v>0.12995273309261979</v>
          </cell>
          <cell r="AF61">
            <v>0.13102547887735083</v>
          </cell>
          <cell r="AG61">
            <v>0.13209822466208232</v>
          </cell>
          <cell r="AH61">
            <v>0.13317097044681381</v>
          </cell>
          <cell r="AI61">
            <v>0.13424371623154485</v>
          </cell>
          <cell r="AJ61">
            <v>0.13531646201627634</v>
          </cell>
          <cell r="AK61">
            <v>0.13638920780100783</v>
          </cell>
          <cell r="AL61">
            <v>0.13741639546385931</v>
          </cell>
          <cell r="AM61">
            <v>0.13839957299638767</v>
          </cell>
          <cell r="AN61">
            <v>0.13934027430579937</v>
          </cell>
          <cell r="AO61">
            <v>0.14024001479540218</v>
          </cell>
          <cell r="AP61">
            <v>0.14110028752841083</v>
          </cell>
          <cell r="AQ61">
            <v>0.14192255992797945</v>
          </cell>
          <cell r="AR61">
            <v>0.14270827096834379</v>
          </cell>
          <cell r="AS61">
            <v>0.14345882881413402</v>
          </cell>
          <cell r="AT61">
            <v>0.14417560886720676</v>
          </cell>
          <cell r="AU61">
            <v>0.1448599521826959</v>
          </cell>
          <cell r="AV61">
            <v>0.14551316421835395</v>
          </cell>
          <cell r="AW61">
            <v>0.14613651388361909</v>
          </cell>
          <cell r="AX61">
            <v>0.14673123285716771</v>
          </cell>
          <cell r="AY61">
            <v>0.14729851514398035</v>
          </cell>
          <cell r="AZ61">
            <v>0.14783951684514168</v>
          </cell>
          <cell r="BA61">
            <v>0.148355356115702</v>
          </cell>
          <cell r="BB61">
            <v>0.14884711328793673</v>
          </cell>
          <cell r="BC61">
            <v>0.14931583113925084</v>
          </cell>
          <cell r="BD61">
            <v>0.14976251528577653</v>
          </cell>
          <cell r="BE61">
            <v>0.1501881346844095</v>
          </cell>
          <cell r="BF61">
            <v>0.15057228077797494</v>
          </cell>
          <cell r="BG61">
            <v>0.1509188965623941</v>
          </cell>
          <cell r="BH61">
            <v>0.15123156888362635</v>
          </cell>
          <cell r="BI61">
            <v>0.15151355698509777</v>
          </cell>
          <cell r="BJ61">
            <v>0.15176781949481793</v>
          </cell>
          <cell r="BK61">
            <v>0.15199703977518517</v>
          </cell>
          <cell r="BL61">
            <v>0.15220364960702834</v>
          </cell>
          <cell r="BM61">
            <v>0.15238985121626994</v>
          </cell>
          <cell r="BN61">
            <v>0.1525576376789575</v>
          </cell>
          <cell r="BO61">
            <v>0.1527088117601712</v>
          </cell>
          <cell r="BP61">
            <v>0.15284500325602862</v>
          </cell>
          <cell r="BQ61">
            <v>0.15296768491695606</v>
          </cell>
          <cell r="BR61">
            <v>0.15307818703562959</v>
          </cell>
          <cell r="BS61">
            <v>0.15317771078536396</v>
          </cell>
          <cell r="BT61">
            <v>0.15326734039493456</v>
          </cell>
          <cell r="BU61">
            <v>0.15334805424441161</v>
          </cell>
          <cell r="BV61">
            <v>0.15342073496401171</v>
          </cell>
          <cell r="BW61">
            <v>0.15348617861457731</v>
          </cell>
          <cell r="BX61">
            <v>0.15354510302435823</v>
          </cell>
          <cell r="BY61">
            <v>0.15359815535250212</v>
          </cell>
          <cell r="BZ61">
            <v>0.15364591894522897</v>
          </cell>
          <cell r="CA61">
            <v>0.15368891954619204</v>
          </cell>
          <cell r="CB61">
            <v>0.15372763091810804</v>
          </cell>
          <cell r="CC61">
            <v>0.15376247992843767</v>
          </cell>
          <cell r="CD61">
            <v>0.15379385114776498</v>
          </cell>
          <cell r="CE61">
            <v>0.15382209100558994</v>
          </cell>
          <cell r="CF61">
            <v>0.15384751154453299</v>
          </cell>
          <cell r="CG61">
            <v>0.15387039381046533</v>
          </cell>
          <cell r="CH61">
            <v>0.15389099091282626</v>
          </cell>
          <cell r="CI61">
            <v>0.15390953078636782</v>
          </cell>
          <cell r="CJ61">
            <v>0.15392621868277181</v>
          </cell>
          <cell r="CK61">
            <v>0.153941239418007</v>
          </cell>
          <cell r="CL61">
            <v>0.1539547593989237</v>
          </cell>
          <cell r="CM61">
            <v>0.15396692845040905</v>
          </cell>
          <cell r="CN61">
            <v>0.15397788146243674</v>
          </cell>
          <cell r="CO61">
            <v>0.15398773987452669</v>
          </cell>
          <cell r="CP61">
            <v>0.15399661301347273</v>
          </cell>
          <cell r="CQ61">
            <v>0.15400459929868635</v>
          </cell>
          <cell r="CR61">
            <v>0.15401178732813145</v>
          </cell>
          <cell r="CS61">
            <v>0.15401825685657752</v>
          </cell>
          <cell r="CT61">
            <v>0.15402407967676623</v>
          </cell>
          <cell r="CU61">
            <v>0.15402932041306006</v>
          </cell>
          <cell r="CV61">
            <v>0.15403403723621101</v>
          </cell>
          <cell r="CW61">
            <v>0.15403828250704535</v>
          </cell>
          <cell r="CX61">
            <v>0.15404210335609825</v>
          </cell>
          <cell r="CY61">
            <v>0.15404554220554284</v>
          </cell>
          <cell r="CZ61">
            <v>0.1540486372391352</v>
          </cell>
          <cell r="DA61">
            <v>0.15405142282533432</v>
          </cell>
          <cell r="DB61">
            <v>0.15405392989824687</v>
          </cell>
          <cell r="DC61">
            <v>0.15405618630058884</v>
          </cell>
        </row>
        <row r="62">
          <cell r="L62">
            <v>0.11940582904541724</v>
          </cell>
          <cell r="M62">
            <v>0.11998988345385944</v>
          </cell>
          <cell r="N62">
            <v>0.12102488448199161</v>
          </cell>
          <cell r="O62">
            <v>0.12253900671745661</v>
          </cell>
          <cell r="P62">
            <v>0.12346011852881214</v>
          </cell>
          <cell r="Q62">
            <v>0.12457493611069638</v>
          </cell>
          <cell r="R62">
            <v>0.12598084597388279</v>
          </cell>
          <cell r="S62">
            <v>0.12769315601686668</v>
          </cell>
          <cell r="T62">
            <v>0.12985546680059379</v>
          </cell>
          <cell r="U62">
            <v>0.13216236838469322</v>
          </cell>
          <cell r="V62">
            <v>0.1350237741022724</v>
          </cell>
          <cell r="W62">
            <v>0.13692410890876769</v>
          </cell>
          <cell r="X62">
            <v>0.13862879993145585</v>
          </cell>
          <cell r="Y62">
            <v>0.14068376365183269</v>
          </cell>
          <cell r="Z62">
            <v>0.14255850458248823</v>
          </cell>
          <cell r="AA62">
            <v>0.14408367480671713</v>
          </cell>
          <cell r="AB62">
            <v>0.14328145081031662</v>
          </cell>
          <cell r="AC62">
            <v>0.14474777682498896</v>
          </cell>
          <cell r="AD62">
            <v>0.14621410283966174</v>
          </cell>
          <cell r="AE62">
            <v>0.14768042885433408</v>
          </cell>
          <cell r="AF62">
            <v>0.14914675486900686</v>
          </cell>
          <cell r="AG62">
            <v>0.1506130808836792</v>
          </cell>
          <cell r="AH62">
            <v>0.15207940689835198</v>
          </cell>
          <cell r="AI62">
            <v>0.15354573291302476</v>
          </cell>
          <cell r="AJ62">
            <v>0.15501205892769709</v>
          </cell>
          <cell r="AK62">
            <v>0.15647838494236987</v>
          </cell>
          <cell r="AL62">
            <v>0.15788457173683018</v>
          </cell>
          <cell r="AM62">
            <v>0.15923245400128327</v>
          </cell>
          <cell r="AN62">
            <v>0.16052387385565545</v>
          </cell>
          <cell r="AO62">
            <v>0.16176067280561351</v>
          </cell>
          <cell r="AP62">
            <v>0.16294468459271921</v>
          </cell>
          <cell r="AQ62">
            <v>0.16407772887761812</v>
          </cell>
          <cell r="AR62">
            <v>0.16516160569616067</v>
          </cell>
          <cell r="AS62">
            <v>0.16619809062988264</v>
          </cell>
          <cell r="AT62">
            <v>0.16718893063421586</v>
          </cell>
          <cell r="AU62">
            <v>0.16813584047006253</v>
          </cell>
          <cell r="AV62">
            <v>0.16904049968685833</v>
          </cell>
          <cell r="AW62">
            <v>0.16990455010790273</v>
          </cell>
          <cell r="AX62">
            <v>0.17072959377148361</v>
          </cell>
          <cell r="AY62">
            <v>0.17151719128411982</v>
          </cell>
          <cell r="AZ62">
            <v>0.17226886054504484</v>
          </cell>
          <cell r="BA62">
            <v>0.17298607580382436</v>
          </cell>
          <cell r="BB62">
            <v>0.17367026701571162</v>
          </cell>
          <cell r="BC62">
            <v>0.17432281946197534</v>
          </cell>
          <cell r="BD62">
            <v>0.17494507360497008</v>
          </cell>
          <cell r="BE62">
            <v>0.17553832515014375</v>
          </cell>
          <cell r="BF62">
            <v>0.17607406212425772</v>
          </cell>
          <cell r="BG62">
            <v>0.17655769694681597</v>
          </cell>
          <cell r="BH62">
            <v>0.17699416387705874</v>
          </cell>
          <cell r="BI62">
            <v>0.17738795520217679</v>
          </cell>
          <cell r="BJ62">
            <v>0.17774315592048301</v>
          </cell>
          <cell r="BK62">
            <v>0.17806347669382136</v>
          </cell>
          <cell r="BL62">
            <v>0.17835228493083194</v>
          </cell>
          <cell r="BM62">
            <v>0.17861263393075419</v>
          </cell>
          <cell r="BN62">
            <v>0.17884729006970887</v>
          </cell>
          <cell r="BO62">
            <v>0.17905875805080299</v>
          </cell>
          <cell r="BP62">
            <v>0.17924930426843208</v>
          </cell>
          <cell r="BQ62">
            <v>0.17942097835788476</v>
          </cell>
          <cell r="BR62">
            <v>0.17957563301550036</v>
          </cell>
          <cell r="BS62">
            <v>0.17971494218360806</v>
          </cell>
          <cell r="BT62">
            <v>0.17984041769943693</v>
          </cell>
          <cell r="BU62">
            <v>0.17995342450907212</v>
          </cell>
          <cell r="BV62">
            <v>0.18005519454709892</v>
          </cell>
          <cell r="BW62">
            <v>0.18014683938042939</v>
          </cell>
          <cell r="BX62">
            <v>0.18022936171143131</v>
          </cell>
          <cell r="BY62">
            <v>0.18030366583125437</v>
          </cell>
          <cell r="BZ62">
            <v>0.18037056710947522</v>
          </cell>
          <cell r="CA62">
            <v>0.18043080060108874</v>
          </cell>
          <cell r="CB62">
            <v>0.18048502884663953</v>
          </cell>
          <cell r="CC62">
            <v>0.18053384893604188</v>
          </cell>
          <cell r="CD62">
            <v>0.18057779890148432</v>
          </cell>
          <cell r="CE62">
            <v>0.18061736349982055</v>
          </cell>
          <cell r="CF62">
            <v>0.18065297944006684</v>
          </cell>
          <cell r="CG62">
            <v>0.18068504010708544</v>
          </cell>
          <cell r="CH62">
            <v>0.18071389982825731</v>
          </cell>
          <cell r="CI62">
            <v>0.18073987772594075</v>
          </cell>
          <cell r="CJ62">
            <v>0.18076326119478189</v>
          </cell>
          <cell r="CK62">
            <v>0.18078430903948034</v>
          </cell>
          <cell r="CL62">
            <v>0.18080325430541483</v>
          </cell>
          <cell r="CM62">
            <v>0.18082030683158565</v>
          </cell>
          <cell r="CN62">
            <v>0.18083565555262321</v>
          </cell>
          <cell r="CO62">
            <v>0.18084947057412945</v>
          </cell>
          <cell r="CP62">
            <v>0.1808619050433494</v>
          </cell>
          <cell r="CQ62">
            <v>0.18087309683509623</v>
          </cell>
          <cell r="CR62">
            <v>0.18088317007096483</v>
          </cell>
          <cell r="CS62">
            <v>0.18089223648814792</v>
          </cell>
          <cell r="CT62">
            <v>0.18090039667260557</v>
          </cell>
          <cell r="CU62">
            <v>0.18090774116991831</v>
          </cell>
          <cell r="CV62">
            <v>0.18091435148586557</v>
          </cell>
          <cell r="CW62">
            <v>0.18092030098760323</v>
          </cell>
          <cell r="CX62">
            <v>0.18092565571525551</v>
          </cell>
          <cell r="CY62">
            <v>0.18093047511277882</v>
          </cell>
          <cell r="CZ62">
            <v>0.1809348126860886</v>
          </cell>
          <cell r="DA62">
            <v>0.18093871659565633</v>
          </cell>
          <cell r="DB62">
            <v>0.18094223019007613</v>
          </cell>
          <cell r="DC62">
            <v>0.18094539248646041</v>
          </cell>
        </row>
        <row r="63">
          <cell r="L63">
            <v>5.9175501496483325E-2</v>
          </cell>
          <cell r="M63">
            <v>6.0327362229679785E-2</v>
          </cell>
          <cell r="N63">
            <v>6.130411519321189E-2</v>
          </cell>
          <cell r="O63">
            <v>6.2549470562826157E-2</v>
          </cell>
          <cell r="P63">
            <v>6.3366295476904172E-2</v>
          </cell>
          <cell r="Q63">
            <v>6.3870709839529444E-2</v>
          </cell>
          <cell r="R63">
            <v>6.4780923187883158E-2</v>
          </cell>
          <cell r="S63">
            <v>6.6163225102270809E-2</v>
          </cell>
          <cell r="T63">
            <v>6.8047911663143751E-2</v>
          </cell>
          <cell r="U63">
            <v>7.0190993861982423E-2</v>
          </cell>
          <cell r="V63">
            <v>7.1737620176825959E-2</v>
          </cell>
          <cell r="W63">
            <v>7.2751965719602532E-2</v>
          </cell>
          <cell r="X63">
            <v>7.404509229053971E-2</v>
          </cell>
          <cell r="Y63">
            <v>7.5048002718448192E-2</v>
          </cell>
          <cell r="Z63">
            <v>7.550341375064866E-2</v>
          </cell>
          <cell r="AA63">
            <v>7.5979677168416956E-2</v>
          </cell>
          <cell r="AB63">
            <v>7.7779668394687196E-2</v>
          </cell>
          <cell r="AC63">
            <v>7.8942234019137469E-2</v>
          </cell>
          <cell r="AD63">
            <v>8.0104799643587743E-2</v>
          </cell>
          <cell r="AE63">
            <v>8.1267365268038017E-2</v>
          </cell>
          <cell r="AF63">
            <v>8.242993089248829E-2</v>
          </cell>
          <cell r="AG63">
            <v>8.3592496516938564E-2</v>
          </cell>
          <cell r="AH63">
            <v>8.4755062141388837E-2</v>
          </cell>
          <cell r="AI63">
            <v>8.5917627765839111E-2</v>
          </cell>
          <cell r="AJ63">
            <v>8.7080193390289384E-2</v>
          </cell>
          <cell r="AK63">
            <v>8.8242759014739658E-2</v>
          </cell>
          <cell r="AL63">
            <v>8.9361941167775558E-2</v>
          </cell>
          <cell r="AM63">
            <v>9.0438649061892598E-2</v>
          </cell>
          <cell r="AN63">
            <v>9.1473845990254182E-2</v>
          </cell>
          <cell r="AO63">
            <v>9.2468539886148643E-2</v>
          </cell>
          <cell r="AP63">
            <v>9.3423774648957056E-2</v>
          </cell>
          <cell r="AQ63">
            <v>9.4340622210960026E-2</v>
          </cell>
          <cell r="AR63">
            <v>9.5220175315157807E-2</v>
          </cell>
          <cell r="AS63">
            <v>9.6063540971192532E-2</v>
          </cell>
          <cell r="AT63">
            <v>9.6871834554299666E-2</v>
          </cell>
          <cell r="AU63">
            <v>9.764617451084634E-2</v>
          </cell>
          <cell r="AV63">
            <v>9.8387677633315143E-2</v>
          </cell>
          <cell r="AW63">
            <v>9.9097454867455345E-2</v>
          </cell>
          <cell r="AX63">
            <v>9.9776607614650806E-2</v>
          </cell>
          <cell r="AY63">
            <v>0.10042622449325853</v>
          </cell>
          <cell r="AZ63">
            <v>0.10104737852367762</v>
          </cell>
          <cell r="BA63">
            <v>0.10164112470314896</v>
          </cell>
          <cell r="BB63">
            <v>0.10220849793770294</v>
          </cell>
          <cell r="BC63">
            <v>0.10275051130021763</v>
          </cell>
          <cell r="BD63">
            <v>0.10326815458517898</v>
          </cell>
          <cell r="BE63">
            <v>0.1037623931324152</v>
          </cell>
          <cell r="BF63">
            <v>0.10420933669581059</v>
          </cell>
          <cell r="BG63">
            <v>0.10461331854114267</v>
          </cell>
          <cell r="BH63">
            <v>0.10497831168407508</v>
          </cell>
          <cell r="BI63">
            <v>0.10530795161912423</v>
          </cell>
          <cell r="BJ63">
            <v>0.10560555914583623</v>
          </cell>
          <cell r="BK63">
            <v>0.1058741628733144</v>
          </cell>
          <cell r="BL63">
            <v>0.1061165210930831</v>
          </cell>
          <cell r="BM63">
            <v>0.10633514279830354</v>
          </cell>
          <cell r="BN63">
            <v>0.10653230769782686</v>
          </cell>
          <cell r="BO63">
            <v>0.10671008512936485</v>
          </cell>
          <cell r="BP63">
            <v>0.10687035181969674</v>
          </cell>
          <cell r="BQ63">
            <v>0.10701480847347962</v>
          </cell>
          <cell r="BR63">
            <v>0.10714499519773629</v>
          </cell>
          <cell r="BS63">
            <v>0.10726230578801664</v>
          </cell>
          <cell r="BT63">
            <v>0.10736800091586877</v>
          </cell>
          <cell r="BU63">
            <v>0.10746322026669843</v>
          </cell>
          <cell r="BV63">
            <v>0.10754899368322957</v>
          </cell>
          <cell r="BW63">
            <v>0.10762625137333807</v>
          </cell>
          <cell r="BX63">
            <v>0.10769583324260752</v>
          </cell>
          <cell r="BY63">
            <v>0.10775849741203214</v>
          </cell>
          <cell r="BZ63">
            <v>0.10781492798025294</v>
          </cell>
          <cell r="CA63">
            <v>0.10786574208786628</v>
          </cell>
          <cell r="CB63">
            <v>0.10791149633893368</v>
          </cell>
          <cell r="CC63">
            <v>0.10795269263203733</v>
          </cell>
          <cell r="CD63">
            <v>0.10798978345021787</v>
          </cell>
          <cell r="CE63">
            <v>0.10802317665601092</v>
          </cell>
          <cell r="CF63">
            <v>0.10805323983465541</v>
          </cell>
          <cell r="CG63">
            <v>0.1080803042254421</v>
          </cell>
          <cell r="CH63">
            <v>0.10810466827815296</v>
          </cell>
          <cell r="CI63">
            <v>0.10812660086864284</v>
          </cell>
          <cell r="CJ63">
            <v>0.1081463442048569</v>
          </cell>
          <cell r="CK63">
            <v>0.10816411645197394</v>
          </cell>
          <cell r="CL63">
            <v>0.10818011410292387</v>
          </cell>
          <cell r="CM63">
            <v>0.10819451411824985</v>
          </cell>
          <cell r="CN63">
            <v>0.10820747585716986</v>
          </cell>
          <cell r="CO63">
            <v>0.10821914281973648</v>
          </cell>
          <cell r="CP63">
            <v>0.1082296442181883</v>
          </cell>
          <cell r="CQ63">
            <v>0.10823909639392873</v>
          </cell>
          <cell r="CR63">
            <v>0.10824760409504557</v>
          </cell>
          <cell r="CS63">
            <v>0.10825526162789315</v>
          </cell>
          <cell r="CT63">
            <v>0.10826215389498664</v>
          </cell>
          <cell r="CU63">
            <v>0.10826835733029858</v>
          </cell>
          <cell r="CV63">
            <v>0.1082739407419912</v>
          </cell>
          <cell r="CW63">
            <v>0.10827896607165804</v>
          </cell>
          <cell r="CX63">
            <v>0.10828348907827524</v>
          </cell>
          <cell r="CY63">
            <v>0.10828755995427142</v>
          </cell>
          <cell r="CZ63">
            <v>0.10829122388040668</v>
          </cell>
          <cell r="DA63">
            <v>0.10829452152550099</v>
          </cell>
          <cell r="DB63">
            <v>0.10829748949646269</v>
          </cell>
          <cell r="DC63">
            <v>0.10830016074353567</v>
          </cell>
        </row>
        <row r="64">
          <cell r="L64">
            <v>6.2904603031593537E-2</v>
          </cell>
          <cell r="M64">
            <v>6.2952983997303563E-2</v>
          </cell>
          <cell r="N64">
            <v>6.3127049085764261E-2</v>
          </cell>
          <cell r="O64">
            <v>6.3487258802528534E-2</v>
          </cell>
          <cell r="P64">
            <v>6.3813956920352466E-2</v>
          </cell>
          <cell r="Q64">
            <v>6.4217352914311243E-2</v>
          </cell>
          <cell r="R64">
            <v>6.5180127016242345E-2</v>
          </cell>
          <cell r="S64">
            <v>6.593869541457599E-2</v>
          </cell>
          <cell r="T64">
            <v>6.6790443535962349E-2</v>
          </cell>
          <cell r="U64">
            <v>6.828276393806211E-2</v>
          </cell>
          <cell r="V64">
            <v>6.9179028875377024E-2</v>
          </cell>
          <cell r="W64">
            <v>7.0153182521900878E-2</v>
          </cell>
          <cell r="X64">
            <v>7.1121176523742835E-2</v>
          </cell>
          <cell r="Y64">
            <v>7.2525632198879822E-2</v>
          </cell>
          <cell r="Z64">
            <v>7.3903814396359221E-2</v>
          </cell>
          <cell r="AA64">
            <v>7.5102607150270756E-2</v>
          </cell>
          <cell r="AB64">
            <v>7.2864381345699503E-2</v>
          </cell>
          <cell r="AC64">
            <v>7.3447311728173315E-2</v>
          </cell>
          <cell r="AD64">
            <v>7.4030242110647348E-2</v>
          </cell>
          <cell r="AE64">
            <v>7.461317249312116E-2</v>
          </cell>
          <cell r="AF64">
            <v>7.5196102875594972E-2</v>
          </cell>
          <cell r="AG64">
            <v>7.5779033258068784E-2</v>
          </cell>
          <cell r="AH64">
            <v>7.6361963640542596E-2</v>
          </cell>
          <cell r="AI64">
            <v>7.6944894023016408E-2</v>
          </cell>
          <cell r="AJ64">
            <v>7.7527824405490442E-2</v>
          </cell>
          <cell r="AK64">
            <v>7.8110754787964254E-2</v>
          </cell>
          <cell r="AL64">
            <v>7.8668702542688151E-2</v>
          </cell>
          <cell r="AM64">
            <v>7.9202539077316336E-2</v>
          </cell>
          <cell r="AN64">
            <v>7.9713125209371224E-2</v>
          </cell>
          <cell r="AO64">
            <v>8.0201308996297321E-2</v>
          </cell>
          <cell r="AP64">
            <v>8.0667923869411823E-2</v>
          </cell>
          <cell r="AQ64">
            <v>8.1113787046150618E-2</v>
          </cell>
          <cell r="AR64">
            <v>8.1539698196248442E-2</v>
          </cell>
          <cell r="AS64">
            <v>8.1946438338793545E-2</v>
          </cell>
          <cell r="AT64">
            <v>8.2334768948433848E-2</v>
          </cell>
          <cell r="AU64">
            <v>8.2705431250360201E-2</v>
          </cell>
          <cell r="AV64">
            <v>8.3059145685034294E-2</v>
          </cell>
          <cell r="AW64">
            <v>8.3396611524949704E-2</v>
          </cell>
          <cell r="AX64">
            <v>8.3718506627001865E-2</v>
          </cell>
          <cell r="AY64">
            <v>8.4025487305287305E-2</v>
          </cell>
          <cell r="AZ64">
            <v>8.4318188310348291E-2</v>
          </cell>
          <cell r="BA64">
            <v>8.4597222902019348E-2</v>
          </cell>
          <cell r="BB64">
            <v>8.4863183004114787E-2</v>
          </cell>
          <cell r="BC64">
            <v>8.511663943021941E-2</v>
          </cell>
          <cell r="BD64">
            <v>8.5358142170806284E-2</v>
          </cell>
          <cell r="BE64">
            <v>8.5588220732806211E-2</v>
          </cell>
          <cell r="BF64">
            <v>8.5795849587237447E-2</v>
          </cell>
          <cell r="BG64">
            <v>8.5983168875230692E-2</v>
          </cell>
          <cell r="BH64">
            <v>8.6152124313582767E-2</v>
          </cell>
          <cell r="BI64">
            <v>8.6304483003160001E-2</v>
          </cell>
          <cell r="BJ64">
            <v>8.6441848323351375E-2</v>
          </cell>
          <cell r="BK64">
            <v>8.6565673883550756E-2</v>
          </cell>
          <cell r="BL64">
            <v>8.6677276526755623E-2</v>
          </cell>
          <cell r="BM64">
            <v>8.6777848398480184E-2</v>
          </cell>
          <cell r="BN64">
            <v>8.686846810745863E-2</v>
          </cell>
          <cell r="BO64">
            <v>8.6950111014031259E-2</v>
          </cell>
          <cell r="BP64">
            <v>8.7023658688465844E-2</v>
          </cell>
          <cell r="BQ64">
            <v>8.7089907585430032E-2</v>
          </cell>
          <cell r="BR64">
            <v>8.7149576982937349E-2</v>
          </cell>
          <cell r="BS64">
            <v>8.7203316234777062E-2</v>
          </cell>
          <cell r="BT64">
            <v>8.7251711385059716E-2</v>
          </cell>
          <cell r="BU64">
            <v>8.7295291192347968E-2</v>
          </cell>
          <cell r="BV64">
            <v>8.733453260912076E-2</v>
          </cell>
          <cell r="BW64">
            <v>8.7369865760214771E-2</v>
          </cell>
          <cell r="BX64">
            <v>8.7401678461538859E-2</v>
          </cell>
          <cell r="BY64">
            <v>8.7430320317871527E-2</v>
          </cell>
          <cell r="BZ64">
            <v>8.7456106436009859E-2</v>
          </cell>
          <cell r="CA64">
            <v>8.7479320787002171E-2</v>
          </cell>
          <cell r="CB64">
            <v>8.7500219248711347E-2</v>
          </cell>
          <cell r="CC64">
            <v>8.7519032357553039E-2</v>
          </cell>
          <cell r="CD64">
            <v>8.7535967795955821E-2</v>
          </cell>
          <cell r="CE64">
            <v>8.7551212639912987E-2</v>
          </cell>
          <cell r="CF64">
            <v>8.7564935388946399E-2</v>
          </cell>
          <cell r="CG64">
            <v>8.7577287798885822E-2</v>
          </cell>
          <cell r="CH64">
            <v>8.7588406536082644E-2</v>
          </cell>
          <cell r="CI64">
            <v>8.7598414670022579E-2</v>
          </cell>
          <cell r="CJ64">
            <v>8.7607423019774019E-2</v>
          </cell>
          <cell r="CK64">
            <v>8.7615531368302038E-2</v>
          </cell>
          <cell r="CL64">
            <v>8.7622829557385581E-2</v>
          </cell>
          <cell r="CM64">
            <v>8.7629398474692158E-2</v>
          </cell>
          <cell r="CN64">
            <v>8.7635310943481412E-2</v>
          </cell>
          <cell r="CO64">
            <v>8.7640632524421461E-2</v>
          </cell>
          <cell r="CP64">
            <v>8.7645422238101206E-2</v>
          </cell>
          <cell r="CQ64">
            <v>8.7649733216002584E-2</v>
          </cell>
          <cell r="CR64">
            <v>8.7653613286951829E-2</v>
          </cell>
          <cell r="CS64">
            <v>8.7657105505392532E-2</v>
          </cell>
          <cell r="CT64">
            <v>8.7660248627209669E-2</v>
          </cell>
          <cell r="CU64">
            <v>8.7663077538277748E-2</v>
          </cell>
          <cell r="CV64">
            <v>8.7665623640402424E-2</v>
          </cell>
          <cell r="CW64">
            <v>8.7667915198869129E-2</v>
          </cell>
          <cell r="CX64">
            <v>8.7669977655399883E-2</v>
          </cell>
          <cell r="CY64">
            <v>8.7671833909946387E-2</v>
          </cell>
          <cell r="CZ64">
            <v>8.767350457441081E-2</v>
          </cell>
          <cell r="DA64">
            <v>8.7675008201081178E-2</v>
          </cell>
          <cell r="DB64">
            <v>8.7676361488293386E-2</v>
          </cell>
          <cell r="DC64">
            <v>8.7677579465583896E-2</v>
          </cell>
        </row>
        <row r="65">
          <cell r="L65">
            <v>0.1475390821789144</v>
          </cell>
          <cell r="M65">
            <v>0.14868180477735182</v>
          </cell>
          <cell r="N65">
            <v>0.14980468616604348</v>
          </cell>
          <cell r="O65">
            <v>0.15062567101337249</v>
          </cell>
          <cell r="P65">
            <v>0.15151932077816577</v>
          </cell>
          <cell r="Q65">
            <v>0.15213661150124447</v>
          </cell>
          <cell r="R65">
            <v>0.15277027244856758</v>
          </cell>
          <cell r="S65">
            <v>0.1534620244295091</v>
          </cell>
          <cell r="T65">
            <v>0.15435686705747148</v>
          </cell>
          <cell r="U65">
            <v>0.15513431770594371</v>
          </cell>
          <cell r="V65">
            <v>0.15509735787392584</v>
          </cell>
          <cell r="W65">
            <v>0.1553489830286453</v>
          </cell>
          <cell r="X65">
            <v>0.15610109882622733</v>
          </cell>
          <cell r="Y65">
            <v>0.15662218480557585</v>
          </cell>
          <cell r="Z65">
            <v>0.1566415175227221</v>
          </cell>
          <cell r="AA65">
            <v>0.15700240378519056</v>
          </cell>
          <cell r="AB65">
            <v>0.15978582538798247</v>
          </cell>
          <cell r="AC65">
            <v>0.16058710181262659</v>
          </cell>
          <cell r="AD65">
            <v>0.16138837823727048</v>
          </cell>
          <cell r="AE65">
            <v>0.1621896546619146</v>
          </cell>
          <cell r="AF65">
            <v>0.16299093108655871</v>
          </cell>
          <cell r="AG65">
            <v>0.16379220751120283</v>
          </cell>
          <cell r="AH65">
            <v>0.16459348393584694</v>
          </cell>
          <cell r="AI65">
            <v>0.16539476036049083</v>
          </cell>
          <cell r="AJ65">
            <v>0.16619603678513495</v>
          </cell>
          <cell r="AK65">
            <v>0.16699731320977906</v>
          </cell>
          <cell r="AL65">
            <v>0.16776219582677887</v>
          </cell>
          <cell r="AM65">
            <v>0.16849216246914997</v>
          </cell>
          <cell r="AN65">
            <v>0.1691886481977877</v>
          </cell>
          <cell r="AO65">
            <v>0.1698530447093578</v>
          </cell>
          <cell r="AP65">
            <v>0.17048669999892488</v>
          </cell>
          <cell r="AQ65">
            <v>0.17109091824810616</v>
          </cell>
          <cell r="AR65">
            <v>0.17166695991189326</v>
          </cell>
          <cell r="AS65">
            <v>0.17221604197952495</v>
          </cell>
          <cell r="AT65">
            <v>0.17273933838691222</v>
          </cell>
          <cell r="AU65">
            <v>0.17323798056011303</v>
          </cell>
          <cell r="AV65">
            <v>0.17371305807122536</v>
          </cell>
          <cell r="AW65">
            <v>0.17416561938981667</v>
          </cell>
          <cell r="AX65">
            <v>0.17459667271463586</v>
          </cell>
          <cell r="AY65">
            <v>0.17500718687186564</v>
          </cell>
          <cell r="AZ65">
            <v>0.17539809226757164</v>
          </cell>
          <cell r="BA65">
            <v>0.17577028188329538</v>
          </cell>
          <cell r="BB65">
            <v>0.17612461230492563</v>
          </cell>
          <cell r="BC65">
            <v>0.17646190477607249</v>
          </cell>
          <cell r="BD65">
            <v>0.17678294626816698</v>
          </cell>
          <cell r="BE65">
            <v>0.17708849056042017</v>
          </cell>
          <cell r="BF65">
            <v>0.17736395570449098</v>
          </cell>
          <cell r="BG65">
            <v>0.17761225997717883</v>
          </cell>
          <cell r="BH65">
            <v>0.17783604667934735</v>
          </cell>
          <cell r="BI65">
            <v>0.17803770848003811</v>
          </cell>
          <cell r="BJ65">
            <v>0.17821940991232935</v>
          </cell>
          <cell r="BK65">
            <v>0.17838310809788602</v>
          </cell>
          <cell r="BL65">
            <v>0.17853057178901571</v>
          </cell>
          <cell r="BM65">
            <v>0.17866339882425802</v>
          </cell>
          <cell r="BN65">
            <v>0.17878303209715296</v>
          </cell>
          <cell r="BO65">
            <v>0.17889077413871129</v>
          </cell>
          <cell r="BP65">
            <v>0.17898780041293885</v>
          </cell>
          <cell r="BQ65">
            <v>0.17907517142209725</v>
          </cell>
          <cell r="BR65">
            <v>0.1791538437146537</v>
          </cell>
          <cell r="BS65">
            <v>0.17922467988442564</v>
          </cell>
          <cell r="BT65">
            <v>0.17928845764453141</v>
          </cell>
          <cell r="BU65">
            <v>0.1793458780546216</v>
          </cell>
          <cell r="BV65">
            <v>0.17939757297464634</v>
          </cell>
          <cell r="BW65">
            <v>0.1794441118132265</v>
          </cell>
          <cell r="BX65">
            <v>0.17948600763363159</v>
          </cell>
          <cell r="BY65">
            <v>0.17952372267548253</v>
          </cell>
          <cell r="BZ65">
            <v>0.17955767334563719</v>
          </cell>
          <cell r="CA65">
            <v>0.17958823472730631</v>
          </cell>
          <cell r="CB65">
            <v>0.17961574465230293</v>
          </cell>
          <cell r="CC65">
            <v>0.17964050737745577</v>
          </cell>
          <cell r="CD65">
            <v>0.17966279690261519</v>
          </cell>
          <cell r="CE65">
            <v>0.17968285996434447</v>
          </cell>
          <cell r="CF65">
            <v>0.1797009187363105</v>
          </cell>
          <cell r="CG65">
            <v>0.17971717326455419</v>
          </cell>
          <cell r="CH65">
            <v>0.17973180366322064</v>
          </cell>
          <cell r="CI65">
            <v>0.17974497209394755</v>
          </cell>
          <cell r="CJ65">
            <v>0.17975682454993339</v>
          </cell>
          <cell r="CK65">
            <v>0.17976749246372081</v>
          </cell>
          <cell r="CL65">
            <v>0.17977709415592122</v>
          </cell>
          <cell r="CM65">
            <v>0.17978573614046023</v>
          </cell>
          <cell r="CN65">
            <v>0.17979351430042784</v>
          </cell>
          <cell r="CO65">
            <v>0.17980051494725807</v>
          </cell>
          <cell r="CP65">
            <v>0.17980681577473198</v>
          </cell>
          <cell r="CQ65">
            <v>0.1798124867181809</v>
          </cell>
          <cell r="CR65">
            <v>0.17981759072825565</v>
          </cell>
          <cell r="CS65">
            <v>0.17982218446771336</v>
          </cell>
          <cell r="CT65">
            <v>0.17982631893884454</v>
          </cell>
          <cell r="CU65">
            <v>0.17983004004841635</v>
          </cell>
          <cell r="CV65">
            <v>0.17983338911633115</v>
          </cell>
          <cell r="CW65">
            <v>0.17983640333358872</v>
          </cell>
          <cell r="CX65">
            <v>0.17983911617459014</v>
          </cell>
          <cell r="CY65">
            <v>0.17984155776832242</v>
          </cell>
          <cell r="CZ65">
            <v>0.17984375523251503</v>
          </cell>
          <cell r="DA65">
            <v>0.17984573297445389</v>
          </cell>
          <cell r="DB65">
            <v>0.17984751296177318</v>
          </cell>
          <cell r="DC65">
            <v>0.17984911496621589</v>
          </cell>
        </row>
        <row r="66">
          <cell r="L66">
            <v>7.5740368368725691E-2</v>
          </cell>
          <cell r="M66">
            <v>7.6573292373934412E-2</v>
          </cell>
          <cell r="N66">
            <v>7.7218806767875972E-2</v>
          </cell>
          <cell r="O66">
            <v>7.7992567288347164E-2</v>
          </cell>
          <cell r="P66">
            <v>7.8922975522093902E-2</v>
          </cell>
          <cell r="Q66">
            <v>7.9632487764614027E-2</v>
          </cell>
          <cell r="R66">
            <v>8.0312119751257335E-2</v>
          </cell>
          <cell r="S66">
            <v>8.0838760781072744E-2</v>
          </cell>
          <cell r="T66">
            <v>8.1224220657145255E-2</v>
          </cell>
          <cell r="U66">
            <v>8.1537736189263951E-2</v>
          </cell>
          <cell r="V66">
            <v>8.1912139842525364E-2</v>
          </cell>
          <cell r="W66">
            <v>8.2243602969085408E-2</v>
          </cell>
          <cell r="X66">
            <v>8.2701917630308375E-2</v>
          </cell>
          <cell r="Y66">
            <v>8.3084235284429833E-2</v>
          </cell>
          <cell r="Z66">
            <v>8.342255631744569E-2</v>
          </cell>
          <cell r="AA66">
            <v>8.3749375873210699E-2</v>
          </cell>
          <cell r="AB66">
            <v>8.4756525332342902E-2</v>
          </cell>
          <cell r="AC66">
            <v>8.5264135573818733E-2</v>
          </cell>
          <cell r="AD66">
            <v>8.5771745815294786E-2</v>
          </cell>
          <cell r="AE66">
            <v>8.627935605677084E-2</v>
          </cell>
          <cell r="AF66">
            <v>8.6786966298246893E-2</v>
          </cell>
          <cell r="AG66">
            <v>8.7294576539722946E-2</v>
          </cell>
          <cell r="AH66">
            <v>8.7802186781198999E-2</v>
          </cell>
          <cell r="AI66">
            <v>8.8309797022675052E-2</v>
          </cell>
          <cell r="AJ66">
            <v>8.8817407264151105E-2</v>
          </cell>
          <cell r="AK66">
            <v>8.9325017505627158E-2</v>
          </cell>
          <cell r="AL66">
            <v>8.981000327978382E-2</v>
          </cell>
          <cell r="AM66">
            <v>9.0273241311242008E-2</v>
          </cell>
          <cell r="AN66">
            <v>9.0715587344174314E-2</v>
          </cell>
          <cell r="AO66">
            <v>9.1137875229529458E-2</v>
          </cell>
          <cell r="AP66">
            <v>9.1540916213405793E-2</v>
          </cell>
          <cell r="AQ66">
            <v>9.1925498406051173E-2</v>
          </cell>
          <cell r="AR66">
            <v>9.2292386412414051E-2</v>
          </cell>
          <cell r="AS66">
            <v>9.2642321106578718E-2</v>
          </cell>
          <cell r="AT66">
            <v>9.2976019533774615E-2</v>
          </cell>
          <cell r="AU66">
            <v>9.3294174924950304E-2</v>
          </cell>
          <cell r="AV66">
            <v>9.3597456810141505E-2</v>
          </cell>
          <cell r="AW66">
            <v>9.388651121803622E-2</v>
          </cell>
          <cell r="AX66">
            <v>9.416196095024694E-2</v>
          </cell>
          <cell r="AY66">
            <v>9.4424405919839541E-2</v>
          </cell>
          <cell r="AZ66">
            <v>9.4674423544640798E-2</v>
          </cell>
          <cell r="BA66">
            <v>9.4912569186753129E-2</v>
          </cell>
          <cell r="BB66">
            <v>9.5139376630547182E-2</v>
          </cell>
          <cell r="BC66">
            <v>9.5355358592182971E-2</v>
          </cell>
          <cell r="BD66">
            <v>9.5561007254430785E-2</v>
          </cell>
          <cell r="BE66">
            <v>9.5756794821226329E-2</v>
          </cell>
          <cell r="BF66">
            <v>9.5933364651963296E-2</v>
          </cell>
          <cell r="BG66">
            <v>9.6092570525460053E-2</v>
          </cell>
          <cell r="BH66">
            <v>9.6236093600193223E-2</v>
          </cell>
          <cell r="BI66">
            <v>9.6365457295850998E-2</v>
          </cell>
          <cell r="BJ66">
            <v>9.6482041127351897E-2</v>
          </cell>
          <cell r="BK66">
            <v>9.658709351549144E-2</v>
          </cell>
          <cell r="BL66">
            <v>9.6681743610439977E-2</v>
          </cell>
          <cell r="BM66">
            <v>9.6767012172641262E-2</v>
          </cell>
          <cell r="BN66">
            <v>9.6843821561048135E-2</v>
          </cell>
          <cell r="BO66">
            <v>9.691300488173013E-2</v>
          </cell>
          <cell r="BP66">
            <v>9.6975314351226694E-2</v>
          </cell>
          <cell r="BQ66">
            <v>9.7031428929027427E-2</v>
          </cell>
          <cell r="BR66">
            <v>9.7081961272580661E-2</v>
          </cell>
          <cell r="BS66">
            <v>9.7127464066537161E-2</v>
          </cell>
          <cell r="BT66">
            <v>9.7168435775743522E-2</v>
          </cell>
          <cell r="BU66">
            <v>9.7205325868979384E-2</v>
          </cell>
          <cell r="BV66">
            <v>9.7238539557716164E-2</v>
          </cell>
          <cell r="BW66">
            <v>9.7268442091363316E-2</v>
          </cell>
          <cell r="BX66">
            <v>9.7295362647637662E-2</v>
          </cell>
          <cell r="BY66">
            <v>9.7319597853899473E-2</v>
          </cell>
          <cell r="BZ66">
            <v>9.7341414972586429E-2</v>
          </cell>
          <cell r="CA66">
            <v>9.7361054781272466E-2</v>
          </cell>
          <cell r="CB66">
            <v>9.7378734175402118E-2</v>
          </cell>
          <cell r="CC66">
            <v>9.7394648519414526E-2</v>
          </cell>
          <cell r="CD66">
            <v>9.7408973769780208E-2</v>
          </cell>
          <cell r="CE66">
            <v>9.7421868391430327E-2</v>
          </cell>
          <cell r="CF66">
            <v>9.7433475087161367E-2</v>
          </cell>
          <cell r="CG66">
            <v>9.7443922357843243E-2</v>
          </cell>
          <cell r="CH66">
            <v>9.7453325909641411E-2</v>
          </cell>
          <cell r="CI66">
            <v>9.7461789922976758E-2</v>
          </cell>
          <cell r="CJ66">
            <v>9.7469408196583188E-2</v>
          </cell>
          <cell r="CK66">
            <v>9.7476265178775265E-2</v>
          </cell>
          <cell r="CL66">
            <v>9.7482436896898547E-2</v>
          </cell>
          <cell r="CM66">
            <v>9.7487991794896089E-2</v>
          </cell>
          <cell r="CN66">
            <v>9.7492991487978048E-2</v>
          </cell>
          <cell r="CO66">
            <v>9.7497491442521123E-2</v>
          </cell>
          <cell r="CP66">
            <v>9.7501541588542628E-2</v>
          </cell>
          <cell r="CQ66">
            <v>9.7505186871384486E-2</v>
          </cell>
          <cell r="CR66">
            <v>9.7508467748599489E-2</v>
          </cell>
          <cell r="CS66">
            <v>9.751142063744915E-2</v>
          </cell>
          <cell r="CT66">
            <v>9.751407831789502E-2</v>
          </cell>
          <cell r="CU66">
            <v>9.7516470295488031E-2</v>
          </cell>
          <cell r="CV66">
            <v>9.7518623128128479E-2</v>
          </cell>
          <cell r="CW66">
            <v>9.7520560720279398E-2</v>
          </cell>
          <cell r="CX66">
            <v>9.7522304587863332E-2</v>
          </cell>
          <cell r="CY66">
            <v>9.752387409675442E-2</v>
          </cell>
          <cell r="CZ66">
            <v>9.75252866774899E-2</v>
          </cell>
          <cell r="DA66">
            <v>9.7526558018566245E-2</v>
          </cell>
          <cell r="DB66">
            <v>9.7527702240450875E-2</v>
          </cell>
          <cell r="DC66">
            <v>9.7528732052229075E-2</v>
          </cell>
        </row>
        <row r="67">
          <cell r="L67">
            <v>5.4420624823520829E-2</v>
          </cell>
          <cell r="M67">
            <v>5.582158681544893E-2</v>
          </cell>
          <cell r="N67">
            <v>5.7350169852959411E-2</v>
          </cell>
          <cell r="O67">
            <v>5.9155421660899862E-2</v>
          </cell>
          <cell r="P67">
            <v>6.0524735721693562E-2</v>
          </cell>
          <cell r="Q67">
            <v>6.1644638205434053E-2</v>
          </cell>
          <cell r="R67">
            <v>6.3038937389534574E-2</v>
          </cell>
          <cell r="S67">
            <v>6.4747013807822468E-2</v>
          </cell>
          <cell r="T67">
            <v>6.5684939114574514E-2</v>
          </cell>
          <cell r="U67">
            <v>6.6540630644758472E-2</v>
          </cell>
          <cell r="V67">
            <v>6.7042401774379659E-2</v>
          </cell>
          <cell r="W67">
            <v>6.7577893835714831E-2</v>
          </cell>
          <cell r="X67">
            <v>6.821532340017461E-2</v>
          </cell>
          <cell r="Y67">
            <v>6.8954526439208741E-2</v>
          </cell>
          <cell r="Z67">
            <v>6.9782315851435947E-2</v>
          </cell>
          <cell r="AA67">
            <v>7.0511775845888428E-2</v>
          </cell>
          <cell r="AB67">
            <v>7.2794890871899387E-2</v>
          </cell>
          <cell r="AC67">
            <v>7.3857850113592693E-2</v>
          </cell>
          <cell r="AD67">
            <v>7.4920809355286E-2</v>
          </cell>
          <cell r="AE67">
            <v>7.5983768596979306E-2</v>
          </cell>
          <cell r="AF67">
            <v>7.7046727838672613E-2</v>
          </cell>
          <cell r="AG67">
            <v>7.8109687080365919E-2</v>
          </cell>
          <cell r="AH67">
            <v>7.9172646322059226E-2</v>
          </cell>
          <cell r="AI67">
            <v>8.0235605563752088E-2</v>
          </cell>
          <cell r="AJ67">
            <v>8.1298564805445395E-2</v>
          </cell>
          <cell r="AK67">
            <v>8.2361524047138701E-2</v>
          </cell>
          <cell r="AL67">
            <v>8.3384538367103522E-2</v>
          </cell>
          <cell r="AM67">
            <v>8.436847351048625E-2</v>
          </cell>
          <cell r="AN67">
            <v>8.5314241782648431E-2</v>
          </cell>
          <cell r="AO67">
            <v>8.6222793575753895E-2</v>
          </cell>
          <cell r="AP67">
            <v>8.709510959790083E-2</v>
          </cell>
          <cell r="AQ67">
            <v>8.7932193779264492E-2</v>
          </cell>
          <cell r="AR67">
            <v>8.8735066826279407E-2</v>
          </cell>
          <cell r="AS67">
            <v>8.950476039239004E-2</v>
          </cell>
          <cell r="AT67">
            <v>9.0242311832204797E-2</v>
          </cell>
          <cell r="AU67">
            <v>9.0948759504883306E-2</v>
          </cell>
          <cell r="AV67">
            <v>9.1625138592161731E-2</v>
          </cell>
          <cell r="AW67">
            <v>9.2272477396479646E-2</v>
          </cell>
          <cell r="AX67">
            <v>9.289179408512778E-2</v>
          </cell>
          <cell r="AY67">
            <v>9.3484093847111857E-2</v>
          </cell>
          <cell r="AZ67">
            <v>9.4050366430457472E-2</v>
          </cell>
          <cell r="BA67">
            <v>9.459158402890544E-2</v>
          </cell>
          <cell r="BB67">
            <v>9.5108699488316226E-2</v>
          </cell>
          <cell r="BC67">
            <v>9.5602644804572826E-2</v>
          </cell>
          <cell r="BD67">
            <v>9.6074329886307375E-2</v>
          </cell>
          <cell r="BE67">
            <v>9.6524641557347107E-2</v>
          </cell>
          <cell r="BF67">
            <v>9.693182165861737E-2</v>
          </cell>
          <cell r="BG67">
            <v>9.7299829635546606E-2</v>
          </cell>
          <cell r="BH67">
            <v>9.7632294264420091E-2</v>
          </cell>
          <cell r="BI67">
            <v>9.7932534831543835E-2</v>
          </cell>
          <cell r="BJ67">
            <v>9.8203582316572197E-2</v>
          </cell>
          <cell r="BK67">
            <v>9.8448200212434098E-2</v>
          </cell>
          <cell r="BL67">
            <v>9.8668904711367272E-2</v>
          </cell>
          <cell r="BM67">
            <v>9.8867984064924336E-2</v>
          </cell>
          <cell r="BN67">
            <v>9.9047516988406581E-2</v>
          </cell>
          <cell r="BO67">
            <v>9.9209390029625033E-2</v>
          </cell>
          <cell r="BP67">
            <v>9.9355313860457289E-2</v>
          </cell>
          <cell r="BQ67">
            <v>9.9486838479316025E-2</v>
          </cell>
          <cell r="BR67">
            <v>9.9605367335032252E-2</v>
          </cell>
          <cell r="BS67">
            <v>9.9712170399181121E-2</v>
          </cell>
          <cell r="BT67">
            <v>9.9808396225708834E-2</v>
          </cell>
          <cell r="BU67">
            <v>9.9895083044825278E-2</v>
          </cell>
          <cell r="BV67">
            <v>9.9973168943304727E-2</v>
          </cell>
          <cell r="BW67">
            <v>0.10004350118623949</v>
          </cell>
          <cell r="BX67">
            <v>0.10010684473644864</v>
          </cell>
          <cell r="BY67">
            <v>0.1001638900275829</v>
          </cell>
          <cell r="BZ67">
            <v>0.10021526004583214</v>
          </cell>
          <cell r="CA67">
            <v>0.10026151677330539</v>
          </cell>
          <cell r="CB67">
            <v>0.1003031670438309</v>
          </cell>
          <cell r="CC67">
            <v>0.10034066785928582</v>
          </cell>
          <cell r="CD67">
            <v>0.10037443121174042</v>
          </cell>
          <cell r="CE67">
            <v>0.10040482845379253</v>
          </cell>
          <cell r="CF67">
            <v>0.10043219425654908</v>
          </cell>
          <cell r="CG67">
            <v>0.10045683019183904</v>
          </cell>
          <cell r="CH67">
            <v>0.10047900797245735</v>
          </cell>
          <cell r="CI67">
            <v>0.10049897238156892</v>
          </cell>
          <cell r="CJ67">
            <v>0.10051694391986697</v>
          </cell>
          <cell r="CK67">
            <v>0.10053312119668886</v>
          </cell>
          <cell r="CL67">
            <v>0.10054768308905397</v>
          </cell>
          <cell r="CM67">
            <v>0.10056079069050061</v>
          </cell>
          <cell r="CN67">
            <v>0.10057258906966292</v>
          </cell>
          <cell r="CO67">
            <v>0.10058320885673826</v>
          </cell>
          <cell r="CP67">
            <v>0.10059276767434616</v>
          </cell>
          <cell r="CQ67">
            <v>0.10060137142776408</v>
          </cell>
          <cell r="CR67">
            <v>0.10060911546813547</v>
          </cell>
          <cell r="CS67">
            <v>0.10061608564097478</v>
          </cell>
          <cell r="CT67">
            <v>0.10062235923113272</v>
          </cell>
          <cell r="CU67">
            <v>0.10062800581432732</v>
          </cell>
          <cell r="CV67">
            <v>0.10063308802438271</v>
          </cell>
          <cell r="CW67">
            <v>0.10063766224444154</v>
          </cell>
          <cell r="CX67">
            <v>0.10064177922962121</v>
          </cell>
          <cell r="CY67">
            <v>0.10064548466786247</v>
          </cell>
          <cell r="CZ67">
            <v>0.10064881968506403</v>
          </cell>
          <cell r="DA67">
            <v>0.10065182130000451</v>
          </cell>
          <cell r="DB67">
            <v>0.10065452283401546</v>
          </cell>
          <cell r="DC67">
            <v>0.10065695427988453</v>
          </cell>
        </row>
        <row r="68">
          <cell r="L68">
            <v>6.4320166601170917E-2</v>
          </cell>
          <cell r="M68">
            <v>6.4984113068394286E-2</v>
          </cell>
          <cell r="N68">
            <v>6.5586347881931337E-2</v>
          </cell>
          <cell r="O68">
            <v>6.6186760707537901E-2</v>
          </cell>
          <cell r="P68">
            <v>6.6889696456616216E-2</v>
          </cell>
          <cell r="Q68">
            <v>6.7602335834650751E-2</v>
          </cell>
          <cell r="R68">
            <v>6.8450606946533835E-2</v>
          </cell>
          <cell r="S68">
            <v>6.94900187405154E-2</v>
          </cell>
          <cell r="T68">
            <v>7.0124817486054661E-2</v>
          </cell>
          <cell r="U68">
            <v>7.0697264715241681E-2</v>
          </cell>
          <cell r="V68">
            <v>7.1239162172630571E-2</v>
          </cell>
          <cell r="W68">
            <v>7.1749777432700432E-2</v>
          </cell>
          <cell r="X68">
            <v>7.22013499889234E-2</v>
          </cell>
          <cell r="Y68">
            <v>7.2777779023337041E-2</v>
          </cell>
          <cell r="Z68">
            <v>7.3386153757230579E-2</v>
          </cell>
          <cell r="AA68">
            <v>7.4049580947090438E-2</v>
          </cell>
          <cell r="AB68">
            <v>7.4697513437540497E-2</v>
          </cell>
          <cell r="AC68">
            <v>7.5319027460832189E-2</v>
          </cell>
          <cell r="AD68">
            <v>7.5940541484124102E-2</v>
          </cell>
          <cell r="AE68">
            <v>7.6562055507415794E-2</v>
          </cell>
          <cell r="AF68">
            <v>7.7183569530707707E-2</v>
          </cell>
          <cell r="AG68">
            <v>7.7805083553999621E-2</v>
          </cell>
          <cell r="AH68">
            <v>7.8426597577291313E-2</v>
          </cell>
          <cell r="AI68">
            <v>7.9048111600583226E-2</v>
          </cell>
          <cell r="AJ68">
            <v>7.9669625623874918E-2</v>
          </cell>
          <cell r="AK68">
            <v>8.0291139647166831E-2</v>
          </cell>
          <cell r="AL68">
            <v>8.0886184062196151E-2</v>
          </cell>
          <cell r="AM68">
            <v>8.1455665684654274E-2</v>
          </cell>
          <cell r="AN68">
            <v>8.200048220592808E-2</v>
          </cell>
          <cell r="AO68">
            <v>8.2521519708090352E-2</v>
          </cell>
          <cell r="AP68">
            <v>8.3019650512682355E-2</v>
          </cell>
          <cell r="AQ68">
            <v>8.3495731335968951E-2</v>
          </cell>
          <cell r="AR68">
            <v>8.395060172456216E-2</v>
          </cell>
          <cell r="AS68">
            <v>8.4385082746611759E-2</v>
          </cell>
          <cell r="AT68">
            <v>8.4799975915119244E-2</v>
          </cell>
          <cell r="AU68">
            <v>8.5196062321318627E-2</v>
          </cell>
          <cell r="AV68">
            <v>8.5574101957460957E-2</v>
          </cell>
          <cell r="AW68">
            <v>8.5934833209721589E-2</v>
          </cell>
          <cell r="AX68">
            <v>8.6278972503305573E-2</v>
          </cell>
          <cell r="AY68">
            <v>8.6607214083145229E-2</v>
          </cell>
          <cell r="AZ68">
            <v>8.6920229914856942E-2</v>
          </cell>
          <cell r="BA68">
            <v>8.7218669691843539E-2</v>
          </cell>
          <cell r="BB68">
            <v>8.7503160935591157E-2</v>
          </cell>
          <cell r="BC68">
            <v>8.7774309177311077E-2</v>
          </cell>
          <cell r="BD68">
            <v>8.8032698210116084E-2</v>
          </cell>
          <cell r="BE68">
            <v>8.827889040189725E-2</v>
          </cell>
          <cell r="BF68">
            <v>8.8501083025344526E-2</v>
          </cell>
          <cell r="BG68">
            <v>8.8701559707292182E-2</v>
          </cell>
          <cell r="BH68">
            <v>8.8882397437060376E-2</v>
          </cell>
          <cell r="BI68">
            <v>8.9045483203756257E-2</v>
          </cell>
          <cell r="BJ68">
            <v>8.9192529707744148E-2</v>
          </cell>
          <cell r="BK68">
            <v>8.9325090105903976E-2</v>
          </cell>
          <cell r="BL68">
            <v>8.9444571777676382E-2</v>
          </cell>
          <cell r="BM68">
            <v>8.955224911960645E-2</v>
          </cell>
          <cell r="BN68">
            <v>8.964927539142678E-2</v>
          </cell>
          <cell r="BO68">
            <v>8.9736693647733276E-2</v>
          </cell>
          <cell r="BP68">
            <v>8.9815446796891796E-2</v>
          </cell>
          <cell r="BQ68">
            <v>8.988638683370094E-2</v>
          </cell>
          <cell r="BR68">
            <v>8.9950283295125208E-2</v>
          </cell>
          <cell r="BS68">
            <v>9.0007830989589477E-2</v>
          </cell>
          <cell r="BT68">
            <v>9.0059657050283098E-2</v>
          </cell>
          <cell r="BU68">
            <v>9.0106327361976157E-2</v>
          </cell>
          <cell r="BV68">
            <v>9.0148352409251634E-2</v>
          </cell>
          <cell r="BW68">
            <v>9.0186192592005138E-2</v>
          </cell>
          <cell r="BX68">
            <v>9.022026305171392E-2</v>
          </cell>
          <cell r="BY68">
            <v>9.0250938049449017E-2</v>
          </cell>
          <cell r="BZ68">
            <v>9.027855493399306E-2</v>
          </cell>
          <cell r="CA68">
            <v>9.0303417735799571E-2</v>
          </cell>
          <cell r="CB68">
            <v>9.0325800419941232E-2</v>
          </cell>
          <cell r="CC68">
            <v>9.0345949828681243E-2</v>
          </cell>
          <cell r="CD68">
            <v>9.0364088341889817E-2</v>
          </cell>
          <cell r="CE68">
            <v>9.038041628123597E-2</v>
          </cell>
          <cell r="CF68">
            <v>9.0395114081921829E-2</v>
          </cell>
          <cell r="CG68">
            <v>9.0408344253699924E-2</v>
          </cell>
          <cell r="CH68">
            <v>9.0420253151023838E-2</v>
          </cell>
          <cell r="CI68">
            <v>9.0430972570428106E-2</v>
          </cell>
          <cell r="CJ68">
            <v>9.0440621191610893E-2</v>
          </cell>
          <cell r="CK68">
            <v>9.0449305877197586E-2</v>
          </cell>
          <cell r="CL68">
            <v>9.0457122844788657E-2</v>
          </cell>
          <cell r="CM68">
            <v>9.0464158723635058E-2</v>
          </cell>
          <cell r="CN68">
            <v>9.0470491507131073E-2</v>
          </cell>
          <cell r="CO68">
            <v>9.0476191411261273E-2</v>
          </cell>
          <cell r="CP68">
            <v>9.0481321648177931E-2</v>
          </cell>
          <cell r="CQ68">
            <v>9.0485939123210998E-2</v>
          </cell>
          <cell r="CR68">
            <v>9.0490095062817327E-2</v>
          </cell>
          <cell r="CS68">
            <v>9.0493835580253798E-2</v>
          </cell>
          <cell r="CT68">
            <v>9.0497202185103542E-2</v>
          </cell>
          <cell r="CU68">
            <v>9.0500232242190073E-2</v>
          </cell>
          <cell r="CV68">
            <v>9.0502959384875986E-2</v>
          </cell>
          <cell r="CW68">
            <v>9.050541388725529E-2</v>
          </cell>
          <cell r="CX68">
            <v>9.0507622999307688E-2</v>
          </cell>
          <cell r="CY68">
            <v>9.0509611248684077E-2</v>
          </cell>
          <cell r="CZ68">
            <v>9.0511400712432452E-2</v>
          </cell>
          <cell r="DA68">
            <v>9.05130112616475E-2</v>
          </cell>
          <cell r="DB68">
            <v>9.0514460781733183E-2</v>
          </cell>
          <cell r="DC68">
            <v>9.05157653707023E-2</v>
          </cell>
        </row>
        <row r="69">
          <cell r="L69">
            <v>6.9397547538652918E-2</v>
          </cell>
          <cell r="M69">
            <v>7.1002805049088361E-2</v>
          </cell>
          <cell r="N69">
            <v>7.1936102899227208E-2</v>
          </cell>
          <cell r="O69">
            <v>7.2754521611771511E-2</v>
          </cell>
          <cell r="P69">
            <v>7.3453651638102302E-2</v>
          </cell>
          <cell r="Q69">
            <v>7.4707590211530492E-2</v>
          </cell>
          <cell r="R69">
            <v>7.5741681691525994E-2</v>
          </cell>
          <cell r="S69">
            <v>7.7291094229836751E-2</v>
          </cell>
          <cell r="T69">
            <v>7.9092159559834951E-2</v>
          </cell>
          <cell r="U69">
            <v>7.9628337667279767E-2</v>
          </cell>
          <cell r="V69">
            <v>8.0187266507984037E-2</v>
          </cell>
          <cell r="W69">
            <v>8.1467477070670771E-2</v>
          </cell>
          <cell r="X69">
            <v>8.2754996367683201E-2</v>
          </cell>
          <cell r="Y69">
            <v>8.4309454539915618E-2</v>
          </cell>
          <cell r="Z69">
            <v>8.5579988922653172E-2</v>
          </cell>
          <cell r="AA69">
            <v>8.8228404099560759E-2</v>
          </cell>
          <cell r="AB69">
            <v>8.8257328909928212E-2</v>
          </cell>
          <cell r="AC69">
            <v>8.9480109025378951E-2</v>
          </cell>
          <cell r="AD69">
            <v>9.0702889140829246E-2</v>
          </cell>
          <cell r="AE69">
            <v>9.1925669256279985E-2</v>
          </cell>
          <cell r="AF69">
            <v>9.3148449371730724E-2</v>
          </cell>
          <cell r="AG69">
            <v>9.4371229487181019E-2</v>
          </cell>
          <cell r="AH69">
            <v>9.5594009602631758E-2</v>
          </cell>
          <cell r="AI69">
            <v>9.6816789718082497E-2</v>
          </cell>
          <cell r="AJ69">
            <v>9.8039569833533236E-2</v>
          </cell>
          <cell r="AK69">
            <v>9.926234994898353E-2</v>
          </cell>
          <cell r="AL69">
            <v>0.10043847940915709</v>
          </cell>
          <cell r="AM69">
            <v>0.10156904121730907</v>
          </cell>
          <cell r="AN69">
            <v>0.10265516453964615</v>
          </cell>
          <cell r="AO69">
            <v>0.10369801537959844</v>
          </cell>
          <cell r="AP69">
            <v>0.10469878806140855</v>
          </cell>
          <cell r="AQ69">
            <v>0.10565869748880288</v>
          </cell>
          <cell r="AR69">
            <v>0.10657897214144653</v>
          </cell>
          <cell r="AS69">
            <v>0.10746084776979346</v>
          </cell>
          <cell r="AT69">
            <v>0.10830556174768503</v>
          </cell>
          <cell r="AU69">
            <v>0.109114348041492</v>
          </cell>
          <cell r="AV69">
            <v>0.10988843275462309</v>
          </cell>
          <cell r="AW69">
            <v>0.11062903020673173</v>
          </cell>
          <cell r="AX69">
            <v>0.11133733950784937</v>
          </cell>
          <cell r="AY69">
            <v>0.11201454158887952</v>
          </cell>
          <cell r="AZ69">
            <v>0.1126617966513293</v>
          </cell>
          <cell r="BA69">
            <v>0.11328024200077468</v>
          </cell>
          <cell r="BB69">
            <v>0.11387099023030034</v>
          </cell>
          <cell r="BC69">
            <v>0.11443512772198051</v>
          </cell>
          <cell r="BD69">
            <v>0.11497371343633572</v>
          </cell>
          <cell r="BE69">
            <v>0.11548777796158309</v>
          </cell>
          <cell r="BF69">
            <v>0.11595250464716858</v>
          </cell>
          <cell r="BG69">
            <v>0.11637244173236512</v>
          </cell>
          <cell r="BH69">
            <v>0.11675175388016473</v>
          </cell>
          <cell r="BI69">
            <v>0.11709424753311184</v>
          </cell>
          <cell r="BJ69">
            <v>0.11740339606167344</v>
          </cell>
          <cell r="BK69">
            <v>0.11768236432112873</v>
          </cell>
          <cell r="BL69">
            <v>0.11793403233840995</v>
          </cell>
          <cell r="BM69">
            <v>0.11816101793505242</v>
          </cell>
          <cell r="BN69">
            <v>0.11836569815976496</v>
          </cell>
          <cell r="BO69">
            <v>0.11855022945704798</v>
          </cell>
          <cell r="BP69">
            <v>0.11871656653930675</v>
          </cell>
          <cell r="BQ69">
            <v>0.11886647996120338</v>
          </cell>
          <cell r="BR69">
            <v>0.11900157241840059</v>
          </cell>
          <cell r="BS69">
            <v>0.11912329380991671</v>
          </cell>
          <cell r="BT69">
            <v>0.11923295511531687</v>
          </cell>
          <cell r="BU69">
            <v>0.11933174114597325</v>
          </cell>
          <cell r="BV69">
            <v>0.11942072223450666</v>
          </cell>
          <cell r="BW69">
            <v>0.11950086492898378</v>
          </cell>
          <cell r="BX69">
            <v>0.1195730417590657</v>
          </cell>
          <cell r="BY69">
            <v>0.11963804014054434</v>
          </cell>
          <cell r="BZ69">
            <v>0.11969657048293768</v>
          </cell>
          <cell r="CA69">
            <v>0.11974927356233367</v>
          </cell>
          <cell r="CB69">
            <v>0.11979672721870858</v>
          </cell>
          <cell r="CC69">
            <v>0.11983945243367855</v>
          </cell>
          <cell r="CD69">
            <v>0.11987791884121228</v>
          </cell>
          <cell r="CE69">
            <v>0.11991254972034361</v>
          </cell>
          <cell r="CF69">
            <v>0.11994372651545529</v>
          </cell>
          <cell r="CG69">
            <v>0.11997179292631641</v>
          </cell>
          <cell r="CH69">
            <v>0.11999705860678886</v>
          </cell>
          <cell r="CI69">
            <v>0.12001980250799928</v>
          </cell>
          <cell r="CJ69">
            <v>0.12004027589882157</v>
          </cell>
          <cell r="CK69">
            <v>0.12005870509374093</v>
          </cell>
          <cell r="CL69">
            <v>0.12007529391557788</v>
          </cell>
          <cell r="CM69">
            <v>0.12009022591813952</v>
          </cell>
          <cell r="CN69">
            <v>0.12010366639163166</v>
          </cell>
          <cell r="CO69">
            <v>0.12011576417160412</v>
          </cell>
          <cell r="CP69">
            <v>0.12012665327030397</v>
          </cell>
          <cell r="CQ69">
            <v>0.12013645434757031</v>
          </cell>
          <cell r="CR69">
            <v>0.12014527603680877</v>
          </cell>
          <cell r="CS69">
            <v>0.12015321614012696</v>
          </cell>
          <cell r="CT69">
            <v>0.12016036270538089</v>
          </cell>
          <cell r="CU69">
            <v>0.12016679499667143</v>
          </cell>
          <cell r="CV69">
            <v>0.12017258436872659</v>
          </cell>
          <cell r="CW69">
            <v>0.12017779505460353</v>
          </cell>
          <cell r="CX69">
            <v>0.1201824848752347</v>
          </cell>
          <cell r="CY69">
            <v>0.12018670587851683</v>
          </cell>
          <cell r="CZ69">
            <v>0.12019050491489437</v>
          </cell>
          <cell r="DA69">
            <v>0.12019392415571108</v>
          </cell>
          <cell r="DB69">
            <v>0.1201970015599912</v>
          </cell>
          <cell r="DC69">
            <v>0.12019977129475684</v>
          </cell>
        </row>
        <row r="70">
          <cell r="L70">
            <v>9.4005979826099692E-2</v>
          </cell>
          <cell r="M70">
            <v>9.3925555434743208E-2</v>
          </cell>
          <cell r="N70">
            <v>9.3636873387910727E-2</v>
          </cell>
          <cell r="O70">
            <v>9.3478183847366655E-2</v>
          </cell>
          <cell r="P70">
            <v>9.3401765299921738E-2</v>
          </cell>
          <cell r="Q70">
            <v>9.3305230127326472E-2</v>
          </cell>
          <cell r="R70">
            <v>9.2815083566287995E-2</v>
          </cell>
          <cell r="S70">
            <v>9.24608282564853E-2</v>
          </cell>
          <cell r="T70">
            <v>9.19355239096077E-2</v>
          </cell>
          <cell r="U70">
            <v>9.1351550657544342E-2</v>
          </cell>
          <cell r="V70">
            <v>9.1263083020018287E-2</v>
          </cell>
          <cell r="W70">
            <v>9.1235379851345833E-2</v>
          </cell>
          <cell r="X70">
            <v>9.1641421649376845E-2</v>
          </cell>
          <cell r="Y70">
            <v>9.2380765801604856E-2</v>
          </cell>
          <cell r="Z70">
            <v>9.2831559782154002E-2</v>
          </cell>
          <cell r="AA70">
            <v>9.3011617515638953E-2</v>
          </cell>
          <cell r="AB70">
            <v>9.1382953326952066E-2</v>
          </cell>
          <cell r="AC70">
            <v>9.1227764852491899E-2</v>
          </cell>
          <cell r="AD70">
            <v>9.1072576378031789E-2</v>
          </cell>
          <cell r="AE70">
            <v>9.0917387903571623E-2</v>
          </cell>
          <cell r="AF70">
            <v>9.0762199429111512E-2</v>
          </cell>
          <cell r="AG70">
            <v>9.0607010954651401E-2</v>
          </cell>
          <cell r="AH70">
            <v>9.0451822480191235E-2</v>
          </cell>
          <cell r="AI70">
            <v>9.0296634005731125E-2</v>
          </cell>
          <cell r="AJ70">
            <v>9.0141445531270958E-2</v>
          </cell>
          <cell r="AK70">
            <v>8.9986257056810848E-2</v>
          </cell>
          <cell r="AL70">
            <v>8.9839081821500605E-2</v>
          </cell>
          <cell r="AM70">
            <v>8.9699494022011966E-2</v>
          </cell>
          <cell r="AN70">
            <v>8.9567091653295391E-2</v>
          </cell>
          <cell r="AO70">
            <v>8.9441495065911203E-2</v>
          </cell>
          <cell r="AP70">
            <v>8.9322345621329624E-2</v>
          </cell>
          <cell r="AQ70">
            <v>8.9209304437608591E-2</v>
          </cell>
          <cell r="AR70">
            <v>8.9102051218525616E-2</v>
          </cell>
          <cell r="AS70">
            <v>8.9000283159842583E-2</v>
          </cell>
          <cell r="AT70">
            <v>8.8903713926926239E-2</v>
          </cell>
          <cell r="AU70">
            <v>8.8812072698439104E-2</v>
          </cell>
          <cell r="AV70">
            <v>8.8725103271260847E-2</v>
          </cell>
          <cell r="AW70">
            <v>8.864256322220318E-2</v>
          </cell>
          <cell r="AX70">
            <v>8.8564223122447425E-2</v>
          </cell>
          <cell r="AY70">
            <v>8.8489865800965517E-2</v>
          </cell>
          <cell r="AZ70">
            <v>8.841928565348714E-2</v>
          </cell>
          <cell r="BA70">
            <v>8.8352287993849782E-2</v>
          </cell>
          <cell r="BB70">
            <v>8.828868844481845E-2</v>
          </cell>
          <cell r="BC70">
            <v>8.8228312365689107E-2</v>
          </cell>
          <cell r="BD70">
            <v>8.8170994314197601E-2</v>
          </cell>
          <cell r="BE70">
            <v>8.8116577540445315E-2</v>
          </cell>
          <cell r="BF70">
            <v>8.8067632670184692E-2</v>
          </cell>
          <cell r="BG70">
            <v>8.8023606754994085E-2</v>
          </cell>
          <cell r="BH70">
            <v>8.7984003239429495E-2</v>
          </cell>
          <cell r="BI70">
            <v>8.7948376111967153E-2</v>
          </cell>
          <cell r="BJ70">
            <v>8.7916324681008864E-2</v>
          </cell>
          <cell r="BK70">
            <v>8.7887488905731684E-2</v>
          </cell>
          <cell r="BL70">
            <v>8.786154522007307E-2</v>
          </cell>
          <cell r="BM70">
            <v>8.7838202795512466E-2</v>
          </cell>
          <cell r="BN70">
            <v>8.7817200194710926E-2</v>
          </cell>
          <cell r="BO70">
            <v>8.7798302373643902E-2</v>
          </cell>
          <cell r="BP70">
            <v>8.7781297994728266E-2</v>
          </cell>
          <cell r="BQ70">
            <v>8.7765997017702407E-2</v>
          </cell>
          <cell r="BR70">
            <v>8.7752228538752697E-2</v>
          </cell>
          <cell r="BS70">
            <v>8.7739838851661645E-2</v>
          </cell>
          <cell r="BT70">
            <v>8.7728689707643262E-2</v>
          </cell>
          <cell r="BU70">
            <v>8.7718656753081159E-2</v>
          </cell>
          <cell r="BV70">
            <v>8.7709628126638128E-2</v>
          </cell>
          <cell r="BW70">
            <v>8.7701503199200656E-2</v>
          </cell>
          <cell r="BX70">
            <v>8.7694191441889821E-2</v>
          </cell>
          <cell r="BY70">
            <v>8.7687611408939381E-2</v>
          </cell>
          <cell r="BZ70">
            <v>8.768168982363668E-2</v>
          </cell>
          <cell r="CA70">
            <v>8.7676360756762925E-2</v>
          </cell>
          <cell r="CB70">
            <v>8.7671564888074788E-2</v>
          </cell>
          <cell r="CC70">
            <v>8.7667248842354689E-2</v>
          </cell>
          <cell r="CD70">
            <v>8.766336459243651E-2</v>
          </cell>
          <cell r="CE70">
            <v>8.7659868922398756E-2</v>
          </cell>
          <cell r="CF70">
            <v>8.7656722944818979E-2</v>
          </cell>
          <cell r="CG70">
            <v>8.7653891666611028E-2</v>
          </cell>
          <cell r="CH70">
            <v>8.765134359852815E-2</v>
          </cell>
          <cell r="CI70">
            <v>8.7649050403917877E-2</v>
          </cell>
          <cell r="CJ70">
            <v>8.7646986582765152E-2</v>
          </cell>
          <cell r="CK70">
            <v>8.7645129187463741E-2</v>
          </cell>
          <cell r="CL70">
            <v>8.7643457567117833E-2</v>
          </cell>
          <cell r="CM70">
            <v>8.764195313750045E-2</v>
          </cell>
          <cell r="CN70">
            <v>8.7640599174086453E-2</v>
          </cell>
          <cell r="CO70">
            <v>8.7639380625839258E-2</v>
          </cell>
          <cell r="CP70">
            <v>8.7638283947665124E-2</v>
          </cell>
          <cell r="CQ70">
            <v>8.7637296949659382E-2</v>
          </cell>
          <cell r="CR70">
            <v>8.7636408661458387E-2</v>
          </cell>
          <cell r="CS70">
            <v>8.7635609210180779E-2</v>
          </cell>
          <cell r="CT70">
            <v>8.7634889710594535E-2</v>
          </cell>
          <cell r="CU70">
            <v>8.7634242166283377E-2</v>
          </cell>
          <cell r="CV70">
            <v>8.7633659380709633E-2</v>
          </cell>
          <cell r="CW70">
            <v>8.7633134877181343E-2</v>
          </cell>
          <cell r="CX70">
            <v>8.7632662826831201E-2</v>
          </cell>
          <cell r="CY70">
            <v>8.7632237983804581E-2</v>
          </cell>
          <cell r="CZ70">
            <v>8.7631855626934291E-2</v>
          </cell>
          <cell r="DA70">
            <v>8.7631511507252499E-2</v>
          </cell>
          <cell r="DB70">
            <v>8.7631201800755079E-2</v>
          </cell>
          <cell r="DC70">
            <v>8.7630923065892499E-2</v>
          </cell>
        </row>
        <row r="74">
          <cell r="L74">
            <v>0.18613759512260697</v>
          </cell>
          <cell r="M74">
            <v>0.18610226596749763</v>
          </cell>
          <cell r="N74">
            <v>0.18654176628441138</v>
          </cell>
          <cell r="O74">
            <v>0.18663682302000761</v>
          </cell>
          <cell r="P74">
            <v>0.1868247531189054</v>
          </cell>
          <cell r="Q74">
            <v>0.18699107596772757</v>
          </cell>
          <cell r="R74">
            <v>0.1875986740482278</v>
          </cell>
          <cell r="S74">
            <v>0.1887090177006758</v>
          </cell>
          <cell r="T74">
            <v>0.19077623798776563</v>
          </cell>
          <cell r="U74">
            <v>0.19178377581392775</v>
          </cell>
          <cell r="V74">
            <v>0.19246533051665729</v>
          </cell>
          <cell r="W74">
            <v>0.19385705901354433</v>
          </cell>
          <cell r="X74">
            <v>0.19458970415271873</v>
          </cell>
          <cell r="Y74">
            <v>0.19570009737798105</v>
          </cell>
          <cell r="Z74">
            <v>0.19668810014023344</v>
          </cell>
          <cell r="AA74">
            <v>0.19824541989970035</v>
          </cell>
          <cell r="AB74">
            <v>0.19614273806424976</v>
          </cell>
          <cell r="AC74">
            <v>0.19673732414243239</v>
          </cell>
          <cell r="AD74">
            <v>0.1973319102206148</v>
          </cell>
          <cell r="AE74">
            <v>0.19792649629879722</v>
          </cell>
          <cell r="AF74">
            <v>0.19852108237697985</v>
          </cell>
          <cell r="AG74">
            <v>0.19911566845516226</v>
          </cell>
          <cell r="AH74">
            <v>0.19971025453334468</v>
          </cell>
          <cell r="AI74">
            <v>0.20030484061152731</v>
          </cell>
          <cell r="AJ74">
            <v>0.20089942668970973</v>
          </cell>
          <cell r="AK74">
            <v>0.20149401276789214</v>
          </cell>
          <cell r="AL74">
            <v>0.20206054130390058</v>
          </cell>
          <cell r="AM74">
            <v>0.20260025664344641</v>
          </cell>
          <cell r="AN74">
            <v>0.20311435574622391</v>
          </cell>
          <cell r="AO74">
            <v>0.20360398919630598</v>
          </cell>
          <cell r="AP74">
            <v>0.20407026228246319</v>
          </cell>
          <cell r="AQ74">
            <v>0.20451423613481651</v>
          </cell>
          <cell r="AR74">
            <v>0.20493692890567491</v>
          </cell>
          <cell r="AS74">
            <v>0.20533931698373314</v>
          </cell>
          <cell r="AT74">
            <v>0.20572233623201835</v>
          </cell>
          <cell r="AU74">
            <v>0.20608688324108454</v>
          </cell>
          <cell r="AV74">
            <v>0.20643381658996579</v>
          </cell>
          <cell r="AW74">
            <v>0.20676395810832096</v>
          </cell>
          <cell r="AX74">
            <v>0.20707809413403938</v>
          </cell>
          <cell r="AY74">
            <v>0.20737697676133465</v>
          </cell>
          <cell r="AZ74">
            <v>0.20766132507503954</v>
          </cell>
          <cell r="BA74">
            <v>0.2079318263674324</v>
          </cell>
          <cell r="BB74">
            <v>0.20818913733448219</v>
          </cell>
          <cell r="BC74">
            <v>0.2084338852488973</v>
          </cell>
          <cell r="BD74">
            <v>0.20866666910781131</v>
          </cell>
          <cell r="BE74">
            <v>0.20888806075333699</v>
          </cell>
          <cell r="BF74">
            <v>0.20908752463766847</v>
          </cell>
          <cell r="BG74">
            <v>0.20926721355196626</v>
          </cell>
          <cell r="BH74">
            <v>0.20942907255632243</v>
          </cell>
          <cell r="BI74">
            <v>0.20957485833199485</v>
          </cell>
          <cell r="BJ74">
            <v>0.20970615686480787</v>
          </cell>
          <cell r="BK74">
            <v>0.20982439957695193</v>
          </cell>
          <cell r="BL74">
            <v>0.20993087802186655</v>
          </cell>
          <cell r="BM74">
            <v>0.21002675725292241</v>
          </cell>
          <cell r="BN74">
            <v>0.21011308797167461</v>
          </cell>
          <cell r="BO74">
            <v>0.21019081755588082</v>
          </cell>
          <cell r="BP74">
            <v>0.21026080006153658</v>
          </cell>
          <cell r="BQ74">
            <v>0.21032380528707659</v>
          </cell>
          <cell r="BR74">
            <v>0.21038052698178239</v>
          </cell>
          <cell r="BS74">
            <v>0.21043159027443487</v>
          </cell>
          <cell r="BT74">
            <v>0.21047755839243754</v>
          </cell>
          <cell r="BU74">
            <v>0.21051893873607144</v>
          </cell>
          <cell r="BV74">
            <v>0.21055618836726059</v>
          </cell>
          <cell r="BW74">
            <v>0.21058971896725093</v>
          </cell>
          <cell r="BX74">
            <v>0.21061990131294767</v>
          </cell>
          <cell r="BY74">
            <v>0.21064706931731605</v>
          </cell>
          <cell r="BZ74">
            <v>0.21067152367522501</v>
          </cell>
          <cell r="CA74">
            <v>0.21069353515239433</v>
          </cell>
          <cell r="CB74">
            <v>0.2107133475516785</v>
          </cell>
          <cell r="CC74">
            <v>0.21073118038777319</v>
          </cell>
          <cell r="CD74">
            <v>0.21074723129854464</v>
          </cell>
          <cell r="CE74">
            <v>0.21076167821854389</v>
          </cell>
          <cell r="CF74">
            <v>0.21077468133785809</v>
          </cell>
          <cell r="CG74">
            <v>0.21078638486725546</v>
          </cell>
          <cell r="CH74">
            <v>0.21079691862858099</v>
          </cell>
          <cell r="CI74">
            <v>0.21080639948754323</v>
          </cell>
          <cell r="CJ74">
            <v>0.21081493264438159</v>
          </cell>
          <cell r="CK74">
            <v>0.21082261279640563</v>
          </cell>
          <cell r="CL74">
            <v>0.21082952518504178</v>
          </cell>
          <cell r="CM74">
            <v>0.2108357465387915</v>
          </cell>
          <cell r="CN74">
            <v>0.2108413459223932</v>
          </cell>
          <cell r="CO74">
            <v>0.2108463855014725</v>
          </cell>
          <cell r="CP74">
            <v>0.21085092123105537</v>
          </cell>
          <cell r="CQ74">
            <v>0.21085500347549535</v>
          </cell>
          <cell r="CR74">
            <v>0.2108586775666233</v>
          </cell>
          <cell r="CS74">
            <v>0.21086198430625649</v>
          </cell>
          <cell r="CT74">
            <v>0.21086496041859779</v>
          </cell>
          <cell r="CU74">
            <v>0.21086763895750937</v>
          </cell>
          <cell r="CV74">
            <v>0.21087004967315182</v>
          </cell>
          <cell r="CW74">
            <v>0.21087221934203418</v>
          </cell>
          <cell r="CX74">
            <v>0.2108741720641199</v>
          </cell>
          <cell r="CY74">
            <v>0.2108759295302714</v>
          </cell>
          <cell r="CZ74">
            <v>0.21087751126299009</v>
          </cell>
          <cell r="DA74">
            <v>0.21087893483311471</v>
          </cell>
          <cell r="DB74">
            <v>0.21088021605487595</v>
          </cell>
          <cell r="DC74">
            <v>0.21088136916146685</v>
          </cell>
        </row>
        <row r="78">
          <cell r="L78">
            <v>1.8703394869996608E-2</v>
          </cell>
          <cell r="M78">
            <v>1.8664176848021175E-2</v>
          </cell>
          <cell r="N78">
            <v>1.867293545687566E-2</v>
          </cell>
          <cell r="O78">
            <v>1.8611154787352403E-2</v>
          </cell>
          <cell r="P78">
            <v>1.8630759087078702E-2</v>
          </cell>
          <cell r="Q78">
            <v>1.8577533464743175E-2</v>
          </cell>
          <cell r="R78">
            <v>1.8511319141499928E-2</v>
          </cell>
          <cell r="S78">
            <v>1.8438835240452357E-2</v>
          </cell>
          <cell r="T78">
            <v>1.8373711965853766E-2</v>
          </cell>
          <cell r="U78">
            <v>1.830363342635067E-2</v>
          </cell>
          <cell r="V78">
            <v>1.8212993313510395E-2</v>
          </cell>
          <cell r="W78">
            <v>1.810395892653768E-2</v>
          </cell>
          <cell r="X78">
            <v>1.8058772293276775E-2</v>
          </cell>
          <cell r="Y78">
            <v>1.7976134660647694E-2</v>
          </cell>
          <cell r="Z78">
            <v>1.7887999967364992E-2</v>
          </cell>
          <cell r="AA78">
            <v>1.7774141195649063E-2</v>
          </cell>
          <cell r="AB78">
            <v>1.7771411517242024E-2</v>
          </cell>
          <cell r="AC78">
            <v>1.7701087782730548E-2</v>
          </cell>
          <cell r="AD78">
            <v>1.7630732857729151E-2</v>
          </cell>
          <cell r="AE78">
            <v>1.7560346386904225E-2</v>
          </cell>
          <cell r="AF78">
            <v>1.748992801455191E-2</v>
          </cell>
          <cell r="AG78">
            <v>1.7419477384600632E-2</v>
          </cell>
          <cell r="AH78">
            <v>1.7348994140613614E-2</v>
          </cell>
          <cell r="AI78">
            <v>1.7278477925791368E-2</v>
          </cell>
          <cell r="AJ78">
            <v>1.720792838297433E-2</v>
          </cell>
          <cell r="AK78">
            <v>1.7137345154645444E-2</v>
          </cell>
          <cell r="AL78">
            <v>1.7071067410675961E-2</v>
          </cell>
          <cell r="AM78">
            <v>1.7008840893865042E-2</v>
          </cell>
          <cell r="AN78">
            <v>1.6950428517215916E-2</v>
          </cell>
          <cell r="AO78">
            <v>1.6895609009811401E-2</v>
          </cell>
          <cell r="AP78">
            <v>1.6844175687801954E-2</v>
          </cell>
          <cell r="AQ78">
            <v>1.679593533723418E-2</v>
          </cell>
          <cell r="AR78">
            <v>1.6750707197024397E-2</v>
          </cell>
          <cell r="AS78">
            <v>1.6708322031752591E-2</v>
          </cell>
          <cell r="AT78">
            <v>1.6668621285146113E-2</v>
          </cell>
          <cell r="AU78">
            <v>1.6631456306164812E-2</v>
          </cell>
          <cell r="AV78">
            <v>1.6596687640510137E-2</v>
          </cell>
          <cell r="AW78">
            <v>1.6564184381178963E-2</v>
          </cell>
          <cell r="AX78">
            <v>1.6533823572383387E-2</v>
          </cell>
          <cell r="AY78">
            <v>1.6505489661773138E-2</v>
          </cell>
          <cell r="AZ78">
            <v>1.6479073996439088E-2</v>
          </cell>
          <cell r="BA78">
            <v>1.6454474358654592E-2</v>
          </cell>
          <cell r="BB78">
            <v>1.6431594537733303E-2</v>
          </cell>
          <cell r="BC78">
            <v>1.6410343934755545E-2</v>
          </cell>
          <cell r="BD78">
            <v>1.6390637197246226E-2</v>
          </cell>
          <cell r="BE78">
            <v>1.6372393881180874E-2</v>
          </cell>
          <cell r="BF78">
            <v>1.6352761570003174E-2</v>
          </cell>
          <cell r="BG78">
            <v>1.6335542858009967E-2</v>
          </cell>
          <cell r="BH78">
            <v>1.6320490798081771E-2</v>
          </cell>
          <cell r="BI78">
            <v>1.6307384471353666E-2</v>
          </cell>
          <cell r="BJ78">
            <v>1.6296026121214304E-2</v>
          </cell>
          <cell r="BK78">
            <v>1.6286238625726111E-2</v>
          </cell>
          <cell r="BL78">
            <v>1.6277863264362626E-2</v>
          </cell>
          <cell r="BM78">
            <v>1.6270757741425501E-2</v>
          </cell>
          <cell r="BN78">
            <v>1.6264794433905105E-2</v>
          </cell>
          <cell r="BO78">
            <v>1.6259858836076571E-2</v>
          </cell>
          <cell r="BP78">
            <v>1.6255848176936365E-2</v>
          </cell>
          <cell r="BQ78">
            <v>1.6252670189806983E-2</v>
          </cell>
          <cell r="BR78">
            <v>1.6250242016170958E-2</v>
          </cell>
          <cell r="BS78">
            <v>1.6248489228124045E-2</v>
          </cell>
          <cell r="BT78">
            <v>1.6247344955826235E-2</v>
          </cell>
          <cell r="BU78">
            <v>1.6246749108036029E-2</v>
          </cell>
          <cell r="BV78">
            <v>1.6246647675280459E-2</v>
          </cell>
          <cell r="BW78">
            <v>1.6246992106480528E-2</v>
          </cell>
          <cell r="BX78">
            <v>1.6247738750948457E-2</v>
          </cell>
          <cell r="BY78">
            <v>1.6248848358624796E-2</v>
          </cell>
          <cell r="BZ78">
            <v>1.6250285632252833E-2</v>
          </cell>
          <cell r="CA78">
            <v>1.6252018825910805E-2</v>
          </cell>
          <cell r="CB78">
            <v>1.6254019384955659E-2</v>
          </cell>
          <cell r="CC78">
            <v>1.6256261622987104E-2</v>
          </cell>
          <cell r="CD78">
            <v>1.6258722431928586E-2</v>
          </cell>
          <cell r="CE78">
            <v>1.6261381021751467E-2</v>
          </cell>
          <cell r="CF78">
            <v>1.6264218686747729E-2</v>
          </cell>
          <cell r="CG78">
            <v>1.6267218595591378E-2</v>
          </cell>
          <cell r="CH78">
            <v>1.6270365602725649E-2</v>
          </cell>
          <cell r="CI78">
            <v>1.627364607887543E-2</v>
          </cell>
          <cell r="CJ78">
            <v>1.6277047758718317E-2</v>
          </cell>
          <cell r="CK78">
            <v>1.6280559603954619E-2</v>
          </cell>
          <cell r="CL78">
            <v>1.6284171680201753E-2</v>
          </cell>
          <cell r="CM78">
            <v>1.62878750463024E-2</v>
          </cell>
          <cell r="CN78">
            <v>1.6291661654782946E-2</v>
          </cell>
          <cell r="CO78">
            <v>1.6295524262329195E-2</v>
          </cell>
          <cell r="CP78">
            <v>1.6299456349263573E-2</v>
          </cell>
          <cell r="CQ78">
            <v>1.6303452047112348E-2</v>
          </cell>
          <cell r="CR78">
            <v>1.6307506073444909E-2</v>
          </cell>
          <cell r="CS78">
            <v>1.6311613673250853E-2</v>
          </cell>
          <cell r="CT78">
            <v>1.6315770566195639E-2</v>
          </cell>
          <cell r="CU78">
            <v>1.6319972899162368E-2</v>
          </cell>
          <cell r="CV78">
            <v>1.632421720354792E-2</v>
          </cell>
          <cell r="CW78">
            <v>1.6328500356835161E-2</v>
          </cell>
          <cell r="CX78">
            <v>1.6332819548011718E-2</v>
          </cell>
          <cell r="CY78">
            <v>1.6337172246449032E-2</v>
          </cell>
          <cell r="CZ78">
            <v>1.634155617389451E-2</v>
          </cell>
          <cell r="DA78">
            <v>1.634596927926452E-2</v>
          </cell>
          <cell r="DB78">
            <v>1.6350409715957685E-2</v>
          </cell>
          <cell r="DC78">
            <v>1.6354875821435733E-2</v>
          </cell>
        </row>
        <row r="79">
          <cell r="L79">
            <v>3.724796319773295E-2</v>
          </cell>
          <cell r="M79">
            <v>3.7046509392507962E-2</v>
          </cell>
          <cell r="N79">
            <v>3.6982851445439127E-2</v>
          </cell>
          <cell r="O79">
            <v>3.6659395931513537E-2</v>
          </cell>
          <cell r="P79">
            <v>3.7053999482323852E-2</v>
          </cell>
          <cell r="Q79">
            <v>3.6859051603636256E-2</v>
          </cell>
          <cell r="R79">
            <v>3.6707036473817754E-2</v>
          </cell>
          <cell r="S79">
            <v>3.6479935799587436E-2</v>
          </cell>
          <cell r="T79">
            <v>3.6273494667306255E-2</v>
          </cell>
          <cell r="U79">
            <v>3.6055506051792412E-2</v>
          </cell>
          <cell r="V79">
            <v>3.5838808053528348E-2</v>
          </cell>
          <cell r="W79">
            <v>3.5609659105669447E-2</v>
          </cell>
          <cell r="X79">
            <v>3.5697579950269578E-2</v>
          </cell>
          <cell r="Y79">
            <v>3.5667844379270584E-2</v>
          </cell>
          <cell r="Z79">
            <v>3.5622382754293129E-2</v>
          </cell>
          <cell r="AA79">
            <v>3.5392639210190244E-2</v>
          </cell>
          <cell r="AB79">
            <v>3.5186110946429261E-2</v>
          </cell>
          <cell r="AC79">
            <v>3.5050088433187854E-2</v>
          </cell>
          <cell r="AD79">
            <v>3.4914065919946446E-2</v>
          </cell>
          <cell r="AE79">
            <v>3.4778043406705039E-2</v>
          </cell>
          <cell r="AF79">
            <v>3.4642020893463632E-2</v>
          </cell>
          <cell r="AG79">
            <v>3.4505998380222225E-2</v>
          </cell>
          <cell r="AH79">
            <v>3.4369975866980818E-2</v>
          </cell>
          <cell r="AI79">
            <v>3.423395335373941E-2</v>
          </cell>
          <cell r="AJ79">
            <v>3.4097930840498003E-2</v>
          </cell>
          <cell r="AK79">
            <v>3.3961908327256596E-2</v>
          </cell>
          <cell r="AL79">
            <v>3.3833202426027012E-2</v>
          </cell>
          <cell r="AM79">
            <v>3.3711395190421281E-2</v>
          </cell>
          <cell r="AN79">
            <v>3.3596094923700776E-2</v>
          </cell>
          <cell r="AO79">
            <v>3.3486934304586373E-2</v>
          </cell>
          <cell r="AP79">
            <v>3.3383568667455864E-2</v>
          </cell>
          <cell r="AQ79">
            <v>3.3285674422406902E-2</v>
          </cell>
          <cell r="AR79">
            <v>3.3192947602187758E-2</v>
          </cell>
          <cell r="AS79">
            <v>3.3105102524347285E-2</v>
          </cell>
          <cell r="AT79">
            <v>3.3021870558151624E-2</v>
          </cell>
          <cell r="AU79">
            <v>3.2942998986876693E-2</v>
          </cell>
          <cell r="AV79">
            <v>3.2868249957029139E-2</v>
          </cell>
          <cell r="AW79">
            <v>3.2797399506887946E-2</v>
          </cell>
          <cell r="AX79">
            <v>3.2730236667506983E-2</v>
          </cell>
          <cell r="AY79">
            <v>3.2666562629986053E-2</v>
          </cell>
          <cell r="AZ79">
            <v>3.2606189973413906E-2</v>
          </cell>
          <cell r="BA79">
            <v>3.2548941948419535E-2</v>
          </cell>
          <cell r="BB79">
            <v>3.2494651811744983E-2</v>
          </cell>
          <cell r="BC79">
            <v>3.2443162207680287E-2</v>
          </cell>
          <cell r="BD79">
            <v>3.2394324592584733E-2</v>
          </cell>
          <cell r="BE79">
            <v>3.2347998699062838E-2</v>
          </cell>
          <cell r="BF79">
            <v>3.2306365018904243E-2</v>
          </cell>
          <cell r="BG79">
            <v>3.2268942933145021E-2</v>
          </cell>
          <cell r="BH79">
            <v>3.223530206905563E-2</v>
          </cell>
          <cell r="BI79">
            <v>3.2205056855376668E-2</v>
          </cell>
          <cell r="BJ79">
            <v>3.2177861703252993E-2</v>
          </cell>
          <cell r="BK79">
            <v>3.2153406734483095E-2</v>
          </cell>
          <cell r="BL79">
            <v>3.213141398964784E-2</v>
          </cell>
          <cell r="BM79">
            <v>3.2111634057915721E-2</v>
          </cell>
          <cell r="BN79">
            <v>3.209384307813782E-2</v>
          </cell>
          <cell r="BO79">
            <v>3.207784006748593E-2</v>
          </cell>
          <cell r="BP79">
            <v>3.2063444539548194E-2</v>
          </cell>
          <cell r="BQ79">
            <v>3.2050494378639285E-2</v>
          </cell>
          <cell r="BR79">
            <v>3.2038843941238168E-2</v>
          </cell>
          <cell r="BS79">
            <v>3.2028362359044805E-2</v>
          </cell>
          <cell r="BT79">
            <v>3.2018932021237338E-2</v>
          </cell>
          <cell r="BU79">
            <v>3.2010447216187711E-2</v>
          </cell>
          <cell r="BV79">
            <v>3.2002812915218504E-2</v>
          </cell>
          <cell r="BW79">
            <v>3.1995943683007989E-2</v>
          </cell>
          <cell r="BX79">
            <v>3.1989762701018006E-2</v>
          </cell>
          <cell r="BY79">
            <v>3.1984200891865884E-2</v>
          </cell>
          <cell r="BZ79">
            <v>3.1979196133918301E-2</v>
          </cell>
          <cell r="CA79">
            <v>3.1974692556577269E-2</v>
          </cell>
          <cell r="CB79">
            <v>3.1970639907778556E-2</v>
          </cell>
          <cell r="CC79">
            <v>3.1966992986149259E-2</v>
          </cell>
          <cell r="CD79">
            <v>3.1963711131089964E-2</v>
          </cell>
          <cell r="CE79">
            <v>3.1960757764771731E-2</v>
          </cell>
          <cell r="CF79">
            <v>3.1958099980680568E-2</v>
          </cell>
          <cell r="CG79">
            <v>3.1955708173912287E-2</v>
          </cell>
          <cell r="CH79">
            <v>3.1953555708927585E-2</v>
          </cell>
          <cell r="CI79">
            <v>3.1951618620928053E-2</v>
          </cell>
          <cell r="CJ79">
            <v>3.1949875347415585E-2</v>
          </cell>
          <cell r="CK79">
            <v>3.1948306486855732E-2</v>
          </cell>
          <cell r="CL79">
            <v>3.194689458168519E-2</v>
          </cell>
          <cell r="CM79">
            <v>3.1945623923188941E-2</v>
          </cell>
          <cell r="CN79">
            <v>3.1944480376027672E-2</v>
          </cell>
          <cell r="CO79">
            <v>3.1943451220424197E-2</v>
          </cell>
          <cell r="CP79">
            <v>3.1942525010221753E-2</v>
          </cell>
          <cell r="CQ79">
            <v>3.1941691445209731E-2</v>
          </cell>
          <cell r="CR79">
            <v>3.1940941256276188E-2</v>
          </cell>
          <cell r="CS79">
            <v>3.1940266102093176E-2</v>
          </cell>
          <cell r="CT79">
            <v>3.1939658476172479E-2</v>
          </cell>
          <cell r="CU79">
            <v>3.1939111623247279E-2</v>
          </cell>
          <cell r="CV79">
            <v>3.1938619464041217E-2</v>
          </cell>
          <cell r="CW79">
            <v>3.19381765275812E-2</v>
          </cell>
          <cell r="CX79">
            <v>3.1937777890295713E-2</v>
          </cell>
          <cell r="CY79">
            <v>3.1937419121216816E-2</v>
          </cell>
          <cell r="CZ79">
            <v>3.1937096232672983E-2</v>
          </cell>
          <cell r="DA79">
            <v>3.1936805635921509E-2</v>
          </cell>
          <cell r="DB79">
            <v>3.1936544101224922E-2</v>
          </cell>
          <cell r="DC79">
            <v>3.1936308721925565E-2</v>
          </cell>
        </row>
        <row r="80">
          <cell r="L80">
            <v>4.0884980510618021E-2</v>
          </cell>
          <cell r="M80">
            <v>4.0848495898975705E-2</v>
          </cell>
          <cell r="N80">
            <v>4.0854565487339255E-2</v>
          </cell>
          <cell r="O80">
            <v>4.065931468315602E-2</v>
          </cell>
          <cell r="P80">
            <v>4.045445827637021E-2</v>
          </cell>
          <cell r="Q80">
            <v>4.0364247699683782E-2</v>
          </cell>
          <cell r="R80">
            <v>4.0302713794749659E-2</v>
          </cell>
          <cell r="S80">
            <v>4.0193318196561786E-2</v>
          </cell>
          <cell r="T80">
            <v>4.0010298824853227E-2</v>
          </cell>
          <cell r="U80">
            <v>3.9782395196313589E-2</v>
          </cell>
          <cell r="V80">
            <v>3.945334150112307E-2</v>
          </cell>
          <cell r="W80">
            <v>3.9074451810300864E-2</v>
          </cell>
          <cell r="X80">
            <v>3.8871814794622803E-2</v>
          </cell>
          <cell r="Y80">
            <v>3.8737925326573254E-2</v>
          </cell>
          <cell r="Z80">
            <v>3.8498832988439396E-2</v>
          </cell>
          <cell r="AA80">
            <v>3.8275767998717541E-2</v>
          </cell>
          <cell r="AB80">
            <v>3.8493330995152453E-2</v>
          </cell>
          <cell r="AC80">
            <v>3.8344121604207304E-2</v>
          </cell>
          <cell r="AD80">
            <v>3.8194912213262155E-2</v>
          </cell>
          <cell r="AE80">
            <v>3.8045702822316951E-2</v>
          </cell>
          <cell r="AF80">
            <v>3.7896493431371803E-2</v>
          </cell>
          <cell r="AG80">
            <v>3.7747284040426654E-2</v>
          </cell>
          <cell r="AH80">
            <v>3.7598074649481505E-2</v>
          </cell>
          <cell r="AI80">
            <v>3.7448865258536357E-2</v>
          </cell>
          <cell r="AJ80">
            <v>3.7299655867591208E-2</v>
          </cell>
          <cell r="AK80">
            <v>3.715044647664606E-2</v>
          </cell>
          <cell r="AL80">
            <v>3.7009264591853122E-2</v>
          </cell>
          <cell r="AM80">
            <v>3.6875651504685927E-2</v>
          </cell>
          <cell r="AN80">
            <v>3.6749177331029129E-2</v>
          </cell>
          <cell r="AO80">
            <v>3.6629438951812358E-2</v>
          </cell>
          <cell r="AP80">
            <v>3.6516058123403826E-2</v>
          </cell>
          <cell r="AQ80">
            <v>3.6408679741785487E-2</v>
          </cell>
          <cell r="AR80">
            <v>3.630697024620945E-2</v>
          </cell>
          <cell r="AS80">
            <v>3.6210616149520571E-2</v>
          </cell>
          <cell r="AT80">
            <v>3.611932268364678E-2</v>
          </cell>
          <cell r="AU80">
            <v>3.6032812549927191E-2</v>
          </cell>
          <cell r="AV80">
            <v>3.5950824764986573E-2</v>
          </cell>
          <cell r="AW80">
            <v>3.5873113593788759E-2</v>
          </cell>
          <cell r="AX80">
            <v>3.5799447562324845E-2</v>
          </cell>
          <cell r="AY80">
            <v>3.5729608543126221E-2</v>
          </cell>
          <cell r="AZ80">
            <v>3.5663390907448307E-2</v>
          </cell>
          <cell r="BA80">
            <v>3.5600600738557059E-2</v>
          </cell>
          <cell r="BB80">
            <v>3.554105510107506E-2</v>
          </cell>
          <cell r="BC80">
            <v>3.5484581361814246E-2</v>
          </cell>
          <cell r="BD80">
            <v>3.5431016557944138E-2</v>
          </cell>
          <cell r="BE80">
            <v>3.5380206808723232E-2</v>
          </cell>
          <cell r="BF80">
            <v>3.5334543611644037E-2</v>
          </cell>
          <cell r="BG80">
            <v>3.5293499775647587E-2</v>
          </cell>
          <cell r="BH80">
            <v>3.5256603231313854E-2</v>
          </cell>
          <cell r="BI80">
            <v>3.5223431056573315E-2</v>
          </cell>
          <cell r="BJ80">
            <v>3.519360418918982E-2</v>
          </cell>
          <cell r="BK80">
            <v>3.5166782739942275E-2</v>
          </cell>
          <cell r="BL80">
            <v>3.5142661832460065E-2</v>
          </cell>
          <cell r="BM80">
            <v>3.5120967905810388E-2</v>
          </cell>
          <cell r="BN80">
            <v>3.5101455424521345E-2</v>
          </cell>
          <cell r="BO80">
            <v>3.5083903948018094E-2</v>
          </cell>
          <cell r="BP80">
            <v>3.5068115517666566E-2</v>
          </cell>
          <cell r="BQ80">
            <v>3.5053912324937292E-2</v>
          </cell>
          <cell r="BR80">
            <v>3.5041134628765569E-2</v>
          </cell>
          <cell r="BS80">
            <v>3.5029638894113084E-2</v>
          </cell>
          <cell r="BT80">
            <v>3.5019296127128827E-2</v>
          </cell>
          <cell r="BU80">
            <v>3.5009990385245465E-2</v>
          </cell>
          <cell r="BV80">
            <v>3.5001617443099139E-2</v>
          </cell>
          <cell r="BW80">
            <v>3.4994083597382861E-2</v>
          </cell>
          <cell r="BX80">
            <v>3.4987304595683569E-2</v>
          </cell>
          <cell r="BY80">
            <v>3.4981204676050495E-2</v>
          </cell>
          <cell r="BZ80">
            <v>3.497571570553127E-2</v>
          </cell>
          <cell r="CA80">
            <v>3.4970776407220738E-2</v>
          </cell>
          <cell r="CB80">
            <v>3.4966331666519725E-2</v>
          </cell>
          <cell r="CC80">
            <v>3.4962331908317559E-2</v>
          </cell>
          <cell r="CD80">
            <v>3.4958732537710549E-2</v>
          </cell>
          <cell r="CE80">
            <v>3.4955493437663784E-2</v>
          </cell>
          <cell r="CF80">
            <v>3.4952578517728518E-2</v>
          </cell>
          <cell r="CG80">
            <v>3.4949955308553035E-2</v>
          </cell>
          <cell r="CH80">
            <v>3.4947594597480987E-2</v>
          </cell>
          <cell r="CI80">
            <v>3.4945470101025944E-2</v>
          </cell>
          <cell r="CJ80">
            <v>3.4943558170451493E-2</v>
          </cell>
          <cell r="CK80">
            <v>3.4941837527079182E-2</v>
          </cell>
          <cell r="CL80">
            <v>3.4940289024297133E-2</v>
          </cell>
          <cell r="CM80">
            <v>3.4938895433555203E-2</v>
          </cell>
          <cell r="CN80">
            <v>3.4937641251912406E-2</v>
          </cell>
          <cell r="CO80">
            <v>3.4936512528952468E-2</v>
          </cell>
          <cell r="CP80">
            <v>3.4935496711107392E-2</v>
          </cell>
          <cell r="CQ80">
            <v>3.4934582501629251E-2</v>
          </cell>
          <cell r="CR80">
            <v>3.4933759734630067E-2</v>
          </cell>
          <cell r="CS80">
            <v>3.4933019261770566E-2</v>
          </cell>
          <cell r="CT80">
            <v>3.4932352850322895E-2</v>
          </cell>
          <cell r="CU80">
            <v>3.4931753091461709E-2</v>
          </cell>
          <cell r="CV80">
            <v>3.4931213317754256E-2</v>
          </cell>
          <cell r="CW80">
            <v>3.4930727528924191E-2</v>
          </cell>
          <cell r="CX80">
            <v>3.4930290325057414E-2</v>
          </cell>
          <cell r="CY80">
            <v>3.492989684650228E-2</v>
          </cell>
          <cell r="CZ80">
            <v>3.4929542719791831E-2</v>
          </cell>
          <cell r="DA80">
            <v>3.4929224008983621E-2</v>
          </cell>
          <cell r="DB80">
            <v>3.4928937171873467E-2</v>
          </cell>
          <cell r="DC80">
            <v>3.4928679020594273E-2</v>
          </cell>
        </row>
        <row r="81">
          <cell r="L81">
            <v>2.8612568533638968E-2</v>
          </cell>
          <cell r="M81">
            <v>2.8576622519249213E-2</v>
          </cell>
          <cell r="N81">
            <v>2.8552082692134682E-2</v>
          </cell>
          <cell r="O81">
            <v>2.8495044187865557E-2</v>
          </cell>
          <cell r="P81">
            <v>2.8418879410284002E-2</v>
          </cell>
          <cell r="Q81">
            <v>2.8382159785277829E-2</v>
          </cell>
          <cell r="R81">
            <v>2.8288406058420482E-2</v>
          </cell>
          <cell r="S81">
            <v>2.8123363888864238E-2</v>
          </cell>
          <cell r="T81">
            <v>2.7939017553503611E-2</v>
          </cell>
          <cell r="U81">
            <v>2.7719595824606039E-2</v>
          </cell>
          <cell r="V81">
            <v>2.753957679175122E-2</v>
          </cell>
          <cell r="W81">
            <v>2.7356307931097067E-2</v>
          </cell>
          <cell r="X81">
            <v>2.7255646859644055E-2</v>
          </cell>
          <cell r="Y81">
            <v>2.7139447385335934E-2</v>
          </cell>
          <cell r="Z81">
            <v>2.7051557301152839E-2</v>
          </cell>
          <cell r="AA81">
            <v>2.6993792946972642E-2</v>
          </cell>
          <cell r="AB81">
            <v>2.7010708617330098E-2</v>
          </cell>
          <cell r="AC81">
            <v>2.6911251186781254E-2</v>
          </cell>
          <cell r="AD81">
            <v>2.681179375623241E-2</v>
          </cell>
          <cell r="AE81">
            <v>2.6712336325683567E-2</v>
          </cell>
          <cell r="AF81">
            <v>2.6612878895134723E-2</v>
          </cell>
          <cell r="AG81">
            <v>2.6513421464585879E-2</v>
          </cell>
          <cell r="AH81">
            <v>2.6413964034037035E-2</v>
          </cell>
          <cell r="AI81">
            <v>2.6314506603488191E-2</v>
          </cell>
          <cell r="AJ81">
            <v>2.6215049172939348E-2</v>
          </cell>
          <cell r="AK81">
            <v>2.6115591742390504E-2</v>
          </cell>
          <cell r="AL81">
            <v>2.6021465648897998E-2</v>
          </cell>
          <cell r="AM81">
            <v>2.5932368147833937E-2</v>
          </cell>
          <cell r="AN81">
            <v>2.5848015338183265E-2</v>
          </cell>
          <cell r="AO81">
            <v>2.5768140832701243E-2</v>
          </cell>
          <cell r="AP81">
            <v>2.569249453625215E-2</v>
          </cell>
          <cell r="AQ81">
            <v>2.5620841522273251E-2</v>
          </cell>
          <cell r="AR81">
            <v>2.5552960998352213E-2</v>
          </cell>
          <cell r="AS81">
            <v>2.5488645352831581E-2</v>
          </cell>
          <cell r="AT81">
            <v>2.5427699275175509E-2</v>
          </cell>
          <cell r="AU81">
            <v>2.5369938943563985E-2</v>
          </cell>
          <cell r="AV81">
            <v>2.5315191273829418E-2</v>
          </cell>
          <cell r="AW81">
            <v>2.5263293224429315E-2</v>
          </cell>
          <cell r="AX81">
            <v>2.5214091152665003E-2</v>
          </cell>
          <cell r="AY81">
            <v>2.5167440217817468E-2</v>
          </cell>
          <cell r="AZ81">
            <v>2.5123203827283568E-2</v>
          </cell>
          <cell r="BA81">
            <v>2.508125312216495E-2</v>
          </cell>
          <cell r="BB81">
            <v>2.5041466499092571E-2</v>
          </cell>
          <cell r="BC81">
            <v>2.5003729165366466E-2</v>
          </cell>
          <cell r="BD81">
            <v>2.4967932724756746E-2</v>
          </cell>
          <cell r="BE81">
            <v>2.4933974791551371E-2</v>
          </cell>
          <cell r="BF81">
            <v>2.4903454218067573E-2</v>
          </cell>
          <cell r="BG81">
            <v>2.4876019324925371E-2</v>
          </cell>
          <cell r="BH81">
            <v>2.4851355122385194E-2</v>
          </cell>
          <cell r="BI81">
            <v>2.4829179348869454E-2</v>
          </cell>
          <cell r="BJ81">
            <v>2.4809238962134019E-2</v>
          </cell>
          <cell r="BK81">
            <v>2.4791307026836878E-2</v>
          </cell>
          <cell r="BL81">
            <v>2.4775179950033199E-2</v>
          </cell>
          <cell r="BM81">
            <v>2.4760675022701132E-2</v>
          </cell>
          <cell r="BN81">
            <v>2.474762823097815E-2</v>
          </cell>
          <cell r="BO81">
            <v>2.4735892305532491E-2</v>
          </cell>
          <cell r="BP81">
            <v>2.4725334981545801E-2</v>
          </cell>
          <cell r="BQ81">
            <v>2.4715837445254414E-2</v>
          </cell>
          <cell r="BR81">
            <v>2.4707292945980484E-2</v>
          </cell>
          <cell r="BS81">
            <v>2.4699605555156896E-2</v>
          </cell>
          <cell r="BT81">
            <v>2.4692689056074805E-2</v>
          </cell>
          <cell r="BU81">
            <v>2.4686465950012306E-2</v>
          </cell>
          <cell r="BV81">
            <v>2.4680866566080904E-2</v>
          </cell>
          <cell r="BW81">
            <v>2.4675828263589623E-2</v>
          </cell>
          <cell r="BX81">
            <v>2.4671294717005521E-2</v>
          </cell>
          <cell r="BY81">
            <v>2.4667215274709789E-2</v>
          </cell>
          <cell r="BZ81">
            <v>2.466354438373234E-2</v>
          </cell>
          <cell r="CA81">
            <v>2.4660241073513185E-2</v>
          </cell>
          <cell r="CB81">
            <v>2.465726849250172E-2</v>
          </cell>
          <cell r="CC81">
            <v>2.4654593492078682E-2</v>
          </cell>
          <cell r="CD81">
            <v>2.465218625288116E-2</v>
          </cell>
          <cell r="CE81">
            <v>2.4650019949138839E-2</v>
          </cell>
          <cell r="CF81">
            <v>2.4648070447097735E-2</v>
          </cell>
          <cell r="CG81">
            <v>2.4646316034023404E-2</v>
          </cell>
          <cell r="CH81">
            <v>2.4644737174645371E-2</v>
          </cell>
          <cell r="CI81">
            <v>2.4643316292233645E-2</v>
          </cell>
          <cell r="CJ81">
            <v>2.4642037571791457E-2</v>
          </cell>
          <cell r="CK81">
            <v>2.4640886783110019E-2</v>
          </cell>
          <cell r="CL81">
            <v>2.4639851121664603E-2</v>
          </cell>
          <cell r="CM81">
            <v>2.4638919065539881E-2</v>
          </cell>
          <cell r="CN81">
            <v>2.4638080246758981E-2</v>
          </cell>
          <cell r="CO81">
            <v>2.463732533555759E-2</v>
          </cell>
          <cell r="CP81">
            <v>2.4636645936293781E-2</v>
          </cell>
          <cell r="CQ81">
            <v>2.4636034493817963E-2</v>
          </cell>
          <cell r="CR81">
            <v>2.4635484209247254E-2</v>
          </cell>
          <cell r="CS81">
            <v>2.4634988964195942E-2</v>
          </cell>
          <cell r="CT81">
            <v>2.4634543252610042E-2</v>
          </cell>
          <cell r="CU81">
            <v>2.4634142119440417E-2</v>
          </cell>
          <cell r="CV81">
            <v>2.4633781105466369E-2</v>
          </cell>
          <cell r="CW81">
            <v>2.4633456197651331E-2</v>
          </cell>
          <cell r="CX81">
            <v>2.4633163784474638E-2</v>
          </cell>
          <cell r="CY81">
            <v>2.4632900615739615E-2</v>
          </cell>
          <cell r="CZ81">
            <v>2.4632663766408505E-2</v>
          </cell>
          <cell r="DA81">
            <v>2.4632450604060118E-2</v>
          </cell>
          <cell r="DB81">
            <v>2.4632258759606736E-2</v>
          </cell>
          <cell r="DC81">
            <v>2.4632086100943414E-2</v>
          </cell>
        </row>
        <row r="82">
          <cell r="L82">
            <v>2.2684520382897581E-2</v>
          </cell>
          <cell r="M82">
            <v>2.2680202572217759E-2</v>
          </cell>
          <cell r="N82">
            <v>2.2651902411602202E-2</v>
          </cell>
          <cell r="O82">
            <v>2.2596421974030386E-2</v>
          </cell>
          <cell r="P82">
            <v>2.2517509177329999E-2</v>
          </cell>
          <cell r="Q82">
            <v>2.2514741553419738E-2</v>
          </cell>
          <cell r="R82">
            <v>2.2452649918507279E-2</v>
          </cell>
          <cell r="S82">
            <v>2.2395548710815241E-2</v>
          </cell>
          <cell r="T82">
            <v>2.2321051815535828E-2</v>
          </cell>
          <cell r="U82">
            <v>2.2235255960831455E-2</v>
          </cell>
          <cell r="V82">
            <v>2.2143363815140687E-2</v>
          </cell>
          <cell r="W82">
            <v>2.2014994921811103E-2</v>
          </cell>
          <cell r="X82">
            <v>2.1920510851067034E-2</v>
          </cell>
          <cell r="Y82">
            <v>2.1800859678829942E-2</v>
          </cell>
          <cell r="Z82">
            <v>2.1679777752821816E-2</v>
          </cell>
          <cell r="AA82">
            <v>2.1550232891828211E-2</v>
          </cell>
          <cell r="AB82">
            <v>2.1765727263157661E-2</v>
          </cell>
          <cell r="AC82">
            <v>2.1712434113190043E-2</v>
          </cell>
          <cell r="AD82">
            <v>2.165914096322244E-2</v>
          </cell>
          <cell r="AE82">
            <v>2.1605847813254836E-2</v>
          </cell>
          <cell r="AF82">
            <v>2.1552554663287232E-2</v>
          </cell>
          <cell r="AG82">
            <v>2.1499261513319629E-2</v>
          </cell>
          <cell r="AH82">
            <v>2.1445968363352011E-2</v>
          </cell>
          <cell r="AI82">
            <v>2.1392675213384407E-2</v>
          </cell>
          <cell r="AJ82">
            <v>2.1339382063416804E-2</v>
          </cell>
          <cell r="AK82">
            <v>2.12860889134492E-2</v>
          </cell>
          <cell r="AL82">
            <v>2.1235586860997489E-2</v>
          </cell>
          <cell r="AM82">
            <v>2.1187723738299625E-2</v>
          </cell>
          <cell r="AN82">
            <v>2.1142356256994205E-2</v>
          </cell>
          <cell r="AO82">
            <v>2.1099349434228129E-2</v>
          </cell>
          <cell r="AP82">
            <v>2.1058576061003358E-2</v>
          </cell>
          <cell r="AQ82">
            <v>2.1019916209201083E-2</v>
          </cell>
          <cell r="AR82">
            <v>2.0983256774060245E-2</v>
          </cell>
          <cell r="AS82">
            <v>2.0948491049190478E-2</v>
          </cell>
          <cell r="AT82">
            <v>2.0915518331471292E-2</v>
          </cell>
          <cell r="AU82">
            <v>2.0884243553433057E-2</v>
          </cell>
          <cell r="AV82">
            <v>2.0854576940934389E-2</v>
          </cell>
          <cell r="AW82">
            <v>2.0826433694147401E-2</v>
          </cell>
          <cell r="AX82">
            <v>2.0799733690039578E-2</v>
          </cell>
          <cell r="AY82">
            <v>2.0774401204700733E-2</v>
          </cell>
          <cell r="AZ82">
            <v>2.0750364654007602E-2</v>
          </cell>
          <cell r="BA82">
            <v>2.0727556351248701E-2</v>
          </cell>
          <cell r="BB82">
            <v>2.0705912280449726E-2</v>
          </cell>
          <cell r="BC82">
            <v>2.0685371884246101E-2</v>
          </cell>
          <cell r="BD82">
            <v>2.0665877865245701E-2</v>
          </cell>
          <cell r="BE82">
            <v>2.0647375999912145E-2</v>
          </cell>
          <cell r="BF82">
            <v>2.0630739229122178E-2</v>
          </cell>
          <cell r="BG82">
            <v>2.0615778200088485E-2</v>
          </cell>
          <cell r="BH82">
            <v>2.0602323038472585E-2</v>
          </cell>
          <cell r="BI82">
            <v>2.0590221296539313E-2</v>
          </cell>
          <cell r="BJ82">
            <v>2.0579336126473155E-2</v>
          </cell>
          <cell r="BK82">
            <v>2.0569544652485418E-2</v>
          </cell>
          <cell r="BL82">
            <v>2.0560736518726877E-2</v>
          </cell>
          <cell r="BM82">
            <v>2.0552812592920949E-2</v>
          </cell>
          <cell r="BN82">
            <v>2.0545683808125374E-2</v>
          </cell>
          <cell r="BO82">
            <v>2.0539270127179494E-2</v>
          </cell>
          <cell r="BP82">
            <v>2.0533499616252796E-2</v>
          </cell>
          <cell r="BQ82">
            <v>2.052830761552206E-2</v>
          </cell>
          <cell r="BR82">
            <v>2.0523635996406019E-2</v>
          </cell>
          <cell r="BS82">
            <v>2.0519432496008301E-2</v>
          </cell>
          <cell r="BT82">
            <v>2.0515650120487425E-2</v>
          </cell>
          <cell r="BU82">
            <v>2.0512246610008122E-2</v>
          </cell>
          <cell r="BV82">
            <v>2.0509183958749542E-2</v>
          </cell>
          <cell r="BW82">
            <v>2.0506427984168494E-2</v>
          </cell>
          <cell r="BX82">
            <v>2.0503947940352634E-2</v>
          </cell>
          <cell r="BY82">
            <v>2.0501716170860818E-2</v>
          </cell>
          <cell r="BZ82">
            <v>2.049970779694513E-2</v>
          </cell>
          <cell r="CA82">
            <v>2.0497900437489565E-2</v>
          </cell>
          <cell r="CB82">
            <v>2.0496273957391033E-2</v>
          </cell>
          <cell r="CC82">
            <v>2.049481024145541E-2</v>
          </cell>
          <cell r="CD82">
            <v>2.0493492991189858E-2</v>
          </cell>
          <cell r="CE82">
            <v>2.0492307542147391E-2</v>
          </cell>
          <cell r="CF82">
            <v>2.0491240699724394E-2</v>
          </cell>
          <cell r="CG82">
            <v>2.0490280591530134E-2</v>
          </cell>
          <cell r="CH82">
            <v>2.0489416534642205E-2</v>
          </cell>
          <cell r="CI82">
            <v>2.0488638916235927E-2</v>
          </cell>
          <cell r="CJ82">
            <v>2.0487939086231373E-2</v>
          </cell>
          <cell r="CK82">
            <v>2.0487309260740945E-2</v>
          </cell>
          <cell r="CL82">
            <v>2.0486742435225039E-2</v>
          </cell>
          <cell r="CM82">
            <v>2.0486232306374929E-2</v>
          </cell>
          <cell r="CN82">
            <v>2.0485773201842018E-2</v>
          </cell>
          <cell r="CO82">
            <v>2.0485360017022239E-2</v>
          </cell>
          <cell r="CP82">
            <v>2.0484988158184742E-2</v>
          </cell>
          <cell r="CQ82">
            <v>2.0484653491306116E-2</v>
          </cell>
          <cell r="CR82">
            <v>2.0484352296036113E-2</v>
          </cell>
          <cell r="CS82">
            <v>2.0484081224278861E-2</v>
          </cell>
          <cell r="CT82">
            <v>2.0483837262925745E-2</v>
          </cell>
          <cell r="CU82">
            <v>2.048361770032292E-2</v>
          </cell>
          <cell r="CV82">
            <v>2.0483420096098486E-2</v>
          </cell>
          <cell r="CW82">
            <v>2.0483242254012143E-2</v>
          </cell>
          <cell r="CX82">
            <v>2.0483082197524097E-2</v>
          </cell>
          <cell r="CY82">
            <v>2.0482938147810471E-2</v>
          </cell>
          <cell r="CZ82">
            <v>2.048280850397995E-2</v>
          </cell>
          <cell r="DA82">
            <v>2.0482691825270988E-2</v>
          </cell>
          <cell r="DB82">
            <v>2.0482586815031109E-2</v>
          </cell>
          <cell r="DC82">
            <v>2.0482492306299747E-2</v>
          </cell>
        </row>
        <row r="83">
          <cell r="L83">
            <v>5.2330401391679927E-3</v>
          </cell>
          <cell r="M83">
            <v>5.1851249250043224E-3</v>
          </cell>
          <cell r="N83">
            <v>5.1454940417529271E-3</v>
          </cell>
          <cell r="O83">
            <v>5.1013872203755656E-3</v>
          </cell>
          <cell r="P83">
            <v>5.0584817645981644E-3</v>
          </cell>
          <cell r="Q83">
            <v>5.014115235975428E-3</v>
          </cell>
          <cell r="R83">
            <v>4.9689970202137276E-3</v>
          </cell>
          <cell r="S83">
            <v>4.9348170445253879E-3</v>
          </cell>
          <cell r="T83">
            <v>4.9046652290221787E-3</v>
          </cell>
          <cell r="U83">
            <v>4.8759078022339091E-3</v>
          </cell>
          <cell r="V83">
            <v>4.8302833934026658E-3</v>
          </cell>
          <cell r="W83">
            <v>4.7893975025754031E-3</v>
          </cell>
          <cell r="X83">
            <v>4.7546175892880359E-3</v>
          </cell>
          <cell r="Y83">
            <v>4.6962909357527293E-3</v>
          </cell>
          <cell r="Z83">
            <v>4.6409932031423714E-3</v>
          </cell>
          <cell r="AA83">
            <v>4.5865208447999203E-3</v>
          </cell>
          <cell r="AB83">
            <v>4.5469070914267162E-3</v>
          </cell>
          <cell r="AC83">
            <v>4.5023640114676272E-3</v>
          </cell>
          <cell r="AD83">
            <v>4.4578209315085243E-3</v>
          </cell>
          <cell r="AE83">
            <v>4.4132778515494353E-3</v>
          </cell>
          <cell r="AF83">
            <v>4.3687347715903463E-3</v>
          </cell>
          <cell r="AG83">
            <v>4.3241916916312434E-3</v>
          </cell>
          <cell r="AH83">
            <v>4.2796486116721544E-3</v>
          </cell>
          <cell r="AI83">
            <v>4.2351055317130654E-3</v>
          </cell>
          <cell r="AJ83">
            <v>4.1905624517539763E-3</v>
          </cell>
          <cell r="AK83">
            <v>4.1460193717948735E-3</v>
          </cell>
          <cell r="AL83">
            <v>4.1041532378832011E-3</v>
          </cell>
          <cell r="AM83">
            <v>4.064782033129757E-3</v>
          </cell>
          <cell r="AN83">
            <v>4.0277381927546199E-3</v>
          </cell>
          <cell r="AO83">
            <v>3.992867258717882E-3</v>
          </cell>
          <cell r="AP83">
            <v>3.9600266782416401E-3</v>
          </cell>
          <cell r="AQ83">
            <v>3.9290847289934231E-3</v>
          </cell>
          <cell r="AR83">
            <v>3.8999195559663771E-3</v>
          </cell>
          <cell r="AS83">
            <v>3.872418307033795E-3</v>
          </cell>
          <cell r="AT83">
            <v>3.8464763558244673E-3</v>
          </cell>
          <cell r="AU83">
            <v>3.8219966020021819E-3</v>
          </cell>
          <cell r="AV83">
            <v>3.7988888402722279E-3</v>
          </cell>
          <cell r="AW83">
            <v>3.7770691905090843E-3</v>
          </cell>
          <cell r="AX83">
            <v>3.756459582327168E-3</v>
          </cell>
          <cell r="AY83">
            <v>3.7369872882212964E-3</v>
          </cell>
          <cell r="AZ83">
            <v>3.7185845001029122E-3</v>
          </cell>
          <cell r="BA83">
            <v>3.7011879446669795E-3</v>
          </cell>
          <cell r="BB83">
            <v>3.684738533555412E-3</v>
          </cell>
          <cell r="BC83">
            <v>3.6691810447466631E-3</v>
          </cell>
          <cell r="BD83">
            <v>3.6544638320068629E-3</v>
          </cell>
          <cell r="BE83">
            <v>3.640538559593438E-3</v>
          </cell>
          <cell r="BF83">
            <v>3.6280535702341455E-3</v>
          </cell>
          <cell r="BG83">
            <v>3.6168556146212436E-3</v>
          </cell>
          <cell r="BH83">
            <v>3.6068085607224858E-3</v>
          </cell>
          <cell r="BI83">
            <v>3.5977913304302317E-3</v>
          </cell>
          <cell r="BJ83">
            <v>3.5896961124053752E-3</v>
          </cell>
          <cell r="BK83">
            <v>3.5824268093792647E-3</v>
          </cell>
          <cell r="BL83">
            <v>3.5758976852674432E-3</v>
          </cell>
          <cell r="BM83">
            <v>3.5700321832107247E-3</v>
          </cell>
          <cell r="BN83">
            <v>3.5647618903610436E-3</v>
          </cell>
          <cell r="BO83">
            <v>3.5600256290827994E-3</v>
          </cell>
          <cell r="BP83">
            <v>3.5557686574112959E-3</v>
          </cell>
          <cell r="BQ83">
            <v>3.5519419642298686E-3</v>
          </cell>
          <cell r="BR83">
            <v>3.5485016468008051E-3</v>
          </cell>
          <cell r="BS83">
            <v>3.5454083600954078E-3</v>
          </cell>
          <cell r="BT83">
            <v>3.5426268288821314E-3</v>
          </cell>
          <cell r="BU83">
            <v>3.5401254148021088E-3</v>
          </cell>
          <cell r="BV83">
            <v>3.5378757317316555E-3</v>
          </cell>
          <cell r="BW83">
            <v>3.5358523036363712E-3</v>
          </cell>
          <cell r="BX83">
            <v>3.5340322598894965E-3</v>
          </cell>
          <cell r="BY83">
            <v>3.5323950636812936E-3</v>
          </cell>
          <cell r="BZ83">
            <v>3.5309222697051906E-3</v>
          </cell>
          <cell r="CA83">
            <v>3.5295973077856878E-3</v>
          </cell>
          <cell r="CB83">
            <v>3.5284052895252723E-3</v>
          </cell>
          <cell r="CC83">
            <v>3.5273328354032724E-3</v>
          </cell>
          <cell r="CD83">
            <v>3.5263679200673837E-3</v>
          </cell>
          <cell r="CE83">
            <v>3.5254997338257234E-3</v>
          </cell>
          <cell r="CF83">
            <v>3.524718558579709E-3</v>
          </cell>
          <cell r="CG83">
            <v>3.5240156566408317E-3</v>
          </cell>
          <cell r="CH83">
            <v>3.5233831710517363E-3</v>
          </cell>
          <cell r="CI83">
            <v>3.5228140361874467E-3</v>
          </cell>
          <cell r="CJ83">
            <v>3.5223018975491095E-3</v>
          </cell>
          <cell r="CK83">
            <v>3.5218410397827946E-3</v>
          </cell>
          <cell r="CL83">
            <v>3.5214263220618527E-3</v>
          </cell>
          <cell r="CM83">
            <v>3.5210531200649342E-3</v>
          </cell>
          <cell r="CN83">
            <v>3.5207172738645786E-3</v>
          </cell>
          <cell r="CO83">
            <v>3.5204150411146684E-3</v>
          </cell>
          <cell r="CP83">
            <v>3.5201430549901534E-3</v>
          </cell>
          <cell r="CQ83">
            <v>3.5198982863902939E-3</v>
          </cell>
          <cell r="CR83">
            <v>3.5196780099681219E-3</v>
          </cell>
          <cell r="CS83">
            <v>3.5194797735946426E-3</v>
          </cell>
          <cell r="CT83">
            <v>3.5193013709071273E-3</v>
          </cell>
          <cell r="CU83">
            <v>3.5191408166272845E-3</v>
          </cell>
          <cell r="CV83">
            <v>3.5189963243676173E-3</v>
          </cell>
          <cell r="CW83">
            <v>3.5188662866733485E-3</v>
          </cell>
          <cell r="CX83">
            <v>3.5187492570732688E-3</v>
          </cell>
          <cell r="CY83">
            <v>3.5186439339361247E-3</v>
          </cell>
          <cell r="CZ83">
            <v>3.5185491459499719E-3</v>
          </cell>
          <cell r="DA83">
            <v>3.5184638390605596E-3</v>
          </cell>
          <cell r="DB83">
            <v>3.5183870647215202E-3</v>
          </cell>
          <cell r="DC83">
            <v>3.5183179693241079E-3</v>
          </cell>
        </row>
        <row r="84">
          <cell r="L84">
            <v>1.240242562588926E-2</v>
          </cell>
          <cell r="M84">
            <v>1.2342817816456209E-2</v>
          </cell>
          <cell r="N84">
            <v>1.2304332927266962E-2</v>
          </cell>
          <cell r="O84">
            <v>1.2253249845211419E-2</v>
          </cell>
          <cell r="P84">
            <v>1.2200672328069428E-2</v>
          </cell>
          <cell r="Q84">
            <v>1.2155718883165073E-2</v>
          </cell>
          <cell r="R84">
            <v>1.2097356916155806E-2</v>
          </cell>
          <cell r="S84">
            <v>1.2038603341021801E-2</v>
          </cell>
          <cell r="T84">
            <v>1.1981526288184724E-2</v>
          </cell>
          <cell r="U84">
            <v>1.1915144828912623E-2</v>
          </cell>
          <cell r="V84">
            <v>1.1858946253519815E-2</v>
          </cell>
          <cell r="W84">
            <v>1.1789772205274069E-2</v>
          </cell>
          <cell r="X84">
            <v>1.1714475929082488E-2</v>
          </cell>
          <cell r="Y84">
            <v>1.1631695153396019E-2</v>
          </cell>
          <cell r="Z84">
            <v>1.1542873384181095E-2</v>
          </cell>
          <cell r="AA84">
            <v>1.1448916324436096E-2</v>
          </cell>
          <cell r="AB84">
            <v>1.1445847471890369E-2</v>
          </cell>
          <cell r="AC84">
            <v>1.1382798834550761E-2</v>
          </cell>
          <cell r="AD84">
            <v>1.1319750197211154E-2</v>
          </cell>
          <cell r="AE84">
            <v>1.1256701559871546E-2</v>
          </cell>
          <cell r="AF84">
            <v>1.1193652922531938E-2</v>
          </cell>
          <cell r="AG84">
            <v>1.113060428519233E-2</v>
          </cell>
          <cell r="AH84">
            <v>1.1067555647852723E-2</v>
          </cell>
          <cell r="AI84">
            <v>1.1004507010513115E-2</v>
          </cell>
          <cell r="AJ84">
            <v>1.0941458373173507E-2</v>
          </cell>
          <cell r="AK84">
            <v>1.0878409735833899E-2</v>
          </cell>
          <cell r="AL84">
            <v>1.0818858673943423E-2</v>
          </cell>
          <cell r="AM84">
            <v>1.0762594862300407E-2</v>
          </cell>
          <cell r="AN84">
            <v>1.0709422212859858E-2</v>
          </cell>
          <cell r="AO84">
            <v>1.0659157760624606E-2</v>
          </cell>
          <cell r="AP84">
            <v>1.0611630650412311E-2</v>
          </cell>
          <cell r="AQ84">
            <v>1.0566681214139636E-2</v>
          </cell>
          <cell r="AR84">
            <v>1.0524160129442944E-2</v>
          </cell>
          <cell r="AS84">
            <v>1.0483927651487099E-2</v>
          </cell>
          <cell r="AT84">
            <v>1.0445852910719745E-2</v>
          </cell>
          <cell r="AU84">
            <v>1.0409813270124505E-2</v>
          </cell>
          <cell r="AV84">
            <v>1.0375693736227263E-2</v>
          </cell>
          <cell r="AW84">
            <v>1.0343386418727269E-2</v>
          </cell>
          <cell r="AX84">
            <v>1.0312790034169987E-2</v>
          </cell>
          <cell r="AY84">
            <v>1.0283809449560479E-2</v>
          </cell>
          <cell r="AZ84">
            <v>1.0256355262242608E-2</v>
          </cell>
          <cell r="BA84">
            <v>1.0230343412747355E-2</v>
          </cell>
          <cell r="BB84">
            <v>1.0205694827649008E-2</v>
          </cell>
          <cell r="BC84">
            <v>1.0182335089766022E-2</v>
          </cell>
          <cell r="BD84">
            <v>1.0160194133308573E-2</v>
          </cell>
          <cell r="BE84">
            <v>1.013920596181102E-2</v>
          </cell>
          <cell r="BF84">
            <v>1.0120355627683045E-2</v>
          </cell>
          <cell r="BG84">
            <v>1.0103421868055826E-2</v>
          </cell>
          <cell r="BH84">
            <v>1.0088206985174415E-2</v>
          </cell>
          <cell r="BI84">
            <v>1.0074534211653658E-2</v>
          </cell>
          <cell r="BJ84">
            <v>1.0062245393400329E-2</v>
          </cell>
          <cell r="BK84">
            <v>1.0051198947774568E-2</v>
          </cell>
          <cell r="BL84">
            <v>1.0041268060931875E-2</v>
          </cell>
          <cell r="BM84">
            <v>1.0032339093586829E-2</v>
          </cell>
          <cell r="BN84">
            <v>1.0024310168867784E-2</v>
          </cell>
          <cell r="BO84">
            <v>1.0017089919645757E-2</v>
          </cell>
          <cell r="BP84">
            <v>1.0010596375847449E-2</v>
          </cell>
          <cell r="BQ84">
            <v>1.0004755974904493E-2</v>
          </cell>
          <cell r="BR84">
            <v>9.9995026807317526E-3</v>
          </cell>
          <cell r="BS84">
            <v>9.9947771985345584E-3</v>
          </cell>
          <cell r="BT84">
            <v>9.9905262743734142E-3</v>
          </cell>
          <cell r="BU84">
            <v>9.9867020698102896E-3</v>
          </cell>
          <cell r="BV84">
            <v>9.9832616031602477E-3</v>
          </cell>
          <cell r="BW84">
            <v>9.980166249906712E-3</v>
          </cell>
          <cell r="BX84">
            <v>9.9773812957333757E-3</v>
          </cell>
          <cell r="BY84">
            <v>9.9748755364018719E-3</v>
          </cell>
          <cell r="BZ84">
            <v>9.9726209193792704E-3</v>
          </cell>
          <cell r="CA84">
            <v>9.9705922227080728E-3</v>
          </cell>
          <cell r="CB84">
            <v>9.9687667671258303E-3</v>
          </cell>
          <cell r="CC84">
            <v>9.967124157892299E-3</v>
          </cell>
          <cell r="CD84">
            <v>9.9656460531778075E-3</v>
          </cell>
          <cell r="CE84">
            <v>9.964315956214758E-3</v>
          </cell>
          <cell r="CF84">
            <v>9.9631190287211117E-3</v>
          </cell>
          <cell r="CG84">
            <v>9.9620419233757661E-3</v>
          </cell>
          <cell r="CH84">
            <v>9.961072633365502E-3</v>
          </cell>
          <cell r="CI84">
            <v>9.9602003572355317E-3</v>
          </cell>
          <cell r="CJ84">
            <v>9.9594153774640749E-3</v>
          </cell>
          <cell r="CK84">
            <v>9.9587089513487551E-3</v>
          </cell>
          <cell r="CL84">
            <v>9.9580732129413967E-3</v>
          </cell>
          <cell r="CM84">
            <v>9.9575010849002922E-3</v>
          </cell>
          <cell r="CN84">
            <v>9.9569861992470782E-3</v>
          </cell>
          <cell r="CO84">
            <v>9.9565228261206708E-3</v>
          </cell>
          <cell r="CP84">
            <v>9.9561058097147031E-3</v>
          </cell>
          <cell r="CQ84">
            <v>9.9557305106689181E-3</v>
          </cell>
          <cell r="CR84">
            <v>9.955392754260042E-3</v>
          </cell>
          <cell r="CS84">
            <v>9.9550887838048534E-3</v>
          </cell>
          <cell r="CT84">
            <v>9.9548152187482683E-3</v>
          </cell>
          <cell r="CU84">
            <v>9.9545690169631322E-3</v>
          </cell>
          <cell r="CV84">
            <v>9.954347440836649E-3</v>
          </cell>
          <cell r="CW84">
            <v>9.9541480267616184E-3</v>
          </cell>
          <cell r="CX84">
            <v>9.953968557689442E-3</v>
          </cell>
          <cell r="CY84">
            <v>9.9538070384366604E-3</v>
          </cell>
          <cell r="CZ84">
            <v>9.9536616734679766E-3</v>
          </cell>
          <cell r="DA84">
            <v>9.9535308469067742E-3</v>
          </cell>
          <cell r="DB84">
            <v>9.9534131045492663E-3</v>
          </cell>
          <cell r="DC84">
            <v>9.9533071376810278E-3</v>
          </cell>
        </row>
        <row r="85">
          <cell r="L85">
            <v>5.0591225058932147E-2</v>
          </cell>
          <cell r="M85">
            <v>5.0505842925102608E-2</v>
          </cell>
          <cell r="N85">
            <v>5.033598651094745E-2</v>
          </cell>
          <cell r="O85">
            <v>5.0227862687829646E-2</v>
          </cell>
          <cell r="P85">
            <v>5.0093096316782194E-2</v>
          </cell>
          <cell r="Q85">
            <v>4.9974911891162675E-2</v>
          </cell>
          <cell r="R85">
            <v>4.9797963567981246E-2</v>
          </cell>
          <cell r="S85">
            <v>4.9586119070359765E-2</v>
          </cell>
          <cell r="T85">
            <v>4.9377700091781204E-2</v>
          </cell>
          <cell r="U85">
            <v>4.9246978329935583E-2</v>
          </cell>
          <cell r="V85">
            <v>4.9185826940149391E-2</v>
          </cell>
          <cell r="W85">
            <v>4.9020114793939709E-2</v>
          </cell>
          <cell r="X85">
            <v>4.8975911374468641E-2</v>
          </cell>
          <cell r="Y85">
            <v>4.8843026713831596E-2</v>
          </cell>
          <cell r="Z85">
            <v>4.8727062792198239E-2</v>
          </cell>
          <cell r="AA85">
            <v>4.8536378400552964E-2</v>
          </cell>
          <cell r="AB85">
            <v>4.8480751879589723E-2</v>
          </cell>
          <cell r="AC85">
            <v>4.8356191248913161E-2</v>
          </cell>
          <cell r="AD85">
            <v>4.8231630618236598E-2</v>
          </cell>
          <cell r="AE85">
            <v>4.8107069987560036E-2</v>
          </cell>
          <cell r="AF85">
            <v>4.7982509356883474E-2</v>
          </cell>
          <cell r="AG85">
            <v>4.7857948726206911E-2</v>
          </cell>
          <cell r="AH85">
            <v>4.7733388095530405E-2</v>
          </cell>
          <cell r="AI85">
            <v>4.7608827464853842E-2</v>
          </cell>
          <cell r="AJ85">
            <v>4.748426683417728E-2</v>
          </cell>
          <cell r="AK85">
            <v>4.7359706203500718E-2</v>
          </cell>
          <cell r="AL85">
            <v>4.7241684014187629E-2</v>
          </cell>
          <cell r="AM85">
            <v>4.7129842344336009E-2</v>
          </cell>
          <cell r="AN85">
            <v>4.7023844297087135E-2</v>
          </cell>
          <cell r="AO85">
            <v>4.6923372628806366E-2</v>
          </cell>
          <cell r="AP85">
            <v>4.6828128479378436E-2</v>
          </cell>
          <cell r="AQ85">
            <v>4.6737830195908436E-2</v>
          </cell>
          <cell r="AR85">
            <v>4.6652212241956287E-2</v>
          </cell>
          <cell r="AS85">
            <v>4.6571024185180492E-2</v>
          </cell>
          <cell r="AT85">
            <v>4.6494029756936839E-2</v>
          </cell>
          <cell r="AU85">
            <v>4.6421005977978012E-2</v>
          </cell>
          <cell r="AV85">
            <v>4.6351742344938711E-2</v>
          </cell>
          <cell r="AW85">
            <v>4.6286040072774821E-2</v>
          </cell>
          <cell r="AX85">
            <v>4.6223711388760358E-2</v>
          </cell>
          <cell r="AY85">
            <v>4.616457887403743E-2</v>
          </cell>
          <cell r="AZ85">
            <v>4.6108474849067681E-2</v>
          </cell>
          <cell r="BA85">
            <v>4.6055240799651953E-2</v>
          </cell>
          <cell r="BB85">
            <v>4.6004726840472493E-2</v>
          </cell>
          <cell r="BC85">
            <v>4.5956791213371956E-2</v>
          </cell>
          <cell r="BD85">
            <v>4.5911299817818586E-2</v>
          </cell>
          <cell r="BE85">
            <v>4.5868125771220104E-2</v>
          </cell>
          <cell r="BF85">
            <v>4.5829305669272201E-2</v>
          </cell>
          <cell r="BG85">
            <v>4.5794397147078801E-2</v>
          </cell>
          <cell r="BH85">
            <v>4.5763003408177086E-2</v>
          </cell>
          <cell r="BI85">
            <v>4.5734768412569078E-2</v>
          </cell>
          <cell r="BJ85">
            <v>4.57093725949832E-2</v>
          </cell>
          <cell r="BK85">
            <v>4.5686529050874183E-2</v>
          </cell>
          <cell r="BL85">
            <v>4.5665980135759378E-2</v>
          </cell>
          <cell r="BM85">
            <v>4.5647494430409358E-2</v>
          </cell>
          <cell r="BN85">
            <v>4.5630864030348994E-2</v>
          </cell>
          <cell r="BO85">
            <v>4.561590212323767E-2</v>
          </cell>
          <cell r="BP85">
            <v>4.5602440822112143E-2</v>
          </cell>
          <cell r="BQ85">
            <v>4.5590329226298992E-2</v>
          </cell>
          <cell r="BR85">
            <v>4.5579431685124426E-2</v>
          </cell>
          <cell r="BS85">
            <v>4.5569626242440896E-2</v>
          </cell>
          <cell r="BT85">
            <v>4.5560803242514408E-2</v>
          </cell>
          <cell r="BU85">
            <v>4.5552864080025589E-2</v>
          </cell>
          <cell r="BV85">
            <v>4.5545720078875002E-2</v>
          </cell>
          <cell r="BW85">
            <v>4.5539291486186108E-2</v>
          </cell>
          <cell r="BX85">
            <v>4.5533506569398786E-2</v>
          </cell>
          <cell r="BY85">
            <v>4.5528300805669303E-2</v>
          </cell>
          <cell r="BZ85">
            <v>4.5523616153961791E-2</v>
          </cell>
          <cell r="CA85">
            <v>4.5519400401251138E-2</v>
          </cell>
          <cell r="CB85">
            <v>4.5515606575174533E-2</v>
          </cell>
          <cell r="CC85">
            <v>4.5512192416283251E-2</v>
          </cell>
          <cell r="CD85">
            <v>4.5509119903769796E-2</v>
          </cell>
          <cell r="CE85">
            <v>4.5506354829189528E-2</v>
          </cell>
          <cell r="CF85">
            <v>4.5503866413269367E-2</v>
          </cell>
          <cell r="CG85">
            <v>4.5501626961407471E-2</v>
          </cell>
          <cell r="CH85">
            <v>4.5499611553923999E-2</v>
          </cell>
          <cell r="CI85">
            <v>4.5497797767530629E-2</v>
          </cell>
          <cell r="CJ85">
            <v>4.5496165424850528E-2</v>
          </cell>
          <cell r="CK85">
            <v>4.5494696369146229E-2</v>
          </cell>
          <cell r="CL85">
            <v>4.5493374261704134E-2</v>
          </cell>
          <cell r="CM85">
            <v>4.5492184399585474E-2</v>
          </cell>
          <cell r="CN85">
            <v>4.5491113551687036E-2</v>
          </cell>
          <cell r="CO85">
            <v>4.5490149811264619E-2</v>
          </cell>
          <cell r="CP85">
            <v>4.5489282463259811E-2</v>
          </cell>
          <cell r="CQ85">
            <v>4.5488501864939218E-2</v>
          </cell>
          <cell r="CR85">
            <v>4.5487799338506281E-2</v>
          </cell>
          <cell r="CS85">
            <v>4.5487167074481499E-2</v>
          </cell>
          <cell r="CT85">
            <v>4.5486598044768616E-2</v>
          </cell>
          <cell r="CU85">
            <v>4.548608592443356E-2</v>
          </cell>
          <cell r="CV85">
            <v>4.5485625021321245E-2</v>
          </cell>
          <cell r="CW85">
            <v>4.5485210212723393E-2</v>
          </cell>
          <cell r="CX85">
            <v>4.5484836888389904E-2</v>
          </cell>
          <cell r="CY85">
            <v>4.5484500899247451E-2</v>
          </cell>
          <cell r="CZ85">
            <v>4.5484198511252953E-2</v>
          </cell>
          <cell r="DA85">
            <v>4.5483926363867194E-2</v>
          </cell>
          <cell r="DB85">
            <v>4.5483681432685524E-2</v>
          </cell>
          <cell r="DC85">
            <v>4.5483460995809084E-2</v>
          </cell>
        </row>
        <row r="86">
          <cell r="L86">
            <v>4.0629059589454265E-2</v>
          </cell>
          <cell r="M86">
            <v>4.0550680921565857E-2</v>
          </cell>
          <cell r="N86">
            <v>4.0473961065382903E-2</v>
          </cell>
          <cell r="O86">
            <v>4.0373220665384443E-2</v>
          </cell>
          <cell r="P86">
            <v>4.0294476284846406E-2</v>
          </cell>
          <cell r="Q86">
            <v>4.0226143893709508E-2</v>
          </cell>
          <cell r="R86">
            <v>4.0142204308705402E-2</v>
          </cell>
          <cell r="S86">
            <v>4.0016512293918831E-2</v>
          </cell>
          <cell r="T86">
            <v>3.9815315618551082E-2</v>
          </cell>
          <cell r="U86">
            <v>3.9694142496760176E-2</v>
          </cell>
          <cell r="V86">
            <v>3.9578840252200792E-2</v>
          </cell>
          <cell r="W86">
            <v>3.944051931610932E-2</v>
          </cell>
          <cell r="X86">
            <v>3.9294804848386204E-2</v>
          </cell>
          <cell r="Y86">
            <v>3.9152162751749327E-2</v>
          </cell>
          <cell r="Z86">
            <v>3.8988408851422546E-2</v>
          </cell>
          <cell r="AA86">
            <v>3.8838996389223217E-2</v>
          </cell>
          <cell r="AB86">
            <v>3.8945438095107421E-2</v>
          </cell>
          <cell r="AC86">
            <v>3.8843875682010087E-2</v>
          </cell>
          <cell r="AD86">
            <v>3.8742313268912781E-2</v>
          </cell>
          <cell r="AE86">
            <v>3.8640750855815476E-2</v>
          </cell>
          <cell r="AF86">
            <v>3.8539188442718142E-2</v>
          </cell>
          <cell r="AG86">
            <v>3.8437626029620836E-2</v>
          </cell>
          <cell r="AH86">
            <v>3.833606361652353E-2</v>
          </cell>
          <cell r="AI86">
            <v>3.8234501203426197E-2</v>
          </cell>
          <cell r="AJ86">
            <v>3.8132938790328891E-2</v>
          </cell>
          <cell r="AK86">
            <v>3.8031376377231585E-2</v>
          </cell>
          <cell r="AL86">
            <v>3.7935149058887584E-2</v>
          </cell>
          <cell r="AM86">
            <v>3.7843964407896433E-2</v>
          </cell>
          <cell r="AN86">
            <v>3.7757547210820606E-2</v>
          </cell>
          <cell r="AO86">
            <v>3.7675638341678724E-2</v>
          </cell>
          <cell r="AP86">
            <v>3.7597993719588781E-2</v>
          </cell>
          <cell r="AQ86">
            <v>3.7524383343359405E-2</v>
          </cell>
          <cell r="AR86">
            <v>3.7454590396521159E-2</v>
          </cell>
          <cell r="AS86">
            <v>3.7388410416910316E-2</v>
          </cell>
          <cell r="AT86">
            <v>3.7325650525472875E-2</v>
          </cell>
          <cell r="AU86">
            <v>3.7266128709454095E-2</v>
          </cell>
          <cell r="AV86">
            <v>3.7209673155585064E-2</v>
          </cell>
          <cell r="AW86">
            <v>3.715612162927872E-2</v>
          </cell>
          <cell r="AX86">
            <v>3.7105320896207925E-2</v>
          </cell>
          <cell r="AY86">
            <v>3.705712618296246E-2</v>
          </cell>
          <cell r="AZ86">
            <v>3.7011400673773891E-2</v>
          </cell>
          <cell r="BA86">
            <v>3.6968015040560645E-2</v>
          </cell>
          <cell r="BB86">
            <v>3.6926847003783458E-2</v>
          </cell>
          <cell r="BC86">
            <v>3.6887780921816202E-2</v>
          </cell>
          <cell r="BD86">
            <v>3.6850707406731437E-2</v>
          </cell>
          <cell r="BE86">
            <v>3.6815522964576131E-2</v>
          </cell>
          <cell r="BF86">
            <v>3.6783887200804194E-2</v>
          </cell>
          <cell r="BG86">
            <v>3.675543947970307E-2</v>
          </cell>
          <cell r="BH86">
            <v>3.6729856331380442E-2</v>
          </cell>
          <cell r="BI86">
            <v>3.6706847524027662E-2</v>
          </cell>
          <cell r="BJ86">
            <v>3.6686152569546229E-2</v>
          </cell>
          <cell r="BK86">
            <v>3.6667537611360955E-2</v>
          </cell>
          <cell r="BL86">
            <v>3.6650792649885681E-2</v>
          </cell>
          <cell r="BM86">
            <v>3.6635729066786138E-2</v>
          </cell>
          <cell r="BN86">
            <v>3.6622177414055636E-2</v>
          </cell>
          <cell r="BO86">
            <v>3.6609985438111031E-2</v>
          </cell>
          <cell r="BP86">
            <v>3.6599016312734552E-2</v>
          </cell>
          <cell r="BQ86">
            <v>3.6589147057819335E-2</v>
          </cell>
          <cell r="BR86">
            <v>3.6580267123595897E-2</v>
          </cell>
          <cell r="BS86">
            <v>3.6572277122383846E-2</v>
          </cell>
          <cell r="BT86">
            <v>3.6565087691978838E-2</v>
          </cell>
          <cell r="BU86">
            <v>3.6558618476591968E-2</v>
          </cell>
          <cell r="BV86">
            <v>3.655279721284313E-2</v>
          </cell>
          <cell r="BW86">
            <v>3.6547558909702023E-2</v>
          </cell>
          <cell r="BX86">
            <v>3.6542845112496038E-2</v>
          </cell>
          <cell r="BY86">
            <v>3.6538603242185247E-2</v>
          </cell>
          <cell r="BZ86">
            <v>3.6534786002059789E-2</v>
          </cell>
          <cell r="CA86">
            <v>3.6531350844860158E-2</v>
          </cell>
          <cell r="CB86">
            <v>3.6528259494069876E-2</v>
          </cell>
          <cell r="CC86">
            <v>3.6525477513794889E-2</v>
          </cell>
          <cell r="CD86">
            <v>3.6522973922234636E-2</v>
          </cell>
          <cell r="CE86">
            <v>3.6520720844275302E-2</v>
          </cell>
          <cell r="CF86">
            <v>3.6518693199203693E-2</v>
          </cell>
          <cell r="CG86">
            <v>3.6516868419957348E-2</v>
          </cell>
          <cell r="CH86">
            <v>3.6515226200698747E-2</v>
          </cell>
          <cell r="CI86">
            <v>3.65137482698338E-2</v>
          </cell>
          <cell r="CJ86">
            <v>3.6512418185891841E-2</v>
          </cell>
          <cell r="CK86">
            <v>3.651122115394987E-2</v>
          </cell>
          <cell r="CL86">
            <v>3.6510143860521503E-2</v>
          </cell>
          <cell r="CM86">
            <v>3.6509174325043754E-2</v>
          </cell>
          <cell r="CN86">
            <v>3.6508301766285396E-2</v>
          </cell>
          <cell r="CO86">
            <v>3.650751648217139E-2</v>
          </cell>
          <cell r="CP86">
            <v>3.6506809741670913E-2</v>
          </cell>
          <cell r="CQ86">
            <v>3.6506173687533949E-2</v>
          </cell>
          <cell r="CR86">
            <v>3.6505601248784394E-2</v>
          </cell>
          <cell r="CS86">
            <v>3.6505086061988358E-2</v>
          </cell>
          <cell r="CT86">
            <v>3.6504622400415458E-2</v>
          </cell>
          <cell r="CU86">
            <v>3.6504205110300038E-2</v>
          </cell>
          <cell r="CV86">
            <v>3.6503829553489256E-2</v>
          </cell>
          <cell r="CW86">
            <v>3.6503491555836917E-2</v>
          </cell>
          <cell r="CX86">
            <v>3.6503187360766451E-2</v>
          </cell>
          <cell r="CY86">
            <v>3.650291358748449E-2</v>
          </cell>
          <cell r="CZ86">
            <v>3.6502667193378691E-2</v>
          </cell>
          <cell r="DA86">
            <v>3.650244544018031E-2</v>
          </cell>
          <cell r="DB86">
            <v>3.65022458635142E-2</v>
          </cell>
          <cell r="DC86">
            <v>3.6502066245496768E-2</v>
          </cell>
        </row>
        <row r="87">
          <cell r="L87">
            <v>4.7982939399324687E-2</v>
          </cell>
          <cell r="M87">
            <v>4.7878681626928467E-2</v>
          </cell>
          <cell r="N87">
            <v>4.7836384696506057E-2</v>
          </cell>
          <cell r="O87">
            <v>4.773663953131918E-2</v>
          </cell>
          <cell r="P87">
            <v>4.7594195090743793E-2</v>
          </cell>
          <cell r="Q87">
            <v>4.733305682289507E-2</v>
          </cell>
          <cell r="R87">
            <v>4.7139813145386004E-2</v>
          </cell>
          <cell r="S87">
            <v>4.6856311621141102E-2</v>
          </cell>
          <cell r="T87">
            <v>4.6671571606794415E-2</v>
          </cell>
          <cell r="U87">
            <v>4.6505359294729494E-2</v>
          </cell>
          <cell r="V87">
            <v>4.6485600340484559E-2</v>
          </cell>
          <cell r="W87">
            <v>4.6343025890220463E-2</v>
          </cell>
          <cell r="X87">
            <v>4.6570938374267734E-2</v>
          </cell>
          <cell r="Y87">
            <v>4.7006138520357649E-2</v>
          </cell>
          <cell r="Z87">
            <v>4.7288295435833717E-2</v>
          </cell>
          <cell r="AA87">
            <v>4.6910688140556371E-2</v>
          </cell>
          <cell r="AB87">
            <v>4.641523998812358E-2</v>
          </cell>
          <cell r="AC87">
            <v>4.6330297177747837E-2</v>
          </cell>
          <cell r="AD87">
            <v>4.6245354367372093E-2</v>
          </cell>
          <cell r="AE87">
            <v>4.616041155699635E-2</v>
          </cell>
          <cell r="AF87">
            <v>4.6075468746620607E-2</v>
          </cell>
          <cell r="AG87">
            <v>4.5990525936244864E-2</v>
          </cell>
          <cell r="AH87">
            <v>4.5905583125869093E-2</v>
          </cell>
          <cell r="AI87">
            <v>4.5820640315493349E-2</v>
          </cell>
          <cell r="AJ87">
            <v>4.5735697505117606E-2</v>
          </cell>
          <cell r="AK87">
            <v>4.5650754694741863E-2</v>
          </cell>
          <cell r="AL87">
            <v>4.557020889724625E-2</v>
          </cell>
          <cell r="AM87">
            <v>4.5493825398219702E-2</v>
          </cell>
          <cell r="AN87">
            <v>4.542138270441811E-2</v>
          </cell>
          <cell r="AO87">
            <v>4.5352671732632951E-2</v>
          </cell>
          <cell r="AP87">
            <v>4.5287495054510282E-2</v>
          </cell>
          <cell r="AQ87">
            <v>4.5225666192910387E-2</v>
          </cell>
          <cell r="AR87">
            <v>4.5167008965792461E-2</v>
          </cell>
          <cell r="AS87">
            <v>4.5111356873963657E-2</v>
          </cell>
          <cell r="AT87">
            <v>4.5058552529351981E-2</v>
          </cell>
          <cell r="AU87">
            <v>4.5008447120751541E-2</v>
          </cell>
          <cell r="AV87">
            <v>4.4960899914249772E-2</v>
          </cell>
          <cell r="AW87">
            <v>4.4915777785782568E-2</v>
          </cell>
          <cell r="AX87">
            <v>4.4872954783477144E-2</v>
          </cell>
          <cell r="AY87">
            <v>4.4832311717636374E-2</v>
          </cell>
          <cell r="AZ87">
            <v>4.4793735776394263E-2</v>
          </cell>
          <cell r="BA87">
            <v>4.4757120165231999E-2</v>
          </cell>
          <cell r="BB87">
            <v>4.4722363768689211E-2</v>
          </cell>
          <cell r="BC87">
            <v>4.4689370832737337E-2</v>
          </cell>
          <cell r="BD87">
            <v>4.4658050666402258E-2</v>
          </cell>
          <cell r="BE87">
            <v>4.4628317361333103E-2</v>
          </cell>
          <cell r="BF87">
            <v>4.4601575203546906E-2</v>
          </cell>
          <cell r="BG87">
            <v>4.4577521683519382E-2</v>
          </cell>
          <cell r="BH87">
            <v>4.4555885190298489E-2</v>
          </cell>
          <cell r="BI87">
            <v>4.4536421797890913E-2</v>
          </cell>
          <cell r="BJ87">
            <v>4.4518912396716154E-2</v>
          </cell>
          <cell r="BK87">
            <v>4.4503160131064909E-2</v>
          </cell>
          <cell r="BL87">
            <v>4.4488988108284756E-2</v>
          </cell>
          <cell r="BM87">
            <v>4.4476237349552757E-2</v>
          </cell>
          <cell r="BN87">
            <v>4.4464764955680053E-2</v>
          </cell>
          <cell r="BO87">
            <v>4.4454442464509816E-2</v>
          </cell>
          <cell r="BP87">
            <v>4.4445154379185461E-2</v>
          </cell>
          <cell r="BQ87">
            <v>4.4436796848938365E-2</v>
          </cell>
          <cell r="BR87">
            <v>4.4429276486121695E-2</v>
          </cell>
          <cell r="BS87">
            <v>4.4422509305039895E-2</v>
          </cell>
          <cell r="BT87">
            <v>4.4416419769726351E-2</v>
          </cell>
          <cell r="BU87">
            <v>4.4410939939234374E-2</v>
          </cell>
          <cell r="BV87">
            <v>4.4406008700253241E-2</v>
          </cell>
          <cell r="BW87">
            <v>4.4401571077963352E-2</v>
          </cell>
          <cell r="BX87">
            <v>4.4397577617020567E-2</v>
          </cell>
          <cell r="BY87">
            <v>4.4393983825425427E-2</v>
          </cell>
          <cell r="BZ87">
            <v>4.4390749674801472E-2</v>
          </cell>
          <cell r="CA87">
            <v>4.4387839151290201E-2</v>
          </cell>
          <cell r="CB87">
            <v>4.438521985187828E-2</v>
          </cell>
          <cell r="CC87">
            <v>4.4382862621514495E-2</v>
          </cell>
          <cell r="CD87">
            <v>4.4380741226857062E-2</v>
          </cell>
          <cell r="CE87">
            <v>4.4378832062923201E-2</v>
          </cell>
          <cell r="CF87">
            <v>4.4377113889298034E-2</v>
          </cell>
          <cell r="CG87">
            <v>4.437556759290421E-2</v>
          </cell>
          <cell r="CH87">
            <v>4.437417597464164E-2</v>
          </cell>
          <cell r="CI87">
            <v>4.4372923557482374E-2</v>
          </cell>
          <cell r="CJ87">
            <v>4.4371796413852443E-2</v>
          </cell>
          <cell r="CK87">
            <v>4.4370782010353646E-2</v>
          </cell>
          <cell r="CL87">
            <v>4.4369869068076391E-2</v>
          </cell>
          <cell r="CM87">
            <v>4.436904743693252E-2</v>
          </cell>
          <cell r="CN87">
            <v>4.4368307982596333E-2</v>
          </cell>
          <cell r="CO87">
            <v>4.4367642484785134E-2</v>
          </cell>
          <cell r="CP87">
            <v>4.4367043545738914E-2</v>
          </cell>
          <cell r="CQ87">
            <v>4.4366504507874133E-2</v>
          </cell>
          <cell r="CR87">
            <v>4.4366019379689974E-2</v>
          </cell>
          <cell r="CS87">
            <v>4.4365582769098424E-2</v>
          </cell>
          <cell r="CT87">
            <v>4.4365189823433085E-2</v>
          </cell>
          <cell r="CU87">
            <v>4.4364836175466563E-2</v>
          </cell>
          <cell r="CV87">
            <v>4.4364517894833824E-2</v>
          </cell>
          <cell r="CW87">
            <v>4.4364231444319419E-2</v>
          </cell>
          <cell r="CX87">
            <v>4.4363973640521033E-2</v>
          </cell>
          <cell r="CY87">
            <v>4.4363741618450789E-2</v>
          </cell>
          <cell r="CZ87">
            <v>4.4363532799679688E-2</v>
          </cell>
          <cell r="DA87">
            <v>4.4363344863670308E-2</v>
          </cell>
          <cell r="DB87">
            <v>4.4363175721978405E-2</v>
          </cell>
          <cell r="DC87">
            <v>4.4363023495036083E-2</v>
          </cell>
        </row>
        <row r="88">
          <cell r="L88">
            <v>1.3118071803700533E-2</v>
          </cell>
          <cell r="M88">
            <v>1.3124750824544234E-2</v>
          </cell>
          <cell r="N88">
            <v>1.3129976449478524E-2</v>
          </cell>
          <cell r="O88">
            <v>1.3144608407589152E-2</v>
          </cell>
          <cell r="P88">
            <v>1.3154500902759866E-2</v>
          </cell>
          <cell r="Q88">
            <v>1.3167989931121284E-2</v>
          </cell>
          <cell r="R88">
            <v>1.3170080974755929E-2</v>
          </cell>
          <cell r="S88">
            <v>1.3157177538039673E-2</v>
          </cell>
          <cell r="T88">
            <v>1.3140147785289324E-2</v>
          </cell>
          <cell r="U88">
            <v>1.3142693268876234E-2</v>
          </cell>
          <cell r="V88">
            <v>1.3132811706127425E-2</v>
          </cell>
          <cell r="W88">
            <v>1.3129367876651768E-2</v>
          </cell>
          <cell r="X88">
            <v>1.3126069732496564E-2</v>
          </cell>
          <cell r="Y88">
            <v>1.3113862712250667E-2</v>
          </cell>
          <cell r="Z88">
            <v>1.3107413058808063E-2</v>
          </cell>
          <cell r="AA88">
            <v>1.3106940720881739E-2</v>
          </cell>
          <cell r="AB88">
            <v>1.3148127675806552E-2</v>
          </cell>
          <cell r="AC88">
            <v>1.3150426290823912E-2</v>
          </cell>
          <cell r="AD88">
            <v>1.3152724905841271E-2</v>
          </cell>
          <cell r="AE88">
            <v>1.3155023520858629E-2</v>
          </cell>
          <cell r="AF88">
            <v>1.3157322135875988E-2</v>
          </cell>
          <cell r="AG88">
            <v>1.3159620750893348E-2</v>
          </cell>
          <cell r="AH88">
            <v>1.3161919365910706E-2</v>
          </cell>
          <cell r="AI88">
            <v>1.3164217980928063E-2</v>
          </cell>
          <cell r="AJ88">
            <v>1.3166516595945423E-2</v>
          </cell>
          <cell r="AK88">
            <v>1.3168815210962782E-2</v>
          </cell>
          <cell r="AL88">
            <v>1.3170999276457629E-2</v>
          </cell>
          <cell r="AM88">
            <v>1.3173074482796388E-2</v>
          </cell>
          <cell r="AN88">
            <v>1.3175046239436805E-2</v>
          </cell>
          <cell r="AO88">
            <v>1.3176919688622651E-2</v>
          </cell>
          <cell r="AP88">
            <v>1.3178699718427731E-2</v>
          </cell>
          <cell r="AQ88">
            <v>1.3180390975178402E-2</v>
          </cell>
          <cell r="AR88">
            <v>1.318199787528274E-2</v>
          </cell>
          <cell r="AS88">
            <v>1.3183524616493301E-2</v>
          </cell>
          <cell r="AT88">
            <v>1.3184975188629386E-2</v>
          </cell>
          <cell r="AU88">
            <v>1.318635338378364E-2</v>
          </cell>
          <cell r="AV88">
            <v>1.3187662806036775E-2</v>
          </cell>
          <cell r="AW88">
            <v>1.318890688070324E-2</v>
          </cell>
          <cell r="AX88">
            <v>1.3190088863129654E-2</v>
          </cell>
          <cell r="AY88">
            <v>1.3191211847066918E-2</v>
          </cell>
          <cell r="AZ88">
            <v>1.3192278772635992E-2</v>
          </cell>
          <cell r="BA88">
            <v>1.319329243390647E-2</v>
          </cell>
          <cell r="BB88">
            <v>1.319425548610623E-2</v>
          </cell>
          <cell r="BC88">
            <v>1.319517045247964E-2</v>
          </cell>
          <cell r="BD88">
            <v>1.3196039730811012E-2</v>
          </cell>
          <cell r="BE88">
            <v>1.3196865599629249E-2</v>
          </cell>
          <cell r="BF88">
            <v>1.3197608928083662E-2</v>
          </cell>
          <cell r="BG88">
            <v>1.319827796137457E-2</v>
          </cell>
          <cell r="BH88">
            <v>1.3198880121860476E-2</v>
          </cell>
          <cell r="BI88">
            <v>1.3199422091023557E-2</v>
          </cell>
          <cell r="BJ88">
            <v>1.3199909883299114E-2</v>
          </cell>
          <cell r="BK88">
            <v>1.3200348912571094E-2</v>
          </cell>
          <cell r="BL88">
            <v>1.3200744052057787E-2</v>
          </cell>
          <cell r="BM88">
            <v>1.3201099688241113E-2</v>
          </cell>
          <cell r="BN88">
            <v>1.3201419769429058E-2</v>
          </cell>
          <cell r="BO88">
            <v>1.3201707849482987E-2</v>
          </cell>
          <cell r="BP88">
            <v>1.3201967127189334E-2</v>
          </cell>
          <cell r="BQ88">
            <v>1.3202200481707971E-2</v>
          </cell>
          <cell r="BR88">
            <v>1.3202410504486986E-2</v>
          </cell>
          <cell r="BS88">
            <v>1.320259952799507E-2</v>
          </cell>
          <cell r="BT88">
            <v>1.320276965158803E-2</v>
          </cell>
          <cell r="BU88">
            <v>1.3202922764794626E-2</v>
          </cell>
          <cell r="BV88">
            <v>1.3203060568278659E-2</v>
          </cell>
          <cell r="BW88">
            <v>1.3203184592708762E-2</v>
          </cell>
          <cell r="BX88">
            <v>1.3203296215744389E-2</v>
          </cell>
          <cell r="BY88">
            <v>1.3203396677325775E-2</v>
          </cell>
          <cell r="BZ88">
            <v>1.3203487093436975E-2</v>
          </cell>
          <cell r="CA88">
            <v>1.3203568468494301E-2</v>
          </cell>
          <cell r="CB88">
            <v>1.3203641706497269E-2</v>
          </cell>
          <cell r="CC88">
            <v>1.3203707621065555E-2</v>
          </cell>
          <cell r="CD88">
            <v>1.3203766944473162E-2</v>
          </cell>
          <cell r="CE88">
            <v>1.320382033577989E-2</v>
          </cell>
          <cell r="CF88">
            <v>1.320386838815025E-2</v>
          </cell>
          <cell r="CG88">
            <v>1.3203911635440964E-2</v>
          </cell>
          <cell r="CH88">
            <v>1.3203950558130092E-2</v>
          </cell>
          <cell r="CI88">
            <v>1.3203985588653572E-2</v>
          </cell>
          <cell r="CJ88">
            <v>1.3204017116208347E-2</v>
          </cell>
          <cell r="CK88">
            <v>1.3204045491075397E-2</v>
          </cell>
          <cell r="CL88">
            <v>1.320407102851062E-2</v>
          </cell>
          <cell r="CM88">
            <v>1.3204094012246773E-2</v>
          </cell>
          <cell r="CN88">
            <v>1.3204114697645314E-2</v>
          </cell>
          <cell r="CO88">
            <v>1.3204133314533168E-2</v>
          </cell>
          <cell r="CP88">
            <v>1.3204150069755859E-2</v>
          </cell>
          <cell r="CQ88">
            <v>1.3204165149475415E-2</v>
          </cell>
          <cell r="CR88">
            <v>1.3204178721238516E-2</v>
          </cell>
          <cell r="CS88">
            <v>1.3204190935837861E-2</v>
          </cell>
          <cell r="CT88">
            <v>1.3204201928987441E-2</v>
          </cell>
          <cell r="CU88">
            <v>1.3204211822830301E-2</v>
          </cell>
          <cell r="CV88">
            <v>1.3204220727295548E-2</v>
          </cell>
          <cell r="CW88">
            <v>1.3204228741319674E-2</v>
          </cell>
          <cell r="CX88">
            <v>1.3204235953945764E-2</v>
          </cell>
          <cell r="CY88">
            <v>1.320424244531279E-2</v>
          </cell>
          <cell r="CZ88">
            <v>1.3204248287545985E-2</v>
          </cell>
          <cell r="DA88">
            <v>1.3204253545558188E-2</v>
          </cell>
          <cell r="DB88">
            <v>1.3204258277771056E-2</v>
          </cell>
          <cell r="DC88">
            <v>1.3204262536764162E-2</v>
          </cell>
        </row>
        <row r="92">
          <cell r="L92">
            <v>0.18613759512260697</v>
          </cell>
          <cell r="M92">
            <v>0.18610226596749763</v>
          </cell>
          <cell r="N92">
            <v>0.18654176628441138</v>
          </cell>
          <cell r="O92">
            <v>0.18663682302000761</v>
          </cell>
          <cell r="P92">
            <v>0.1868247531189054</v>
          </cell>
          <cell r="Q92">
            <v>0.18699107596772757</v>
          </cell>
          <cell r="R92">
            <v>0.1875986740482278</v>
          </cell>
          <cell r="S92">
            <v>0.1887090177006758</v>
          </cell>
          <cell r="T92">
            <v>0.19077623798776563</v>
          </cell>
          <cell r="U92">
            <v>0.19178377581392775</v>
          </cell>
          <cell r="V92">
            <v>0.19246533051665729</v>
          </cell>
          <cell r="W92">
            <v>0.19385705901354433</v>
          </cell>
          <cell r="X92">
            <v>0.19458970415271873</v>
          </cell>
          <cell r="Y92">
            <v>0.19570009737798105</v>
          </cell>
          <cell r="Z92">
            <v>0.19668810014023344</v>
          </cell>
          <cell r="AA92">
            <v>0.19824541989970035</v>
          </cell>
          <cell r="AB92">
            <v>0.19614273806424976</v>
          </cell>
          <cell r="AC92">
            <v>0.19673732414243239</v>
          </cell>
          <cell r="AD92">
            <v>0.1973319102206148</v>
          </cell>
          <cell r="AE92">
            <v>0.19792649629879722</v>
          </cell>
          <cell r="AF92">
            <v>0.19852108237697985</v>
          </cell>
          <cell r="AG92">
            <v>0.19911566845516226</v>
          </cell>
          <cell r="AH92">
            <v>0.19971025453334468</v>
          </cell>
          <cell r="AI92">
            <v>0.20030484061152731</v>
          </cell>
          <cell r="AJ92">
            <v>0.20089942668970973</v>
          </cell>
          <cell r="AK92">
            <v>0.20149401276789214</v>
          </cell>
          <cell r="AL92">
            <v>0.20206054130390058</v>
          </cell>
          <cell r="AM92">
            <v>0.20260025664344641</v>
          </cell>
          <cell r="AN92">
            <v>0.20311435574622391</v>
          </cell>
          <cell r="AO92">
            <v>0.20360398919630598</v>
          </cell>
          <cell r="AP92">
            <v>0.20407026228246319</v>
          </cell>
          <cell r="AQ92">
            <v>0.20451423613481651</v>
          </cell>
          <cell r="AR92">
            <v>0.20493692890567491</v>
          </cell>
          <cell r="AS92">
            <v>0.20533931698373314</v>
          </cell>
          <cell r="AT92">
            <v>0.20572233623201835</v>
          </cell>
          <cell r="AU92">
            <v>0.20608688324108454</v>
          </cell>
          <cell r="AV92">
            <v>0.20643381658996579</v>
          </cell>
          <cell r="AW92">
            <v>0.20676395810832096</v>
          </cell>
          <cell r="AX92">
            <v>0.20707809413403938</v>
          </cell>
          <cell r="AY92">
            <v>0.20737697676133465</v>
          </cell>
          <cell r="AZ92">
            <v>0.20766132507503954</v>
          </cell>
          <cell r="BA92">
            <v>0.2079318263674324</v>
          </cell>
          <cell r="BB92">
            <v>0.20818913733448219</v>
          </cell>
          <cell r="BC92">
            <v>0.2084338852488973</v>
          </cell>
          <cell r="BD92">
            <v>0.20866666910781131</v>
          </cell>
          <cell r="BE92">
            <v>0.20888806075333699</v>
          </cell>
          <cell r="BF92">
            <v>0.20908752463766847</v>
          </cell>
          <cell r="BG92">
            <v>0.20926721355196626</v>
          </cell>
          <cell r="BH92">
            <v>0.20942907255632243</v>
          </cell>
          <cell r="BI92">
            <v>0.20957485833199485</v>
          </cell>
          <cell r="BJ92">
            <v>0.20970615686480787</v>
          </cell>
          <cell r="BK92">
            <v>0.20982439957695193</v>
          </cell>
          <cell r="BL92">
            <v>0.20993087802186655</v>
          </cell>
          <cell r="BM92">
            <v>0.21002675725292241</v>
          </cell>
          <cell r="BN92">
            <v>0.21011308797167461</v>
          </cell>
          <cell r="BO92">
            <v>0.21019081755588082</v>
          </cell>
          <cell r="BP92">
            <v>0.21026080006153658</v>
          </cell>
          <cell r="BQ92">
            <v>0.21032380528707659</v>
          </cell>
          <cell r="BR92">
            <v>0.21038052698178239</v>
          </cell>
          <cell r="BS92">
            <v>0.21043159027443487</v>
          </cell>
          <cell r="BT92">
            <v>0.21047755839243754</v>
          </cell>
          <cell r="BU92">
            <v>0.21051893873607144</v>
          </cell>
          <cell r="BV92">
            <v>0.21055618836726059</v>
          </cell>
          <cell r="BW92">
            <v>0.21058971896725093</v>
          </cell>
          <cell r="BX92">
            <v>0.21061990131294767</v>
          </cell>
          <cell r="BY92">
            <v>0.21064706931731605</v>
          </cell>
          <cell r="BZ92">
            <v>0.21067152367522501</v>
          </cell>
          <cell r="CA92">
            <v>0.21069353515239433</v>
          </cell>
          <cell r="CB92">
            <v>0.2107133475516785</v>
          </cell>
          <cell r="CC92">
            <v>0.21073118038777319</v>
          </cell>
          <cell r="CD92">
            <v>0.21074723129854464</v>
          </cell>
          <cell r="CE92">
            <v>0.21076167821854389</v>
          </cell>
          <cell r="CF92">
            <v>0.21077468133785809</v>
          </cell>
          <cell r="CG92">
            <v>0.21078638486725546</v>
          </cell>
          <cell r="CH92">
            <v>0.21079691862858099</v>
          </cell>
          <cell r="CI92">
            <v>0.21080639948754323</v>
          </cell>
          <cell r="CJ92">
            <v>0.21081493264438159</v>
          </cell>
          <cell r="CK92">
            <v>0.21082261279640563</v>
          </cell>
          <cell r="CL92">
            <v>0.21082952518504178</v>
          </cell>
          <cell r="CM92">
            <v>0.2108357465387915</v>
          </cell>
          <cell r="CN92">
            <v>0.2108413459223932</v>
          </cell>
          <cell r="CO92">
            <v>0.2108463855014725</v>
          </cell>
          <cell r="CP92">
            <v>0.21085092123105537</v>
          </cell>
          <cell r="CQ92">
            <v>0.21085500347549535</v>
          </cell>
          <cell r="CR92">
            <v>0.2108586775666233</v>
          </cell>
          <cell r="CS92">
            <v>0.21086198430625649</v>
          </cell>
          <cell r="CT92">
            <v>0.21086496041859779</v>
          </cell>
          <cell r="CU92">
            <v>0.21086763895750937</v>
          </cell>
          <cell r="CV92">
            <v>0.21087004967315182</v>
          </cell>
          <cell r="CW92">
            <v>0.21087221934203418</v>
          </cell>
          <cell r="CX92">
            <v>0.2108741720641199</v>
          </cell>
          <cell r="CY92">
            <v>0.2108759295302714</v>
          </cell>
          <cell r="CZ92">
            <v>0.21087751126299009</v>
          </cell>
          <cell r="DA92">
            <v>0.21087893483311471</v>
          </cell>
          <cell r="DB92">
            <v>0.21088021605487595</v>
          </cell>
          <cell r="DC92">
            <v>0.21088136916146685</v>
          </cell>
        </row>
        <row r="98">
          <cell r="L98">
            <v>86.980025907757877</v>
          </cell>
          <cell r="M98">
            <v>87.657439369210664</v>
          </cell>
          <cell r="N98">
            <v>88.296250682821764</v>
          </cell>
          <cell r="O98">
            <v>88.992157788768594</v>
          </cell>
          <cell r="P98">
            <v>89.636342794391723</v>
          </cell>
          <cell r="Q98">
            <v>90.228400206806072</v>
          </cell>
          <cell r="R98">
            <v>90.946942343679495</v>
          </cell>
          <cell r="S98">
            <v>91.607104517791086</v>
          </cell>
          <cell r="T98">
            <v>92.286788486018665</v>
          </cell>
          <cell r="U98">
            <v>92.939863341853467</v>
          </cell>
          <cell r="V98">
            <v>93.649293831912999</v>
          </cell>
          <cell r="W98">
            <v>94.360090221387054</v>
          </cell>
          <cell r="X98">
            <v>94.956095871978519</v>
          </cell>
          <cell r="Y98">
            <v>95.565459003210776</v>
          </cell>
          <cell r="Z98">
            <v>96.160143098839825</v>
          </cell>
          <cell r="AA98">
            <v>96.802998507356222</v>
          </cell>
          <cell r="AB98">
            <v>97.406102770403194</v>
          </cell>
          <cell r="AC98">
            <v>98.04647034466997</v>
          </cell>
          <cell r="AD98">
            <v>98.686815240462479</v>
          </cell>
          <cell r="AE98">
            <v>99.327138910122912</v>
          </cell>
          <cell r="AF98">
            <v>99.967442807664</v>
          </cell>
          <cell r="AG98">
            <v>100.60772838875945</v>
          </cell>
          <cell r="AH98">
            <v>101.24799711073437</v>
          </cell>
          <cell r="AI98">
            <v>101.88825043255576</v>
          </cell>
          <cell r="AJ98">
            <v>102.52848981482299</v>
          </cell>
          <cell r="AK98">
            <v>103.16871671975784</v>
          </cell>
          <cell r="AL98">
            <v>103.7808648367749</v>
          </cell>
          <cell r="AM98">
            <v>104.3659781618646</v>
          </cell>
          <cell r="AN98">
            <v>104.92508047935497</v>
          </cell>
          <cell r="AO98">
            <v>105.45917369456977</v>
          </cell>
          <cell r="AP98">
            <v>105.96923645222392</v>
          </cell>
          <cell r="AQ98">
            <v>106.45622301412784</v>
          </cell>
          <cell r="AR98">
            <v>106.92106237133598</v>
          </cell>
          <cell r="AS98">
            <v>107.36465756744757</v>
          </cell>
          <cell r="AT98">
            <v>107.78788521132697</v>
          </cell>
          <cell r="AU98">
            <v>108.19159515904221</v>
          </cell>
          <cell r="AV98">
            <v>108.57661034630763</v>
          </cell>
          <cell r="AW98">
            <v>108.94372675415511</v>
          </cell>
          <cell r="AX98">
            <v>109.29371349193489</v>
          </cell>
          <cell r="AY98">
            <v>109.62731298306036</v>
          </cell>
          <cell r="AZ98">
            <v>109.94524124015581</v>
          </cell>
          <cell r="BA98">
            <v>110.24818821744107</v>
          </cell>
          <cell r="BB98">
            <v>110.5368182292904</v>
          </cell>
          <cell r="BC98">
            <v>110.81177042493619</v>
          </cell>
          <cell r="BD98">
            <v>111.07365931025006</v>
          </cell>
          <cell r="BE98">
            <v>111.3230753084316</v>
          </cell>
          <cell r="BF98">
            <v>111.54814589068916</v>
          </cell>
          <cell r="BG98">
            <v>111.75113356884667</v>
          </cell>
          <cell r="BH98">
            <v>111.93416696342959</v>
          </cell>
          <cell r="BI98">
            <v>112.09917688470095</v>
          </cell>
          <cell r="BJ98">
            <v>112.24791330748359</v>
          </cell>
          <cell r="BK98">
            <v>112.38196116710573</v>
          </cell>
          <cell r="BL98">
            <v>112.50275499975018</v>
          </cell>
          <cell r="BM98">
            <v>112.61159246508322</v>
          </cell>
          <cell r="BN98">
            <v>112.70964679924107</v>
          </cell>
          <cell r="BO98">
            <v>112.79797825297891</v>
          </cell>
          <cell r="BP98">
            <v>112.87754457380264</v>
          </cell>
          <cell r="BQ98">
            <v>112.94921059282521</v>
          </cell>
          <cell r="BR98">
            <v>113.01375697741408</v>
          </cell>
          <cell r="BS98">
            <v>113.07188820983797</v>
          </cell>
          <cell r="BT98">
            <v>113.12423985038831</v>
          </cell>
          <cell r="BU98">
            <v>113.17138514111602</v>
          </cell>
          <cell r="BV98">
            <v>113.21384100357228</v>
          </cell>
          <cell r="BW98">
            <v>113.2520734809426</v>
          </cell>
          <cell r="BX98">
            <v>113.28650267183245</v>
          </cell>
          <cell r="BY98">
            <v>113.31750719978663</v>
          </cell>
          <cell r="BZ98">
            <v>113.34542825948444</v>
          </cell>
          <cell r="CA98">
            <v>113.37057327748718</v>
          </cell>
          <cell r="CB98">
            <v>113.39321922246233</v>
          </cell>
          <cell r="CC98">
            <v>113.41361559700027</v>
          </cell>
          <cell r="CD98">
            <v>113.43198714047816</v>
          </cell>
          <cell r="CE98">
            <v>113.44853626993235</v>
          </cell>
          <cell r="CF98">
            <v>113.46344528356731</v>
          </cell>
          <cell r="CG98">
            <v>113.47687834936457</v>
          </cell>
          <cell r="CH98">
            <v>113.48898329924873</v>
          </cell>
          <cell r="CI98">
            <v>113.49989324741732</v>
          </cell>
          <cell r="CJ98">
            <v>113.509728049739</v>
          </cell>
          <cell r="CK98">
            <v>113.51859561956265</v>
          </cell>
          <cell r="CL98">
            <v>113.52659311385054</v>
          </cell>
          <cell r="CM98">
            <v>113.53380800224103</v>
          </cell>
          <cell r="CN98">
            <v>113.54031903045518</v>
          </cell>
          <cell r="CO98">
            <v>113.5461970883749</v>
          </cell>
          <cell r="CP98">
            <v>113.55150599213383</v>
          </cell>
          <cell r="CQ98">
            <v>113.55630318866307</v>
          </cell>
          <cell r="CR98">
            <v>113.56064039032029</v>
          </cell>
          <cell r="CS98">
            <v>113.56456414649158</v>
          </cell>
          <cell r="CT98">
            <v>113.56811635838612</v>
          </cell>
          <cell r="CU98">
            <v>113.5713347426364</v>
          </cell>
          <cell r="CV98">
            <v>113.57425324877069</v>
          </cell>
          <cell r="CW98">
            <v>113.57690243512432</v>
          </cell>
          <cell r="CX98">
            <v>113.57930980731261</v>
          </cell>
          <cell r="CY98">
            <v>113.5815001229787</v>
          </cell>
          <cell r="CZ98">
            <v>113.58349566616573</v>
          </cell>
          <cell r="DA98">
            <v>113.58531649433289</v>
          </cell>
          <cell r="DB98">
            <v>113.58698066073465</v>
          </cell>
          <cell r="DC98">
            <v>113.58850441461468</v>
          </cell>
        </row>
        <row r="99">
          <cell r="L99">
            <v>83.239057431924451</v>
          </cell>
          <cell r="M99">
            <v>83.871802855433614</v>
          </cell>
          <cell r="N99">
            <v>84.520996615755465</v>
          </cell>
          <cell r="O99">
            <v>85.183459098916856</v>
          </cell>
          <cell r="P99">
            <v>85.760379581383901</v>
          </cell>
          <cell r="Q99">
            <v>86.240595083351522</v>
          </cell>
          <cell r="R99">
            <v>86.777168844374714</v>
          </cell>
          <cell r="S99">
            <v>87.386548754945309</v>
          </cell>
          <cell r="T99">
            <v>87.990328587733515</v>
          </cell>
          <cell r="U99">
            <v>88.561413232545377</v>
          </cell>
          <cell r="V99">
            <v>89.108710281996906</v>
          </cell>
          <cell r="W99">
            <v>89.678246680858265</v>
          </cell>
          <cell r="X99">
            <v>90.317484775417455</v>
          </cell>
          <cell r="Y99">
            <v>91.064450819882197</v>
          </cell>
          <cell r="Z99">
            <v>91.808064938465577</v>
          </cell>
          <cell r="AA99">
            <v>92.574215388437082</v>
          </cell>
          <cell r="AB99">
            <v>92.664803775624478</v>
          </cell>
          <cell r="AC99">
            <v>93.236705783921934</v>
          </cell>
          <cell r="AD99">
            <v>93.808607792219618</v>
          </cell>
          <cell r="AE99">
            <v>94.380509800517075</v>
          </cell>
          <cell r="AF99">
            <v>94.952411808814531</v>
          </cell>
          <cell r="AG99">
            <v>95.524313817112215</v>
          </cell>
          <cell r="AH99">
            <v>96.096215825409672</v>
          </cell>
          <cell r="AI99">
            <v>96.668117833707129</v>
          </cell>
          <cell r="AJ99">
            <v>97.240019842004813</v>
          </cell>
          <cell r="AK99">
            <v>97.811921850302269</v>
          </cell>
          <cell r="AL99">
            <v>98.358424133013486</v>
          </cell>
          <cell r="AM99">
            <v>98.880502088143487</v>
          </cell>
          <cell r="AN99">
            <v>99.379108732648731</v>
          </cell>
          <cell r="AO99">
            <v>99.855173565938017</v>
          </cell>
          <cell r="AP99">
            <v>100.30960166762682</v>
          </cell>
          <cell r="AQ99">
            <v>100.74327300609818</v>
          </cell>
          <cell r="AR99">
            <v>101.15704193603311</v>
          </cell>
          <cell r="AS99">
            <v>101.55173686464623</v>
          </cell>
          <cell r="AT99">
            <v>101.92816006788493</v>
          </cell>
          <cell r="AU99">
            <v>102.28708763931499</v>
          </cell>
          <cell r="AV99">
            <v>102.62926955581433</v>
          </cell>
          <cell r="AW99">
            <v>102.95542984552657</v>
          </cell>
          <cell r="AX99">
            <v>103.26626684478265</v>
          </cell>
          <cell r="AY99">
            <v>103.56245353188253</v>
          </cell>
          <cell r="AZ99">
            <v>103.84463792673786</v>
          </cell>
          <cell r="BA99">
            <v>104.11344354641295</v>
          </cell>
          <cell r="BB99">
            <v>104.36946990756516</v>
          </cell>
          <cell r="BC99">
            <v>104.61329306768098</v>
          </cell>
          <cell r="BD99">
            <v>104.84546619783153</v>
          </cell>
          <cell r="BE99">
            <v>105.0665201804341</v>
          </cell>
          <cell r="BF99">
            <v>105.26588822380022</v>
          </cell>
          <cell r="BG99">
            <v>105.44565994098569</v>
          </cell>
          <cell r="BH99">
            <v>105.6077307970767</v>
          </cell>
          <cell r="BI99">
            <v>105.75381876138667</v>
          </cell>
          <cell r="BJ99">
            <v>105.88547980538247</v>
          </cell>
          <cell r="BK99">
            <v>106.00412226842171</v>
          </cell>
          <cell r="BL99">
            <v>106.11102012791309</v>
          </cell>
          <cell r="BM99">
            <v>106.20732522067409</v>
          </cell>
          <cell r="BN99">
            <v>106.29407846897432</v>
          </cell>
          <cell r="BO99">
            <v>106.37222016877509</v>
          </cell>
          <cell r="BP99">
            <v>106.44259939961998</v>
          </cell>
          <cell r="BQ99">
            <v>106.50598261599632</v>
          </cell>
          <cell r="BR99">
            <v>106.56306147917367</v>
          </cell>
          <cell r="BS99">
            <v>106.61445998685255</v>
          </cell>
          <cell r="BT99">
            <v>106.66074095567821</v>
          </cell>
          <cell r="BU99">
            <v>106.70241190898913</v>
          </cell>
          <cell r="BV99">
            <v>106.73993041923465</v>
          </cell>
          <cell r="BW99">
            <v>106.77370895142764</v>
          </cell>
          <cell r="BX99">
            <v>106.8041192508902</v>
          </cell>
          <cell r="BY99">
            <v>106.8314963154685</v>
          </cell>
          <cell r="BZ99">
            <v>106.8561419893875</v>
          </cell>
          <cell r="CA99">
            <v>106.87832821302273</v>
          </cell>
          <cell r="CB99">
            <v>106.89829996010822</v>
          </cell>
          <cell r="CC99">
            <v>106.91627789129156</v>
          </cell>
          <cell r="CD99">
            <v>106.93246075049815</v>
          </cell>
          <cell r="CE99">
            <v>106.94702752827946</v>
          </cell>
          <cell r="CF99">
            <v>106.96013941419415</v>
          </cell>
          <cell r="CG99">
            <v>106.97194155830276</v>
          </cell>
          <cell r="CH99">
            <v>106.98256466004037</v>
          </cell>
          <cell r="CI99">
            <v>106.99212640106124</v>
          </cell>
          <cell r="CJ99">
            <v>107.00073273711661</v>
          </cell>
          <cell r="CK99">
            <v>107.00847906262274</v>
          </cell>
          <cell r="CL99">
            <v>107.01545126029447</v>
          </cell>
          <cell r="CM99">
            <v>107.02172664704874</v>
          </cell>
          <cell r="CN99">
            <v>107.02737482631741</v>
          </cell>
          <cell r="CO99">
            <v>107.03245845593872</v>
          </cell>
          <cell r="CP99">
            <v>107.03703393991577</v>
          </cell>
          <cell r="CQ99">
            <v>107.04115205153094</v>
          </cell>
          <cell r="CR99">
            <v>107.04485849457973</v>
          </cell>
          <cell r="CS99">
            <v>107.04819440883014</v>
          </cell>
          <cell r="CT99">
            <v>107.05119682521901</v>
          </cell>
          <cell r="CU99">
            <v>107.05389907575778</v>
          </cell>
          <cell r="CV99">
            <v>107.05633116263333</v>
          </cell>
          <cell r="CW99">
            <v>107.05852009054901</v>
          </cell>
          <cell r="CX99">
            <v>107.06049016595345</v>
          </cell>
          <cell r="CY99">
            <v>107.0622632664452</v>
          </cell>
          <cell r="CZ99">
            <v>107.06385908331673</v>
          </cell>
          <cell r="DA99">
            <v>107.06529533990893</v>
          </cell>
          <cell r="DB99">
            <v>107.06658798818249</v>
          </cell>
          <cell r="DC99">
            <v>107.06775138567475</v>
          </cell>
        </row>
        <row r="100">
          <cell r="L100">
            <v>88.785888183009916</v>
          </cell>
          <cell r="M100">
            <v>89.708069131922997</v>
          </cell>
          <cell r="N100">
            <v>90.483624697627349</v>
          </cell>
          <cell r="O100">
            <v>91.4950677765829</v>
          </cell>
          <cell r="P100">
            <v>92.369646242536021</v>
          </cell>
          <cell r="Q100">
            <v>93.009358796003553</v>
          </cell>
          <cell r="R100">
            <v>93.59576674621718</v>
          </cell>
          <cell r="S100">
            <v>94.210142631719805</v>
          </cell>
          <cell r="T100">
            <v>95.011126481024831</v>
          </cell>
          <cell r="U100">
            <v>95.888565420369147</v>
          </cell>
          <cell r="V100">
            <v>96.934269376663096</v>
          </cell>
          <cell r="W100">
            <v>98.345210313775567</v>
          </cell>
          <cell r="X100">
            <v>99.146766321659229</v>
          </cell>
          <cell r="Y100">
            <v>99.676198342324895</v>
          </cell>
          <cell r="Z100">
            <v>100.49308194209502</v>
          </cell>
          <cell r="AA100">
            <v>101.27902563831898</v>
          </cell>
          <cell r="AB100">
            <v>102.04680573558926</v>
          </cell>
          <cell r="AC100">
            <v>102.87038004699457</v>
          </cell>
          <cell r="AD100">
            <v>103.69395435839988</v>
          </cell>
          <cell r="AE100">
            <v>104.51752866980519</v>
          </cell>
          <cell r="AF100">
            <v>105.3411029812105</v>
          </cell>
          <cell r="AG100">
            <v>106.16467729261581</v>
          </cell>
          <cell r="AH100">
            <v>106.98825160402112</v>
          </cell>
          <cell r="AI100">
            <v>107.81182591542643</v>
          </cell>
          <cell r="AJ100">
            <v>108.63540022683173</v>
          </cell>
          <cell r="AK100">
            <v>109.45897453823704</v>
          </cell>
          <cell r="AL100">
            <v>110.24730154236752</v>
          </cell>
          <cell r="AM100">
            <v>111.00160587455916</v>
          </cell>
          <cell r="AN100">
            <v>111.72309784278907</v>
          </cell>
          <cell r="AO100">
            <v>112.41297031146226</v>
          </cell>
          <cell r="AP100">
            <v>113.07239601747285</v>
          </cell>
          <cell r="AQ100">
            <v>113.70252528235362</v>
          </cell>
          <cell r="AR100">
            <v>114.30448408604938</v>
          </cell>
          <cell r="AS100">
            <v>114.87937246966534</v>
          </cell>
          <cell r="AT100">
            <v>115.42826323641054</v>
          </cell>
          <cell r="AU100">
            <v>115.95220092184837</v>
          </cell>
          <cell r="AV100">
            <v>116.45220100645147</v>
          </cell>
          <cell r="AW100">
            <v>116.92924934531787</v>
          </cell>
          <cell r="AX100">
            <v>117.38430179171938</v>
          </cell>
          <cell r="AY100">
            <v>117.8182839929103</v>
          </cell>
          <cell r="AZ100">
            <v>118.23209133831307</v>
          </cell>
          <cell r="BA100">
            <v>118.62658904181058</v>
          </cell>
          <cell r="BB100">
            <v>119.00261234140685</v>
          </cell>
          <cell r="BC100">
            <v>119.36096680096691</v>
          </cell>
          <cell r="BD100">
            <v>119.70242870010928</v>
          </cell>
          <cell r="BE100">
            <v>120.02774549960243</v>
          </cell>
          <cell r="BF100">
            <v>120.32132632495662</v>
          </cell>
          <cell r="BG100">
            <v>120.58619534110655</v>
          </cell>
          <cell r="BH100">
            <v>120.8251022174445</v>
          </cell>
          <cell r="BI100">
            <v>121.04054439890727</v>
          </cell>
          <cell r="BJ100">
            <v>121.2347880999838</v>
          </cell>
          <cell r="BK100">
            <v>121.40988797788872</v>
          </cell>
          <cell r="BL100">
            <v>121.56770547569687</v>
          </cell>
          <cell r="BM100">
            <v>121.70992585223122</v>
          </cell>
          <cell r="BN100">
            <v>121.83807393459772</v>
          </cell>
          <cell r="BO100">
            <v>121.95352864284897</v>
          </cell>
          <cell r="BP100">
            <v>122.05753634547816</v>
          </cell>
          <cell r="BQ100">
            <v>122.1512231102371</v>
          </cell>
          <cell r="BR100">
            <v>122.23560591790691</v>
          </cell>
          <cell r="BS100">
            <v>122.31160290775071</v>
          </cell>
          <cell r="BT100">
            <v>122.3800427229481</v>
          </cell>
          <cell r="BU100">
            <v>122.44167302275467</v>
          </cell>
          <cell r="BV100">
            <v>122.49716822576636</v>
          </cell>
          <cell r="BW100">
            <v>122.54713654575168</v>
          </cell>
          <cell r="BX100">
            <v>122.59212637824176</v>
          </cell>
          <cell r="BY100">
            <v>122.63263209259168</v>
          </cell>
          <cell r="BZ100">
            <v>122.66909928066519</v>
          </cell>
          <cell r="CA100">
            <v>122.70192950973352</v>
          </cell>
          <cell r="CB100">
            <v>122.73148462368557</v>
          </cell>
          <cell r="CC100">
            <v>122.75809063326705</v>
          </cell>
          <cell r="CD100">
            <v>122.78204123283035</v>
          </cell>
          <cell r="CE100">
            <v>122.80360097801021</v>
          </cell>
          <cell r="CF100">
            <v>122.82300815585074</v>
          </cell>
          <cell r="CG100">
            <v>122.84047737620655</v>
          </cell>
          <cell r="CH100">
            <v>122.85620191072256</v>
          </cell>
          <cell r="CI100">
            <v>122.87035580336318</v>
          </cell>
          <cell r="CJ100">
            <v>122.88309577430432</v>
          </cell>
          <cell r="CK100">
            <v>122.89456293701561</v>
          </cell>
          <cell r="CL100">
            <v>122.90488434653565</v>
          </cell>
          <cell r="CM100">
            <v>122.9141743952712</v>
          </cell>
          <cell r="CN100">
            <v>122.92253607112195</v>
          </cell>
          <cell r="CO100">
            <v>122.93006209133721</v>
          </cell>
          <cell r="CP100">
            <v>122.93683592423831</v>
          </cell>
          <cell r="CQ100">
            <v>122.94293270978284</v>
          </cell>
          <cell r="CR100">
            <v>122.94842008889408</v>
          </cell>
          <cell r="CS100">
            <v>122.95335895052328</v>
          </cell>
          <cell r="CT100">
            <v>122.95780410454508</v>
          </cell>
          <cell r="CU100">
            <v>122.96180488780047</v>
          </cell>
          <cell r="CV100">
            <v>122.96540570988955</v>
          </cell>
          <cell r="CW100">
            <v>122.96864654467177</v>
          </cell>
          <cell r="CX100">
            <v>122.97156337284869</v>
          </cell>
          <cell r="CY100">
            <v>122.97418858047661</v>
          </cell>
          <cell r="CZ100">
            <v>122.97655131778056</v>
          </cell>
          <cell r="DA100">
            <v>122.97867782221046</v>
          </cell>
          <cell r="DB100">
            <v>122.98059170929164</v>
          </cell>
          <cell r="DC100">
            <v>122.98231423447152</v>
          </cell>
        </row>
        <row r="101">
          <cell r="L101">
            <v>90.937791867822511</v>
          </cell>
          <cell r="M101">
            <v>91.82590928737018</v>
          </cell>
          <cell r="N101">
            <v>92.702375213352269</v>
          </cell>
          <cell r="O101">
            <v>93.719794311342511</v>
          </cell>
          <cell r="P101">
            <v>94.775891858928745</v>
          </cell>
          <cell r="Q101">
            <v>95.670347102443699</v>
          </cell>
          <cell r="R101">
            <v>96.903158728586988</v>
          </cell>
          <cell r="S101">
            <v>98.132305096999644</v>
          </cell>
          <cell r="T101">
            <v>99.324546179464349</v>
          </cell>
          <cell r="U101">
            <v>100.557707379684</v>
          </cell>
          <cell r="V101">
            <v>101.59984067976632</v>
          </cell>
          <cell r="W101">
            <v>102.7256599107575</v>
          </cell>
          <cell r="X101">
            <v>103.37763247282609</v>
          </cell>
          <cell r="Y101">
            <v>104.09399477806789</v>
          </cell>
          <cell r="Z101">
            <v>104.72628357701463</v>
          </cell>
          <cell r="AA101">
            <v>105.2072154938934</v>
          </cell>
          <cell r="AB101">
            <v>106.89648097678923</v>
          </cell>
          <cell r="AC101">
            <v>107.87453793391546</v>
          </cell>
          <cell r="AD101">
            <v>108.85259489104192</v>
          </cell>
          <cell r="AE101">
            <v>109.83065184816815</v>
          </cell>
          <cell r="AF101">
            <v>110.8087088052946</v>
          </cell>
          <cell r="AG101">
            <v>111.78676576242083</v>
          </cell>
          <cell r="AH101">
            <v>112.76482271954728</v>
          </cell>
          <cell r="AI101">
            <v>113.74287967667351</v>
          </cell>
          <cell r="AJ101">
            <v>114.72093663379997</v>
          </cell>
          <cell r="AK101">
            <v>115.69899359092619</v>
          </cell>
          <cell r="AL101">
            <v>116.63606923280803</v>
          </cell>
          <cell r="AM101">
            <v>117.53350122636432</v>
          </cell>
          <cell r="AN101">
            <v>118.3926214690009</v>
          </cell>
          <cell r="AO101">
            <v>119.21475151524692</v>
          </cell>
          <cell r="AP101">
            <v>120.00119856373966</v>
          </cell>
          <cell r="AQ101">
            <v>120.75325196204145</v>
          </cell>
          <cell r="AR101">
            <v>121.47218018819179</v>
          </cell>
          <cell r="AS101">
            <v>122.15922826954635</v>
          </cell>
          <cell r="AT101">
            <v>122.81561560126875</v>
          </cell>
          <cell r="AU101">
            <v>123.44253412877008</v>
          </cell>
          <cell r="AV101">
            <v>124.04114686039024</v>
          </cell>
          <cell r="AW101">
            <v>124.61258667864642</v>
          </cell>
          <cell r="AX101">
            <v>125.15795542040767</v>
          </cell>
          <cell r="AY101">
            <v>125.67832319836585</v>
          </cell>
          <cell r="AZ101">
            <v>126.17472793814078</v>
          </cell>
          <cell r="BA101">
            <v>126.64817510726773</v>
          </cell>
          <cell r="BB101">
            <v>127.09963761415403</v>
          </cell>
          <cell r="BC101">
            <v>127.53005585685176</v>
          </cell>
          <cell r="BD101">
            <v>127.94033790316809</v>
          </cell>
          <cell r="BE101">
            <v>128.33135978521932</v>
          </cell>
          <cell r="BF101">
            <v>128.68435504524942</v>
          </cell>
          <cell r="BG101">
            <v>129.00292465054565</v>
          </cell>
          <cell r="BH101">
            <v>129.29034707805192</v>
          </cell>
          <cell r="BI101">
            <v>129.54960361010239</v>
          </cell>
          <cell r="BJ101">
            <v>129.78340237039325</v>
          </cell>
          <cell r="BK101">
            <v>129.99420099857483</v>
          </cell>
          <cell r="BL101">
            <v>130.18422791162698</v>
          </cell>
          <cell r="BM101">
            <v>130.35550213841006</v>
          </cell>
          <cell r="BN101">
            <v>130.50985174261672</v>
          </cell>
          <cell r="BO101">
            <v>130.64893087060119</v>
          </cell>
          <cell r="BP101">
            <v>130.77423547574378</v>
          </cell>
          <cell r="BQ101">
            <v>130.8871177813771</v>
          </cell>
          <cell r="BR101">
            <v>130.98879955088773</v>
          </cell>
          <cell r="BS101">
            <v>131.08038423725841</v>
          </cell>
          <cell r="BT101">
            <v>131.16286808571562</v>
          </cell>
          <cell r="BU101">
            <v>131.23715026285151</v>
          </cell>
          <cell r="BV101">
            <v>131.30404208403857</v>
          </cell>
          <cell r="BW101">
            <v>131.36427540850477</v>
          </cell>
          <cell r="BX101">
            <v>131.41851026836534</v>
          </cell>
          <cell r="BY101">
            <v>131.46734179443126</v>
          </cell>
          <cell r="BZ101">
            <v>131.51130649790483</v>
          </cell>
          <cell r="CA101">
            <v>131.55088796325748</v>
          </cell>
          <cell r="CB101">
            <v>131.58652200376258</v>
          </cell>
          <cell r="CC101">
            <v>131.61860132739807</v>
          </cell>
          <cell r="CD101">
            <v>131.64747975719257</v>
          </cell>
          <cell r="CE101">
            <v>131.6734760466008</v>
          </cell>
          <cell r="CF101">
            <v>131.69687732718214</v>
          </cell>
          <cell r="CG101">
            <v>131.71794222273661</v>
          </cell>
          <cell r="CH101">
            <v>131.73690366112982</v>
          </cell>
          <cell r="CI101">
            <v>131.75397141231585</v>
          </cell>
          <cell r="CJ101">
            <v>131.76933437854177</v>
          </cell>
          <cell r="CK101">
            <v>131.78316266038232</v>
          </cell>
          <cell r="CL101">
            <v>131.79560942010323</v>
          </cell>
          <cell r="CM101">
            <v>131.80681256187526</v>
          </cell>
          <cell r="CN101">
            <v>131.81689624654982</v>
          </cell>
          <cell r="CO101">
            <v>131.82597225705055</v>
          </cell>
          <cell r="CP101">
            <v>131.83414122892205</v>
          </cell>
          <cell r="CQ101">
            <v>131.84149375919864</v>
          </cell>
          <cell r="CR101">
            <v>131.84811140550016</v>
          </cell>
          <cell r="CS101">
            <v>131.85406758612078</v>
          </cell>
          <cell r="CT101">
            <v>131.85942839084041</v>
          </cell>
          <cell r="CU101">
            <v>131.86425331124738</v>
          </cell>
          <cell r="CV101">
            <v>131.86859589850917</v>
          </cell>
          <cell r="CW101">
            <v>131.87250435575487</v>
          </cell>
          <cell r="CX101">
            <v>131.87602207153458</v>
          </cell>
          <cell r="CY101">
            <v>131.87918810018829</v>
          </cell>
          <cell r="CZ101">
            <v>131.88203759438451</v>
          </cell>
          <cell r="DA101">
            <v>131.88460219457286</v>
          </cell>
          <cell r="DB101">
            <v>131.88691037962687</v>
          </cell>
          <cell r="DC101">
            <v>131.88898778253261</v>
          </cell>
        </row>
        <row r="102">
          <cell r="L102">
            <v>86.907297086017749</v>
          </cell>
          <cell r="M102">
            <v>87.90072388831436</v>
          </cell>
          <cell r="N102">
            <v>88.936882933709455</v>
          </cell>
          <cell r="O102">
            <v>90.026317389453936</v>
          </cell>
          <cell r="P102">
            <v>91.122372372372382</v>
          </cell>
          <cell r="Q102">
            <v>91.900562708469479</v>
          </cell>
          <cell r="R102">
            <v>92.969038274462449</v>
          </cell>
          <cell r="S102">
            <v>93.790426908150081</v>
          </cell>
          <cell r="T102">
            <v>94.69022209874322</v>
          </cell>
          <cell r="U102">
            <v>95.488703597575253</v>
          </cell>
          <cell r="V102">
            <v>96.350875519628644</v>
          </cell>
          <cell r="W102">
            <v>97.323563079654562</v>
          </cell>
          <cell r="X102">
            <v>98.096969418045404</v>
          </cell>
          <cell r="Y102">
            <v>98.92751897379469</v>
          </cell>
          <cell r="Z102">
            <v>99.724387280324805</v>
          </cell>
          <cell r="AA102">
            <v>100.57047345663312</v>
          </cell>
          <cell r="AB102">
            <v>101.81091882192891</v>
          </cell>
          <cell r="AC102">
            <v>102.72799163364061</v>
          </cell>
          <cell r="AD102">
            <v>103.64506444535232</v>
          </cell>
          <cell r="AE102">
            <v>104.56213725706402</v>
          </cell>
          <cell r="AF102">
            <v>105.47921006877573</v>
          </cell>
          <cell r="AG102">
            <v>106.39628288048743</v>
          </cell>
          <cell r="AH102">
            <v>107.31335569219914</v>
          </cell>
          <cell r="AI102">
            <v>108.23042850391062</v>
          </cell>
          <cell r="AJ102">
            <v>109.14750131562232</v>
          </cell>
          <cell r="AK102">
            <v>110.06457412733403</v>
          </cell>
          <cell r="AL102">
            <v>110.94311340570266</v>
          </cell>
          <cell r="AM102">
            <v>111.78438762482355</v>
          </cell>
          <cell r="AN102">
            <v>112.58965849289294</v>
          </cell>
          <cell r="AO102">
            <v>113.36017676703493</v>
          </cell>
          <cell r="AP102">
            <v>114.09717858835457</v>
          </cell>
          <cell r="AQ102">
            <v>114.80188229722289</v>
          </cell>
          <cell r="AR102">
            <v>115.47548569021482</v>
          </cell>
          <cell r="AS102">
            <v>116.1191636817358</v>
          </cell>
          <cell r="AT102">
            <v>116.73406633513061</v>
          </cell>
          <cell r="AU102">
            <v>117.32131722992163</v>
          </cell>
          <cell r="AV102">
            <v>117.88201213373286</v>
          </cell>
          <cell r="AW102">
            <v>118.41721794938715</v>
          </cell>
          <cell r="AX102">
            <v>118.92797190959104</v>
          </cell>
          <cell r="AY102">
            <v>119.41528099351929</v>
          </cell>
          <cell r="AZ102">
            <v>119.88012154146551</v>
          </cell>
          <cell r="BA102">
            <v>120.32343904551935</v>
          </cell>
          <cell r="BB102">
            <v>120.74614809595575</v>
          </cell>
          <cell r="BC102">
            <v>121.14913246466945</v>
          </cell>
          <cell r="BD102">
            <v>121.53324530855333</v>
          </cell>
          <cell r="BE102">
            <v>121.8993094771989</v>
          </cell>
          <cell r="BF102">
            <v>122.22975957208492</v>
          </cell>
          <cell r="BG102">
            <v>122.5279708764766</v>
          </cell>
          <cell r="BH102">
            <v>122.79701585809742</v>
          </cell>
          <cell r="BI102">
            <v>123.03968802980218</v>
          </cell>
          <cell r="BJ102">
            <v>123.25852459746855</v>
          </cell>
          <cell r="BK102">
            <v>123.45582780589996</v>
          </cell>
          <cell r="BL102">
            <v>123.63368493914641</v>
          </cell>
          <cell r="BM102">
            <v>123.79398696660103</v>
          </cell>
          <cell r="BN102">
            <v>123.93844585251455</v>
          </cell>
          <cell r="BO102">
            <v>124.06861056587083</v>
          </cell>
          <cell r="BP102">
            <v>124.18588184128306</v>
          </cell>
          <cell r="BQ102">
            <v>124.29152575086475</v>
          </cell>
          <cell r="BR102">
            <v>124.38668615285377</v>
          </cell>
          <cell r="BS102">
            <v>124.47239608590344</v>
          </cell>
          <cell r="BT102">
            <v>124.5495881790327</v>
          </cell>
          <cell r="BU102">
            <v>124.61910414675746</v>
          </cell>
          <cell r="BV102">
            <v>124.68170343731772</v>
          </cell>
          <cell r="BW102">
            <v>124.73807109949129</v>
          </cell>
          <cell r="BX102">
            <v>124.78882493050475</v>
          </cell>
          <cell r="BY102">
            <v>124.83452196421193</v>
          </cell>
          <cell r="BZ102">
            <v>124.87566435516781</v>
          </cell>
          <cell r="CA102">
            <v>124.91270471059708</v>
          </cell>
          <cell r="CB102">
            <v>124.94605091863211</v>
          </cell>
          <cell r="CC102">
            <v>124.97607051763981</v>
          </cell>
          <cell r="CD102">
            <v>125.00309464801788</v>
          </cell>
          <cell r="CE102">
            <v>125.02742162455101</v>
          </cell>
          <cell r="CF102">
            <v>125.04932016429821</v>
          </cell>
          <cell r="CG102">
            <v>125.06903230204492</v>
          </cell>
          <cell r="CH102">
            <v>125.08677602260583</v>
          </cell>
          <cell r="CI102">
            <v>125.10274763670472</v>
          </cell>
          <cell r="CJ102">
            <v>125.11712392478528</v>
          </cell>
          <cell r="CK102">
            <v>125.13006407091474</v>
          </cell>
          <cell r="CL102">
            <v>125.1417114069238</v>
          </cell>
          <cell r="CM102">
            <v>125.15219498507183</v>
          </cell>
          <cell r="CN102">
            <v>125.16163099582791</v>
          </cell>
          <cell r="CO102">
            <v>125.17012404580454</v>
          </cell>
          <cell r="CP102">
            <v>125.17776830946251</v>
          </cell>
          <cell r="CQ102">
            <v>125.18464856691315</v>
          </cell>
          <cell r="CR102">
            <v>125.19084113896788</v>
          </cell>
          <cell r="CS102">
            <v>125.19641472951511</v>
          </cell>
          <cell r="CT102">
            <v>125.20143118433401</v>
          </cell>
          <cell r="CU102">
            <v>125.20594617457347</v>
          </cell>
          <cell r="CV102">
            <v>125.21000981232582</v>
          </cell>
          <cell r="CW102">
            <v>125.21366720500207</v>
          </cell>
          <cell r="CX102">
            <v>125.21695895456011</v>
          </cell>
          <cell r="CY102">
            <v>125.21992160704565</v>
          </cell>
          <cell r="CZ102">
            <v>125.22258805736976</v>
          </cell>
          <cell r="DA102">
            <v>125.22498791376324</v>
          </cell>
          <cell r="DB102">
            <v>125.22714782591071</v>
          </cell>
          <cell r="DC102">
            <v>125.22909178037266</v>
          </cell>
        </row>
        <row r="103">
          <cell r="L103">
            <v>86.518534814651844</v>
          </cell>
          <cell r="M103">
            <v>87.006453499058537</v>
          </cell>
          <cell r="N103">
            <v>87.423497628211379</v>
          </cell>
          <cell r="O103">
            <v>87.934885786999516</v>
          </cell>
          <cell r="P103">
            <v>88.416489173312925</v>
          </cell>
          <cell r="Q103">
            <v>88.919362063283131</v>
          </cell>
          <cell r="R103">
            <v>89.556523829353594</v>
          </cell>
          <cell r="S103">
            <v>90.03057932313844</v>
          </cell>
          <cell r="T103">
            <v>90.516298835251732</v>
          </cell>
          <cell r="U103">
            <v>90.973065136987557</v>
          </cell>
          <cell r="V103">
            <v>91.643189992735529</v>
          </cell>
          <cell r="W103">
            <v>92.157228597195029</v>
          </cell>
          <cell r="X103">
            <v>92.62464239864876</v>
          </cell>
          <cell r="Y103">
            <v>93.133629413695942</v>
          </cell>
          <cell r="Z103">
            <v>93.525606718492838</v>
          </cell>
          <cell r="AA103">
            <v>94.028658061404812</v>
          </cell>
          <cell r="AB103">
            <v>94.44960174635753</v>
          </cell>
          <cell r="AC103">
            <v>94.935646297987319</v>
          </cell>
          <cell r="AD103">
            <v>95.421690849617107</v>
          </cell>
          <cell r="AE103">
            <v>95.907735401246782</v>
          </cell>
          <cell r="AF103">
            <v>96.393779952876571</v>
          </cell>
          <cell r="AG103">
            <v>96.87982450450636</v>
          </cell>
          <cell r="AH103">
            <v>97.365869056136148</v>
          </cell>
          <cell r="AI103">
            <v>97.851913607765937</v>
          </cell>
          <cell r="AJ103">
            <v>98.337958159395612</v>
          </cell>
          <cell r="AK103">
            <v>98.8240027110254</v>
          </cell>
          <cell r="AL103">
            <v>99.288027239677703</v>
          </cell>
          <cell r="AM103">
            <v>99.730920411761204</v>
          </cell>
          <cell r="AN103">
            <v>100.15354575418925</v>
          </cell>
          <cell r="AO103">
            <v>100.55674122330994</v>
          </cell>
          <cell r="AP103">
            <v>100.94131893384628</v>
          </cell>
          <cell r="AQ103">
            <v>101.30806502981903</v>
          </cell>
          <cell r="AR103">
            <v>101.65773968085426</v>
          </cell>
          <cell r="AS103">
            <v>101.99107718863903</v>
          </cell>
          <cell r="AT103">
            <v>102.30878618958104</v>
          </cell>
          <cell r="AU103">
            <v>102.61154994094701</v>
          </cell>
          <cell r="AV103">
            <v>102.90002667890016</v>
          </cell>
          <cell r="AW103">
            <v>103.17485003793011</v>
          </cell>
          <cell r="AX103">
            <v>103.43662952216825</v>
          </cell>
          <cell r="AY103">
            <v>103.685951020012</v>
          </cell>
          <cell r="AZ103">
            <v>103.92337735434279</v>
          </cell>
          <cell r="BA103">
            <v>104.14944886141868</v>
          </cell>
          <cell r="BB103">
            <v>104.36468399225643</v>
          </cell>
          <cell r="BC103">
            <v>104.56957993099168</v>
          </cell>
          <cell r="BD103">
            <v>104.76461322532393</v>
          </cell>
          <cell r="BE103">
            <v>104.95024042471833</v>
          </cell>
          <cell r="BF103">
            <v>105.11760091740223</v>
          </cell>
          <cell r="BG103">
            <v>105.26846555637096</v>
          </cell>
          <cell r="BH103">
            <v>105.40443860009643</v>
          </cell>
          <cell r="BI103">
            <v>105.52697240959573</v>
          </cell>
          <cell r="BJ103">
            <v>105.63738104034609</v>
          </cell>
          <cell r="BK103">
            <v>105.73685277252373</v>
          </cell>
          <cell r="BL103">
            <v>105.82646163083737</v>
          </cell>
          <cell r="BM103">
            <v>105.90717795009326</v>
          </cell>
          <cell r="BN103">
            <v>105.9798780452269</v>
          </cell>
          <cell r="BO103">
            <v>106.04535304539915</v>
          </cell>
          <cell r="BP103">
            <v>106.10431695131491</v>
          </cell>
          <cell r="BQ103">
            <v>106.15741397352356</v>
          </cell>
          <cell r="BR103">
            <v>106.2052252073771</v>
          </cell>
          <cell r="BS103">
            <v>106.24827469776984</v>
          </cell>
          <cell r="BT103">
            <v>106.28703494393217</v>
          </cell>
          <cell r="BU103">
            <v>106.32193189152974</v>
          </cell>
          <cell r="BV103">
            <v>106.35334945622975</v>
          </cell>
          <cell r="BW103">
            <v>106.38163361981051</v>
          </cell>
          <cell r="BX103">
            <v>106.40709613686718</v>
          </cell>
          <cell r="BY103">
            <v>106.43001788724202</v>
          </cell>
          <cell r="BZ103">
            <v>106.45065190651211</v>
          </cell>
          <cell r="CA103">
            <v>106.46922612421611</v>
          </cell>
          <cell r="CB103">
            <v>106.48594583700743</v>
          </cell>
          <cell r="CC103">
            <v>106.50099594158664</v>
          </cell>
          <cell r="CD103">
            <v>106.51454295009277</v>
          </cell>
          <cell r="CE103">
            <v>106.52673680861919</v>
          </cell>
          <cell r="CF103">
            <v>106.53771253765818</v>
          </cell>
          <cell r="CG103">
            <v>106.5475917115656</v>
          </cell>
          <cell r="CH103">
            <v>106.5564837925628</v>
          </cell>
          <cell r="CI103">
            <v>106.56448733335144</v>
          </cell>
          <cell r="CJ103">
            <v>106.57169106109819</v>
          </cell>
          <cell r="CK103">
            <v>106.57817485434313</v>
          </cell>
          <cell r="CL103">
            <v>106.58401062328861</v>
          </cell>
          <cell r="CM103">
            <v>106.58926310292729</v>
          </cell>
          <cell r="CN103">
            <v>106.59399056756095</v>
          </cell>
          <cell r="CO103">
            <v>106.59824547443722</v>
          </cell>
          <cell r="CP103">
            <v>106.60207504348446</v>
          </cell>
          <cell r="CQ103">
            <v>106.60552177944739</v>
          </cell>
          <cell r="CR103">
            <v>106.60862394211217</v>
          </cell>
          <cell r="CS103">
            <v>106.61141596975459</v>
          </cell>
          <cell r="CT103">
            <v>106.6139288604424</v>
          </cell>
          <cell r="CU103">
            <v>106.61619051536866</v>
          </cell>
          <cell r="CV103">
            <v>106.61822604798215</v>
          </cell>
          <cell r="CW103">
            <v>106.62005806231073</v>
          </cell>
          <cell r="CX103">
            <v>106.62170690353791</v>
          </cell>
          <cell r="CY103">
            <v>106.62319088359125</v>
          </cell>
          <cell r="CZ103">
            <v>106.62452648422813</v>
          </cell>
          <cell r="DA103">
            <v>106.62572853985851</v>
          </cell>
          <cell r="DB103">
            <v>106.62681040212236</v>
          </cell>
          <cell r="DC103">
            <v>106.62778408803908</v>
          </cell>
        </row>
        <row r="104">
          <cell r="L104">
            <v>88.786460477032392</v>
          </cell>
          <cell r="M104">
            <v>89.549921383647785</v>
          </cell>
          <cell r="N104">
            <v>90.287730769528736</v>
          </cell>
          <cell r="O104">
            <v>91.006882354924429</v>
          </cell>
          <cell r="P104">
            <v>91.672400285257979</v>
          </cell>
          <cell r="Q104">
            <v>92.313031407253163</v>
          </cell>
          <cell r="R104">
            <v>93.100617447334201</v>
          </cell>
          <cell r="S104">
            <v>93.862495991435523</v>
          </cell>
          <cell r="T104">
            <v>94.575584536762193</v>
          </cell>
          <cell r="U104">
            <v>95.293436778411305</v>
          </cell>
          <cell r="V104">
            <v>95.927430050315849</v>
          </cell>
          <cell r="W104">
            <v>96.566132784446054</v>
          </cell>
          <cell r="X104">
            <v>97.21494309479381</v>
          </cell>
          <cell r="Y104">
            <v>97.894420104820142</v>
          </cell>
          <cell r="Z104">
            <v>98.588358017319749</v>
          </cell>
          <cell r="AA104">
            <v>99.29661089448733</v>
          </cell>
          <cell r="AB104">
            <v>99.997802616482431</v>
          </cell>
          <cell r="AC104">
            <v>100.68805497861877</v>
          </cell>
          <cell r="AD104">
            <v>101.37830734075533</v>
          </cell>
          <cell r="AE104">
            <v>102.06855970289189</v>
          </cell>
          <cell r="AF104">
            <v>102.75881206502822</v>
          </cell>
          <cell r="AG104">
            <v>103.44906442716479</v>
          </cell>
          <cell r="AH104">
            <v>104.13931678930135</v>
          </cell>
          <cell r="AI104">
            <v>104.82956915143768</v>
          </cell>
          <cell r="AJ104">
            <v>105.51982151357424</v>
          </cell>
          <cell r="AK104">
            <v>106.2100738757108</v>
          </cell>
          <cell r="AL104">
            <v>106.8701031067845</v>
          </cell>
          <cell r="AM104">
            <v>107.5010274620188</v>
          </cell>
          <cell r="AN104">
            <v>108.10394412199611</v>
          </cell>
          <cell r="AO104">
            <v>108.67992731895916</v>
          </cell>
          <cell r="AP104">
            <v>109.23002677986904</v>
          </cell>
          <cell r="AQ104">
            <v>109.75526645671303</v>
          </cell>
          <cell r="AR104">
            <v>110.25664351635373</v>
          </cell>
          <cell r="AS104">
            <v>110.73512756400707</v>
          </cell>
          <cell r="AT104">
            <v>111.19166007620946</v>
          </cell>
          <cell r="AU104">
            <v>111.62715402086712</v>
          </cell>
          <cell r="AV104">
            <v>112.04249364365924</v>
          </cell>
          <cell r="AW104">
            <v>112.43853440168169</v>
          </cell>
          <cell r="AX104">
            <v>112.81610302676201</v>
          </cell>
          <cell r="AY104">
            <v>113.17599770234391</v>
          </cell>
          <cell r="AZ104">
            <v>113.51898833922777</v>
          </cell>
          <cell r="BA104">
            <v>113.84581693676064</v>
          </cell>
          <cell r="BB104">
            <v>114.1571980172947</v>
          </cell>
          <cell r="BC104">
            <v>114.45381912287873</v>
          </cell>
          <cell r="BD104">
            <v>114.73634136421236</v>
          </cell>
          <cell r="BE104">
            <v>115.00540001288311</v>
          </cell>
          <cell r="BF104">
            <v>115.24812064903425</v>
          </cell>
          <cell r="BG104">
            <v>115.46703026058657</v>
          </cell>
          <cell r="BH104">
            <v>115.66442314074101</v>
          </cell>
          <cell r="BI104">
            <v>115.84238043476049</v>
          </cell>
          <cell r="BJ104">
            <v>116.00278841843991</v>
          </cell>
          <cell r="BK104">
            <v>116.14735551028832</v>
          </cell>
          <cell r="BL104">
            <v>116.27762804146485</v>
          </cell>
          <cell r="BM104">
            <v>116.3950048235005</v>
          </cell>
          <cell r="BN104">
            <v>116.50075056502614</v>
          </cell>
          <cell r="BO104">
            <v>116.596008196124</v>
          </cell>
          <cell r="BP104">
            <v>116.68181016335706</v>
          </cell>
          <cell r="BQ104">
            <v>116.7590887606821</v>
          </cell>
          <cell r="BR104">
            <v>116.8286855618679</v>
          </cell>
          <cell r="BS104">
            <v>116.89136001915713</v>
          </cell>
          <cell r="BT104">
            <v>116.94779729108392</v>
          </cell>
          <cell r="BU104">
            <v>116.99861535986408</v>
          </cell>
          <cell r="BV104">
            <v>117.04437149583445</v>
          </cell>
          <cell r="BW104">
            <v>117.08556812319821</v>
          </cell>
          <cell r="BX104">
            <v>117.12265813796955</v>
          </cell>
          <cell r="BY104">
            <v>117.15604972560092</v>
          </cell>
          <cell r="BZ104">
            <v>117.18611072239553</v>
          </cell>
          <cell r="CA104">
            <v>117.21317256150962</v>
          </cell>
          <cell r="CB104">
            <v>117.23753384117428</v>
          </cell>
          <cell r="CC104">
            <v>117.25946354973874</v>
          </cell>
          <cell r="CD104">
            <v>117.27920397927556</v>
          </cell>
          <cell r="CE104">
            <v>117.2969733567994</v>
          </cell>
          <cell r="CF104">
            <v>117.31296821964068</v>
          </cell>
          <cell r="CG104">
            <v>117.32736555918176</v>
          </cell>
          <cell r="CH104">
            <v>117.34032475500253</v>
          </cell>
          <cell r="CI104">
            <v>117.35198931948868</v>
          </cell>
          <cell r="CJ104">
            <v>117.36248847112192</v>
          </cell>
          <cell r="CK104">
            <v>117.3719385529884</v>
          </cell>
          <cell r="CL104">
            <v>117.3804443115007</v>
          </cell>
          <cell r="CM104">
            <v>117.38810004892072</v>
          </cell>
          <cell r="CN104">
            <v>117.39499066198607</v>
          </cell>
          <cell r="CO104">
            <v>117.40119257777236</v>
          </cell>
          <cell r="CP104">
            <v>117.40677459685959</v>
          </cell>
          <cell r="CQ104">
            <v>117.41179865290316</v>
          </cell>
          <cell r="CR104">
            <v>117.41632049683226</v>
          </cell>
          <cell r="CS104">
            <v>117.42039031310199</v>
          </cell>
          <cell r="CT104">
            <v>117.42405327470381</v>
          </cell>
          <cell r="CU104">
            <v>117.42735004298585</v>
          </cell>
          <cell r="CV104">
            <v>117.43031721774298</v>
          </cell>
          <cell r="CW104">
            <v>117.43298774250199</v>
          </cell>
          <cell r="CX104">
            <v>117.43539126944331</v>
          </cell>
          <cell r="CY104">
            <v>117.43755448796468</v>
          </cell>
          <cell r="CZ104">
            <v>117.4395014204967</v>
          </cell>
          <cell r="DA104">
            <v>117.44125368882493</v>
          </cell>
          <cell r="DB104">
            <v>117.44283075385074</v>
          </cell>
          <cell r="DC104">
            <v>117.4442501314339</v>
          </cell>
        </row>
        <row r="105">
          <cell r="L105">
            <v>82.277166008726368</v>
          </cell>
          <cell r="M105">
            <v>83.38054282329918</v>
          </cell>
          <cell r="N105">
            <v>84.71426882210848</v>
          </cell>
          <cell r="O105">
            <v>85.770764230910984</v>
          </cell>
          <cell r="P105">
            <v>86.885273037260191</v>
          </cell>
          <cell r="Q105">
            <v>87.934761249754374</v>
          </cell>
          <cell r="R105">
            <v>89.292916256634456</v>
          </cell>
          <cell r="S105">
            <v>90.654977447430284</v>
          </cell>
          <cell r="T105">
            <v>92.082495440303049</v>
          </cell>
          <cell r="U105">
            <v>93.164541347354785</v>
          </cell>
          <cell r="V105">
            <v>94.024173262163316</v>
          </cell>
          <cell r="W105">
            <v>95.264699664784217</v>
          </cell>
          <cell r="X105">
            <v>95.918059948787459</v>
          </cell>
          <cell r="Y105">
            <v>96.925551881311989</v>
          </cell>
          <cell r="Z105">
            <v>97.80763268620359</v>
          </cell>
          <cell r="AA105">
            <v>98.971946332113617</v>
          </cell>
          <cell r="AB105">
            <v>100.62069627539358</v>
          </cell>
          <cell r="AC105">
            <v>101.76307658294627</v>
          </cell>
          <cell r="AD105">
            <v>102.90545689049941</v>
          </cell>
          <cell r="AE105">
            <v>104.04783719805255</v>
          </cell>
          <cell r="AF105">
            <v>105.19021750560569</v>
          </cell>
          <cell r="AG105">
            <v>106.33259781315837</v>
          </cell>
          <cell r="AH105">
            <v>107.47497812071151</v>
          </cell>
          <cell r="AI105">
            <v>108.61735842826465</v>
          </cell>
          <cell r="AJ105">
            <v>109.75973873581734</v>
          </cell>
          <cell r="AK105">
            <v>110.90211904337048</v>
          </cell>
          <cell r="AL105">
            <v>111.99867574443643</v>
          </cell>
          <cell r="AM105">
            <v>113.05070481732135</v>
          </cell>
          <cell r="AN105">
            <v>114.05952028784415</v>
          </cell>
          <cell r="AO105">
            <v>115.02644710508147</v>
          </cell>
          <cell r="AP105">
            <v>115.95281474463417</v>
          </cell>
          <cell r="AQ105">
            <v>116.83995149533753</v>
          </cell>
          <cell r="AR105">
            <v>117.68917938508459</v>
          </cell>
          <cell r="AS105">
            <v>118.50180970174716</v>
          </cell>
          <cell r="AT105">
            <v>119.27913906595771</v>
          </cell>
          <cell r="AU105">
            <v>120.02244601366365</v>
          </cell>
          <cell r="AV105">
            <v>120.73298804780444</v>
          </cell>
          <cell r="AW105">
            <v>121.41199912011949</v>
          </cell>
          <cell r="AX105">
            <v>122.06068750591287</v>
          </cell>
          <cell r="AY105">
            <v>122.68023403652612</v>
          </cell>
          <cell r="AZ105">
            <v>123.27179065626125</v>
          </cell>
          <cell r="BA105">
            <v>123.83647927251562</v>
          </cell>
          <cell r="BB105">
            <v>124.37539086990893</v>
          </cell>
          <cell r="BC105">
            <v>124.88958486117612</v>
          </cell>
          <cell r="BD105">
            <v>125.38008864954939</v>
          </cell>
          <cell r="BE105">
            <v>125.84789737924183</v>
          </cell>
          <cell r="BF105">
            <v>126.27049614334705</v>
          </cell>
          <cell r="BG105">
            <v>126.6521122136346</v>
          </cell>
          <cell r="BH105">
            <v>126.99660466871725</v>
          </cell>
          <cell r="BI105">
            <v>127.30749119266343</v>
          </cell>
          <cell r="BJ105">
            <v>127.58797400683943</v>
          </cell>
          <cell r="BK105">
            <v>127.84096470127754</v>
          </cell>
          <cell r="BL105">
            <v>128.06910780975039</v>
          </cell>
          <cell r="BM105">
            <v>128.27480303413327</v>
          </cell>
          <cell r="BN105">
            <v>128.46022607142632</v>
          </cell>
          <cell r="BO105">
            <v>128.62734803344455</v>
          </cell>
          <cell r="BP105">
            <v>128.77795347675536</v>
          </cell>
          <cell r="BQ105">
            <v>128.91365708070657</v>
          </cell>
          <cell r="BR105">
            <v>129.03591902580564</v>
          </cell>
          <cell r="BS105">
            <v>129.1460591344993</v>
          </cell>
          <cell r="BT105">
            <v>129.24526984255672</v>
          </cell>
          <cell r="BU105">
            <v>129.33462807259545</v>
          </cell>
          <cell r="BV105">
            <v>129.41510608246946</v>
          </cell>
          <cell r="BW105">
            <v>129.48758136079456</v>
          </cell>
          <cell r="BX105">
            <v>129.55284564024822</v>
          </cell>
          <cell r="BY105">
            <v>129.61161309678516</v>
          </cell>
          <cell r="BZ105">
            <v>129.66452779982802</v>
          </cell>
          <cell r="CA105">
            <v>129.71217047503137</v>
          </cell>
          <cell r="CB105">
            <v>129.75506463754019</v>
          </cell>
          <cell r="CC105">
            <v>129.79368214989597</v>
          </cell>
          <cell r="CD105">
            <v>129.82844825497489</v>
          </cell>
          <cell r="CE105">
            <v>129.85974613064613</v>
          </cell>
          <cell r="CF105">
            <v>129.88792100925983</v>
          </cell>
          <cell r="CG105">
            <v>129.91328390165089</v>
          </cell>
          <cell r="CH105">
            <v>129.93611496209704</v>
          </cell>
          <cell r="CI105">
            <v>129.9566665276119</v>
          </cell>
          <cell r="CJ105">
            <v>129.9751658620911</v>
          </cell>
          <cell r="CK105">
            <v>129.99181763316497</v>
          </cell>
          <cell r="CL105">
            <v>130.00680614713926</v>
          </cell>
          <cell r="CM105">
            <v>130.02029736512165</v>
          </cell>
          <cell r="CN105">
            <v>130.03244072132961</v>
          </cell>
          <cell r="CO105">
            <v>130.04337076264193</v>
          </cell>
          <cell r="CP105">
            <v>130.05320862668762</v>
          </cell>
          <cell r="CQ105">
            <v>130.0620633741454</v>
          </cell>
          <cell r="CR105">
            <v>130.07003318944987</v>
          </cell>
          <cell r="CS105">
            <v>130.07720646275376</v>
          </cell>
          <cell r="CT105">
            <v>130.08366276476826</v>
          </cell>
          <cell r="CU105">
            <v>130.08947372499043</v>
          </cell>
          <cell r="CV105">
            <v>130.09470382281333</v>
          </cell>
          <cell r="CW105">
            <v>130.09941110009703</v>
          </cell>
          <cell r="CX105">
            <v>130.1036478029454</v>
          </cell>
          <cell r="CY105">
            <v>130.10746095968079</v>
          </cell>
          <cell r="CZ105">
            <v>130.11089290132512</v>
          </cell>
          <cell r="DA105">
            <v>130.11398173027919</v>
          </cell>
          <cell r="DB105">
            <v>130.11676174233372</v>
          </cell>
          <cell r="DC105">
            <v>130.1192638066407</v>
          </cell>
        </row>
        <row r="106">
          <cell r="L106">
            <v>83.14323652582479</v>
          </cell>
          <cell r="M106">
            <v>83.861716667040085</v>
          </cell>
          <cell r="N106">
            <v>84.553456893882426</v>
          </cell>
          <cell r="O106">
            <v>85.261689981261171</v>
          </cell>
          <cell r="P106">
            <v>85.873501767698542</v>
          </cell>
          <cell r="Q106">
            <v>86.436752164120975</v>
          </cell>
          <cell r="R106">
            <v>87.133860264592755</v>
          </cell>
          <cell r="S106">
            <v>87.884573252793331</v>
          </cell>
          <cell r="T106">
            <v>88.814749063899683</v>
          </cell>
          <cell r="U106">
            <v>89.511954398050236</v>
          </cell>
          <cell r="V106">
            <v>90.158142497437268</v>
          </cell>
          <cell r="W106">
            <v>90.829711460162656</v>
          </cell>
          <cell r="X106">
            <v>91.50705572136421</v>
          </cell>
          <cell r="Y106">
            <v>92.172077366349058</v>
          </cell>
          <cell r="Z106">
            <v>92.853670393777364</v>
          </cell>
          <cell r="AA106">
            <v>93.489425147716602</v>
          </cell>
          <cell r="AB106">
            <v>94.147858628527501</v>
          </cell>
          <cell r="AC106">
            <v>94.827131232874763</v>
          </cell>
          <cell r="AD106">
            <v>95.506403837222024</v>
          </cell>
          <cell r="AE106">
            <v>96.185676441569285</v>
          </cell>
          <cell r="AF106">
            <v>96.864949045916546</v>
          </cell>
          <cell r="AG106">
            <v>97.54422165026358</v>
          </cell>
          <cell r="AH106">
            <v>98.223494254610841</v>
          </cell>
          <cell r="AI106">
            <v>98.902766858958103</v>
          </cell>
          <cell r="AJ106">
            <v>99.582039463305364</v>
          </cell>
          <cell r="AK106">
            <v>100.26131206765263</v>
          </cell>
          <cell r="AL106">
            <v>100.91102284666449</v>
          </cell>
          <cell r="AM106">
            <v>101.53224781387152</v>
          </cell>
          <cell r="AN106">
            <v>102.12604467830076</v>
          </cell>
          <cell r="AO106">
            <v>102.69345079893367</v>
          </cell>
          <cell r="AP106">
            <v>103.23548146388293</v>
          </cell>
          <cell r="AQ106">
            <v>103.75312846490831</v>
          </cell>
          <cell r="AR106">
            <v>104.24735893958157</v>
          </cell>
          <cell r="AS106">
            <v>104.71911445511854</v>
          </cell>
          <cell r="AT106">
            <v>105.16931030959802</v>
          </cell>
          <cell r="AU106">
            <v>105.59883502796384</v>
          </cell>
          <cell r="AV106">
            <v>106.00855003184226</v>
          </cell>
          <cell r="AW106">
            <v>106.39928946378905</v>
          </cell>
          <cell r="AX106">
            <v>106.77186014810204</v>
          </cell>
          <cell r="AY106">
            <v>107.12704167178669</v>
          </cell>
          <cell r="AZ106">
            <v>107.46558657064145</v>
          </cell>
          <cell r="BA106">
            <v>107.78822060673312</v>
          </cell>
          <cell r="BB106">
            <v>108.09564312475845</v>
          </cell>
          <cell r="BC106">
            <v>108.38852747593737</v>
          </cell>
          <cell r="BD106">
            <v>108.66752149915594</v>
          </cell>
          <cell r="BE106">
            <v>108.93324805007548</v>
          </cell>
          <cell r="BF106">
            <v>109.1729867530193</v>
          </cell>
          <cell r="BG106">
            <v>109.38922643776438</v>
          </cell>
          <cell r="BH106">
            <v>109.58422763072093</v>
          </cell>
          <cell r="BI106">
            <v>109.7600415589457</v>
          </cell>
          <cell r="BJ106">
            <v>109.91852795828649</v>
          </cell>
          <cell r="BK106">
            <v>110.06137167739017</v>
          </cell>
          <cell r="BL106">
            <v>110.19009809282592</v>
          </cell>
          <cell r="BM106">
            <v>110.30608736785533</v>
          </cell>
          <cell r="BN106">
            <v>110.41058759967211</v>
          </cell>
          <cell r="BO106">
            <v>110.50472690827296</v>
          </cell>
          <cell r="BP106">
            <v>110.58952452535829</v>
          </cell>
          <cell r="BQ106">
            <v>110.66590094449482</v>
          </cell>
          <cell r="BR106">
            <v>110.73468719476439</v>
          </cell>
          <cell r="BS106">
            <v>110.79663329973171</v>
          </cell>
          <cell r="BT106">
            <v>110.85241598215266</v>
          </cell>
          <cell r="BU106">
            <v>110.90264567270329</v>
          </cell>
          <cell r="BV106">
            <v>110.94787287836792</v>
          </cell>
          <cell r="BW106">
            <v>110.98859396316132</v>
          </cell>
          <cell r="BX106">
            <v>111.02525639071186</v>
          </cell>
          <cell r="BY106">
            <v>111.05826347500782</v>
          </cell>
          <cell r="BZ106">
            <v>111.0879786823859</v>
          </cell>
          <cell r="CA106">
            <v>111.11472952467736</v>
          </cell>
          <cell r="CB106">
            <v>111.13881108036796</v>
          </cell>
          <cell r="CC106">
            <v>111.16048917769926</v>
          </cell>
          <cell r="CD106">
            <v>111.18000327086192</v>
          </cell>
          <cell r="CE106">
            <v>111.19756903781681</v>
          </cell>
          <cell r="CF106">
            <v>111.21338072583249</v>
          </cell>
          <cell r="CG106">
            <v>111.22761326854885</v>
          </cell>
          <cell r="CH106">
            <v>111.24042419626345</v>
          </cell>
          <cell r="CI106">
            <v>111.2519553591851</v>
          </cell>
          <cell r="CJ106">
            <v>111.2623344816011</v>
          </cell>
          <cell r="CK106">
            <v>111.2716765632529</v>
          </cell>
          <cell r="CL106">
            <v>111.28008514270205</v>
          </cell>
          <cell r="CM106">
            <v>111.28765343608396</v>
          </cell>
          <cell r="CN106">
            <v>111.29446536338359</v>
          </cell>
          <cell r="CO106">
            <v>111.30059647321607</v>
          </cell>
          <cell r="CP106">
            <v>111.3061147760468</v>
          </cell>
          <cell r="CQ106">
            <v>111.31108149483302</v>
          </cell>
          <cell r="CR106">
            <v>111.31555174120373</v>
          </cell>
          <cell r="CS106">
            <v>111.31957512450973</v>
          </cell>
          <cell r="CT106">
            <v>111.32319630036397</v>
          </cell>
          <cell r="CU106">
            <v>111.32645546464849</v>
          </cell>
          <cell r="CV106">
            <v>111.32938879838008</v>
          </cell>
          <cell r="CW106">
            <v>111.3320288682997</v>
          </cell>
          <cell r="CX106">
            <v>111.33440498757342</v>
          </cell>
          <cell r="CY106">
            <v>111.33654354056117</v>
          </cell>
          <cell r="CZ106">
            <v>111.33846827522045</v>
          </cell>
          <cell r="DA106">
            <v>111.34020056636032</v>
          </cell>
          <cell r="DB106">
            <v>111.34175965264332</v>
          </cell>
          <cell r="DC106">
            <v>111.34316284994658</v>
          </cell>
        </row>
        <row r="107">
          <cell r="L107">
            <v>80.738411603610928</v>
          </cell>
          <cell r="M107">
            <v>81.497797356828187</v>
          </cell>
          <cell r="N107">
            <v>82.206651534589966</v>
          </cell>
          <cell r="O107">
            <v>83.099545322627449</v>
          </cell>
          <cell r="P107">
            <v>83.933990895295892</v>
          </cell>
          <cell r="Q107">
            <v>84.994946246439412</v>
          </cell>
          <cell r="R107">
            <v>86.09093354856067</v>
          </cell>
          <cell r="S107">
            <v>87.354119491377801</v>
          </cell>
          <cell r="T107">
            <v>88.310799246962176</v>
          </cell>
          <cell r="U107">
            <v>89.285714285714278</v>
          </cell>
          <cell r="V107">
            <v>89.740378996577348</v>
          </cell>
          <cell r="W107">
            <v>90.56510652299086</v>
          </cell>
          <cell r="X107">
            <v>91.256608377389199</v>
          </cell>
          <cell r="Y107">
            <v>92.126235256614592</v>
          </cell>
          <cell r="Z107">
            <v>92.820028341993392</v>
          </cell>
          <cell r="AA107">
            <v>94.296922148461064</v>
          </cell>
          <cell r="AB107">
            <v>94.678120911190717</v>
          </cell>
          <cell r="AC107">
            <v>95.523085884873353</v>
          </cell>
          <cell r="AD107">
            <v>96.368050858555989</v>
          </cell>
          <cell r="AE107">
            <v>97.213015832238625</v>
          </cell>
          <cell r="AF107">
            <v>98.057980805921261</v>
          </cell>
          <cell r="AG107">
            <v>98.902945779603897</v>
          </cell>
          <cell r="AH107">
            <v>99.747910753286533</v>
          </cell>
          <cell r="AI107">
            <v>100.59287572696917</v>
          </cell>
          <cell r="AJ107">
            <v>101.4378407006518</v>
          </cell>
          <cell r="AK107">
            <v>102.28280567433444</v>
          </cell>
          <cell r="AL107">
            <v>103.09220893279746</v>
          </cell>
          <cell r="AM107">
            <v>103.86722689224938</v>
          </cell>
          <cell r="AN107">
            <v>104.60902900047478</v>
          </cell>
          <cell r="AO107">
            <v>105.31877393682356</v>
          </cell>
          <cell r="AP107">
            <v>105.99760628865234</v>
          </cell>
          <cell r="AQ107">
            <v>106.64665366730767</v>
          </cell>
          <cell r="AR107">
            <v>107.26702422808999</v>
          </cell>
          <cell r="AS107">
            <v>107.85980456016073</v>
          </cell>
          <cell r="AT107">
            <v>108.42605791400493</v>
          </cell>
          <cell r="AU107">
            <v>108.96682273579248</v>
          </cell>
          <cell r="AV107">
            <v>109.48311147975843</v>
          </cell>
          <cell r="AW107">
            <v>109.97590967151632</v>
          </cell>
          <cell r="AX107">
            <v>110.44617519700257</v>
          </cell>
          <cell r="AY107">
            <v>110.89483779350661</v>
          </cell>
          <cell r="AZ107">
            <v>111.32279872095252</v>
          </cell>
          <cell r="BA107">
            <v>111.73093059325343</v>
          </cell>
          <cell r="BB107">
            <v>112.12007735114882</v>
          </cell>
          <cell r="BC107">
            <v>112.49105435945161</v>
          </cell>
          <cell r="BD107">
            <v>112.8446486130711</v>
          </cell>
          <cell r="BE107">
            <v>113.18161903753796</v>
          </cell>
          <cell r="BF107">
            <v>113.48579803769353</v>
          </cell>
          <cell r="BG107">
            <v>113.76029487901158</v>
          </cell>
          <cell r="BH107">
            <v>114.0079395881865</v>
          </cell>
          <cell r="BI107">
            <v>114.23130501428422</v>
          </cell>
          <cell r="BJ107">
            <v>114.43272775544892</v>
          </cell>
          <cell r="BK107">
            <v>114.61432787225155</v>
          </cell>
          <cell r="BL107">
            <v>114.77802735021909</v>
          </cell>
          <cell r="BM107">
            <v>114.92556730580201</v>
          </cell>
          <cell r="BN107">
            <v>115.05852395385025</v>
          </cell>
          <cell r="BO107">
            <v>115.17832337211391</v>
          </cell>
          <cell r="BP107">
            <v>115.28625511064277</v>
          </cell>
          <cell r="BQ107">
            <v>115.38348470229204</v>
          </cell>
          <cell r="BR107">
            <v>115.47106513571765</v>
          </cell>
          <cell r="BS107">
            <v>115.54994735497907</v>
          </cell>
          <cell r="BT107">
            <v>115.62098985073304</v>
          </cell>
          <cell r="BU107">
            <v>115.68496740746679</v>
          </cell>
          <cell r="BV107">
            <v>115.74257906965371</v>
          </cell>
          <cell r="BW107">
            <v>115.79445538741474</v>
          </cell>
          <cell r="BX107">
            <v>115.84116499946792</v>
          </cell>
          <cell r="BY107">
            <v>115.88322060802817</v>
          </cell>
          <cell r="BZ107">
            <v>115.92108439702022</v>
          </cell>
          <cell r="CA107">
            <v>115.95517294159708</v>
          </cell>
          <cell r="CB107">
            <v>115.98586165359514</v>
          </cell>
          <cell r="CC107">
            <v>116.01348880426426</v>
          </cell>
          <cell r="CD107">
            <v>116.0383591624289</v>
          </cell>
          <cell r="CE107">
            <v>116.06074728319534</v>
          </cell>
          <cell r="CF107">
            <v>116.08090047943715</v>
          </cell>
          <cell r="CG107">
            <v>116.09904150557946</v>
          </cell>
          <cell r="CH107">
            <v>116.1153709806655</v>
          </cell>
          <cell r="CI107">
            <v>116.13006957532789</v>
          </cell>
          <cell r="CJ107">
            <v>116.14329998509834</v>
          </cell>
          <cell r="CK107">
            <v>116.15520871046861</v>
          </cell>
          <cell r="CL107">
            <v>116.16592766225433</v>
          </cell>
          <cell r="CM107">
            <v>116.17557560910426</v>
          </cell>
          <cell r="CN107">
            <v>116.18425948243235</v>
          </cell>
          <cell r="CO107">
            <v>116.19207555261833</v>
          </cell>
          <cell r="CP107">
            <v>116.19911048901555</v>
          </cell>
          <cell r="CQ107">
            <v>116.20544231511502</v>
          </cell>
          <cell r="CR107">
            <v>116.21114126913032</v>
          </cell>
          <cell r="CS107">
            <v>116.21627057928369</v>
          </cell>
          <cell r="CT107">
            <v>116.22088716217878</v>
          </cell>
          <cell r="CU107">
            <v>116.22504225183488</v>
          </cell>
          <cell r="CV107">
            <v>116.22878196622159</v>
          </cell>
          <cell r="CW107">
            <v>116.23214781746745</v>
          </cell>
          <cell r="CX107">
            <v>116.23517717131277</v>
          </cell>
          <cell r="CY107">
            <v>116.2379036608321</v>
          </cell>
          <cell r="CZ107">
            <v>116.24035755895841</v>
          </cell>
          <cell r="DA107">
            <v>116.2425661138959</v>
          </cell>
          <cell r="DB107">
            <v>116.24455385110574</v>
          </cell>
          <cell r="DC107">
            <v>116.24634284518569</v>
          </cell>
        </row>
        <row r="108">
          <cell r="L108">
            <v>96.01519361305526</v>
          </cell>
          <cell r="M108">
            <v>96.641295998882754</v>
          </cell>
          <cell r="N108">
            <v>97.290938656886837</v>
          </cell>
          <cell r="O108">
            <v>97.86825031753115</v>
          </cell>
          <cell r="P108">
            <v>98.407513270722731</v>
          </cell>
          <cell r="Q108">
            <v>98.982205446211907</v>
          </cell>
          <cell r="R108">
            <v>99.870813872602611</v>
          </cell>
          <cell r="S108">
            <v>100.855587243972</v>
          </cell>
          <cell r="T108">
            <v>101.88345341928961</v>
          </cell>
          <cell r="U108">
            <v>102.57770565472477</v>
          </cell>
          <cell r="V108">
            <v>103.26438765759379</v>
          </cell>
          <cell r="W108">
            <v>103.76638054800377</v>
          </cell>
          <cell r="X108">
            <v>104.09883455557922</v>
          </cell>
          <cell r="Y108">
            <v>104.42922927775085</v>
          </cell>
          <cell r="Z108">
            <v>104.7302402901617</v>
          </cell>
          <cell r="AA108">
            <v>104.99336630080811</v>
          </cell>
          <cell r="AB108">
            <v>106.44773801037559</v>
          </cell>
          <cell r="AC108">
            <v>107.0897070744511</v>
          </cell>
          <cell r="AD108">
            <v>107.73167613852684</v>
          </cell>
          <cell r="AE108">
            <v>108.37364520260235</v>
          </cell>
          <cell r="AF108">
            <v>109.01561426667809</v>
          </cell>
          <cell r="AG108">
            <v>109.6575833307536</v>
          </cell>
          <cell r="AH108">
            <v>110.29955239482911</v>
          </cell>
          <cell r="AI108">
            <v>110.94152145890484</v>
          </cell>
          <cell r="AJ108">
            <v>111.58349052298036</v>
          </cell>
          <cell r="AK108">
            <v>112.22545958705609</v>
          </cell>
          <cell r="AL108">
            <v>112.83883894338342</v>
          </cell>
          <cell r="AM108">
            <v>113.42473419319363</v>
          </cell>
          <cell r="AN108">
            <v>113.98422472781101</v>
          </cell>
          <cell r="AO108">
            <v>114.51836254634159</v>
          </cell>
          <cell r="AP108">
            <v>115.02817132973554</v>
          </cell>
          <cell r="AQ108">
            <v>115.5146457451815</v>
          </cell>
          <cell r="AR108">
            <v>115.9787509566178</v>
          </cell>
          <cell r="AS108">
            <v>116.42142231892191</v>
          </cell>
          <cell r="AT108">
            <v>116.84356523505531</v>
          </cell>
          <cell r="AU108">
            <v>117.24605515708528</v>
          </cell>
          <cell r="AV108">
            <v>117.62973771357341</v>
          </cell>
          <cell r="AW108">
            <v>117.99542894730642</v>
          </cell>
          <cell r="AX108">
            <v>118.34391564874821</v>
          </cell>
          <cell r="AY108">
            <v>118.67595577190947</v>
          </cell>
          <cell r="AZ108">
            <v>118.99227892056508</v>
          </cell>
          <cell r="BA108">
            <v>119.29358689389957</v>
          </cell>
          <cell r="BB108">
            <v>119.58055428173031</v>
          </cell>
          <cell r="BC108">
            <v>119.85382910044875</v>
          </cell>
          <cell r="BD108">
            <v>120.11403346173496</v>
          </cell>
          <cell r="BE108">
            <v>120.36176426694449</v>
          </cell>
          <cell r="BF108">
            <v>120.58518183379365</v>
          </cell>
          <cell r="BG108">
            <v>120.78663088431817</v>
          </cell>
          <cell r="BH108">
            <v>120.96823791566233</v>
          </cell>
          <cell r="BI108">
            <v>121.13192999128826</v>
          </cell>
          <cell r="BJ108">
            <v>121.27945221404565</v>
          </cell>
          <cell r="BK108">
            <v>121.4123839103377</v>
          </cell>
          <cell r="BL108">
            <v>121.53215357011501</v>
          </cell>
          <cell r="BM108">
            <v>121.64005259816031</v>
          </cell>
          <cell r="BN108">
            <v>121.73724793910549</v>
          </cell>
          <cell r="BO108">
            <v>121.82479364267756</v>
          </cell>
          <cell r="BP108">
            <v>121.90364143747556</v>
          </cell>
          <cell r="BQ108">
            <v>121.97465038168147</v>
          </cell>
          <cell r="BR108">
            <v>122.03859565794411</v>
          </cell>
          <cell r="BS108">
            <v>122.09617657759149</v>
          </cell>
          <cell r="BT108">
            <v>122.14802385660498</v>
          </cell>
          <cell r="BU108">
            <v>122.19470622263985</v>
          </cell>
          <cell r="BV108">
            <v>122.23673640897422</v>
          </cell>
          <cell r="BW108">
            <v>122.27457658773724</v>
          </cell>
          <cell r="BX108">
            <v>122.30864329120922</v>
          </cell>
          <cell r="BY108">
            <v>122.33931186647159</v>
          </cell>
          <cell r="BZ108">
            <v>122.36692050526689</v>
          </cell>
          <cell r="CA108">
            <v>122.39177388764629</v>
          </cell>
          <cell r="CB108">
            <v>122.41414647485834</v>
          </cell>
          <cell r="CC108">
            <v>122.43428548398374</v>
          </cell>
          <cell r="CD108">
            <v>122.45241357405556</v>
          </cell>
          <cell r="CE108">
            <v>122.46873127082331</v>
          </cell>
          <cell r="CF108">
            <v>122.48341915492355</v>
          </cell>
          <cell r="CG108">
            <v>122.49663983600249</v>
          </cell>
          <cell r="CH108">
            <v>122.50853973329239</v>
          </cell>
          <cell r="CI108">
            <v>122.51925068126391</v>
          </cell>
          <cell r="CJ108">
            <v>122.52889137725269</v>
          </cell>
          <cell r="CK108">
            <v>122.53756868638199</v>
          </cell>
          <cell r="CL108">
            <v>122.54537881766078</v>
          </cell>
          <cell r="CM108">
            <v>122.55240838382397</v>
          </cell>
          <cell r="CN108">
            <v>122.55873535628393</v>
          </cell>
          <cell r="CO108">
            <v>122.56442992547434</v>
          </cell>
          <cell r="CP108">
            <v>122.56955527587893</v>
          </cell>
          <cell r="CQ108">
            <v>122.57416828413993</v>
          </cell>
          <cell r="CR108">
            <v>122.57832014782782</v>
          </cell>
          <cell r="CS108">
            <v>122.58205695171661</v>
          </cell>
          <cell r="CT108">
            <v>122.58542017774145</v>
          </cell>
          <cell r="CU108">
            <v>122.58844716421153</v>
          </cell>
          <cell r="CV108">
            <v>122.59117151930509</v>
          </cell>
          <cell r="CW108">
            <v>122.59362349337974</v>
          </cell>
          <cell r="CX108">
            <v>122.59583031418515</v>
          </cell>
          <cell r="CY108">
            <v>122.59781648866273</v>
          </cell>
          <cell r="CZ108">
            <v>122.59960407465275</v>
          </cell>
          <cell r="DA108">
            <v>122.60121292550191</v>
          </cell>
          <cell r="DB108">
            <v>122.60266091026752</v>
          </cell>
          <cell r="DC108">
            <v>122.60396411194787</v>
          </cell>
        </row>
        <row r="112">
          <cell r="L112">
            <v>84.724778861974031</v>
          </cell>
          <cell r="M112">
            <v>85.545754407830415</v>
          </cell>
          <cell r="N112">
            <v>86.435000159014521</v>
          </cell>
          <cell r="O112">
            <v>87.221785807803101</v>
          </cell>
          <cell r="P112">
            <v>87.99192212096105</v>
          </cell>
          <cell r="Q112">
            <v>88.736310154677966</v>
          </cell>
          <cell r="R112">
            <v>89.69903314777585</v>
          </cell>
          <cell r="S112">
            <v>90.711594102031285</v>
          </cell>
          <cell r="T112">
            <v>91.814240039709773</v>
          </cell>
          <cell r="U112">
            <v>92.649362380956958</v>
          </cell>
          <cell r="V112">
            <v>93.362970860662358</v>
          </cell>
          <cell r="W112">
            <v>94.176844437351562</v>
          </cell>
          <cell r="X112">
            <v>94.774037567416769</v>
          </cell>
          <cell r="Y112">
            <v>95.491872885596109</v>
          </cell>
          <cell r="Z112">
            <v>96.156201102115787</v>
          </cell>
          <cell r="AA112">
            <v>96.927315676897038</v>
          </cell>
          <cell r="AB112">
            <v>98.0289640611702</v>
          </cell>
          <cell r="AC112">
            <v>98.851247232174273</v>
          </cell>
          <cell r="AD112">
            <v>99.673530403178347</v>
          </cell>
          <cell r="AE112">
            <v>100.49581357418265</v>
          </cell>
          <cell r="AF112">
            <v>101.31809674518672</v>
          </cell>
          <cell r="AG112">
            <v>102.1403799161908</v>
          </cell>
          <cell r="AH112">
            <v>102.9626630871951</v>
          </cell>
          <cell r="AI112">
            <v>103.78494625819917</v>
          </cell>
          <cell r="AJ112">
            <v>104.60722942920324</v>
          </cell>
          <cell r="AK112">
            <v>105.42951260020754</v>
          </cell>
          <cell r="AL112">
            <v>106.21682212643066</v>
          </cell>
          <cell r="AM112">
            <v>106.97035155240151</v>
          </cell>
          <cell r="AN112">
            <v>107.6912829518551</v>
          </cell>
          <cell r="AO112">
            <v>108.38078359283347</v>
          </cell>
          <cell r="AP112">
            <v>109.04000304702906</v>
          </cell>
          <cell r="AQ112">
            <v>109.67007070723332</v>
          </cell>
          <cell r="AR112">
            <v>110.27209367832938</v>
          </cell>
          <cell r="AS112">
            <v>110.84715500896633</v>
          </cell>
          <cell r="AT112">
            <v>111.39631223282919</v>
          </cell>
          <cell r="AU112">
            <v>111.92059619023814</v>
          </cell>
          <cell r="AV112">
            <v>112.42101010264278</v>
          </cell>
          <cell r="AW112">
            <v>112.89852887439777</v>
          </cell>
          <cell r="AX112">
            <v>113.3540985979951</v>
          </cell>
          <cell r="AY112">
            <v>113.78863624067021</v>
          </cell>
          <cell r="AZ112">
            <v>114.20302949198143</v>
          </cell>
          <cell r="BA112">
            <v>114.59813675357688</v>
          </cell>
          <cell r="BB112">
            <v>114.97478725390215</v>
          </cell>
          <cell r="BC112">
            <v>115.33378127206178</v>
          </cell>
          <cell r="BD112">
            <v>115.67589045642688</v>
          </cell>
          <cell r="BE112">
            <v>116.0018582248757</v>
          </cell>
          <cell r="BF112">
            <v>116.29605591845777</v>
          </cell>
          <cell r="BG112">
            <v>116.56150535825741</v>
          </cell>
          <cell r="BH112">
            <v>116.80095516117352</v>
          </cell>
          <cell r="BI112">
            <v>117.01690269073755</v>
          </cell>
          <cell r="BJ112">
            <v>117.21161479661534</v>
          </cell>
          <cell r="BK112">
            <v>117.38714728673459</v>
          </cell>
          <cell r="BL112">
            <v>117.54536311266867</v>
          </cell>
          <cell r="BM112">
            <v>117.6879492767037</v>
          </cell>
          <cell r="BN112">
            <v>117.81643248962284</v>
          </cell>
          <cell r="BO112">
            <v>117.93219362308274</v>
          </cell>
          <cell r="BP112">
            <v>118.03648101071673</v>
          </cell>
          <cell r="BQ112">
            <v>118.13042265874977</v>
          </cell>
          <cell r="BR112">
            <v>118.21503743075195</v>
          </cell>
          <cell r="BS112">
            <v>118.2912452728376</v>
          </cell>
          <cell r="BT112">
            <v>118.3598765456622</v>
          </cell>
          <cell r="BU112">
            <v>118.42168052839956</v>
          </cell>
          <cell r="BV112">
            <v>118.47733315783312</v>
          </cell>
          <cell r="BW112">
            <v>118.52744406303376</v>
          </cell>
          <cell r="BX112">
            <v>118.57256295303007</v>
          </cell>
          <cell r="BY112">
            <v>118.61318541156763</v>
          </cell>
          <cell r="BZ112">
            <v>118.64975814962564</v>
          </cell>
          <cell r="CA112">
            <v>118.68268376290679</v>
          </cell>
          <cell r="CB112">
            <v>118.71232503810801</v>
          </cell>
          <cell r="CC112">
            <v>118.73900884846853</v>
          </cell>
          <cell r="CD112">
            <v>118.76302967591121</v>
          </cell>
          <cell r="CE112">
            <v>118.78465279406818</v>
          </cell>
          <cell r="CF112">
            <v>118.80411714362754</v>
          </cell>
          <cell r="CG112">
            <v>118.82163792876014</v>
          </cell>
          <cell r="CH112">
            <v>118.83740896088912</v>
          </cell>
          <cell r="CI112">
            <v>118.85160477374581</v>
          </cell>
          <cell r="CJ112">
            <v>118.86438253151125</v>
          </cell>
          <cell r="CK112">
            <v>118.87588374986532</v>
          </cell>
          <cell r="CL112">
            <v>118.88623584794745</v>
          </cell>
          <cell r="CM112">
            <v>118.89555354756625</v>
          </cell>
          <cell r="CN112">
            <v>118.90394013446978</v>
          </cell>
          <cell r="CO112">
            <v>118.91148859509441</v>
          </cell>
          <cell r="CP112">
            <v>118.9182826409403</v>
          </cell>
          <cell r="CQ112">
            <v>118.92439763156359</v>
          </cell>
          <cell r="CR112">
            <v>118.92990140612393</v>
          </cell>
          <cell r="CS112">
            <v>118.9348550324695</v>
          </cell>
          <cell r="CT112">
            <v>118.93931348187454</v>
          </cell>
          <cell r="CU112">
            <v>118.94332623675751</v>
          </cell>
          <cell r="CV112">
            <v>118.94693783799569</v>
          </cell>
          <cell r="CW112">
            <v>118.9501883778066</v>
          </cell>
          <cell r="CX112">
            <v>118.95311394358305</v>
          </cell>
          <cell r="CY112">
            <v>118.95574701754039</v>
          </cell>
          <cell r="CZ112">
            <v>118.95811683655772</v>
          </cell>
          <cell r="DA112">
            <v>118.96024971616339</v>
          </cell>
          <cell r="DB112">
            <v>118.96216934222613</v>
          </cell>
          <cell r="DC112">
            <v>118.96389703356139</v>
          </cell>
        </row>
        <row r="116">
          <cell r="L116">
            <v>151.01956663313712</v>
          </cell>
          <cell r="M116">
            <v>152.08234317064893</v>
          </cell>
          <cell r="N116">
            <v>153.0832604405511</v>
          </cell>
          <cell r="O116">
            <v>154.00904847903851</v>
          </cell>
          <cell r="P116">
            <v>154.82230706752188</v>
          </cell>
          <cell r="Q116">
            <v>155.64741492085054</v>
          </cell>
          <cell r="R116">
            <v>156.57595041904636</v>
          </cell>
          <cell r="S116">
            <v>157.69099225201549</v>
          </cell>
          <cell r="T116">
            <v>158.76489353216041</v>
          </cell>
          <cell r="U116">
            <v>159.79338428264538</v>
          </cell>
          <cell r="V116">
            <v>160.7952918100226</v>
          </cell>
          <cell r="W116">
            <v>161.47368784900627</v>
          </cell>
          <cell r="X116">
            <v>162.14763389814149</v>
          </cell>
          <cell r="Y116">
            <v>162.9496462188915</v>
          </cell>
          <cell r="Z116">
            <v>163.73322546703903</v>
          </cell>
          <cell r="AA116">
            <v>164.42265180271599</v>
          </cell>
          <cell r="AB116">
            <v>165.98117084017201</v>
          </cell>
          <cell r="AC116">
            <v>166.91045302390518</v>
          </cell>
          <cell r="AD116">
            <v>167.83970297090346</v>
          </cell>
          <cell r="AE116">
            <v>168.76892069222453</v>
          </cell>
          <cell r="AF116">
            <v>169.69810619914196</v>
          </cell>
          <cell r="AG116">
            <v>170.627259503142</v>
          </cell>
          <cell r="AH116">
            <v>171.5563806159202</v>
          </cell>
          <cell r="AI116">
            <v>172.48546954937737</v>
          </cell>
          <cell r="AJ116">
            <v>173.4145263156166</v>
          </cell>
          <cell r="AK116">
            <v>174.34355092693883</v>
          </cell>
          <cell r="AL116">
            <v>175.23140797081928</v>
          </cell>
          <cell r="AM116">
            <v>176.07970580460599</v>
          </cell>
          <cell r="AN116">
            <v>176.89001264145253</v>
          </cell>
          <cell r="AO116">
            <v>177.66385510134748</v>
          </cell>
          <cell r="AP116">
            <v>178.40271710832064</v>
          </cell>
          <cell r="AQ116">
            <v>179.10803909812256</v>
          </cell>
          <cell r="AR116">
            <v>179.78121750320764</v>
          </cell>
          <cell r="AS116">
            <v>180.42360448429676</v>
          </cell>
          <cell r="AT116">
            <v>181.03650788016623</v>
          </cell>
          <cell r="AU116">
            <v>181.62119134957464</v>
          </cell>
          <cell r="AV116">
            <v>182.17887468140151</v>
          </cell>
          <cell r="AW116">
            <v>182.71073425111595</v>
          </cell>
          <cell r="AX116">
            <v>183.2179036036276</v>
          </cell>
          <cell r="AY116">
            <v>183.70147414438219</v>
          </cell>
          <cell r="AZ116">
            <v>184.16249592226205</v>
          </cell>
          <cell r="BA116">
            <v>184.6019784894354</v>
          </cell>
          <cell r="BB116">
            <v>185.0208918247624</v>
          </cell>
          <cell r="BC116">
            <v>185.42016730873362</v>
          </cell>
          <cell r="BD116">
            <v>185.80069873916702</v>
          </cell>
          <cell r="BE116">
            <v>186.16334337805174</v>
          </cell>
          <cell r="BF116">
            <v>186.48690150569777</v>
          </cell>
          <cell r="BG116">
            <v>186.77904224016592</v>
          </cell>
          <cell r="BH116">
            <v>187.04280934790324</v>
          </cell>
          <cell r="BI116">
            <v>187.28096047344334</v>
          </cell>
          <cell r="BJ116">
            <v>187.4959923383748</v>
          </cell>
          <cell r="BK116">
            <v>187.69016405388308</v>
          </cell>
          <cell r="BL116">
            <v>187.8655186192035</v>
          </cell>
          <cell r="BM116">
            <v>188.02390269209826</v>
          </cell>
          <cell r="BN116">
            <v>188.16698472617185</v>
          </cell>
          <cell r="BO116">
            <v>188.29627157458802</v>
          </cell>
          <cell r="BP116">
            <v>188.41312366148171</v>
          </cell>
          <cell r="BQ116">
            <v>188.51876882181156</v>
          </cell>
          <cell r="BR116">
            <v>188.61431490816386</v>
          </cell>
          <cell r="BS116">
            <v>188.70076125958695</v>
          </cell>
          <cell r="BT116">
            <v>188.77900912326442</v>
          </cell>
          <cell r="BU116">
            <v>188.84987111503602</v>
          </cell>
          <cell r="BV116">
            <v>188.91407979966243</v>
          </cell>
          <cell r="BW116">
            <v>188.97229546648296</v>
          </cell>
          <cell r="BX116">
            <v>189.02511317087155</v>
          </cell>
          <cell r="BY116">
            <v>189.07306910673591</v>
          </cell>
          <cell r="BZ116">
            <v>189.1166463703197</v>
          </cell>
          <cell r="CA116">
            <v>189.15628017078572</v>
          </cell>
          <cell r="CB116">
            <v>189.1923625385275</v>
          </cell>
          <cell r="CC116">
            <v>189.22524657788421</v>
          </cell>
          <cell r="CD116">
            <v>189.2552503069376</v>
          </cell>
          <cell r="CE116">
            <v>189.28266012334416</v>
          </cell>
          <cell r="CF116">
            <v>189.30773393170318</v>
          </cell>
          <cell r="CG116">
            <v>189.33070396476813</v>
          </cell>
          <cell r="CH116">
            <v>189.35177932787195</v>
          </cell>
          <cell r="CI116">
            <v>189.37114829323139</v>
          </cell>
          <cell r="CJ116">
            <v>189.3889803683235</v>
          </cell>
          <cell r="CK116">
            <v>189.4054281602634</v>
          </cell>
          <cell r="CL116">
            <v>189.42062905604371</v>
          </cell>
          <cell r="CM116">
            <v>189.43470673661196</v>
          </cell>
          <cell r="CN116">
            <v>189.44777254105162</v>
          </cell>
          <cell r="CO116">
            <v>189.45992669556566</v>
          </cell>
          <cell r="CP116">
            <v>189.4712594205532</v>
          </cell>
          <cell r="CQ116">
            <v>189.48185192777984</v>
          </cell>
          <cell r="CR116">
            <v>189.49177731848178</v>
          </cell>
          <cell r="CS116">
            <v>189.50110139218398</v>
          </cell>
          <cell r="CT116">
            <v>189.50988337506431</v>
          </cell>
          <cell r="CU116">
            <v>189.51817657582453</v>
          </cell>
          <cell r="CV116">
            <v>189.52602897625528</v>
          </cell>
          <cell r="CW116">
            <v>189.53348376296884</v>
          </cell>
          <cell r="CX116">
            <v>189.54057980614351</v>
          </cell>
          <cell r="CY116">
            <v>189.54735209054058</v>
          </cell>
          <cell r="CZ116">
            <v>189.55383210353995</v>
          </cell>
          <cell r="DA116">
            <v>189.56004818446908</v>
          </cell>
          <cell r="DB116">
            <v>189.56602583907818</v>
          </cell>
          <cell r="DC116">
            <v>189.57178802263078</v>
          </cell>
        </row>
        <row r="117">
          <cell r="L117">
            <v>171.02498223122799</v>
          </cell>
          <cell r="M117">
            <v>172.64289981206861</v>
          </cell>
          <cell r="N117">
            <v>174.1618335094112</v>
          </cell>
          <cell r="O117">
            <v>175.46499388201099</v>
          </cell>
          <cell r="P117">
            <v>176.65707550624236</v>
          </cell>
          <cell r="Q117">
            <v>177.85620477239144</v>
          </cell>
          <cell r="R117">
            <v>179.17357967183941</v>
          </cell>
          <cell r="S117">
            <v>180.40593156463547</v>
          </cell>
          <cell r="T117">
            <v>181.64627800983538</v>
          </cell>
          <cell r="U117">
            <v>182.81518155890015</v>
          </cell>
          <cell r="V117">
            <v>183.95157897538311</v>
          </cell>
          <cell r="W117">
            <v>184.8246393495518</v>
          </cell>
          <cell r="X117">
            <v>185.74953775918593</v>
          </cell>
          <cell r="Y117">
            <v>186.68919617225839</v>
          </cell>
          <cell r="Z117">
            <v>187.5812031213882</v>
          </cell>
          <cell r="AA117">
            <v>188.39788800399344</v>
          </cell>
          <cell r="AB117">
            <v>190.82255934850036</v>
          </cell>
          <cell r="AC117">
            <v>192.04545475430996</v>
          </cell>
          <cell r="AD117">
            <v>193.26835016011955</v>
          </cell>
          <cell r="AE117">
            <v>194.4912455659296</v>
          </cell>
          <cell r="AF117">
            <v>195.7141409717392</v>
          </cell>
          <cell r="AG117">
            <v>196.93703637754879</v>
          </cell>
          <cell r="AH117">
            <v>198.15993178335839</v>
          </cell>
          <cell r="AI117">
            <v>199.38282718916798</v>
          </cell>
          <cell r="AJ117">
            <v>200.60572259497758</v>
          </cell>
          <cell r="AK117">
            <v>201.82861800078717</v>
          </cell>
          <cell r="AL117">
            <v>202.9974506850958</v>
          </cell>
          <cell r="AM117">
            <v>204.11427224719748</v>
          </cell>
          <cell r="AN117">
            <v>205.18108987780602</v>
          </cell>
          <cell r="AO117">
            <v>206.19986363454669</v>
          </cell>
          <cell r="AP117">
            <v>207.17250423874424</v>
          </cell>
          <cell r="AQ117">
            <v>208.10087134256722</v>
          </cell>
          <cell r="AR117">
            <v>208.98677221896085</v>
          </cell>
          <cell r="AS117">
            <v>209.8319608301164</v>
          </cell>
          <cell r="AT117">
            <v>210.6381372334537</v>
          </cell>
          <cell r="AU117">
            <v>211.40694728721439</v>
          </cell>
          <cell r="AV117">
            <v>212.13998262075737</v>
          </cell>
          <cell r="AW117">
            <v>212.83878083750469</v>
          </cell>
          <cell r="AX117">
            <v>213.50482592119511</v>
          </cell>
          <cell r="AY117">
            <v>214.13954881866218</v>
          </cell>
          <cell r="AZ117">
            <v>214.74432817475838</v>
          </cell>
          <cell r="BA117">
            <v>215.32049119729925</v>
          </cell>
          <cell r="BB117">
            <v>215.86931463200318</v>
          </cell>
          <cell r="BC117">
            <v>216.39202582935602</v>
          </cell>
          <cell r="BD117">
            <v>216.88980388714114</v>
          </cell>
          <cell r="BE117">
            <v>217.36378085404934</v>
          </cell>
          <cell r="BF117">
            <v>217.79129234304796</v>
          </cell>
          <cell r="BG117">
            <v>218.17680943050016</v>
          </cell>
          <cell r="BH117">
            <v>218.52438898014486</v>
          </cell>
          <cell r="BI117">
            <v>218.83770893388206</v>
          </cell>
          <cell r="BJ117">
            <v>219.12010120617353</v>
          </cell>
          <cell r="BK117">
            <v>219.37458221507839</v>
          </cell>
          <cell r="BL117">
            <v>219.60388111660581</v>
          </cell>
          <cell r="BM117">
            <v>219.81046583295023</v>
          </cell>
          <cell r="BN117">
            <v>219.99656698131096</v>
          </cell>
          <cell r="BO117">
            <v>220.16419982006568</v>
          </cell>
          <cell r="BP117">
            <v>220.31518433442869</v>
          </cell>
          <cell r="BQ117">
            <v>220.45116358549058</v>
          </cell>
          <cell r="BR117">
            <v>220.57362044560023</v>
          </cell>
          <cell r="BS117">
            <v>220.68389284012574</v>
          </cell>
          <cell r="BT117">
            <v>220.78318761129003</v>
          </cell>
          <cell r="BU117">
            <v>220.87259311446374</v>
          </cell>
          <cell r="BV117">
            <v>220.95309065136635</v>
          </cell>
          <cell r="BW117">
            <v>221.02556483834397</v>
          </cell>
          <cell r="BX117">
            <v>221.09081300146823</v>
          </cell>
          <cell r="BY117">
            <v>221.14955368378835</v>
          </cell>
          <cell r="BZ117">
            <v>221.20243434378338</v>
          </cell>
          <cell r="CA117">
            <v>221.25003831798628</v>
          </cell>
          <cell r="CB117">
            <v>221.29289111494106</v>
          </cell>
          <cell r="CC117">
            <v>221.33146610214703</v>
          </cell>
          <cell r="CD117">
            <v>221.36618964246114</v>
          </cell>
          <cell r="CE117">
            <v>221.39744573157955</v>
          </cell>
          <cell r="CF117">
            <v>221.42558018370613</v>
          </cell>
          <cell r="CG117">
            <v>221.45090440832951</v>
          </cell>
          <cell r="CH117">
            <v>221.47369881716639</v>
          </cell>
          <cell r="CI117">
            <v>221.49421589676854</v>
          </cell>
          <cell r="CJ117">
            <v>221.51268297902214</v>
          </cell>
          <cell r="CK117">
            <v>221.52930473877424</v>
          </cell>
          <cell r="CL117">
            <v>221.54426544508101</v>
          </cell>
          <cell r="CM117">
            <v>221.55773099007453</v>
          </cell>
          <cell r="CN117">
            <v>221.56985071716556</v>
          </cell>
          <cell r="CO117">
            <v>221.5807590682272</v>
          </cell>
          <cell r="CP117">
            <v>221.59057706751972</v>
          </cell>
          <cell r="CQ117">
            <v>221.59941365840524</v>
          </cell>
          <cell r="CR117">
            <v>221.60736690734927</v>
          </cell>
          <cell r="CS117">
            <v>221.61452508829828</v>
          </cell>
          <cell r="CT117">
            <v>221.62096765924835</v>
          </cell>
          <cell r="CU117">
            <v>221.62676614166659</v>
          </cell>
          <cell r="CV117">
            <v>221.63198491238316</v>
          </cell>
          <cell r="CW117">
            <v>221.6366819166285</v>
          </cell>
          <cell r="CX117">
            <v>221.64090931003773</v>
          </cell>
          <cell r="CY117">
            <v>221.64471403667423</v>
          </cell>
          <cell r="CZ117">
            <v>221.64813834942842</v>
          </cell>
          <cell r="DA117">
            <v>221.6512202785209</v>
          </cell>
          <cell r="DB117">
            <v>221.65399405327182</v>
          </cell>
          <cell r="DC117">
            <v>221.6564904817879</v>
          </cell>
        </row>
        <row r="118">
          <cell r="L118">
            <v>140.98390968000663</v>
          </cell>
          <cell r="M118">
            <v>141.74398071586737</v>
          </cell>
          <cell r="N118">
            <v>142.50367794570016</v>
          </cell>
          <cell r="O118">
            <v>143.06296082444979</v>
          </cell>
          <cell r="P118">
            <v>143.48099840624033</v>
          </cell>
          <cell r="Q118">
            <v>143.93850695030008</v>
          </cell>
          <cell r="R118">
            <v>144.52379111644404</v>
          </cell>
          <cell r="S118">
            <v>146.54657477025899</v>
          </cell>
          <cell r="T118">
            <v>148.60309250280244</v>
          </cell>
          <cell r="U118">
            <v>150.63990439349118</v>
          </cell>
          <cell r="V118">
            <v>152.6591638079926</v>
          </cell>
          <cell r="W118">
            <v>153.05749819133908</v>
          </cell>
          <cell r="X118">
            <v>153.43807604921335</v>
          </cell>
          <cell r="Y118">
            <v>153.82954773249449</v>
          </cell>
          <cell r="Z118">
            <v>154.15964118706324</v>
          </cell>
          <cell r="AA118">
            <v>154.47880653563817</v>
          </cell>
          <cell r="AB118">
            <v>155.96623190551873</v>
          </cell>
          <cell r="AC118">
            <v>156.87572202486285</v>
          </cell>
          <cell r="AD118">
            <v>157.78521214420698</v>
          </cell>
          <cell r="AE118">
            <v>158.69470226355133</v>
          </cell>
          <cell r="AF118">
            <v>159.60419238289546</v>
          </cell>
          <cell r="AG118">
            <v>160.51368250223959</v>
          </cell>
          <cell r="AH118">
            <v>161.42317262158372</v>
          </cell>
          <cell r="AI118">
            <v>162.33266274092807</v>
          </cell>
          <cell r="AJ118">
            <v>163.2421528602722</v>
          </cell>
          <cell r="AK118">
            <v>164.15164297961633</v>
          </cell>
          <cell r="AL118">
            <v>165.02047238434284</v>
          </cell>
          <cell r="AM118">
            <v>165.85022897025055</v>
          </cell>
          <cell r="AN118">
            <v>166.64246130291386</v>
          </cell>
          <cell r="AO118">
            <v>167.39867713285597</v>
          </cell>
          <cell r="AP118">
            <v>168.1203422603451</v>
          </cell>
          <cell r="AQ118">
            <v>168.80887971352823</v>
          </cell>
          <cell r="AR118">
            <v>169.46566920623596</v>
          </cell>
          <cell r="AS118">
            <v>170.09204684432771</v>
          </cell>
          <cell r="AT118">
            <v>170.68930505188442</v>
          </cell>
          <cell r="AU118">
            <v>171.25869269088327</v>
          </cell>
          <cell r="AV118">
            <v>171.80141535020081</v>
          </cell>
          <cell r="AW118">
            <v>172.31863578188188</v>
          </cell>
          <cell r="AX118">
            <v>172.81147446457791</v>
          </cell>
          <cell r="AY118">
            <v>173.28101027590361</v>
          </cell>
          <cell r="AZ118">
            <v>173.72828125718164</v>
          </cell>
          <cell r="BA118">
            <v>174.1542854556476</v>
          </cell>
          <cell r="BB118">
            <v>174.55998183067453</v>
          </cell>
          <cell r="BC118">
            <v>174.94629121194973</v>
          </cell>
          <cell r="BD118">
            <v>175.31409729880551</v>
          </cell>
          <cell r="BE118">
            <v>175.66424769107078</v>
          </cell>
          <cell r="BF118">
            <v>175.98001245594338</v>
          </cell>
          <cell r="BG118">
            <v>176.26471158617187</v>
          </cell>
          <cell r="BH118">
            <v>176.52135532906289</v>
          </cell>
          <cell r="BI118">
            <v>176.75267100666935</v>
          </cell>
          <cell r="BJ118">
            <v>176.96112792344181</v>
          </cell>
          <cell r="BK118">
            <v>177.14896041171403</v>
          </cell>
          <cell r="BL118">
            <v>177.31818908570298</v>
          </cell>
          <cell r="BM118">
            <v>177.4706403885445</v>
          </cell>
          <cell r="BN118">
            <v>177.60796452564836</v>
          </cell>
          <cell r="BO118">
            <v>177.73165188247583</v>
          </cell>
          <cell r="BP118">
            <v>177.84304802664184</v>
          </cell>
          <cell r="BQ118">
            <v>177.9433673937684</v>
          </cell>
          <cell r="BR118">
            <v>178.03370575435909</v>
          </cell>
          <cell r="BS118">
            <v>178.11505155560454</v>
          </cell>
          <cell r="BT118">
            <v>178.18829622783753</v>
          </cell>
          <cell r="BU118">
            <v>178.25424354062821</v>
          </cell>
          <cell r="BV118">
            <v>178.31361808847177</v>
          </cell>
          <cell r="BW118">
            <v>178.36707298084491</v>
          </cell>
          <cell r="BX118">
            <v>178.4151968062273</v>
          </cell>
          <cell r="BY118">
            <v>178.45851993459323</v>
          </cell>
          <cell r="BZ118">
            <v>178.49752021794893</v>
          </cell>
          <cell r="CA118">
            <v>178.53262814377064</v>
          </cell>
          <cell r="CB118">
            <v>178.56423149171727</v>
          </cell>
          <cell r="CC118">
            <v>178.59267953977209</v>
          </cell>
          <cell r="CD118">
            <v>178.61828686201468</v>
          </cell>
          <cell r="CE118">
            <v>178.64133675654395</v>
          </cell>
          <cell r="CF118">
            <v>178.66208433865788</v>
          </cell>
          <cell r="CG118">
            <v>178.68075933124075</v>
          </cell>
          <cell r="CH118">
            <v>178.69756858140036</v>
          </cell>
          <cell r="CI118">
            <v>178.71269832972914</v>
          </cell>
          <cell r="CJ118">
            <v>178.72631625611345</v>
          </cell>
          <cell r="CK118">
            <v>178.73857332377804</v>
          </cell>
          <cell r="CL118">
            <v>178.74960544120793</v>
          </cell>
          <cell r="CM118">
            <v>178.7595349597276</v>
          </cell>
          <cell r="CN118">
            <v>178.7684720228205</v>
          </cell>
          <cell r="CO118">
            <v>178.77651578173084</v>
          </cell>
          <cell r="CP118">
            <v>178.78375549048906</v>
          </cell>
          <cell r="CQ118">
            <v>178.79027149223188</v>
          </cell>
          <cell r="CR118">
            <v>178.79613610753603</v>
          </cell>
          <cell r="CS118">
            <v>178.80141443444191</v>
          </cell>
          <cell r="CT118">
            <v>178.80616506889882</v>
          </cell>
          <cell r="CU118">
            <v>178.81044075350911</v>
          </cell>
          <cell r="CV118">
            <v>178.81428896167608</v>
          </cell>
          <cell r="CW118">
            <v>178.81775242356247</v>
          </cell>
          <cell r="CX118">
            <v>178.82086959963578</v>
          </cell>
          <cell r="CY118">
            <v>178.82367510700692</v>
          </cell>
          <cell r="CZ118">
            <v>178.82620010325479</v>
          </cell>
          <cell r="DA118">
            <v>178.82847263196561</v>
          </cell>
          <cell r="DB118">
            <v>178.83051793379678</v>
          </cell>
          <cell r="DC118">
            <v>178.83235872649814</v>
          </cell>
        </row>
        <row r="119">
          <cell r="L119">
            <v>131.4046257281361</v>
          </cell>
          <cell r="M119">
            <v>132.74010835659169</v>
          </cell>
          <cell r="N119">
            <v>134.19418163617513</v>
          </cell>
          <cell r="O119">
            <v>135.66934767195275</v>
          </cell>
          <cell r="P119">
            <v>136.96692257562029</v>
          </cell>
          <cell r="Q119">
            <v>138.26581959994968</v>
          </cell>
          <cell r="R119">
            <v>139.79384007835941</v>
          </cell>
          <cell r="S119">
            <v>141.17987044728579</v>
          </cell>
          <cell r="T119">
            <v>142.53770340393984</v>
          </cell>
          <cell r="U119">
            <v>143.85749017018341</v>
          </cell>
          <cell r="V119">
            <v>145.02311303075194</v>
          </cell>
          <cell r="W119">
            <v>145.89373694025991</v>
          </cell>
          <cell r="X119">
            <v>146.81866026323274</v>
          </cell>
          <cell r="Y119">
            <v>147.5977412467478</v>
          </cell>
          <cell r="Z119">
            <v>148.26993693795845</v>
          </cell>
          <cell r="AA119">
            <v>148.92044202738899</v>
          </cell>
          <cell r="AB119">
            <v>151.68270021275293</v>
          </cell>
          <cell r="AC119">
            <v>152.92488550799999</v>
          </cell>
          <cell r="AD119">
            <v>154.16707080324704</v>
          </cell>
          <cell r="AE119">
            <v>155.40925609849455</v>
          </cell>
          <cell r="AF119">
            <v>156.65144139374161</v>
          </cell>
          <cell r="AG119">
            <v>157.89362668898866</v>
          </cell>
          <cell r="AH119">
            <v>159.13581198423617</v>
          </cell>
          <cell r="AI119">
            <v>160.37799727948322</v>
          </cell>
          <cell r="AJ119">
            <v>161.62018257473073</v>
          </cell>
          <cell r="AK119">
            <v>162.86236786997779</v>
          </cell>
          <cell r="AL119">
            <v>164.05151376456601</v>
          </cell>
          <cell r="AM119">
            <v>165.18945082954448</v>
          </cell>
          <cell r="AN119">
            <v>166.27798963544993</v>
          </cell>
          <cell r="AO119">
            <v>167.3189159246792</v>
          </cell>
          <cell r="AP119">
            <v>168.3139864431557</v>
          </cell>
          <cell r="AQ119">
            <v>169.26492537668679</v>
          </cell>
          <cell r="AR119">
            <v>170.17342133992909</v>
          </cell>
          <cell r="AS119">
            <v>171.04112486855252</v>
          </cell>
          <cell r="AT119">
            <v>171.86964636796526</v>
          </cell>
          <cell r="AU119">
            <v>172.66055447477686</v>
          </cell>
          <cell r="AV119">
            <v>173.41537478999356</v>
          </cell>
          <cell r="AW119">
            <v>174.13558894572566</v>
          </cell>
          <cell r="AX119">
            <v>174.8226339699109</v>
          </cell>
          <cell r="AY119">
            <v>175.47790191620271</v>
          </cell>
          <cell r="AZ119">
            <v>176.10273972871741</v>
          </cell>
          <cell r="BA119">
            <v>176.6984493137702</v>
          </cell>
          <cell r="BB119">
            <v>177.26628779304775</v>
          </cell>
          <cell r="BC119">
            <v>177.80746791485743</v>
          </cell>
          <cell r="BD119">
            <v>178.32315860216011</v>
          </cell>
          <cell r="BE119">
            <v>178.81448561803262</v>
          </cell>
          <cell r="BF119">
            <v>179.25789829349193</v>
          </cell>
          <cell r="BG119">
            <v>179.65795929304866</v>
          </cell>
          <cell r="BH119">
            <v>180.01881774956075</v>
          </cell>
          <cell r="BI119">
            <v>180.3442426941314</v>
          </cell>
          <cell r="BJ119">
            <v>180.63765459586725</v>
          </cell>
          <cell r="BK119">
            <v>180.90215493849792</v>
          </cell>
          <cell r="BL119">
            <v>181.14055381421304</v>
          </cell>
          <cell r="BM119">
            <v>181.35539555532642</v>
          </cell>
          <cell r="BN119">
            <v>181.54898245405721</v>
          </cell>
          <cell r="BO119">
            <v>181.7233966419343</v>
          </cell>
          <cell r="BP119">
            <v>181.8805202148325</v>
          </cell>
          <cell r="BQ119">
            <v>182.02205369887662</v>
          </cell>
          <cell r="BR119">
            <v>182.14953295758002</v>
          </cell>
          <cell r="BS119">
            <v>182.26434464257352</v>
          </cell>
          <cell r="BT119">
            <v>182.3677402899001</v>
          </cell>
          <cell r="BU119">
            <v>182.4608491617212</v>
          </cell>
          <cell r="BV119">
            <v>182.54468992989086</v>
          </cell>
          <cell r="BW119">
            <v>182.62018129359654</v>
          </cell>
          <cell r="BX119">
            <v>182.68815161844242</v>
          </cell>
          <cell r="BY119">
            <v>182.74934767919942</v>
          </cell>
          <cell r="BZ119">
            <v>182.80444258314543</v>
          </cell>
          <cell r="CA119">
            <v>182.85404294560709</v>
          </cell>
          <cell r="CB119">
            <v>182.89869538409036</v>
          </cell>
          <cell r="CC119">
            <v>182.93889239232422</v>
          </cell>
          <cell r="CD119">
            <v>182.97507765069093</v>
          </cell>
          <cell r="CE119">
            <v>183.00765082491094</v>
          </cell>
          <cell r="CF119">
            <v>183.03697190050991</v>
          </cell>
          <cell r="CG119">
            <v>183.06336509653028</v>
          </cell>
          <cell r="CH119">
            <v>183.08712239816217</v>
          </cell>
          <cell r="CI119">
            <v>183.10850674445388</v>
          </cell>
          <cell r="CJ119">
            <v>183.12775490401478</v>
          </cell>
          <cell r="CK119">
            <v>183.14508006862991</v>
          </cell>
          <cell r="CL119">
            <v>183.16067419195693</v>
          </cell>
          <cell r="CM119">
            <v>183.17471009795474</v>
          </cell>
          <cell r="CN119">
            <v>183.18734338138802</v>
          </cell>
          <cell r="CO119">
            <v>183.19871412064663</v>
          </cell>
          <cell r="CP119">
            <v>183.20894842119981</v>
          </cell>
          <cell r="CQ119">
            <v>183.21815980625814</v>
          </cell>
          <cell r="CR119">
            <v>183.22645046962791</v>
          </cell>
          <cell r="CS119">
            <v>183.23391240429964</v>
          </cell>
          <cell r="CT119">
            <v>183.24062841900417</v>
          </cell>
          <cell r="CU119">
            <v>183.24667305378222</v>
          </cell>
          <cell r="CV119">
            <v>183.25211340453964</v>
          </cell>
          <cell r="CW119">
            <v>183.25700986558647</v>
          </cell>
          <cell r="CX119">
            <v>183.26141679827785</v>
          </cell>
          <cell r="CY119">
            <v>183.26538313307955</v>
          </cell>
          <cell r="CZ119">
            <v>183.26895291166028</v>
          </cell>
          <cell r="DA119">
            <v>183.27216577496424</v>
          </cell>
          <cell r="DB119">
            <v>183.27505740262964</v>
          </cell>
          <cell r="DC119">
            <v>183.27765990858961</v>
          </cell>
        </row>
        <row r="120">
          <cell r="L120">
            <v>130.59425178959094</v>
          </cell>
          <cell r="M120">
            <v>131.9787570692275</v>
          </cell>
          <cell r="N120">
            <v>133.32382142846063</v>
          </cell>
          <cell r="O120">
            <v>134.60800358635345</v>
          </cell>
          <cell r="P120">
            <v>135.79931273987904</v>
          </cell>
          <cell r="Q120">
            <v>137.03579913460581</v>
          </cell>
          <cell r="R120">
            <v>138.40698357595116</v>
          </cell>
          <cell r="S120">
            <v>138.84708073983177</v>
          </cell>
          <cell r="T120">
            <v>139.36448204320865</v>
          </cell>
          <cell r="U120">
            <v>139.73624152889323</v>
          </cell>
          <cell r="V120">
            <v>140.06411365182598</v>
          </cell>
          <cell r="W120">
            <v>140.95689034998466</v>
          </cell>
          <cell r="X120">
            <v>141.91031252312192</v>
          </cell>
          <cell r="Y120">
            <v>142.86723064103828</v>
          </cell>
          <cell r="Z120">
            <v>143.74045715825397</v>
          </cell>
          <cell r="AA120">
            <v>144.58977341511923</v>
          </cell>
          <cell r="AB120">
            <v>146.51969912642926</v>
          </cell>
          <cell r="AC120">
            <v>147.50670948511106</v>
          </cell>
          <cell r="AD120">
            <v>148.49371984379309</v>
          </cell>
          <cell r="AE120">
            <v>149.48073020247512</v>
          </cell>
          <cell r="AF120">
            <v>150.46774056115692</v>
          </cell>
          <cell r="AG120">
            <v>151.45475091983894</v>
          </cell>
          <cell r="AH120">
            <v>152.44176127852097</v>
          </cell>
          <cell r="AI120">
            <v>153.42877163720277</v>
          </cell>
          <cell r="AJ120">
            <v>154.4157819958848</v>
          </cell>
          <cell r="AK120">
            <v>155.40279235456683</v>
          </cell>
          <cell r="AL120">
            <v>156.34644562399006</v>
          </cell>
          <cell r="AM120">
            <v>157.24835987355647</v>
          </cell>
          <cell r="AN120">
            <v>158.1101211315667</v>
          </cell>
          <cell r="AO120">
            <v>158.9332808653156</v>
          </cell>
          <cell r="AP120">
            <v>159.71935390360937</v>
          </cell>
          <cell r="AQ120">
            <v>160.4698167598348</v>
          </cell>
          <cell r="AR120">
            <v>161.18610631633666</v>
          </cell>
          <cell r="AS120">
            <v>161.86961883346859</v>
          </cell>
          <cell r="AT120">
            <v>162.5217092492453</v>
          </cell>
          <cell r="AU120">
            <v>163.14369073801873</v>
          </cell>
          <cell r="AV120">
            <v>163.73683449900963</v>
          </cell>
          <cell r="AW120">
            <v>164.30236974783682</v>
          </cell>
          <cell r="AX120">
            <v>164.8414838863898</v>
          </cell>
          <cell r="AY120">
            <v>165.35532282847942</v>
          </cell>
          <cell r="AZ120">
            <v>165.84499146067367</v>
          </cell>
          <cell r="BA120">
            <v>166.31155421957922</v>
          </cell>
          <cell r="BB120">
            <v>166.75603576856415</v>
          </cell>
          <cell r="BC120">
            <v>167.17942175853557</v>
          </cell>
          <cell r="BD120">
            <v>167.58265965889086</v>
          </cell>
          <cell r="BE120">
            <v>167.9666596461542</v>
          </cell>
          <cell r="BF120">
            <v>168.31305154473407</v>
          </cell>
          <cell r="BG120">
            <v>168.62544717040677</v>
          </cell>
          <cell r="BH120">
            <v>168.90712507019356</v>
          </cell>
          <cell r="BI120">
            <v>169.16105865223852</v>
          </cell>
          <cell r="BJ120">
            <v>169.38994246157105</v>
          </cell>
          <cell r="BK120">
            <v>169.5962166126192</v>
          </cell>
          <cell r="BL120">
            <v>169.78208941938055</v>
          </cell>
          <cell r="BM120">
            <v>169.94955828581899</v>
          </cell>
          <cell r="BN120">
            <v>170.1004289340579</v>
          </cell>
          <cell r="BO120">
            <v>170.23633305769351</v>
          </cell>
          <cell r="BP120">
            <v>170.35874449322085</v>
          </cell>
          <cell r="BQ120">
            <v>170.46899400508556</v>
          </cell>
          <cell r="BR120">
            <v>170.56828278001598</v>
          </cell>
          <cell r="BS120">
            <v>170.65769472465874</v>
          </cell>
          <cell r="BT120">
            <v>170.73820765762844</v>
          </cell>
          <cell r="BU120">
            <v>170.81070348327296</v>
          </cell>
          <cell r="BV120">
            <v>170.87597743005409</v>
          </cell>
          <cell r="BW120">
            <v>170.93474643168307</v>
          </cell>
          <cell r="BX120">
            <v>170.98765672421402</v>
          </cell>
          <cell r="BY120">
            <v>171.03529072732215</v>
          </cell>
          <cell r="BZ120">
            <v>171.0781732730776</v>
          </cell>
          <cell r="CA120">
            <v>171.11677724074852</v>
          </cell>
          <cell r="CB120">
            <v>171.15152865157523</v>
          </cell>
          <cell r="CC120">
            <v>171.18281127308978</v>
          </cell>
          <cell r="CD120">
            <v>171.21097077843186</v>
          </cell>
          <cell r="CE120">
            <v>171.23631850224456</v>
          </cell>
          <cell r="CF120">
            <v>171.25913483112541</v>
          </cell>
          <cell r="CG120">
            <v>171.27967226325723</v>
          </cell>
          <cell r="CH120">
            <v>171.29815816874381</v>
          </cell>
          <cell r="CI120">
            <v>171.31479727931705</v>
          </cell>
          <cell r="CJ120">
            <v>171.32977393345456</v>
          </cell>
          <cell r="CK120">
            <v>171.34325410053626</v>
          </cell>
          <cell r="CL120">
            <v>171.35538720546316</v>
          </cell>
          <cell r="CM120">
            <v>171.36630777314645</v>
          </cell>
          <cell r="CN120">
            <v>171.37613691043751</v>
          </cell>
          <cell r="CO120">
            <v>171.38498364139645</v>
          </cell>
          <cell r="CP120">
            <v>171.39294611027461</v>
          </cell>
          <cell r="CQ120">
            <v>171.4001126652044</v>
          </cell>
          <cell r="CR120">
            <v>171.40656283433469</v>
          </cell>
          <cell r="CS120">
            <v>171.4123682050128</v>
          </cell>
          <cell r="CT120">
            <v>171.41759321558305</v>
          </cell>
          <cell r="CU120">
            <v>171.42229586843868</v>
          </cell>
          <cell r="CV120">
            <v>171.42652837211966</v>
          </cell>
          <cell r="CW120">
            <v>171.43033771948492</v>
          </cell>
          <cell r="CX120">
            <v>171.43376620829798</v>
          </cell>
          <cell r="CY120">
            <v>171.43685190994043</v>
          </cell>
          <cell r="CZ120">
            <v>171.43962909140527</v>
          </cell>
          <cell r="DA120">
            <v>171.44212859521352</v>
          </cell>
          <cell r="DB120">
            <v>171.44437818143831</v>
          </cell>
          <cell r="DC120">
            <v>171.44640283560685</v>
          </cell>
        </row>
        <row r="121">
          <cell r="L121">
            <v>166.13684355280958</v>
          </cell>
          <cell r="M121">
            <v>167.02231304631368</v>
          </cell>
          <cell r="N121">
            <v>167.83734286374707</v>
          </cell>
          <cell r="O121">
            <v>168.64941772878356</v>
          </cell>
          <cell r="P121">
            <v>169.32869554536464</v>
          </cell>
          <cell r="Q121">
            <v>170.0223984544582</v>
          </cell>
          <cell r="R121">
            <v>170.82369019249654</v>
          </cell>
          <cell r="S121">
            <v>171.31684186860878</v>
          </cell>
          <cell r="T121">
            <v>171.78564372379785</v>
          </cell>
          <cell r="U121">
            <v>172.27401035015794</v>
          </cell>
          <cell r="V121">
            <v>172.7427965644421</v>
          </cell>
          <cell r="W121">
            <v>173.5309547490869</v>
          </cell>
          <cell r="X121">
            <v>174.26319919887592</v>
          </cell>
          <cell r="Y121">
            <v>175.29188676602047</v>
          </cell>
          <cell r="Z121">
            <v>176.35270158041763</v>
          </cell>
          <cell r="AA121">
            <v>177.19630135062542</v>
          </cell>
          <cell r="AB121">
            <v>177.635221797437</v>
          </cell>
          <cell r="AC121">
            <v>178.36034727804258</v>
          </cell>
          <cell r="AD121">
            <v>179.08547275864817</v>
          </cell>
          <cell r="AE121">
            <v>179.81059823925375</v>
          </cell>
          <cell r="AF121">
            <v>180.53572371985956</v>
          </cell>
          <cell r="AG121">
            <v>181.26084920046515</v>
          </cell>
          <cell r="AH121">
            <v>181.98597468107073</v>
          </cell>
          <cell r="AI121">
            <v>182.71110016167631</v>
          </cell>
          <cell r="AJ121">
            <v>183.43622564228212</v>
          </cell>
          <cell r="AK121">
            <v>184.16135112288771</v>
          </cell>
          <cell r="AL121">
            <v>184.85294343725013</v>
          </cell>
          <cell r="AM121">
            <v>185.51242345561189</v>
          </cell>
          <cell r="AN121">
            <v>186.14116459137293</v>
          </cell>
          <cell r="AO121">
            <v>186.74049306115492</v>
          </cell>
          <cell r="AP121">
            <v>187.31168831228837</v>
          </cell>
          <cell r="AQ121">
            <v>187.85598359520912</v>
          </cell>
          <cell r="AR121">
            <v>188.37456666030008</v>
          </cell>
          <cell r="AS121">
            <v>188.86858056062735</v>
          </cell>
          <cell r="AT121">
            <v>189.33912454380354</v>
          </cell>
          <cell r="AU121">
            <v>189.78725501786653</v>
          </cell>
          <cell r="AV121">
            <v>190.2139865775948</v>
          </cell>
          <cell r="AW121">
            <v>190.62029307909518</v>
          </cell>
          <cell r="AX121">
            <v>191.00710875180141</v>
          </cell>
          <cell r="AY121">
            <v>191.37532933821717</v>
          </cell>
          <cell r="AZ121">
            <v>191.72581325283264</v>
          </cell>
          <cell r="BA121">
            <v>192.0593827526441</v>
          </cell>
          <cell r="BB121">
            <v>192.37682511261832</v>
          </cell>
          <cell r="BC121">
            <v>192.67889380027214</v>
          </cell>
          <cell r="BD121">
            <v>192.9663096442909</v>
          </cell>
          <cell r="BE121">
            <v>193.23976199279014</v>
          </cell>
          <cell r="BF121">
            <v>193.48621786456377</v>
          </cell>
          <cell r="BG121">
            <v>193.70831104356282</v>
          </cell>
          <cell r="BH121">
            <v>193.90842434137653</v>
          </cell>
          <cell r="BI121">
            <v>194.08871236646843</v>
          </cell>
          <cell r="BJ121">
            <v>194.25112245095872</v>
          </cell>
          <cell r="BK121">
            <v>194.39741383875989</v>
          </cell>
          <cell r="BL121">
            <v>194.52917524320864</v>
          </cell>
          <cell r="BM121">
            <v>194.64784088359525</v>
          </cell>
          <cell r="BN121">
            <v>194.7547051089409</v>
          </cell>
          <cell r="BO121">
            <v>194.85093571463099</v>
          </cell>
          <cell r="BP121">
            <v>194.93758605356555</v>
          </cell>
          <cell r="BQ121">
            <v>195.01560603872298</v>
          </cell>
          <cell r="BR121">
            <v>195.0858521287509</v>
          </cell>
          <cell r="BS121">
            <v>195.14909638262964</v>
          </cell>
          <cell r="BT121">
            <v>195.20603466377631</v>
          </cell>
          <cell r="BU121">
            <v>195.25729406830504</v>
          </cell>
          <cell r="BV121">
            <v>195.30343964662677</v>
          </cell>
          <cell r="BW121">
            <v>195.34498048223216</v>
          </cell>
          <cell r="BX121">
            <v>195.38237518639974</v>
          </cell>
          <cell r="BY121">
            <v>195.41603686274001</v>
          </cell>
          <cell r="BZ121">
            <v>195.4463375909427</v>
          </cell>
          <cell r="CA121">
            <v>195.47361247484562</v>
          </cell>
          <cell r="CB121">
            <v>195.49816329599096</v>
          </cell>
          <cell r="CC121">
            <v>195.52026181017146</v>
          </cell>
          <cell r="CD121">
            <v>195.54015272108751</v>
          </cell>
          <cell r="CE121">
            <v>195.55805636212222</v>
          </cell>
          <cell r="CF121">
            <v>195.57417111438383</v>
          </cell>
          <cell r="CG121">
            <v>195.58867558654629</v>
          </cell>
          <cell r="CH121">
            <v>195.60173057962515</v>
          </cell>
          <cell r="CI121">
            <v>195.61348085764175</v>
          </cell>
          <cell r="CJ121">
            <v>195.62405674313803</v>
          </cell>
          <cell r="CK121">
            <v>195.63357555469346</v>
          </cell>
          <cell r="CL121">
            <v>195.64214290194903</v>
          </cell>
          <cell r="CM121">
            <v>195.64985385214857</v>
          </cell>
          <cell r="CN121">
            <v>195.65679398085243</v>
          </cell>
          <cell r="CO121">
            <v>195.6630403182493</v>
          </cell>
          <cell r="CP121">
            <v>195.66866220137922</v>
          </cell>
          <cell r="CQ121">
            <v>195.67372204157365</v>
          </cell>
          <cell r="CR121">
            <v>195.67827601550786</v>
          </cell>
          <cell r="CS121">
            <v>195.68237468743604</v>
          </cell>
          <cell r="CT121">
            <v>195.68606356943698</v>
          </cell>
          <cell r="CU121">
            <v>195.68938362582429</v>
          </cell>
          <cell r="CV121">
            <v>195.69237172726886</v>
          </cell>
          <cell r="CW121">
            <v>195.69506105963345</v>
          </cell>
          <cell r="CX121">
            <v>195.69748149202425</v>
          </cell>
          <cell r="CY121">
            <v>195.69965990811917</v>
          </cell>
          <cell r="CZ121">
            <v>195.70162050442883</v>
          </cell>
          <cell r="DA121">
            <v>195.70338505878533</v>
          </cell>
          <cell r="DB121">
            <v>195.70497317202535</v>
          </cell>
          <cell r="DC121">
            <v>195.70640248554</v>
          </cell>
        </row>
        <row r="122">
          <cell r="L122">
            <v>131.68041661804705</v>
          </cell>
          <cell r="M122">
            <v>132.70599106142265</v>
          </cell>
          <cell r="N122">
            <v>133.70117912125403</v>
          </cell>
          <cell r="O122">
            <v>134.60265692902655</v>
          </cell>
          <cell r="P122">
            <v>135.42143838754009</v>
          </cell>
          <cell r="Q122">
            <v>136.26350859340008</v>
          </cell>
          <cell r="R122">
            <v>137.16872981017792</v>
          </cell>
          <cell r="S122">
            <v>138.9169993487161</v>
          </cell>
          <cell r="T122">
            <v>140.50676071708884</v>
          </cell>
          <cell r="U122">
            <v>141.96897875329213</v>
          </cell>
          <cell r="V122">
            <v>143.32547230932698</v>
          </cell>
          <cell r="W122">
            <v>143.7961233650669</v>
          </cell>
          <cell r="X122">
            <v>144.26401777087597</v>
          </cell>
          <cell r="Y122">
            <v>144.71152867852896</v>
          </cell>
          <cell r="Z122">
            <v>145.13556156918713</v>
          </cell>
          <cell r="AA122">
            <v>145.56001197868071</v>
          </cell>
          <cell r="AB122">
            <v>147.90130061787727</v>
          </cell>
          <cell r="AC122">
            <v>148.90499387758882</v>
          </cell>
          <cell r="AD122">
            <v>149.90868713730015</v>
          </cell>
          <cell r="AE122">
            <v>150.91238039701147</v>
          </cell>
          <cell r="AF122">
            <v>151.91607365672303</v>
          </cell>
          <cell r="AG122">
            <v>152.91976691643436</v>
          </cell>
          <cell r="AH122">
            <v>153.92346017614568</v>
          </cell>
          <cell r="AI122">
            <v>154.92715343585701</v>
          </cell>
          <cell r="AJ122">
            <v>155.93084669556856</v>
          </cell>
          <cell r="AK122">
            <v>156.93453995527989</v>
          </cell>
          <cell r="AL122">
            <v>157.89418608137777</v>
          </cell>
          <cell r="AM122">
            <v>158.81142467555259</v>
          </cell>
          <cell r="AN122">
            <v>159.68786333961822</v>
          </cell>
          <cell r="AO122">
            <v>160.5250750641768</v>
          </cell>
          <cell r="AP122">
            <v>161.32459607042495</v>
          </cell>
          <cell r="AQ122">
            <v>162.0879240624204</v>
          </cell>
          <cell r="AR122">
            <v>162.81651684978377</v>
          </cell>
          <cell r="AS122">
            <v>163.51179130344977</v>
          </cell>
          <cell r="AT122">
            <v>164.17512260968189</v>
          </cell>
          <cell r="AU122">
            <v>164.80784379009467</v>
          </cell>
          <cell r="AV122">
            <v>165.41124545787636</v>
          </cell>
          <cell r="AW122">
            <v>165.98657578275422</v>
          </cell>
          <cell r="AX122">
            <v>166.53504063948631</v>
          </cell>
          <cell r="AY122">
            <v>167.05780391679204</v>
          </cell>
          <cell r="AZ122">
            <v>167.55598796564271</v>
          </cell>
          <cell r="BA122">
            <v>168.03067416772342</v>
          </cell>
          <cell r="BB122">
            <v>168.48290360664737</v>
          </cell>
          <cell r="BC122">
            <v>168.91367782615532</v>
          </cell>
          <cell r="BD122">
            <v>169.32395966106881</v>
          </cell>
          <cell r="BE122">
            <v>169.71467412819004</v>
          </cell>
          <cell r="BF122">
            <v>170.06712856368543</v>
          </cell>
          <cell r="BG122">
            <v>170.38499631844459</v>
          </cell>
          <cell r="BH122">
            <v>170.6716120037544</v>
          </cell>
          <cell r="BI122">
            <v>170.93000004193217</v>
          </cell>
          <cell r="BJ122">
            <v>171.16290134386651</v>
          </cell>
          <cell r="BK122">
            <v>171.37279812208249</v>
          </cell>
          <cell r="BL122">
            <v>171.56193687893656</v>
          </cell>
          <cell r="BM122">
            <v>171.7323496319423</v>
          </cell>
          <cell r="BN122">
            <v>171.88587345378755</v>
          </cell>
          <cell r="BO122">
            <v>172.02416841477392</v>
          </cell>
          <cell r="BP122">
            <v>172.14873402137934</v>
          </cell>
          <cell r="BQ122">
            <v>172.2609242473784</v>
          </cell>
          <cell r="BR122">
            <v>172.36196125423635</v>
          </cell>
          <cell r="BS122">
            <v>172.45294789594652</v>
          </cell>
          <cell r="BT122">
            <v>172.53487910061082</v>
          </cell>
          <cell r="BU122">
            <v>172.60865221726331</v>
          </cell>
          <cell r="BV122">
            <v>172.67507641202016</v>
          </cell>
          <cell r="BW122">
            <v>172.73488119284727</v>
          </cell>
          <cell r="BX122">
            <v>172.78872413725495</v>
          </cell>
          <cell r="BY122">
            <v>172.83719789219876</v>
          </cell>
          <cell r="BZ122">
            <v>172.88083651049328</v>
          </cell>
          <cell r="CA122">
            <v>172.92012118320395</v>
          </cell>
          <cell r="CB122">
            <v>172.95548542283049</v>
          </cell>
          <cell r="CC122">
            <v>172.98731974766454</v>
          </cell>
          <cell r="CD122">
            <v>173.01597591352132</v>
          </cell>
          <cell r="CE122">
            <v>173.0417707351186</v>
          </cell>
          <cell r="CF122">
            <v>173.06498953571364</v>
          </cell>
          <cell r="CG122">
            <v>173.08588926020471</v>
          </cell>
          <cell r="CH122">
            <v>173.10470128375542</v>
          </cell>
          <cell r="CI122">
            <v>173.12163394509531</v>
          </cell>
          <cell r="CJ122">
            <v>173.1368748309801</v>
          </cell>
          <cell r="CK122">
            <v>173.15059283584438</v>
          </cell>
          <cell r="CL122">
            <v>173.16294001843841</v>
          </cell>
          <cell r="CM122">
            <v>173.17405327519089</v>
          </cell>
          <cell r="CN122">
            <v>173.18405584817236</v>
          </cell>
          <cell r="CO122">
            <v>173.19305868383154</v>
          </cell>
          <cell r="CP122">
            <v>173.20116165712952</v>
          </cell>
          <cell r="CQ122">
            <v>173.20845467429126</v>
          </cell>
          <cell r="CR122">
            <v>173.21501866611655</v>
          </cell>
          <cell r="CS122">
            <v>173.22092648263629</v>
          </cell>
          <cell r="CT122">
            <v>173.22624369885131</v>
          </cell>
          <cell r="CU122">
            <v>173.23102934034111</v>
          </cell>
          <cell r="CV122">
            <v>173.23533653667155</v>
          </cell>
          <cell r="CW122">
            <v>173.23921310975322</v>
          </cell>
          <cell r="CX122">
            <v>173.24270210359992</v>
          </cell>
          <cell r="CY122">
            <v>173.2458422613027</v>
          </cell>
          <cell r="CZ122">
            <v>173.24866845446121</v>
          </cell>
          <cell r="DA122">
            <v>173.25121206979767</v>
          </cell>
          <cell r="DB122">
            <v>173.25350135721104</v>
          </cell>
          <cell r="DC122">
            <v>173.25556174310799</v>
          </cell>
        </row>
        <row r="123">
          <cell r="L123">
            <v>136.31602173496361</v>
          </cell>
          <cell r="M123">
            <v>137.42324788890312</v>
          </cell>
          <cell r="N123">
            <v>138.48380565916455</v>
          </cell>
          <cell r="O123">
            <v>139.5008423231663</v>
          </cell>
          <cell r="P123">
            <v>140.46101788076058</v>
          </cell>
          <cell r="Q123">
            <v>141.3586009061886</v>
          </cell>
          <cell r="R123">
            <v>142.41012829741291</v>
          </cell>
          <cell r="S123">
            <v>143.28785581943742</v>
          </cell>
          <cell r="T123">
            <v>144.11684583307141</v>
          </cell>
          <cell r="U123">
            <v>144.91574229411322</v>
          </cell>
          <cell r="V123">
            <v>145.66054687175051</v>
          </cell>
          <cell r="W123">
            <v>146.21884959529859</v>
          </cell>
          <cell r="X123">
            <v>146.74016346702149</v>
          </cell>
          <cell r="Y123">
            <v>147.2752352129784</v>
          </cell>
          <cell r="Z123">
            <v>147.80139981784319</v>
          </cell>
          <cell r="AA123">
            <v>148.32299253664237</v>
          </cell>
          <cell r="AB123">
            <v>150.42401940788886</v>
          </cell>
          <cell r="AC123">
            <v>151.29606510821372</v>
          </cell>
          <cell r="AD123">
            <v>152.16811080853881</v>
          </cell>
          <cell r="AE123">
            <v>153.0401565088639</v>
          </cell>
          <cell r="AF123">
            <v>153.91220220918876</v>
          </cell>
          <cell r="AG123">
            <v>154.78424790951385</v>
          </cell>
          <cell r="AH123">
            <v>155.65629360983894</v>
          </cell>
          <cell r="AI123">
            <v>156.5283393101638</v>
          </cell>
          <cell r="AJ123">
            <v>157.40038501048889</v>
          </cell>
          <cell r="AK123">
            <v>158.27243071081398</v>
          </cell>
          <cell r="AL123">
            <v>159.10546395300432</v>
          </cell>
          <cell r="AM123">
            <v>159.90101080154346</v>
          </cell>
          <cell r="AN123">
            <v>160.66055924795018</v>
          </cell>
          <cell r="AO123">
            <v>161.38555781853904</v>
          </cell>
          <cell r="AP123">
            <v>162.07741451514107</v>
          </cell>
          <cell r="AQ123">
            <v>162.73749605409768</v>
          </cell>
          <cell r="AR123">
            <v>163.3671273713577</v>
          </cell>
          <cell r="AS123">
            <v>163.96759136394081</v>
          </cell>
          <cell r="AT123">
            <v>164.54012884036825</v>
          </cell>
          <cell r="AU123">
            <v>165.08593865489314</v>
          </cell>
          <cell r="AV123">
            <v>165.60617800248139</v>
          </cell>
          <cell r="AW123">
            <v>166.10196285349565</v>
          </cell>
          <cell r="AX123">
            <v>166.5743685089175</v>
          </cell>
          <cell r="AY123">
            <v>167.02443025870713</v>
          </cell>
          <cell r="AZ123">
            <v>167.45314412754604</v>
          </cell>
          <cell r="BA123">
            <v>167.86146769374002</v>
          </cell>
          <cell r="BB123">
            <v>168.25032096847997</v>
          </cell>
          <cell r="BC123">
            <v>168.62058732397142</v>
          </cell>
          <cell r="BD123">
            <v>168.97311446015399</v>
          </cell>
          <cell r="BE123">
            <v>169.30871540084541</v>
          </cell>
          <cell r="BF123">
            <v>169.61135613693872</v>
          </cell>
          <cell r="BG123">
            <v>169.88421967497095</v>
          </cell>
          <cell r="BH123">
            <v>170.13019193333221</v>
          </cell>
          <cell r="BI123">
            <v>170.35188749072304</v>
          </cell>
          <cell r="BJ123">
            <v>170.5516734934225</v>
          </cell>
          <cell r="BK123">
            <v>170.73169177113326</v>
          </cell>
          <cell r="BL123">
            <v>170.89387923037285</v>
          </cell>
          <cell r="BM123">
            <v>171.03998660742744</v>
          </cell>
          <cell r="BN123">
            <v>171.17159567110187</v>
          </cell>
          <cell r="BO123">
            <v>171.29013496996811</v>
          </cell>
          <cell r="BP123">
            <v>171.39689422041613</v>
          </cell>
          <cell r="BQ123">
            <v>171.49303743125176</v>
          </cell>
          <cell r="BR123">
            <v>171.57961485843697</v>
          </cell>
          <cell r="BS123">
            <v>171.65757388027799</v>
          </cell>
          <cell r="BT123">
            <v>171.72776887929416</v>
          </cell>
          <cell r="BU123">
            <v>171.79097021242228</v>
          </cell>
          <cell r="BV123">
            <v>171.84787234634558</v>
          </cell>
          <cell r="BW123">
            <v>171.89910122974462</v>
          </cell>
          <cell r="BX123">
            <v>171.94522096927793</v>
          </cell>
          <cell r="BY123">
            <v>171.9867398712008</v>
          </cell>
          <cell r="BZ123">
            <v>172.02411590578927</v>
          </cell>
          <cell r="CA123">
            <v>172.05776164719856</v>
          </cell>
          <cell r="CB123">
            <v>172.08804873708027</v>
          </cell>
          <cell r="CC123">
            <v>172.1153119162289</v>
          </cell>
          <cell r="CD123">
            <v>172.13985266473347</v>
          </cell>
          <cell r="CE123">
            <v>172.16194248757574</v>
          </cell>
          <cell r="CF123">
            <v>172.18182587933993</v>
          </cell>
          <cell r="CG123">
            <v>172.19972299866981</v>
          </cell>
          <cell r="CH123">
            <v>172.21583208032118</v>
          </cell>
          <cell r="CI123">
            <v>172.23033161009451</v>
          </cell>
          <cell r="CJ123">
            <v>172.2433822855858</v>
          </cell>
          <cell r="CK123">
            <v>172.2551287835461</v>
          </cell>
          <cell r="CL123">
            <v>172.26570135267968</v>
          </cell>
          <cell r="CM123">
            <v>172.27521724892489</v>
          </cell>
          <cell r="CN123">
            <v>172.28378202863485</v>
          </cell>
          <cell r="CO123">
            <v>172.29149071359728</v>
          </cell>
          <cell r="CP123">
            <v>172.29842884048992</v>
          </cell>
          <cell r="CQ123">
            <v>172.30467340614996</v>
          </cell>
          <cell r="CR123">
            <v>172.31029371893212</v>
          </cell>
          <cell r="CS123">
            <v>172.3153521654294</v>
          </cell>
          <cell r="CT123">
            <v>172.31990490092593</v>
          </cell>
          <cell r="CU123">
            <v>172.32400247113165</v>
          </cell>
          <cell r="CV123">
            <v>172.32769037200879</v>
          </cell>
          <cell r="CW123">
            <v>172.3310095538304</v>
          </cell>
          <cell r="CX123">
            <v>172.33399687500716</v>
          </cell>
          <cell r="CY123">
            <v>172.33668551067234</v>
          </cell>
          <cell r="CZ123">
            <v>172.33910532052261</v>
          </cell>
          <cell r="DA123">
            <v>172.34128317996712</v>
          </cell>
          <cell r="DB123">
            <v>172.34324327823677</v>
          </cell>
          <cell r="DC123">
            <v>172.34500738674308</v>
          </cell>
        </row>
        <row r="124">
          <cell r="L124">
            <v>142.31694102628805</v>
          </cell>
          <cell r="M124">
            <v>143.44399454233186</v>
          </cell>
          <cell r="N124">
            <v>144.51817552047254</v>
          </cell>
          <cell r="O124">
            <v>145.52698847715499</v>
          </cell>
          <cell r="P124">
            <v>146.47259093259783</v>
          </cell>
          <cell r="Q124">
            <v>147.39491783464246</v>
          </cell>
          <cell r="R124">
            <v>148.44433735964316</v>
          </cell>
          <cell r="S124">
            <v>149.26288194835945</v>
          </cell>
          <cell r="T124">
            <v>150.05868647408161</v>
          </cell>
          <cell r="U124">
            <v>150.7888307155323</v>
          </cell>
          <cell r="V124">
            <v>151.49154051647372</v>
          </cell>
          <cell r="W124">
            <v>151.93182448549396</v>
          </cell>
          <cell r="X124">
            <v>152.38085369476164</v>
          </cell>
          <cell r="Y124">
            <v>152.86446876374833</v>
          </cell>
          <cell r="Z124">
            <v>153.33563680027916</v>
          </cell>
          <cell r="AA124">
            <v>153.80713942888656</v>
          </cell>
          <cell r="AB124">
            <v>156.05609689840458</v>
          </cell>
          <cell r="AC124">
            <v>156.90493177263465</v>
          </cell>
          <cell r="AD124">
            <v>157.75376664686473</v>
          </cell>
          <cell r="AE124">
            <v>158.60260152109504</v>
          </cell>
          <cell r="AF124">
            <v>159.45143639532512</v>
          </cell>
          <cell r="AG124">
            <v>160.30027126955542</v>
          </cell>
          <cell r="AH124">
            <v>161.1491061437855</v>
          </cell>
          <cell r="AI124">
            <v>161.99794101801558</v>
          </cell>
          <cell r="AJ124">
            <v>162.84677589224589</v>
          </cell>
          <cell r="AK124">
            <v>163.69561076647597</v>
          </cell>
          <cell r="AL124">
            <v>164.50620720165179</v>
          </cell>
          <cell r="AM124">
            <v>165.28008707095734</v>
          </cell>
          <cell r="AN124">
            <v>166.01873145185459</v>
          </cell>
          <cell r="AO124">
            <v>166.72357959792956</v>
          </cell>
          <cell r="AP124">
            <v>167.39602821087195</v>
          </cell>
          <cell r="AQ124">
            <v>168.03743098000174</v>
          </cell>
          <cell r="AR124">
            <v>168.64909835923993</v>
          </cell>
          <cell r="AS124">
            <v>169.23229755380348</v>
          </cell>
          <cell r="AT124">
            <v>169.78825269117647</v>
          </cell>
          <cell r="AU124">
            <v>170.31814515306468</v>
          </cell>
          <cell r="AV124">
            <v>170.82311404707508</v>
          </cell>
          <cell r="AW124">
            <v>171.30425679877385</v>
          </cell>
          <cell r="AX124">
            <v>171.76262984656643</v>
          </cell>
          <cell r="AY124">
            <v>172.19924942351318</v>
          </cell>
          <cell r="AZ124">
            <v>172.61509241174616</v>
          </cell>
          <cell r="BA124">
            <v>173.01109725659171</v>
          </cell>
          <cell r="BB124">
            <v>173.38816492883277</v>
          </cell>
          <cell r="BC124">
            <v>173.74715992476968</v>
          </cell>
          <cell r="BD124">
            <v>174.08891129486466</v>
          </cell>
          <cell r="BE124">
            <v>174.4142136927868</v>
          </cell>
          <cell r="BF124">
            <v>174.70753292473307</v>
          </cell>
          <cell r="BG124">
            <v>174.9719641913079</v>
          </cell>
          <cell r="BH124">
            <v>175.21031254182529</v>
          </cell>
          <cell r="BI124">
            <v>175.42511826949084</v>
          </cell>
          <cell r="BJ124">
            <v>175.61868043869552</v>
          </cell>
          <cell r="BK124">
            <v>175.79307860793443</v>
          </cell>
          <cell r="BL124">
            <v>175.95019282777574</v>
          </cell>
          <cell r="BM124">
            <v>176.09172200370449</v>
          </cell>
          <cell r="BN124">
            <v>176.21920071976766</v>
          </cell>
          <cell r="BO124">
            <v>176.33401462173893</v>
          </cell>
          <cell r="BP124">
            <v>176.43741445880357</v>
          </cell>
          <cell r="BQ124">
            <v>176.53052888117782</v>
          </cell>
          <cell r="BR124">
            <v>176.61437608813642</v>
          </cell>
          <cell r="BS124">
            <v>176.68987441703075</v>
          </cell>
          <cell r="BT124">
            <v>176.75785195935686</v>
          </cell>
          <cell r="BU124">
            <v>176.81905528502799</v>
          </cell>
          <cell r="BV124">
            <v>176.87415735090488</v>
          </cell>
          <cell r="BW124">
            <v>176.9237646644894</v>
          </cell>
          <cell r="BX124">
            <v>176.96842376859561</v>
          </cell>
          <cell r="BY124">
            <v>177.00862710785887</v>
          </cell>
          <cell r="BZ124">
            <v>177.04481833317993</v>
          </cell>
          <cell r="CA124">
            <v>177.07739709566866</v>
          </cell>
          <cell r="CB124">
            <v>177.10672337736824</v>
          </cell>
          <cell r="CC124">
            <v>177.13312140202444</v>
          </cell>
          <cell r="CD124">
            <v>177.15688316541394</v>
          </cell>
          <cell r="CE124">
            <v>177.17827162126318</v>
          </cell>
          <cell r="CF124">
            <v>177.19752355556611</v>
          </cell>
          <cell r="CG124">
            <v>177.2148521791373</v>
          </cell>
          <cell r="CH124">
            <v>177.23044946550289</v>
          </cell>
          <cell r="CI124">
            <v>177.24448825872551</v>
          </cell>
          <cell r="CJ124">
            <v>177.25712417346372</v>
          </cell>
          <cell r="CK124">
            <v>177.26849730747099</v>
          </cell>
          <cell r="CL124">
            <v>177.27873378482607</v>
          </cell>
          <cell r="CM124">
            <v>177.2879471464461</v>
          </cell>
          <cell r="CN124">
            <v>177.2962396028494</v>
          </cell>
          <cell r="CO124">
            <v>177.30370316269617</v>
          </cell>
          <cell r="CP124">
            <v>177.31042064932939</v>
          </cell>
          <cell r="CQ124">
            <v>177.31646661635352</v>
          </cell>
          <cell r="CR124">
            <v>177.32190817221621</v>
          </cell>
          <cell r="CS124">
            <v>177.32680572278591</v>
          </cell>
          <cell r="CT124">
            <v>177.33121364003995</v>
          </cell>
          <cell r="CU124">
            <v>177.33518086418181</v>
          </cell>
          <cell r="CV124">
            <v>177.33875144578812</v>
          </cell>
          <cell r="CW124">
            <v>177.34196503393699</v>
          </cell>
          <cell r="CX124">
            <v>177.34485731568159</v>
          </cell>
          <cell r="CY124">
            <v>177.3474604117051</v>
          </cell>
          <cell r="CZ124">
            <v>177.34980323251403</v>
          </cell>
          <cell r="DA124">
            <v>177.3519117990966</v>
          </cell>
          <cell r="DB124">
            <v>177.35380953158338</v>
          </cell>
          <cell r="DC124">
            <v>177.3555175090973</v>
          </cell>
        </row>
        <row r="125">
          <cell r="L125">
            <v>145.58106818067628</v>
          </cell>
          <cell r="M125">
            <v>146.80539345931314</v>
          </cell>
          <cell r="N125">
            <v>148.00647344416655</v>
          </cell>
          <cell r="O125">
            <v>149.2035055439888</v>
          </cell>
          <cell r="P125">
            <v>150.22200888035522</v>
          </cell>
          <cell r="Q125">
            <v>151.20013321597639</v>
          </cell>
          <cell r="R125">
            <v>152.34992800321035</v>
          </cell>
          <cell r="S125">
            <v>153.74168774000188</v>
          </cell>
          <cell r="T125">
            <v>155.02396798063947</v>
          </cell>
          <cell r="U125">
            <v>156.23118603251055</v>
          </cell>
          <cell r="V125">
            <v>157.42084052964884</v>
          </cell>
          <cell r="W125">
            <v>158.20451162258104</v>
          </cell>
          <cell r="X125">
            <v>159.1234245486545</v>
          </cell>
          <cell r="Y125">
            <v>160.08722629378178</v>
          </cell>
          <cell r="Z125">
            <v>161.26036484245441</v>
          </cell>
          <cell r="AA125">
            <v>162.2830950562043</v>
          </cell>
          <cell r="AB125">
            <v>163.76306735414937</v>
          </cell>
          <cell r="AC125">
            <v>164.8944469842686</v>
          </cell>
          <cell r="AD125">
            <v>166.02582661438737</v>
          </cell>
          <cell r="AE125">
            <v>167.1572062445066</v>
          </cell>
          <cell r="AF125">
            <v>168.28858587462537</v>
          </cell>
          <cell r="AG125">
            <v>169.41996550474414</v>
          </cell>
          <cell r="AH125">
            <v>170.55134513486337</v>
          </cell>
          <cell r="AI125">
            <v>171.68272476498214</v>
          </cell>
          <cell r="AJ125">
            <v>172.81410439510091</v>
          </cell>
          <cell r="AK125">
            <v>173.94548402522014</v>
          </cell>
          <cell r="AL125">
            <v>175.0273312457517</v>
          </cell>
          <cell r="AM125">
            <v>176.06147818691591</v>
          </cell>
          <cell r="AN125">
            <v>177.04972251388216</v>
          </cell>
          <cell r="AO125">
            <v>177.9938243491261</v>
          </cell>
          <cell r="AP125">
            <v>178.89550371440203</v>
          </cell>
          <cell r="AQ125">
            <v>179.75643844395393</v>
          </cell>
          <cell r="AR125">
            <v>180.57826252353405</v>
          </cell>
          <cell r="AS125">
            <v>181.36256481273972</v>
          </cell>
          <cell r="AT125">
            <v>182.11088811108408</v>
          </cell>
          <cell r="AU125">
            <v>182.82472853105494</v>
          </cell>
          <cell r="AV125">
            <v>183.50553514416779</v>
          </cell>
          <cell r="AW125">
            <v>184.15470986866549</v>
          </cell>
          <cell r="AX125">
            <v>184.77360757004831</v>
          </cell>
          <cell r="AY125">
            <v>185.36353634802379</v>
          </cell>
          <cell r="AZ125">
            <v>185.92575798574154</v>
          </cell>
          <cell r="BA125">
            <v>186.46148853932129</v>
          </cell>
          <cell r="BB125">
            <v>186.97189904769166</v>
          </cell>
          <cell r="BC125">
            <v>187.4581163446355</v>
          </cell>
          <cell r="BD125">
            <v>187.92122395668483</v>
          </cell>
          <cell r="BE125">
            <v>188.36226307213167</v>
          </cell>
          <cell r="BF125">
            <v>188.76012985761645</v>
          </cell>
          <cell r="BG125">
            <v>189.11896631658828</v>
          </cell>
          <cell r="BH125">
            <v>189.44253306886685</v>
          </cell>
          <cell r="BI125">
            <v>189.73424138203157</v>
          </cell>
          <cell r="BJ125">
            <v>189.99718312560887</v>
          </cell>
          <cell r="BK125">
            <v>190.23415865104769</v>
          </cell>
          <cell r="BL125">
            <v>190.44770263662164</v>
          </cell>
          <cell r="BM125">
            <v>190.64010796265529</v>
          </cell>
          <cell r="BN125">
            <v>190.81344770085033</v>
          </cell>
          <cell r="BO125">
            <v>190.96959531364718</v>
          </cell>
          <cell r="BP125">
            <v>191.11024316685604</v>
          </cell>
          <cell r="BQ125">
            <v>191.23691946234248</v>
          </cell>
          <cell r="BR125">
            <v>191.35100369825088</v>
          </cell>
          <cell r="BS125">
            <v>191.45374076281843</v>
          </cell>
          <cell r="BT125">
            <v>191.54625376484958</v>
          </cell>
          <cell r="BU125">
            <v>191.62955569984285</v>
          </cell>
          <cell r="BV125">
            <v>191.70456004594803</v>
          </cell>
          <cell r="BW125">
            <v>191.77209037866314</v>
          </cell>
          <cell r="BX125">
            <v>191.83288908767182</v>
          </cell>
          <cell r="BY125">
            <v>191.88762527363616</v>
          </cell>
          <cell r="BZ125">
            <v>191.93690189722281</v>
          </cell>
          <cell r="CA125">
            <v>191.98126224723666</v>
          </cell>
          <cell r="CB125">
            <v>192.02119578953457</v>
          </cell>
          <cell r="CC125">
            <v>192.05714345343137</v>
          </cell>
          <cell r="CD125">
            <v>192.08950240761928</v>
          </cell>
          <cell r="CE125">
            <v>192.11863037321822</v>
          </cell>
          <cell r="CF125">
            <v>192.14484951745908</v>
          </cell>
          <cell r="CG125">
            <v>192.16844996767759</v>
          </cell>
          <cell r="CH125">
            <v>192.18969298175568</v>
          </cell>
          <cell r="CI125">
            <v>192.20881380787947</v>
          </cell>
          <cell r="CJ125">
            <v>192.22602426347743</v>
          </cell>
          <cell r="CK125">
            <v>192.2415150604437</v>
          </cell>
          <cell r="CL125">
            <v>192.2554579012257</v>
          </cell>
          <cell r="CM125">
            <v>192.26800736804785</v>
          </cell>
          <cell r="CN125">
            <v>192.27930262543711</v>
          </cell>
          <cell r="CO125">
            <v>192.28946895429837</v>
          </cell>
          <cell r="CP125">
            <v>192.29861913404281</v>
          </cell>
          <cell r="CQ125">
            <v>192.30685468768661</v>
          </cell>
          <cell r="CR125">
            <v>192.31426700339895</v>
          </cell>
          <cell r="CS125">
            <v>192.32093834467173</v>
          </cell>
          <cell r="CT125">
            <v>192.32694276010187</v>
          </cell>
          <cell r="CU125">
            <v>192.33234690270544</v>
          </cell>
          <cell r="CV125">
            <v>192.33721076771323</v>
          </cell>
          <cell r="CW125">
            <v>192.34158835692165</v>
          </cell>
          <cell r="CX125">
            <v>192.34552827687963</v>
          </cell>
          <cell r="CY125">
            <v>192.34907427747649</v>
          </cell>
          <cell r="CZ125">
            <v>192.35226573684898</v>
          </cell>
          <cell r="DA125">
            <v>192.35513809794168</v>
          </cell>
          <cell r="DB125">
            <v>192.35772326152832</v>
          </cell>
          <cell r="DC125">
            <v>192.36004994002536</v>
          </cell>
        </row>
        <row r="126">
          <cell r="L126">
            <v>135.39490430564561</v>
          </cell>
          <cell r="M126">
            <v>136.58678475812818</v>
          </cell>
          <cell r="N126">
            <v>137.71508803261642</v>
          </cell>
          <cell r="O126">
            <v>138.93620719624545</v>
          </cell>
          <cell r="P126">
            <v>140.10664014950194</v>
          </cell>
          <cell r="Q126">
            <v>141.27277231067177</v>
          </cell>
          <cell r="R126">
            <v>142.64394216792604</v>
          </cell>
          <cell r="S126">
            <v>143.36685758132143</v>
          </cell>
          <cell r="T126">
            <v>144.14521745252111</v>
          </cell>
          <cell r="U126">
            <v>144.91261927736679</v>
          </cell>
          <cell r="V126">
            <v>145.60936668440661</v>
          </cell>
          <cell r="W126">
            <v>146.29670759695827</v>
          </cell>
          <cell r="X126">
            <v>146.8874207049038</v>
          </cell>
          <cell r="Y126">
            <v>147.44419917891392</v>
          </cell>
          <cell r="Z126">
            <v>147.9508903604823</v>
          </cell>
          <cell r="AA126">
            <v>148.44210054561657</v>
          </cell>
          <cell r="AB126">
            <v>150.98985236542694</v>
          </cell>
          <cell r="AC126">
            <v>151.95185468526256</v>
          </cell>
          <cell r="AD126">
            <v>152.91385700509795</v>
          </cell>
          <cell r="AE126">
            <v>153.87585932493357</v>
          </cell>
          <cell r="AF126">
            <v>154.83786164476919</v>
          </cell>
          <cell r="AG126">
            <v>155.79986396460481</v>
          </cell>
          <cell r="AH126">
            <v>156.76186628444043</v>
          </cell>
          <cell r="AI126">
            <v>157.72386860427605</v>
          </cell>
          <cell r="AJ126">
            <v>158.68587092411167</v>
          </cell>
          <cell r="AK126">
            <v>159.64787324394729</v>
          </cell>
          <cell r="AL126">
            <v>160.5673158026764</v>
          </cell>
          <cell r="AM126">
            <v>161.44581671631573</v>
          </cell>
          <cell r="AN126">
            <v>162.28495874183037</v>
          </cell>
          <cell r="AO126">
            <v>163.08628716997441</v>
          </cell>
          <cell r="AP126">
            <v>163.85130812573522</v>
          </cell>
          <cell r="AQ126">
            <v>164.58148723640224</v>
          </cell>
          <cell r="AR126">
            <v>165.27824862994447</v>
          </cell>
          <cell r="AS126">
            <v>165.94297422899436</v>
          </cell>
          <cell r="AT126">
            <v>166.57700330828047</v>
          </cell>
          <cell r="AU126">
            <v>167.18163228580769</v>
          </cell>
          <cell r="AV126">
            <v>167.75811472043924</v>
          </cell>
          <cell r="AW126">
            <v>168.30766149078067</v>
          </cell>
          <cell r="AX126">
            <v>168.83144113239507</v>
          </cell>
          <cell r="AY126">
            <v>169.33058031238832</v>
          </cell>
          <cell r="AZ126">
            <v>169.80616442229172</v>
          </cell>
          <cell r="BA126">
            <v>170.25923827193665</v>
          </cell>
          <cell r="BB126">
            <v>170.69080686866411</v>
          </cell>
          <cell r="BC126">
            <v>171.10183626774486</v>
          </cell>
          <cell r="BD126">
            <v>171.49325448130463</v>
          </cell>
          <cell r="BE126">
            <v>171.8659524343617</v>
          </cell>
          <cell r="BF126">
            <v>172.20210956182194</v>
          </cell>
          <cell r="BG126">
            <v>172.50524272523023</v>
          </cell>
          <cell r="BH126">
            <v>172.7785428262475</v>
          </cell>
          <cell r="BI126">
            <v>173.02490260764219</v>
          </cell>
          <cell r="BJ126">
            <v>173.24694256026879</v>
          </cell>
          <cell r="BK126">
            <v>173.44703496376181</v>
          </cell>
          <cell r="BL126">
            <v>173.62732611483537</v>
          </cell>
          <cell r="BM126">
            <v>173.7897568156003</v>
          </cell>
          <cell r="BN126">
            <v>173.93608120678508</v>
          </cell>
          <cell r="BO126">
            <v>174.06788403848586</v>
          </cell>
          <cell r="BP126">
            <v>174.1865964751392</v>
          </cell>
          <cell r="BQ126">
            <v>174.29351053267902</v>
          </cell>
          <cell r="BR126">
            <v>174.38979224500304</v>
          </cell>
          <cell r="BS126">
            <v>174.47649365449371</v>
          </cell>
          <cell r="BT126">
            <v>174.55456371785741</v>
          </cell>
          <cell r="BU126">
            <v>174.62485821431363</v>
          </cell>
          <cell r="BV126">
            <v>174.68814873845645</v>
          </cell>
          <cell r="BW126">
            <v>174.74513085513462</v>
          </cell>
          <cell r="BX126">
            <v>174.79643148861501</v>
          </cell>
          <cell r="BY126">
            <v>174.84261561322805</v>
          </cell>
          <cell r="BZ126">
            <v>174.88419230773229</v>
          </cell>
          <cell r="CA126">
            <v>174.92162023084205</v>
          </cell>
          <cell r="CB126">
            <v>174.95531257078005</v>
          </cell>
          <cell r="CC126">
            <v>174.98564151737673</v>
          </cell>
          <cell r="CD126">
            <v>175.01294230115349</v>
          </cell>
          <cell r="CE126">
            <v>175.03751684000716</v>
          </cell>
          <cell r="CF126">
            <v>175.05963703055818</v>
          </cell>
          <cell r="CG126">
            <v>175.07954771792927</v>
          </cell>
          <cell r="CH126">
            <v>175.09746937467972</v>
          </cell>
          <cell r="CI126">
            <v>175.1136005168172</v>
          </cell>
          <cell r="CJ126">
            <v>175.12811988223814</v>
          </cell>
          <cell r="CK126">
            <v>175.14118839458951</v>
          </cell>
          <cell r="CL126">
            <v>175.15295093339125</v>
          </cell>
          <cell r="CM126">
            <v>175.16353792929115</v>
          </cell>
          <cell r="CN126">
            <v>175.17306680153217</v>
          </cell>
          <cell r="CO126">
            <v>175.18164325308152</v>
          </cell>
          <cell r="CP126">
            <v>175.18936243738773</v>
          </cell>
          <cell r="CQ126">
            <v>175.19631000938685</v>
          </cell>
          <cell r="CR126">
            <v>175.20256307215706</v>
          </cell>
          <cell r="CS126">
            <v>175.20819102951472</v>
          </cell>
          <cell r="CT126">
            <v>175.21325635384264</v>
          </cell>
          <cell r="CU126">
            <v>175.2178152775339</v>
          </cell>
          <cell r="CV126">
            <v>175.22191841561397</v>
          </cell>
          <cell r="CW126">
            <v>175.22561132636221</v>
          </cell>
          <cell r="CX126">
            <v>175.22893501608297</v>
          </cell>
          <cell r="CY126">
            <v>175.23192639357117</v>
          </cell>
          <cell r="CZ126">
            <v>175.23461867927048</v>
          </cell>
          <cell r="DA126">
            <v>175.23704177362802</v>
          </cell>
          <cell r="DB126">
            <v>175.2392225887051</v>
          </cell>
          <cell r="DC126">
            <v>175.2411853467006</v>
          </cell>
        </row>
        <row r="130">
          <cell r="L130">
            <v>138.93292430383579</v>
          </cell>
          <cell r="M130">
            <v>140.07324867784723</v>
          </cell>
          <cell r="N130">
            <v>141.16417797560939</v>
          </cell>
          <cell r="O130">
            <v>142.2331456390892</v>
          </cell>
          <cell r="P130">
            <v>143.23412123318434</v>
          </cell>
          <cell r="Q130">
            <v>144.20629714214164</v>
          </cell>
          <cell r="R130">
            <v>145.33196042682459</v>
          </cell>
          <cell r="S130">
            <v>146.17684727216218</v>
          </cell>
          <cell r="T130">
            <v>147.00494242704431</v>
          </cell>
          <cell r="U130">
            <v>147.78745490170655</v>
          </cell>
          <cell r="V130">
            <v>148.52977009753238</v>
          </cell>
          <cell r="W130">
            <v>149.08562495409763</v>
          </cell>
          <cell r="X130">
            <v>149.62195434190795</v>
          </cell>
          <cell r="Y130">
            <v>150.17281870030973</v>
          </cell>
          <cell r="Z130">
            <v>150.72009070541321</v>
          </cell>
          <cell r="AA130">
            <v>151.25227566427492</v>
          </cell>
          <cell r="AB130">
            <v>153.45553407337206</v>
          </cell>
          <cell r="AC130">
            <v>154.35325047012475</v>
          </cell>
          <cell r="AD130">
            <v>155.25096686687721</v>
          </cell>
          <cell r="AE130">
            <v>156.14868326362989</v>
          </cell>
          <cell r="AF130">
            <v>157.04639966038235</v>
          </cell>
          <cell r="AG130">
            <v>157.94411605713481</v>
          </cell>
          <cell r="AH130">
            <v>158.84183245388749</v>
          </cell>
          <cell r="AI130">
            <v>159.73954885063995</v>
          </cell>
          <cell r="AJ130">
            <v>160.63726524739263</v>
          </cell>
          <cell r="AK130">
            <v>161.53498164414509</v>
          </cell>
          <cell r="AL130">
            <v>162.39257823840569</v>
          </cell>
          <cell r="AM130">
            <v>163.21162037146138</v>
          </cell>
          <cell r="AN130">
            <v>163.99363476757284</v>
          </cell>
          <cell r="AO130">
            <v>164.74010805065561</v>
          </cell>
          <cell r="AP130">
            <v>165.4524856073331</v>
          </cell>
          <cell r="AQ130">
            <v>166.13217076048707</v>
          </cell>
          <cell r="AR130">
            <v>166.78052422001366</v>
          </cell>
          <cell r="AS130">
            <v>167.3988637799946</v>
          </cell>
          <cell r="AT130">
            <v>167.98846423389867</v>
          </cell>
          <cell r="AU130">
            <v>168.5505574817266</v>
          </cell>
          <cell r="AV130">
            <v>169.08633280519697</v>
          </cell>
          <cell r="AW130">
            <v>169.59693728913527</v>
          </cell>
          <cell r="AX130">
            <v>170.08347636917262</v>
          </cell>
          <cell r="AY130">
            <v>170.54701448768284</v>
          </cell>
          <cell r="AZ130">
            <v>170.98857584158819</v>
          </cell>
          <cell r="BA130">
            <v>171.40914520724891</v>
          </cell>
          <cell r="BB130">
            <v>171.80966882912114</v>
          </cell>
          <cell r="BC130">
            <v>172.19105536022752</v>
          </cell>
          <cell r="BD130">
            <v>172.55417684373882</v>
          </cell>
          <cell r="BE130">
            <v>172.8998697261186</v>
          </cell>
          <cell r="BF130">
            <v>173.2116166213824</v>
          </cell>
          <cell r="BG130">
            <v>173.49269471248675</v>
          </cell>
          <cell r="BH130">
            <v>173.74607550045801</v>
          </cell>
          <cell r="BI130">
            <v>173.9744512590521</v>
          </cell>
          <cell r="BJ130">
            <v>174.18025960580786</v>
          </cell>
          <cell r="BK130">
            <v>174.36570623838395</v>
          </cell>
          <cell r="BL130">
            <v>174.53278590526841</v>
          </cell>
          <cell r="BM130">
            <v>174.68330169373797</v>
          </cell>
          <cell r="BN130">
            <v>174.81888272669676</v>
          </cell>
          <cell r="BO130">
            <v>174.94100036486751</v>
          </cell>
          <cell r="BP130">
            <v>175.05098301265431</v>
          </cell>
          <cell r="BQ130">
            <v>175.15002962558285</v>
          </cell>
          <cell r="BR130">
            <v>175.2392220151437</v>
          </cell>
          <cell r="BS130">
            <v>175.31953604358409</v>
          </cell>
          <cell r="BT130">
            <v>175.39185179708855</v>
          </cell>
          <cell r="BU130">
            <v>175.45696282114628</v>
          </cell>
          <cell r="BV130">
            <v>175.51558449694969</v>
          </cell>
          <cell r="BW130">
            <v>175.56836163257688</v>
          </cell>
          <cell r="BX130">
            <v>175.61587533760917</v>
          </cell>
          <cell r="BY130">
            <v>175.65864924482096</v>
          </cell>
          <cell r="BZ130">
            <v>175.69715513772141</v>
          </cell>
          <cell r="CA130">
            <v>175.73181803807367</v>
          </cell>
          <cell r="CB130">
            <v>175.76302080310043</v>
          </cell>
          <cell r="CC130">
            <v>175.79110827792297</v>
          </cell>
          <cell r="CD130">
            <v>175.81639104488215</v>
          </cell>
          <cell r="CE130">
            <v>175.83914880775959</v>
          </cell>
          <cell r="CF130">
            <v>175.85963344554804</v>
          </cell>
          <cell r="CG130">
            <v>175.87807176730658</v>
          </cell>
          <cell r="CH130">
            <v>175.89466799676856</v>
          </cell>
          <cell r="CI130">
            <v>175.90960601273437</v>
          </cell>
          <cell r="CJ130">
            <v>175.92305136886583</v>
          </cell>
          <cell r="CK130">
            <v>175.93515311429007</v>
          </cell>
          <cell r="CL130">
            <v>175.946045434403</v>
          </cell>
          <cell r="CM130">
            <v>175.95584912942357</v>
          </cell>
          <cell r="CN130">
            <v>175.96467294657683</v>
          </cell>
          <cell r="CO130">
            <v>175.97261478026113</v>
          </cell>
          <cell r="CP130">
            <v>175.97976275317271</v>
          </cell>
          <cell r="CQ130">
            <v>175.98619619010748</v>
          </cell>
          <cell r="CR130">
            <v>175.99198649502196</v>
          </cell>
          <cell r="CS130">
            <v>175.99719794090657</v>
          </cell>
          <cell r="CT130">
            <v>176.00188838109116</v>
          </cell>
          <cell r="CU130">
            <v>176.00610988976027</v>
          </cell>
          <cell r="CV130">
            <v>176.0099093386923</v>
          </cell>
          <cell r="CW130">
            <v>176.01332891654806</v>
          </cell>
          <cell r="CX130">
            <v>176.01640659641126</v>
          </cell>
          <cell r="CY130">
            <v>176.01917655672142</v>
          </cell>
          <cell r="CZ130">
            <v>176.0216695602322</v>
          </cell>
          <cell r="DA130">
            <v>176.02391329517002</v>
          </cell>
          <cell r="DB130">
            <v>176.02593268235472</v>
          </cell>
          <cell r="DC130">
            <v>176.02775015167114</v>
          </cell>
        </row>
        <row r="134">
          <cell r="L134">
            <v>120.28949058824547</v>
          </cell>
          <cell r="M134">
            <v>121.16780133551903</v>
          </cell>
          <cell r="N134">
            <v>121.97826890449404</v>
          </cell>
          <cell r="O134">
            <v>122.75691456940839</v>
          </cell>
          <cell r="P134">
            <v>123.46410895271661</v>
          </cell>
          <cell r="Q134">
            <v>124.10828403920969</v>
          </cell>
          <cell r="R134">
            <v>124.95949867923825</v>
          </cell>
          <cell r="S134">
            <v>126.36660696723875</v>
          </cell>
          <cell r="T134">
            <v>127.5899027083332</v>
          </cell>
          <cell r="U134">
            <v>128.64322527522856</v>
          </cell>
          <cell r="V134">
            <v>129.55776045081532</v>
          </cell>
          <cell r="W134">
            <v>130.33312902657963</v>
          </cell>
          <cell r="X134">
            <v>131.11849069887629</v>
          </cell>
          <cell r="Y134">
            <v>131.93285541984298</v>
          </cell>
          <cell r="Z134">
            <v>132.65865705142778</v>
          </cell>
          <cell r="AA134">
            <v>133.37944356944215</v>
          </cell>
          <cell r="AB134">
            <v>134.24950464488163</v>
          </cell>
          <cell r="AC134">
            <v>135.10262616603941</v>
          </cell>
          <cell r="AD134">
            <v>135.95613779937005</v>
          </cell>
          <cell r="AE134">
            <v>136.8100393360406</v>
          </cell>
          <cell r="AF134">
            <v>137.66433056516084</v>
          </cell>
          <cell r="AG134">
            <v>138.51901127378324</v>
          </cell>
          <cell r="AH134">
            <v>139.37408124690194</v>
          </cell>
          <cell r="AI134">
            <v>140.22954026745191</v>
          </cell>
          <cell r="AJ134">
            <v>141.08538811630837</v>
          </cell>
          <cell r="AK134">
            <v>141.94162457228606</v>
          </cell>
          <cell r="AL134">
            <v>142.7607307689924</v>
          </cell>
          <cell r="AM134">
            <v>143.54408969483566</v>
          </cell>
          <cell r="AN134">
            <v>144.29305646416398</v>
          </cell>
          <cell r="AO134">
            <v>145.00895627753076</v>
          </cell>
          <cell r="AP134">
            <v>145.69308274361239</v>
          </cell>
          <cell r="AQ134">
            <v>146.34669652887374</v>
          </cell>
          <cell r="AR134">
            <v>146.97102430314766</v>
          </cell>
          <cell r="AS134">
            <v>147.56725795136109</v>
          </cell>
          <cell r="AT134">
            <v>148.13655402367871</v>
          </cell>
          <cell r="AU134">
            <v>148.68003339832882</v>
          </cell>
          <cell r="AV134">
            <v>149.19878113330157</v>
          </cell>
          <cell r="AW134">
            <v>149.69384648496882</v>
          </cell>
          <cell r="AX134">
            <v>150.16624307344767</v>
          </cell>
          <cell r="AY134">
            <v>150.61694917621577</v>
          </cell>
          <cell r="AZ134">
            <v>151.04690813308267</v>
          </cell>
          <cell r="BA134">
            <v>151.45702884712358</v>
          </cell>
          <cell r="BB134">
            <v>151.84818636759098</v>
          </cell>
          <cell r="BC134">
            <v>152.2212225421369</v>
          </cell>
          <cell r="BD134">
            <v>152.57694672690411</v>
          </cell>
          <cell r="BE134">
            <v>152.91613654418293</v>
          </cell>
          <cell r="BF134">
            <v>153.21970691698351</v>
          </cell>
          <cell r="BG134">
            <v>153.49385381936003</v>
          </cell>
          <cell r="BH134">
            <v>153.74141171826221</v>
          </cell>
          <cell r="BI134">
            <v>153.96495145999879</v>
          </cell>
          <cell r="BJ134">
            <v>154.16680296824327</v>
          </cell>
          <cell r="BK134">
            <v>154.349076346293</v>
          </cell>
          <cell r="BL134">
            <v>154.51368142043114</v>
          </cell>
          <cell r="BM134">
            <v>154.66234577950692</v>
          </cell>
          <cell r="BN134">
            <v>154.79663137848164</v>
          </cell>
          <cell r="BO134">
            <v>154.91794978186135</v>
          </cell>
          <cell r="BP134">
            <v>155.02757612765586</v>
          </cell>
          <cell r="BQ134">
            <v>155.12666189454956</v>
          </cell>
          <cell r="BR134">
            <v>155.21624655499463</v>
          </cell>
          <cell r="BS134">
            <v>155.29726819546642</v>
          </cell>
          <cell r="BT134">
            <v>155.37057318255577</v>
          </cell>
          <cell r="BU134">
            <v>155.43692495025832</v>
          </cell>
          <cell r="BV134">
            <v>155.49701197999684</v>
          </cell>
          <cell r="BW134">
            <v>155.55145504079425</v>
          </cell>
          <cell r="BX134">
            <v>155.60081375274788</v>
          </cell>
          <cell r="BY134">
            <v>155.64559253265412</v>
          </cell>
          <cell r="BZ134">
            <v>155.68624597639513</v>
          </cell>
          <cell r="CA134">
            <v>155.72318372857356</v>
          </cell>
          <cell r="CB134">
            <v>155.75677488592279</v>
          </cell>
          <cell r="CC134">
            <v>155.78735197725487</v>
          </cell>
          <cell r="CD134">
            <v>155.81521455915203</v>
          </cell>
          <cell r="CE134">
            <v>155.84063246327506</v>
          </cell>
          <cell r="CF134">
            <v>155.86384872804948</v>
          </cell>
          <cell r="CG134">
            <v>155.88508224460486</v>
          </cell>
          <cell r="CH134">
            <v>155.90453014416809</v>
          </cell>
          <cell r="CI134">
            <v>155.92236995164842</v>
          </cell>
          <cell r="CJ134">
            <v>155.93876152788656</v>
          </cell>
          <cell r="CK134">
            <v>155.95384882096232</v>
          </cell>
          <cell r="CL134">
            <v>155.96776144505279</v>
          </cell>
          <cell r="CM134">
            <v>155.98061610359684</v>
          </cell>
          <cell r="CN134">
            <v>155.99251787193563</v>
          </cell>
          <cell r="CO134">
            <v>156.00356135315624</v>
          </cell>
          <cell r="CP134">
            <v>156.01383171955447</v>
          </cell>
          <cell r="CQ134">
            <v>156.02340565093726</v>
          </cell>
          <cell r="CR134">
            <v>156.0323521799049</v>
          </cell>
          <cell r="CS134">
            <v>156.04073345327168</v>
          </cell>
          <cell r="CT134">
            <v>156.04860541789267</v>
          </cell>
          <cell r="CU134">
            <v>156.05601843835979</v>
          </cell>
          <cell r="CV134">
            <v>156.06301785330228</v>
          </cell>
          <cell r="CW134">
            <v>156.0696444763656</v>
          </cell>
          <cell r="CX134">
            <v>156.07593504734845</v>
          </cell>
          <cell r="CY134">
            <v>156.08192263843921</v>
          </cell>
          <cell r="CZ134">
            <v>156.08763702000462</v>
          </cell>
          <cell r="DA134">
            <v>156.09310498994762</v>
          </cell>
          <cell r="DB134">
            <v>156.09835067025253</v>
          </cell>
          <cell r="DC134">
            <v>156.10339577397855</v>
          </cell>
        </row>
        <row r="135">
          <cell r="L135">
            <v>125.74898138531599</v>
          </cell>
          <cell r="M135">
            <v>126.97627185046575</v>
          </cell>
          <cell r="N135">
            <v>128.13166078479333</v>
          </cell>
          <cell r="O135">
            <v>129.12204007285973</v>
          </cell>
          <cell r="P135">
            <v>130.09070059365945</v>
          </cell>
          <cell r="Q135">
            <v>130.87742799732084</v>
          </cell>
          <cell r="R135">
            <v>131.86609196443123</v>
          </cell>
          <cell r="S135">
            <v>132.88225415520137</v>
          </cell>
          <cell r="T135">
            <v>133.76178644933623</v>
          </cell>
          <cell r="U135">
            <v>134.63525874806763</v>
          </cell>
          <cell r="V135">
            <v>135.46964290955134</v>
          </cell>
          <cell r="W135">
            <v>136.50554021734223</v>
          </cell>
          <cell r="X135">
            <v>137.46810519759708</v>
          </cell>
          <cell r="Y135">
            <v>138.39034284476475</v>
          </cell>
          <cell r="Z135">
            <v>139.26172552442824</v>
          </cell>
          <cell r="AA135">
            <v>140.12519360323546</v>
          </cell>
          <cell r="AB135">
            <v>141.15076767635287</v>
          </cell>
          <cell r="AC135">
            <v>142.0854073537048</v>
          </cell>
          <cell r="AD135">
            <v>143.02004703105649</v>
          </cell>
          <cell r="AE135">
            <v>143.95468670840842</v>
          </cell>
          <cell r="AF135">
            <v>144.88932638576034</v>
          </cell>
          <cell r="AG135">
            <v>145.82396606311204</v>
          </cell>
          <cell r="AH135">
            <v>146.75860574046396</v>
          </cell>
          <cell r="AI135">
            <v>147.69324541781566</v>
          </cell>
          <cell r="AJ135">
            <v>148.62788509516758</v>
          </cell>
          <cell r="AK135">
            <v>149.56252477251951</v>
          </cell>
          <cell r="AL135">
            <v>150.45601603304192</v>
          </cell>
          <cell r="AM135">
            <v>151.3099035883761</v>
          </cell>
          <cell r="AN135">
            <v>152.12570055499475</v>
          </cell>
          <cell r="AO135">
            <v>152.90488617344147</v>
          </cell>
          <cell r="AP135">
            <v>153.64890393946538</v>
          </cell>
          <cell r="AQ135">
            <v>154.35916010763535</v>
          </cell>
          <cell r="AR135">
            <v>155.03702253053956</v>
          </cell>
          <cell r="AS135">
            <v>155.68381979917052</v>
          </cell>
          <cell r="AT135">
            <v>156.30084065253791</v>
          </cell>
          <cell r="AU135">
            <v>156.88933362692393</v>
          </cell>
          <cell r="AV135">
            <v>157.45050691748068</v>
          </cell>
          <cell r="AW135">
            <v>157.98552842705624</v>
          </cell>
          <cell r="AX135">
            <v>158.49552597921854</v>
          </cell>
          <cell r="AY135">
            <v>158.98158767441757</v>
          </cell>
          <cell r="AZ135">
            <v>159.44476237008416</v>
          </cell>
          <cell r="BA135">
            <v>159.88606026720765</v>
          </cell>
          <cell r="BB135">
            <v>160.30645358756604</v>
          </cell>
          <cell r="BC135">
            <v>160.70687732730065</v>
          </cell>
          <cell r="BD135">
            <v>161.08823007393883</v>
          </cell>
          <cell r="BE135">
            <v>161.45137487527444</v>
          </cell>
          <cell r="BF135">
            <v>161.77894197738226</v>
          </cell>
          <cell r="BG135">
            <v>162.07435050717572</v>
          </cell>
          <cell r="BH135">
            <v>162.3407036586664</v>
          </cell>
          <cell r="BI135">
            <v>162.58081544754262</v>
          </cell>
          <cell r="BJ135">
            <v>162.79723568349607</v>
          </cell>
          <cell r="BK135">
            <v>162.9922731758102</v>
          </cell>
          <cell r="BL135">
            <v>163.16801721522208</v>
          </cell>
          <cell r="BM135">
            <v>163.32635739479349</v>
          </cell>
          <cell r="BN135">
            <v>163.46900184607753</v>
          </cell>
          <cell r="BO135">
            <v>163.59749397556604</v>
          </cell>
          <cell r="BP135">
            <v>163.71322779132473</v>
          </cell>
          <cell r="BQ135">
            <v>163.81746191174935</v>
          </cell>
          <cell r="BR135">
            <v>163.91133234821095</v>
          </cell>
          <cell r="BS135">
            <v>163.9958641515735</v>
          </cell>
          <cell r="BT135">
            <v>164.07198200961244</v>
          </cell>
          <cell r="BU135">
            <v>164.14051987859744</v>
          </cell>
          <cell r="BV135">
            <v>164.20222972800562</v>
          </cell>
          <cell r="BW135">
            <v>164.25778947272221</v>
          </cell>
          <cell r="BX135">
            <v>164.30781016232754</v>
          </cell>
          <cell r="BY135">
            <v>164.35284249229144</v>
          </cell>
          <cell r="BZ135">
            <v>164.39338269718905</v>
          </cell>
          <cell r="CA135">
            <v>164.42987788148622</v>
          </cell>
          <cell r="CB135">
            <v>164.4627308390622</v>
          </cell>
          <cell r="CC135">
            <v>164.49230440847566</v>
          </cell>
          <cell r="CD135">
            <v>164.51892540705586</v>
          </cell>
          <cell r="CE135">
            <v>164.54288818322274</v>
          </cell>
          <cell r="CF135">
            <v>164.56445782301137</v>
          </cell>
          <cell r="CG135">
            <v>164.58387304359491</v>
          </cell>
          <cell r="CH135">
            <v>164.60134880365706</v>
          </cell>
          <cell r="CI135">
            <v>164.61707865775492</v>
          </cell>
          <cell r="CJ135">
            <v>164.6312368793206</v>
          </cell>
          <cell r="CK135">
            <v>164.64398037466529</v>
          </cell>
          <cell r="CL135">
            <v>164.6554504082597</v>
          </cell>
          <cell r="CM135">
            <v>164.66577415765551</v>
          </cell>
          <cell r="CN135">
            <v>164.6750661146726</v>
          </cell>
          <cell r="CO135">
            <v>164.68342934789189</v>
          </cell>
          <cell r="CP135">
            <v>164.69095664005297</v>
          </cell>
          <cell r="CQ135">
            <v>164.69773151264729</v>
          </cell>
          <cell r="CR135">
            <v>164.7038291488096</v>
          </cell>
          <cell r="CS135">
            <v>164.70931722453423</v>
          </cell>
          <cell r="CT135">
            <v>164.71425665726716</v>
          </cell>
          <cell r="CU135">
            <v>164.71870228004164</v>
          </cell>
          <cell r="CV135">
            <v>164.72270344852691</v>
          </cell>
          <cell r="CW135">
            <v>164.72630458763652</v>
          </cell>
          <cell r="CX135">
            <v>164.72954568368988</v>
          </cell>
          <cell r="CY135">
            <v>164.73246272753147</v>
          </cell>
          <cell r="CZ135">
            <v>164.73508811347861</v>
          </cell>
          <cell r="DA135">
            <v>164.73745099848838</v>
          </cell>
          <cell r="DB135">
            <v>164.73957762550012</v>
          </cell>
          <cell r="DC135">
            <v>164.7414916145184</v>
          </cell>
        </row>
        <row r="136">
          <cell r="L136">
            <v>111.55931001291827</v>
          </cell>
          <cell r="M136">
            <v>112.53400651944804</v>
          </cell>
          <cell r="N136">
            <v>113.58393269100287</v>
          </cell>
          <cell r="O136">
            <v>114.62499929079222</v>
          </cell>
          <cell r="P136">
            <v>115.32741797274512</v>
          </cell>
          <cell r="Q136">
            <v>116.05621691344425</v>
          </cell>
          <cell r="R136">
            <v>116.99711079474082</v>
          </cell>
          <cell r="S136">
            <v>118.00507013345933</v>
          </cell>
          <cell r="T136">
            <v>119.18026847871852</v>
          </cell>
          <cell r="U136">
            <v>120.35563257579324</v>
          </cell>
          <cell r="V136">
            <v>121.64461247637051</v>
          </cell>
          <cell r="W136">
            <v>122.91868797396484</v>
          </cell>
          <cell r="X136">
            <v>123.93269129008361</v>
          </cell>
          <cell r="Y136">
            <v>124.95474591890469</v>
          </cell>
          <cell r="Z136">
            <v>125.92174702820358</v>
          </cell>
          <cell r="AA136">
            <v>126.75819907322463</v>
          </cell>
          <cell r="AB136">
            <v>127.37583955245145</v>
          </cell>
          <cell r="AC136">
            <v>128.34463012338097</v>
          </cell>
          <cell r="AD136">
            <v>129.31342069431025</v>
          </cell>
          <cell r="AE136">
            <v>130.28221126523977</v>
          </cell>
          <cell r="AF136">
            <v>131.25100183616905</v>
          </cell>
          <cell r="AG136">
            <v>132.21979240709857</v>
          </cell>
          <cell r="AH136">
            <v>133.18858297802785</v>
          </cell>
          <cell r="AI136">
            <v>134.15737354895737</v>
          </cell>
          <cell r="AJ136">
            <v>135.12616411988665</v>
          </cell>
          <cell r="AK136">
            <v>136.09495469081617</v>
          </cell>
          <cell r="AL136">
            <v>137.02190421409009</v>
          </cell>
          <cell r="AM136">
            <v>137.90850408565763</v>
          </cell>
          <cell r="AN136">
            <v>138.75622386868159</v>
          </cell>
          <cell r="AO136">
            <v>139.56650802724383</v>
          </cell>
          <cell r="AP136">
            <v>140.3407731448647</v>
          </cell>
          <cell r="AQ136">
            <v>141.08040558551127</v>
          </cell>
          <cell r="AR136">
            <v>141.78675955701718</v>
          </cell>
          <cell r="AS136">
            <v>142.46115553914655</v>
          </cell>
          <cell r="AT136">
            <v>143.1048790408685</v>
          </cell>
          <cell r="AU136">
            <v>143.71917965373382</v>
          </cell>
          <cell r="AV136">
            <v>144.30527037053423</v>
          </cell>
          <cell r="AW136">
            <v>144.86432714065805</v>
          </cell>
          <cell r="AX136">
            <v>145.39748863571637</v>
          </cell>
          <cell r="AY136">
            <v>145.90585620108877</v>
          </cell>
          <cell r="AZ136">
            <v>146.39049397101985</v>
          </cell>
          <cell r="BA136">
            <v>146.85242912677859</v>
          </cell>
          <cell r="BB136">
            <v>147.29265227917043</v>
          </cell>
          <cell r="BC136">
            <v>147.7121179583645</v>
          </cell>
          <cell r="BD136">
            <v>148.11174519556576</v>
          </cell>
          <cell r="BE136">
            <v>148.49241818252364</v>
          </cell>
          <cell r="BF136">
            <v>148.83590442708817</v>
          </cell>
          <cell r="BG136">
            <v>149.14575713097955</v>
          </cell>
          <cell r="BH136">
            <v>149.42520512216797</v>
          </cell>
          <cell r="BI136">
            <v>149.67717954495274</v>
          </cell>
          <cell r="BJ136">
            <v>149.90433893750736</v>
          </cell>
          <cell r="BK136">
            <v>150.10909266690075</v>
          </cell>
          <cell r="BL136">
            <v>150.2936227284155</v>
          </cell>
          <cell r="BM136">
            <v>150.45990394335831</v>
          </cell>
          <cell r="BN136">
            <v>150.60972260935571</v>
          </cell>
          <cell r="BO136">
            <v>150.74469367089819</v>
          </cell>
          <cell r="BP136">
            <v>150.86627648691257</v>
          </cell>
          <cell r="BQ136">
            <v>150.97578927745386</v>
          </cell>
          <cell r="BR136">
            <v>151.07442233406306</v>
          </cell>
          <cell r="BS136">
            <v>151.16325007862682</v>
          </cell>
          <cell r="BT136">
            <v>151.24324205425157</v>
          </cell>
          <cell r="BU136">
            <v>151.31527292916968</v>
          </cell>
          <cell r="BV136">
            <v>151.38013159137878</v>
          </cell>
          <cell r="BW136">
            <v>151.43852940785158</v>
          </cell>
          <cell r="BX136">
            <v>151.49110771795654</v>
          </cell>
          <cell r="BY136">
            <v>151.53844462636286</v>
          </cell>
          <cell r="BZ136">
            <v>151.58106115629147</v>
          </cell>
          <cell r="CA136">
            <v>151.6194268196106</v>
          </cell>
          <cell r="CB136">
            <v>151.65396465602544</v>
          </cell>
          <cell r="CC136">
            <v>151.68505578952687</v>
          </cell>
          <cell r="CD136">
            <v>151.71304354637437</v>
          </cell>
          <cell r="CE136">
            <v>151.73823717521367</v>
          </cell>
          <cell r="CF136">
            <v>151.76091520648168</v>
          </cell>
          <cell r="CG136">
            <v>151.78132848503259</v>
          </cell>
          <cell r="CH136">
            <v>151.79970290692955</v>
          </cell>
          <cell r="CI136">
            <v>151.81624188857899</v>
          </cell>
          <cell r="CJ136">
            <v>151.83112859383291</v>
          </cell>
          <cell r="CK136">
            <v>151.84452794233786</v>
          </cell>
          <cell r="CL136">
            <v>151.85658842025555</v>
          </cell>
          <cell r="CM136">
            <v>151.86744371251075</v>
          </cell>
          <cell r="CN136">
            <v>151.87721417392063</v>
          </cell>
          <cell r="CO136">
            <v>151.88600815491793</v>
          </cell>
          <cell r="CP136">
            <v>151.89392319608498</v>
          </cell>
          <cell r="CQ136">
            <v>151.90104710435509</v>
          </cell>
          <cell r="CR136">
            <v>151.90745892250186</v>
          </cell>
          <cell r="CS136">
            <v>151.91322980241537</v>
          </cell>
          <cell r="CT136">
            <v>151.9184237916468</v>
          </cell>
          <cell r="CU136">
            <v>151.92309854178168</v>
          </cell>
          <cell r="CV136">
            <v>151.92730594636703</v>
          </cell>
          <cell r="CW136">
            <v>151.93109271536287</v>
          </cell>
          <cell r="CX136">
            <v>151.9345008924054</v>
          </cell>
          <cell r="CY136">
            <v>151.93756832055186</v>
          </cell>
          <cell r="CZ136">
            <v>151.94032906161956</v>
          </cell>
          <cell r="DA136">
            <v>151.94281377372747</v>
          </cell>
          <cell r="DB136">
            <v>151.9450500511943</v>
          </cell>
          <cell r="DC136">
            <v>151.9470627305364</v>
          </cell>
        </row>
        <row r="137">
          <cell r="L137">
            <v>104.73632812499999</v>
          </cell>
          <cell r="M137">
            <v>105.90381031679949</v>
          </cell>
          <cell r="N137">
            <v>107.01320769290183</v>
          </cell>
          <cell r="O137">
            <v>108.25338758445629</v>
          </cell>
          <cell r="P137">
            <v>109.2240970880863</v>
          </cell>
          <cell r="Q137">
            <v>110.04613568899539</v>
          </cell>
          <cell r="R137">
            <v>111.30053580126643</v>
          </cell>
          <cell r="S137">
            <v>112.76153433476394</v>
          </cell>
          <cell r="T137">
            <v>114.34524763583909</v>
          </cell>
          <cell r="U137">
            <v>115.91505461646427</v>
          </cell>
          <cell r="V137">
            <v>117.12242074588644</v>
          </cell>
          <cell r="W137">
            <v>118.17165142087003</v>
          </cell>
          <cell r="X137">
            <v>119.25940384240025</v>
          </cell>
          <cell r="Y137">
            <v>120.12437946647755</v>
          </cell>
          <cell r="Z137">
            <v>120.69430219395181</v>
          </cell>
          <cell r="AA137">
            <v>121.23393590358874</v>
          </cell>
          <cell r="AB137">
            <v>123.20091447928507</v>
          </cell>
          <cell r="AC137">
            <v>124.33358032071874</v>
          </cell>
          <cell r="AD137">
            <v>125.46624616215286</v>
          </cell>
          <cell r="AE137">
            <v>126.59891200358652</v>
          </cell>
          <cell r="AF137">
            <v>127.73157784502064</v>
          </cell>
          <cell r="AG137">
            <v>128.8642436864543</v>
          </cell>
          <cell r="AH137">
            <v>129.99690952788796</v>
          </cell>
          <cell r="AI137">
            <v>131.12957536932208</v>
          </cell>
          <cell r="AJ137">
            <v>132.26224121075575</v>
          </cell>
          <cell r="AK137">
            <v>133.39490705218986</v>
          </cell>
          <cell r="AL137">
            <v>134.48015451657093</v>
          </cell>
          <cell r="AM137">
            <v>135.51952728894753</v>
          </cell>
          <cell r="AN137">
            <v>136.5145628905278</v>
          </cell>
          <cell r="AO137">
            <v>137.46678734320457</v>
          </cell>
          <cell r="AP137">
            <v>138.37771048494938</v>
          </cell>
          <cell r="AQ137">
            <v>139.24882188689341</v>
          </cell>
          <cell r="AR137">
            <v>140.08158732452387</v>
          </cell>
          <cell r="AS137">
            <v>140.87744575730602</v>
          </cell>
          <cell r="AT137">
            <v>141.63780677312081</v>
          </cell>
          <cell r="AU137">
            <v>142.36404845612418</v>
          </cell>
          <cell r="AV137">
            <v>143.05751563893494</v>
          </cell>
          <cell r="AW137">
            <v>143.71951850240072</v>
          </cell>
          <cell r="AX137">
            <v>144.35133148853848</v>
          </cell>
          <cell r="AY137">
            <v>144.95419249456981</v>
          </cell>
          <cell r="AZ137">
            <v>145.52930231824709</v>
          </cell>
          <cell r="BA137">
            <v>146.07782432687608</v>
          </cell>
          <cell r="BB137">
            <v>146.60088432457107</v>
          </cell>
          <cell r="BC137">
            <v>147.09957059431616</v>
          </cell>
          <cell r="BD137">
            <v>147.57493409334839</v>
          </cell>
          <cell r="BE137">
            <v>148.02798878221529</v>
          </cell>
          <cell r="BF137">
            <v>148.43698979130949</v>
          </cell>
          <cell r="BG137">
            <v>148.80610776149811</v>
          </cell>
          <cell r="BH137">
            <v>149.13914003110446</v>
          </cell>
          <cell r="BI137">
            <v>149.43953987580824</v>
          </cell>
          <cell r="BJ137">
            <v>149.71044430174055</v>
          </cell>
          <cell r="BK137">
            <v>149.95470027176702</v>
          </cell>
          <cell r="BL137">
            <v>150.17488930300775</v>
          </cell>
          <cell r="BM137">
            <v>150.37335041825884</v>
          </cell>
          <cell r="BN137">
            <v>150.55220146765799</v>
          </cell>
          <cell r="BO137">
            <v>150.71335886178571</v>
          </cell>
          <cell r="BP137">
            <v>150.85855577517427</v>
          </cell>
          <cell r="BQ137">
            <v>150.98935889136791</v>
          </cell>
          <cell r="BR137">
            <v>151.10718376844056</v>
          </cell>
          <cell r="BS137">
            <v>151.21330890821685</v>
          </cell>
          <cell r="BT137">
            <v>151.30888861415366</v>
          </cell>
          <cell r="BU137">
            <v>151.39496472256903</v>
          </cell>
          <cell r="BV137">
            <v>151.47247729016982</v>
          </cell>
          <cell r="BW137">
            <v>151.54227431803938</v>
          </cell>
          <cell r="BX137">
            <v>151.6051205887276</v>
          </cell>
          <cell r="BY137">
            <v>151.66170568909121</v>
          </cell>
          <cell r="BZ137">
            <v>151.71265128726074</v>
          </cell>
          <cell r="CA137">
            <v>151.75851772771213</v>
          </cell>
          <cell r="CB137">
            <v>151.7998100040092</v>
          </cell>
          <cell r="CC137">
            <v>151.83698316444423</v>
          </cell>
          <cell r="CD137">
            <v>151.87044720159616</v>
          </cell>
          <cell r="CE137">
            <v>151.9005714727939</v>
          </cell>
          <cell r="CF137">
            <v>151.92768869464322</v>
          </cell>
          <cell r="CG137">
            <v>151.95209855116647</v>
          </cell>
          <cell r="CH137">
            <v>151.97407095172306</v>
          </cell>
          <cell r="CI137">
            <v>151.99384897172874</v>
          </cell>
          <cell r="CJ137">
            <v>152.01165150626764</v>
          </cell>
          <cell r="CK137">
            <v>152.02767566398921</v>
          </cell>
          <cell r="CL137">
            <v>152.0420989261923</v>
          </cell>
          <cell r="CM137">
            <v>152.05508109371033</v>
          </cell>
          <cell r="CN137">
            <v>152.06676604211472</v>
          </cell>
          <cell r="CO137">
            <v>152.07728330383463</v>
          </cell>
          <cell r="CP137">
            <v>152.08674949403917</v>
          </cell>
          <cell r="CQ137">
            <v>152.09526959553179</v>
          </cell>
          <cell r="CR137">
            <v>152.10293811645178</v>
          </cell>
          <cell r="CS137">
            <v>152.10984013325634</v>
          </cell>
          <cell r="CT137">
            <v>152.11605223025569</v>
          </cell>
          <cell r="CU137">
            <v>152.12164334588442</v>
          </cell>
          <cell r="CV137">
            <v>152.12667553490459</v>
          </cell>
          <cell r="CW137">
            <v>152.13120465484121</v>
          </cell>
          <cell r="CX137">
            <v>152.13528098414116</v>
          </cell>
          <cell r="CY137">
            <v>152.13894977881321</v>
          </cell>
          <cell r="CZ137">
            <v>152.14225177364489</v>
          </cell>
          <cell r="DA137">
            <v>152.14522363349269</v>
          </cell>
          <cell r="DB137">
            <v>152.14789835960127</v>
          </cell>
          <cell r="DC137">
            <v>152.15030565541872</v>
          </cell>
        </row>
        <row r="138">
          <cell r="L138">
            <v>103.11628223446962</v>
          </cell>
          <cell r="M138">
            <v>103.98356736370677</v>
          </cell>
          <cell r="N138">
            <v>104.86791825884698</v>
          </cell>
          <cell r="O138">
            <v>105.83893932466854</v>
          </cell>
          <cell r="P138">
            <v>106.73218988886747</v>
          </cell>
          <cell r="Q138">
            <v>107.59553687138477</v>
          </cell>
          <cell r="R138">
            <v>108.92125766021002</v>
          </cell>
          <cell r="S138">
            <v>110.05967090591284</v>
          </cell>
          <cell r="T138">
            <v>111.28089095236696</v>
          </cell>
          <cell r="U138">
            <v>112.60274751841634</v>
          </cell>
          <cell r="V138">
            <v>113.67993997832551</v>
          </cell>
          <cell r="W138">
            <v>114.73498712213637</v>
          </cell>
          <cell r="X138">
            <v>115.75213743084782</v>
          </cell>
          <cell r="Y138">
            <v>116.94376026272577</v>
          </cell>
          <cell r="Z138">
            <v>118.02804972224298</v>
          </cell>
          <cell r="AA138">
            <v>119.0204873317978</v>
          </cell>
          <cell r="AB138">
            <v>119.40350141908971</v>
          </cell>
          <cell r="AC138">
            <v>120.39119514841059</v>
          </cell>
          <cell r="AD138">
            <v>121.3788888777317</v>
          </cell>
          <cell r="AE138">
            <v>122.36658260705281</v>
          </cell>
          <cell r="AF138">
            <v>123.35427633637369</v>
          </cell>
          <cell r="AG138">
            <v>124.3419700656948</v>
          </cell>
          <cell r="AH138">
            <v>125.32966379501568</v>
          </cell>
          <cell r="AI138">
            <v>126.31735752433678</v>
          </cell>
          <cell r="AJ138">
            <v>127.30505125365767</v>
          </cell>
          <cell r="AK138">
            <v>128.29274498297877</v>
          </cell>
          <cell r="AL138">
            <v>129.2383338780366</v>
          </cell>
          <cell r="AM138">
            <v>130.14326436868677</v>
          </cell>
          <cell r="AN138">
            <v>131.00896786639322</v>
          </cell>
          <cell r="AO138">
            <v>131.83685685588387</v>
          </cell>
          <cell r="AP138">
            <v>132.62832151497335</v>
          </cell>
          <cell r="AQ138">
            <v>133.38472681913495</v>
          </cell>
          <cell r="AR138">
            <v>134.10741008936176</v>
          </cell>
          <cell r="AS138">
            <v>134.79767894394826</v>
          </cell>
          <cell r="AT138">
            <v>135.4568096169989</v>
          </cell>
          <cell r="AU138">
            <v>136.08604560868693</v>
          </cell>
          <cell r="AV138">
            <v>136.68659663451075</v>
          </cell>
          <cell r="AW138">
            <v>137.25963784299881</v>
          </cell>
          <cell r="AX138">
            <v>137.80630927347326</v>
          </cell>
          <cell r="AY138">
            <v>138.3277155275816</v>
          </cell>
          <cell r="AZ138">
            <v>138.82492563032807</v>
          </cell>
          <cell r="BA138">
            <v>139.29897305827484</v>
          </cell>
          <cell r="BB138">
            <v>139.75085591442888</v>
          </cell>
          <cell r="BC138">
            <v>140.18153723107761</v>
          </cell>
          <cell r="BD138">
            <v>140.59194538348578</v>
          </cell>
          <cell r="BE138">
            <v>140.98297459891327</v>
          </cell>
          <cell r="BF138">
            <v>141.33587970749619</v>
          </cell>
          <cell r="BG138">
            <v>141.6542893502567</v>
          </cell>
          <cell r="BH138">
            <v>141.94150362723133</v>
          </cell>
          <cell r="BI138">
            <v>142.20052058938322</v>
          </cell>
          <cell r="BJ138">
            <v>142.4340612475165</v>
          </cell>
          <cell r="BK138">
            <v>142.64459303628792</v>
          </cell>
          <cell r="BL138">
            <v>142.83435171451924</v>
          </cell>
          <cell r="BM138">
            <v>143.00536171559537</v>
          </cell>
          <cell r="BN138">
            <v>143.15945498581078</v>
          </cell>
          <cell r="BO138">
            <v>143.29828836579554</v>
          </cell>
          <cell r="BP138">
            <v>143.42335958201139</v>
          </cell>
          <cell r="BQ138">
            <v>143.53602192291669</v>
          </cell>
          <cell r="BR138">
            <v>143.6374976787007</v>
          </cell>
          <cell r="BS138">
            <v>143.72889042524992</v>
          </cell>
          <cell r="BT138">
            <v>143.81119623285622</v>
          </cell>
          <cell r="BU138">
            <v>143.88531387860147</v>
          </cell>
          <cell r="BV138">
            <v>143.95205413875658</v>
          </cell>
          <cell r="BW138">
            <v>144.01214823422535</v>
          </cell>
          <cell r="BX138">
            <v>144.06625549829172</v>
          </cell>
          <cell r="BY138">
            <v>144.11497033188311</v>
          </cell>
          <cell r="BZ138">
            <v>144.15882850738797</v>
          </cell>
          <cell r="CA138">
            <v>144.19831287787372</v>
          </cell>
          <cell r="CB138">
            <v>144.23385854442247</v>
          </cell>
          <cell r="CC138">
            <v>144.26585753029607</v>
          </cell>
          <cell r="CD138">
            <v>144.29466300680048</v>
          </cell>
          <cell r="CE138">
            <v>144.3205931120693</v>
          </cell>
          <cell r="CF138">
            <v>144.34393440054447</v>
          </cell>
          <cell r="CG138">
            <v>144.36494495770648</v>
          </cell>
          <cell r="CH138">
            <v>144.38385721160023</v>
          </cell>
          <cell r="CI138">
            <v>144.4008804699119</v>
          </cell>
          <cell r="CJ138">
            <v>144.41620320877297</v>
          </cell>
          <cell r="CK138">
            <v>144.4299951370887</v>
          </cell>
          <cell r="CL138">
            <v>144.44240905800461</v>
          </cell>
          <cell r="CM138">
            <v>144.45358254712039</v>
          </cell>
          <cell r="CN138">
            <v>144.46363946522749</v>
          </cell>
          <cell r="CO138">
            <v>144.47269132167398</v>
          </cell>
          <cell r="CP138">
            <v>144.48083850293295</v>
          </cell>
          <cell r="CQ138">
            <v>144.4881713795622</v>
          </cell>
          <cell r="CR138">
            <v>144.49477130347933</v>
          </cell>
          <cell r="CS138">
            <v>144.50071150632866</v>
          </cell>
          <cell r="CT138">
            <v>144.50605790867547</v>
          </cell>
          <cell r="CU138">
            <v>144.51086984881866</v>
          </cell>
          <cell r="CV138">
            <v>144.51520073915802</v>
          </cell>
          <cell r="CW138">
            <v>144.51909865727785</v>
          </cell>
          <cell r="CX138">
            <v>144.52260687820819</v>
          </cell>
          <cell r="CY138">
            <v>144.52576435369178</v>
          </cell>
          <cell r="CZ138">
            <v>144.52860614371201</v>
          </cell>
          <cell r="DA138">
            <v>144.53116380502019</v>
          </cell>
          <cell r="DB138">
            <v>144.5334657409332</v>
          </cell>
          <cell r="DC138">
            <v>144.5355375162514</v>
          </cell>
        </row>
        <row r="139">
          <cell r="L139">
            <v>126.21681090978778</v>
          </cell>
          <cell r="M139">
            <v>126.80473996014011</v>
          </cell>
          <cell r="N139">
            <v>127.32970476661717</v>
          </cell>
          <cell r="O139">
            <v>127.8136095959935</v>
          </cell>
          <cell r="P139">
            <v>128.2487383288946</v>
          </cell>
          <cell r="Q139">
            <v>128.66123595290659</v>
          </cell>
          <cell r="R139">
            <v>129.23830207900235</v>
          </cell>
          <cell r="S139">
            <v>132.01801601148276</v>
          </cell>
          <cell r="T139">
            <v>134.58747851323778</v>
          </cell>
          <cell r="U139">
            <v>136.91406367119805</v>
          </cell>
          <cell r="V139">
            <v>139.02916806814252</v>
          </cell>
          <cell r="W139">
            <v>139.47043256260469</v>
          </cell>
          <cell r="X139">
            <v>139.97185929648239</v>
          </cell>
          <cell r="Y139">
            <v>140.5333741842029</v>
          </cell>
          <cell r="Z139">
            <v>140.96995014627609</v>
          </cell>
          <cell r="AA139">
            <v>141.44203336702196</v>
          </cell>
          <cell r="AB139">
            <v>142.5710171331732</v>
          </cell>
          <cell r="AC139">
            <v>143.56686085244337</v>
          </cell>
          <cell r="AD139">
            <v>144.56270457171377</v>
          </cell>
          <cell r="AE139">
            <v>145.55854829098416</v>
          </cell>
          <cell r="AF139">
            <v>146.55439201025456</v>
          </cell>
          <cell r="AG139">
            <v>147.55023572952473</v>
          </cell>
          <cell r="AH139">
            <v>148.54607944879513</v>
          </cell>
          <cell r="AI139">
            <v>149.54192316806552</v>
          </cell>
          <cell r="AJ139">
            <v>150.53776688733592</v>
          </cell>
          <cell r="AK139">
            <v>151.53361060660609</v>
          </cell>
          <cell r="AL139">
            <v>152.48592049950602</v>
          </cell>
          <cell r="AM139">
            <v>153.39630043130074</v>
          </cell>
          <cell r="AN139">
            <v>154.26632480740983</v>
          </cell>
          <cell r="AO139">
            <v>155.09753579155318</v>
          </cell>
          <cell r="AP139">
            <v>155.89144098601625</v>
          </cell>
          <cell r="AQ139">
            <v>156.64951153131875</v>
          </cell>
          <cell r="AR139">
            <v>157.37318058513577</v>
          </cell>
          <cell r="AS139">
            <v>158.06384214289034</v>
          </cell>
          <cell r="AT139">
            <v>158.72285016497844</v>
          </cell>
          <cell r="AU139">
            <v>159.35151797807771</v>
          </cell>
          <cell r="AV139">
            <v>159.95111792040697</v>
          </cell>
          <cell r="AW139">
            <v>160.52288120313318</v>
          </cell>
          <cell r="AX139">
            <v>161.06799796235012</v>
          </cell>
          <cell r="AY139">
            <v>161.58761747817545</v>
          </cell>
          <cell r="AZ139">
            <v>162.08284853951983</v>
          </cell>
          <cell r="BA139">
            <v>162.55475993497592</v>
          </cell>
          <cell r="BB139">
            <v>163.00438105205069</v>
          </cell>
          <cell r="BC139">
            <v>163.4327025686259</v>
          </cell>
          <cell r="BD139">
            <v>163.84067722207917</v>
          </cell>
          <cell r="BE139">
            <v>164.22922064293462</v>
          </cell>
          <cell r="BF139">
            <v>164.57973899922709</v>
          </cell>
          <cell r="BG139">
            <v>164.89587882763578</v>
          </cell>
          <cell r="BH139">
            <v>165.18095121649347</v>
          </cell>
          <cell r="BI139">
            <v>165.43795991690897</v>
          </cell>
          <cell r="BJ139">
            <v>165.66962764425918</v>
          </cell>
          <cell r="BK139">
            <v>165.8784205690022</v>
          </cell>
          <cell r="BL139">
            <v>166.06657102824664</v>
          </cell>
          <cell r="BM139">
            <v>166.23609851317951</v>
          </cell>
          <cell r="BN139">
            <v>166.38882900409257</v>
          </cell>
          <cell r="BO139">
            <v>166.52641273582822</v>
          </cell>
          <cell r="BP139">
            <v>166.65034048320462</v>
          </cell>
          <cell r="BQ139">
            <v>166.76195845936027</v>
          </cell>
          <cell r="BR139">
            <v>166.86248192078327</v>
          </cell>
          <cell r="BS139">
            <v>166.95300757170119</v>
          </cell>
          <cell r="BT139">
            <v>167.03452485802129</v>
          </cell>
          <cell r="BU139">
            <v>167.10792623753289</v>
          </cell>
          <cell r="BV139">
            <v>167.17401650893774</v>
          </cell>
          <cell r="BW139">
            <v>167.23352127770909</v>
          </cell>
          <cell r="BX139">
            <v>167.28709463199004</v>
          </cell>
          <cell r="BY139">
            <v>167.33532609687214</v>
          </cell>
          <cell r="BZ139">
            <v>167.3787469305577</v>
          </cell>
          <cell r="CA139">
            <v>167.4178358211837</v>
          </cell>
          <cell r="CB139">
            <v>167.45302403852875</v>
          </cell>
          <cell r="CC139">
            <v>167.48470009047654</v>
          </cell>
          <cell r="CD139">
            <v>167.51321392999594</v>
          </cell>
          <cell r="CE139">
            <v>167.53888075453048</v>
          </cell>
          <cell r="CF139">
            <v>167.56198443607738</v>
          </cell>
          <cell r="CG139">
            <v>167.58278061687616</v>
          </cell>
          <cell r="CH139">
            <v>167.60149950251468</v>
          </cell>
          <cell r="CI139">
            <v>167.61834838138779</v>
          </cell>
          <cell r="CJ139">
            <v>167.63351389680057</v>
          </cell>
          <cell r="CK139">
            <v>167.64716409558204</v>
          </cell>
          <cell r="CL139">
            <v>167.65945027485296</v>
          </cell>
          <cell r="CM139">
            <v>167.67050864656051</v>
          </cell>
          <cell r="CN139">
            <v>167.68046183754004</v>
          </cell>
          <cell r="CO139">
            <v>167.68942024117527</v>
          </cell>
          <cell r="CP139">
            <v>167.69748323519303</v>
          </cell>
          <cell r="CQ139">
            <v>167.70474027873198</v>
          </cell>
          <cell r="CR139">
            <v>167.71127190055816</v>
          </cell>
          <cell r="CS139">
            <v>167.71715058915098</v>
          </cell>
          <cell r="CT139">
            <v>167.72244159434064</v>
          </cell>
          <cell r="CU139">
            <v>167.72720364923603</v>
          </cell>
          <cell r="CV139">
            <v>167.73148962032775</v>
          </cell>
          <cell r="CW139">
            <v>167.73534709287864</v>
          </cell>
          <cell r="CX139">
            <v>167.73881889801683</v>
          </cell>
          <cell r="CY139">
            <v>167.74194358731503</v>
          </cell>
          <cell r="CZ139">
            <v>167.74475586007031</v>
          </cell>
          <cell r="DA139">
            <v>167.74728694798424</v>
          </cell>
          <cell r="DB139">
            <v>167.74956496147902</v>
          </cell>
          <cell r="DC139">
            <v>167.75161520146631</v>
          </cell>
        </row>
        <row r="140">
          <cell r="L140">
            <v>115.93237704918033</v>
          </cell>
          <cell r="M140">
            <v>116.98123353229016</v>
          </cell>
          <cell r="N140">
            <v>117.91030767209175</v>
          </cell>
          <cell r="O140">
            <v>118.83014260203801</v>
          </cell>
          <cell r="P140">
            <v>119.73482150208154</v>
          </cell>
          <cell r="Q140">
            <v>120.54622673245125</v>
          </cell>
          <cell r="R140">
            <v>121.54667673975379</v>
          </cell>
          <cell r="S140">
            <v>121.52488594713611</v>
          </cell>
          <cell r="T140">
            <v>121.11448444465114</v>
          </cell>
          <cell r="U140">
            <v>120.42943117077981</v>
          </cell>
          <cell r="V140">
            <v>119.50749367710885</v>
          </cell>
          <cell r="W140">
            <v>120.36576024511682</v>
          </cell>
          <cell r="X140">
            <v>121.3128976286871</v>
          </cell>
          <cell r="Y140">
            <v>122.22060476914642</v>
          </cell>
          <cell r="Z140">
            <v>123.09270419284523</v>
          </cell>
          <cell r="AA140">
            <v>123.96863259406763</v>
          </cell>
          <cell r="AB140">
            <v>124.35421701988355</v>
          </cell>
          <cell r="AC140">
            <v>124.85604111402256</v>
          </cell>
          <cell r="AD140">
            <v>125.35786520816146</v>
          </cell>
          <cell r="AE140">
            <v>125.85968930230047</v>
          </cell>
          <cell r="AF140">
            <v>126.36151339643936</v>
          </cell>
          <cell r="AG140">
            <v>126.86333749057837</v>
          </cell>
          <cell r="AH140">
            <v>127.36516158471738</v>
          </cell>
          <cell r="AI140">
            <v>127.86698567885628</v>
          </cell>
          <cell r="AJ140">
            <v>128.36880977299529</v>
          </cell>
          <cell r="AK140">
            <v>128.87063386713419</v>
          </cell>
          <cell r="AL140">
            <v>129.34923041839184</v>
          </cell>
          <cell r="AM140">
            <v>129.80558567204415</v>
          </cell>
          <cell r="AN140">
            <v>130.24065272071601</v>
          </cell>
          <cell r="AO140">
            <v>130.65535171304202</v>
          </cell>
          <cell r="AP140">
            <v>131.0505701758434</v>
          </cell>
          <cell r="AQ140">
            <v>131.42716343439969</v>
          </cell>
          <cell r="AR140">
            <v>131.78595511680481</v>
          </cell>
          <cell r="AS140">
            <v>132.12773772971545</v>
          </cell>
          <cell r="AT140">
            <v>132.45327329402687</v>
          </cell>
          <cell r="AU140">
            <v>132.76329403015063</v>
          </cell>
          <cell r="AV140">
            <v>133.05850308362091</v>
          </cell>
          <cell r="AW140">
            <v>133.33957528272919</v>
          </cell>
          <cell r="AX140">
            <v>133.60715792078022</v>
          </cell>
          <cell r="AY140">
            <v>133.86187155638302</v>
          </cell>
          <cell r="AZ140">
            <v>134.10431082594138</v>
          </cell>
          <cell r="BA140">
            <v>134.33504526319444</v>
          </cell>
          <cell r="BB140">
            <v>134.5546201212822</v>
          </cell>
          <cell r="BC140">
            <v>134.76355719337892</v>
          </cell>
          <cell r="BD140">
            <v>134.96235562845268</v>
          </cell>
          <cell r="BE140">
            <v>135.15149273917459</v>
          </cell>
          <cell r="BF140">
            <v>135.32195469098826</v>
          </cell>
          <cell r="BG140">
            <v>135.47556394566331</v>
          </cell>
          <cell r="BH140">
            <v>135.61396920596792</v>
          </cell>
          <cell r="BI140">
            <v>135.73866119872301</v>
          </cell>
          <cell r="BJ140">
            <v>135.85098717688064</v>
          </cell>
          <cell r="BK140">
            <v>135.95216421366004</v>
          </cell>
          <cell r="BL140">
            <v>136.04329136454987</v>
          </cell>
          <cell r="BM140">
            <v>136.12536077367099</v>
          </cell>
          <cell r="BN140">
            <v>136.19926780011627</v>
          </cell>
          <cell r="BO140">
            <v>136.26582023786136</v>
          </cell>
          <cell r="BP140">
            <v>136.32574670000892</v>
          </cell>
          <cell r="BQ140">
            <v>136.37970423474934</v>
          </cell>
          <cell r="BR140">
            <v>136.42828523669903</v>
          </cell>
          <cell r="BS140">
            <v>136.47202371336928</v>
          </cell>
          <cell r="BT140">
            <v>136.51140096254804</v>
          </cell>
          <cell r="BU140">
            <v>136.54685071242835</v>
          </cell>
          <cell r="BV140">
            <v>136.57876377246228</v>
          </cell>
          <cell r="BW140">
            <v>136.60749223920024</v>
          </cell>
          <cell r="BX140">
            <v>136.63335329782819</v>
          </cell>
          <cell r="BY140">
            <v>136.65663265675667</v>
          </cell>
          <cell r="BZ140">
            <v>136.67758764946021</v>
          </cell>
          <cell r="CA140">
            <v>136.69645003481705</v>
          </cell>
          <cell r="CB140">
            <v>136.71342852445557</v>
          </cell>
          <cell r="CC140">
            <v>136.72871106307417</v>
          </cell>
          <cell r="CD140">
            <v>136.74246688535646</v>
          </cell>
          <cell r="CE140">
            <v>136.75484837094544</v>
          </cell>
          <cell r="CF140">
            <v>136.76599271696028</v>
          </cell>
          <cell r="CG140">
            <v>136.77602344572531</v>
          </cell>
          <cell r="CH140">
            <v>136.78505176372263</v>
          </cell>
          <cell r="CI140">
            <v>136.79317778626768</v>
          </cell>
          <cell r="CJ140">
            <v>136.80049164102834</v>
          </cell>
          <cell r="CK140">
            <v>136.80707446225463</v>
          </cell>
          <cell r="CL140">
            <v>136.81299928644631</v>
          </cell>
          <cell r="CM140">
            <v>136.81833185915124</v>
          </cell>
          <cell r="CN140">
            <v>136.82313136164905</v>
          </cell>
          <cell r="CO140">
            <v>136.8274510654243</v>
          </cell>
          <cell r="CP140">
            <v>136.83133892156337</v>
          </cell>
          <cell r="CQ140">
            <v>136.83483809151218</v>
          </cell>
          <cell r="CR140">
            <v>136.83798742500153</v>
          </cell>
          <cell r="CS140">
            <v>136.84082189037733</v>
          </cell>
          <cell r="CT140">
            <v>136.8433729620574</v>
          </cell>
          <cell r="CU140">
            <v>136.84566896937227</v>
          </cell>
          <cell r="CV140">
            <v>136.84773541062654</v>
          </cell>
          <cell r="CW140">
            <v>136.8495952358393</v>
          </cell>
          <cell r="CX140">
            <v>136.85126910127909</v>
          </cell>
          <cell r="CY140">
            <v>136.85277559860128</v>
          </cell>
          <cell r="CZ140">
            <v>136.85413146111682</v>
          </cell>
          <cell r="DA140">
            <v>136.85535174947066</v>
          </cell>
          <cell r="DB140">
            <v>136.85645001878197</v>
          </cell>
          <cell r="DC140">
            <v>136.85743846909446</v>
          </cell>
        </row>
        <row r="141">
          <cell r="L141">
            <v>114.49892147146272</v>
          </cell>
          <cell r="M141">
            <v>115.18354039012873</v>
          </cell>
          <cell r="N141">
            <v>115.8731016591904</v>
          </cell>
          <cell r="O141">
            <v>116.51642316858357</v>
          </cell>
          <cell r="P141">
            <v>117.03993186031364</v>
          </cell>
          <cell r="Q141">
            <v>117.46356679826486</v>
          </cell>
          <cell r="R141">
            <v>118.2856603417351</v>
          </cell>
          <cell r="S141">
            <v>119.10398834456385</v>
          </cell>
          <cell r="T141">
            <v>119.70452118191527</v>
          </cell>
          <cell r="U141">
            <v>120.23741980535067</v>
          </cell>
          <cell r="V141">
            <v>120.64354727398207</v>
          </cell>
          <cell r="W141">
            <v>121.11035538173779</v>
          </cell>
          <cell r="X141">
            <v>121.52748636172892</v>
          </cell>
          <cell r="Y141">
            <v>121.99752373091209</v>
          </cell>
          <cell r="Z141">
            <v>122.47546435234001</v>
          </cell>
          <cell r="AA141">
            <v>122.97270372584181</v>
          </cell>
          <cell r="AB141">
            <v>123.62205116244854</v>
          </cell>
          <cell r="AC141">
            <v>124.15531264225592</v>
          </cell>
          <cell r="AD141">
            <v>124.68857412206307</v>
          </cell>
          <cell r="AE141">
            <v>125.22183560187045</v>
          </cell>
          <cell r="AF141">
            <v>125.75509708167783</v>
          </cell>
          <cell r="AG141">
            <v>126.28835856148498</v>
          </cell>
          <cell r="AH141">
            <v>126.82162004129236</v>
          </cell>
          <cell r="AI141">
            <v>127.35488152109974</v>
          </cell>
          <cell r="AJ141">
            <v>127.88814300090689</v>
          </cell>
          <cell r="AK141">
            <v>128.42140448071427</v>
          </cell>
          <cell r="AL141">
            <v>128.93011527482011</v>
          </cell>
          <cell r="AM141">
            <v>129.41530490898805</v>
          </cell>
          <cell r="AN141">
            <v>129.87796963316941</v>
          </cell>
          <cell r="AO141">
            <v>130.31907246322368</v>
          </cell>
          <cell r="AP141">
            <v>130.73954335789608</v>
          </cell>
          <cell r="AQ141">
            <v>131.14027951369752</v>
          </cell>
          <cell r="AR141">
            <v>131.52214576186256</v>
          </cell>
          <cell r="AS141">
            <v>131.88597505300021</v>
          </cell>
          <cell r="AT141">
            <v>132.2325690163951</v>
          </cell>
          <cell r="AU141">
            <v>132.56269858216976</v>
          </cell>
          <cell r="AV141">
            <v>132.87710465568142</v>
          </cell>
          <cell r="AW141">
            <v>133.17649883460325</v>
          </cell>
          <cell r="AX141">
            <v>133.46156416013403</v>
          </cell>
          <cell r="AY141">
            <v>133.73295589469515</v>
          </cell>
          <cell r="AZ141">
            <v>133.99130231931417</v>
          </cell>
          <cell r="BA141">
            <v>134.23720554466371</v>
          </cell>
          <cell r="BB141">
            <v>134.47124233042717</v>
          </cell>
          <cell r="BC141">
            <v>134.69396490830485</v>
          </cell>
          <cell r="BD141">
            <v>134.90590180455564</v>
          </cell>
          <cell r="BE141">
            <v>135.10755865849964</v>
          </cell>
          <cell r="BF141">
            <v>135.28932111939139</v>
          </cell>
          <cell r="BG141">
            <v>135.45312740946778</v>
          </cell>
          <cell r="BH141">
            <v>135.60073157132584</v>
          </cell>
          <cell r="BI141">
            <v>135.73372007769953</v>
          </cell>
          <cell r="BJ141">
            <v>135.85352711737886</v>
          </cell>
          <cell r="BK141">
            <v>135.96144862733343</v>
          </cell>
          <cell r="BL141">
            <v>136.05865514547494</v>
          </cell>
          <cell r="BM141">
            <v>136.14620356038898</v>
          </cell>
          <cell r="BN141">
            <v>136.22504783438964</v>
          </cell>
          <cell r="BO141">
            <v>136.29604877488373</v>
          </cell>
          <cell r="BP141">
            <v>136.35998292665857</v>
          </cell>
          <cell r="BQ141">
            <v>136.41755065463406</v>
          </cell>
          <cell r="BR141">
            <v>136.46938348308382</v>
          </cell>
          <cell r="BS141">
            <v>136.51605075351861</v>
          </cell>
          <cell r="BT141">
            <v>136.55806565947731</v>
          </cell>
          <cell r="BU141">
            <v>136.595890712498</v>
          </cell>
          <cell r="BV141">
            <v>136.62994268962066</v>
          </cell>
          <cell r="BW141">
            <v>136.66059710896388</v>
          </cell>
          <cell r="BX141">
            <v>136.68819227626108</v>
          </cell>
          <cell r="BY141">
            <v>136.71303294176298</v>
          </cell>
          <cell r="BZ141">
            <v>136.73539360363182</v>
          </cell>
          <cell r="CA141">
            <v>136.75552149087471</v>
          </cell>
          <cell r="CB141">
            <v>136.77363925599374</v>
          </cell>
          <cell r="CC141">
            <v>136.78994740486516</v>
          </cell>
          <cell r="CD141">
            <v>136.80462648889537</v>
          </cell>
          <cell r="CE141">
            <v>136.81783908222874</v>
          </cell>
          <cell r="CF141">
            <v>136.82973156469404</v>
          </cell>
          <cell r="CG141">
            <v>136.84043572925953</v>
          </cell>
          <cell r="CH141">
            <v>136.85007023101477</v>
          </cell>
          <cell r="CI141">
            <v>136.85874189309578</v>
          </cell>
          <cell r="CJ141">
            <v>136.86654688350959</v>
          </cell>
          <cell r="CK141">
            <v>136.87357177548549</v>
          </cell>
          <cell r="CL141">
            <v>136.87989450277109</v>
          </cell>
          <cell r="CM141">
            <v>136.88558522019258</v>
          </cell>
          <cell r="CN141">
            <v>136.89070707880194</v>
          </cell>
          <cell r="CO141">
            <v>136.89531692403085</v>
          </cell>
          <cell r="CP141">
            <v>136.89946592445128</v>
          </cell>
          <cell r="CQ141">
            <v>136.90320013800218</v>
          </cell>
          <cell r="CR141">
            <v>136.90656102187046</v>
          </cell>
          <cell r="CS141">
            <v>136.90958589160866</v>
          </cell>
          <cell r="CT141">
            <v>136.91230833452249</v>
          </cell>
          <cell r="CU141">
            <v>136.91475858186706</v>
          </cell>
          <cell r="CV141">
            <v>136.91696384394288</v>
          </cell>
          <cell r="CW141">
            <v>136.91894861177889</v>
          </cell>
          <cell r="CX141">
            <v>136.92073492872564</v>
          </cell>
          <cell r="CY141">
            <v>136.92234263495243</v>
          </cell>
          <cell r="CZ141">
            <v>136.92378958754628</v>
          </cell>
          <cell r="DA141">
            <v>136.92509185864259</v>
          </cell>
          <cell r="DB141">
            <v>136.92626391377647</v>
          </cell>
          <cell r="DC141">
            <v>136.9273187724263</v>
          </cell>
        </row>
        <row r="142">
          <cell r="L142">
            <v>135.96917928162821</v>
          </cell>
          <cell r="M142">
            <v>137.08079268292684</v>
          </cell>
          <cell r="N142">
            <v>138.13207758717343</v>
          </cell>
          <cell r="O142">
            <v>139.17695774854334</v>
          </cell>
          <cell r="P142">
            <v>140.19128433769595</v>
          </cell>
          <cell r="Q142">
            <v>141.1590420091002</v>
          </cell>
          <cell r="R142">
            <v>142.43754103459</v>
          </cell>
          <cell r="S142">
            <v>143.72025517264657</v>
          </cell>
          <cell r="T142">
            <v>144.82439008242577</v>
          </cell>
          <cell r="U142">
            <v>145.76470204507649</v>
          </cell>
          <cell r="V142">
            <v>146.63964224817425</v>
          </cell>
          <cell r="W142">
            <v>147.46763137852247</v>
          </cell>
          <cell r="X142">
            <v>148.27802128991857</v>
          </cell>
          <cell r="Y142">
            <v>149.1636117186778</v>
          </cell>
          <cell r="Z142">
            <v>150.0408954590894</v>
          </cell>
          <cell r="AA142">
            <v>150.95856156227671</v>
          </cell>
          <cell r="AB142">
            <v>152.34270819733047</v>
          </cell>
          <cell r="AC142">
            <v>153.34541755793452</v>
          </cell>
          <cell r="AD142">
            <v>154.34812691853858</v>
          </cell>
          <cell r="AE142">
            <v>155.35083627914264</v>
          </cell>
          <cell r="AF142">
            <v>156.3535456397467</v>
          </cell>
          <cell r="AG142">
            <v>157.35625500035076</v>
          </cell>
          <cell r="AH142">
            <v>158.35896436095481</v>
          </cell>
          <cell r="AI142">
            <v>159.36167372155887</v>
          </cell>
          <cell r="AJ142">
            <v>160.36438308216293</v>
          </cell>
          <cell r="AK142">
            <v>161.36709244276699</v>
          </cell>
          <cell r="AL142">
            <v>162.32562248807497</v>
          </cell>
          <cell r="AM142">
            <v>163.24163506986363</v>
          </cell>
          <cell r="AN142">
            <v>164.11675767736449</v>
          </cell>
          <cell r="AO142">
            <v>164.95258102971664</v>
          </cell>
          <cell r="AP142">
            <v>165.75065710766427</v>
          </cell>
          <cell r="AQ142">
            <v>166.51249758230347</v>
          </cell>
          <cell r="AR142">
            <v>167.23957260140043</v>
          </cell>
          <cell r="AS142">
            <v>167.93330989648655</v>
          </cell>
          <cell r="AT142">
            <v>168.59509417656309</v>
          </cell>
          <cell r="AU142">
            <v>169.22626677679474</v>
          </cell>
          <cell r="AV142">
            <v>169.82812553302455</v>
          </cell>
          <cell r="AW142">
            <v>170.4019248552888</v>
          </cell>
          <cell r="AX142">
            <v>170.94887597574208</v>
          </cell>
          <cell r="AY142">
            <v>171.47014734851467</v>
          </cell>
          <cell r="AZ142">
            <v>171.9668651810147</v>
          </cell>
          <cell r="BA142">
            <v>172.44011407805374</v>
          </cell>
          <cell r="BB142">
            <v>172.89093778191949</v>
          </cell>
          <cell r="BC142">
            <v>173.32033999314379</v>
          </cell>
          <cell r="BD142">
            <v>173.72928525822311</v>
          </cell>
          <cell r="BE142">
            <v>174.11869991194487</v>
          </cell>
          <cell r="BF142">
            <v>174.46995868687577</v>
          </cell>
          <cell r="BG142">
            <v>174.78672933576891</v>
          </cell>
          <cell r="BH142">
            <v>175.07234054057281</v>
          </cell>
          <cell r="BI142">
            <v>175.32981065898335</v>
          </cell>
          <cell r="BJ142">
            <v>175.56187454911407</v>
          </cell>
          <cell r="BK142">
            <v>175.77100849086673</v>
          </cell>
          <cell r="BL142">
            <v>175.9594532517315</v>
          </cell>
          <cell r="BM142">
            <v>176.12923536561453</v>
          </cell>
          <cell r="BN142">
            <v>176.2821867075852</v>
          </cell>
          <cell r="BO142">
            <v>176.41996245656767</v>
          </cell>
          <cell r="BP142">
            <v>176.54405754311722</v>
          </cell>
          <cell r="BQ142">
            <v>176.65582168146079</v>
          </cell>
          <cell r="BR142">
            <v>176.75647308469425</v>
          </cell>
          <cell r="BS142">
            <v>176.84711096002439</v>
          </cell>
          <cell r="BT142">
            <v>176.92872687770119</v>
          </cell>
          <cell r="BU142">
            <v>177.0022151031871</v>
          </cell>
          <cell r="BV142">
            <v>177.06838197745395</v>
          </cell>
          <cell r="BW142">
            <v>177.12795442531342</v>
          </cell>
          <cell r="BX142">
            <v>177.18158766655307</v>
          </cell>
          <cell r="BY142">
            <v>177.229872199499</v>
          </cell>
          <cell r="BZ142">
            <v>177.27334012155751</v>
          </cell>
          <cell r="CA142">
            <v>177.31247084637408</v>
          </cell>
          <cell r="CB142">
            <v>177.34769627253593</v>
          </cell>
          <cell r="CC142">
            <v>177.37940545427134</v>
          </cell>
          <cell r="CD142">
            <v>177.40794882038037</v>
          </cell>
          <cell r="CE142">
            <v>177.43364198368067</v>
          </cell>
          <cell r="CF142">
            <v>177.45676917956956</v>
          </cell>
          <cell r="CG142">
            <v>177.47758636888645</v>
          </cell>
          <cell r="CH142">
            <v>177.49632403710177</v>
          </cell>
          <cell r="CI142">
            <v>177.51318971894682</v>
          </cell>
          <cell r="CJ142">
            <v>177.52837027492515</v>
          </cell>
          <cell r="CK142">
            <v>177.54203394369407</v>
          </cell>
          <cell r="CL142">
            <v>177.55433219206159</v>
          </cell>
          <cell r="CM142">
            <v>177.56540138229659</v>
          </cell>
          <cell r="CN142">
            <v>177.57536427458149</v>
          </cell>
          <cell r="CO142">
            <v>177.58433138073872</v>
          </cell>
          <cell r="CP142">
            <v>177.59240218381476</v>
          </cell>
          <cell r="CQ142">
            <v>177.59966623670283</v>
          </cell>
          <cell r="CR142">
            <v>177.60620415171118</v>
          </cell>
          <cell r="CS142">
            <v>177.61208849182893</v>
          </cell>
          <cell r="CT142">
            <v>177.61738457339561</v>
          </cell>
          <cell r="CU142">
            <v>177.62215118893354</v>
          </cell>
          <cell r="CV142">
            <v>177.62644125804471</v>
          </cell>
          <cell r="CW142">
            <v>177.63030241350015</v>
          </cell>
          <cell r="CX142">
            <v>177.63377752894874</v>
          </cell>
          <cell r="CY142">
            <v>177.63690519404017</v>
          </cell>
          <cell r="CZ142">
            <v>177.63972014218544</v>
          </cell>
          <cell r="DA142">
            <v>177.64225363566288</v>
          </cell>
          <cell r="DB142">
            <v>177.64453381231195</v>
          </cell>
          <cell r="DC142">
            <v>177.64658599763717</v>
          </cell>
        </row>
        <row r="143">
          <cell r="L143">
            <v>114.21254801536493</v>
          </cell>
          <cell r="M143">
            <v>115.30864197530866</v>
          </cell>
          <cell r="N143">
            <v>116.07786589762077</v>
          </cell>
          <cell r="O143">
            <v>116.80711610486891</v>
          </cell>
          <cell r="P143">
            <v>117.5796470318588</v>
          </cell>
          <cell r="Q143">
            <v>118.36553408838553</v>
          </cell>
          <cell r="R143">
            <v>119.45466349275048</v>
          </cell>
          <cell r="S143">
            <v>120.6608113759933</v>
          </cell>
          <cell r="T143">
            <v>121.7391304347826</v>
          </cell>
          <cell r="U143">
            <v>122.46117084826761</v>
          </cell>
          <cell r="V143">
            <v>123.05877727540792</v>
          </cell>
          <cell r="W143">
            <v>124.08899117759877</v>
          </cell>
          <cell r="X143">
            <v>124.95330593948451</v>
          </cell>
          <cell r="Y143">
            <v>126.10659439927733</v>
          </cell>
          <cell r="Z143">
            <v>127.16459681651216</v>
          </cell>
          <cell r="AA143">
            <v>128.77530700298706</v>
          </cell>
          <cell r="AB143">
            <v>128.77715785976784</v>
          </cell>
          <cell r="AC143">
            <v>129.67996632571658</v>
          </cell>
          <cell r="AD143">
            <v>130.58277479166509</v>
          </cell>
          <cell r="AE143">
            <v>131.48558325761383</v>
          </cell>
          <cell r="AF143">
            <v>132.38839172356234</v>
          </cell>
          <cell r="AG143">
            <v>133.29120018951107</v>
          </cell>
          <cell r="AH143">
            <v>134.19400865545958</v>
          </cell>
          <cell r="AI143">
            <v>135.09681712140809</v>
          </cell>
          <cell r="AJ143">
            <v>135.99962558735683</v>
          </cell>
          <cell r="AK143">
            <v>136.90243405330534</v>
          </cell>
          <cell r="AL143">
            <v>137.7657955672916</v>
          </cell>
          <cell r="AM143">
            <v>138.59116147350099</v>
          </cell>
          <cell r="AN143">
            <v>139.37995667593569</v>
          </cell>
          <cell r="AO143">
            <v>140.13357709425094</v>
          </cell>
          <cell r="AP143">
            <v>140.85338753997777</v>
          </cell>
          <cell r="AQ143">
            <v>141.54071997436745</v>
          </cell>
          <cell r="AR143">
            <v>142.19687211140962</v>
          </cell>
          <cell r="AS143">
            <v>142.82310633189994</v>
          </cell>
          <cell r="AT143">
            <v>143.42064887673243</v>
          </cell>
          <cell r="AU143">
            <v>143.99068928984715</v>
          </cell>
          <cell r="AV143">
            <v>144.53438008345182</v>
          </cell>
          <cell r="AW143">
            <v>145.05283660024728</v>
          </cell>
          <cell r="AX143">
            <v>145.54713704940727</v>
          </cell>
          <cell r="AY143">
            <v>146.01832269498658</v>
          </cell>
          <cell r="AZ143">
            <v>146.46739817725449</v>
          </cell>
          <cell r="BA143">
            <v>146.89533194916785</v>
          </cell>
          <cell r="BB143">
            <v>147.30305681181153</v>
          </cell>
          <cell r="BC143">
            <v>147.69147053414173</v>
          </cell>
          <cell r="BD143">
            <v>148.06143654377371</v>
          </cell>
          <cell r="BE143">
            <v>148.41378467686053</v>
          </cell>
          <cell r="BF143">
            <v>148.73165264476859</v>
          </cell>
          <cell r="BG143">
            <v>149.0183465355245</v>
          </cell>
          <cell r="BH143">
            <v>149.27686840307805</v>
          </cell>
          <cell r="BI143">
            <v>149.50994172679543</v>
          </cell>
          <cell r="BJ143">
            <v>149.72003523611036</v>
          </cell>
          <cell r="BK143">
            <v>149.90938509825861</v>
          </cell>
          <cell r="BL143">
            <v>150.08001549667179</v>
          </cell>
          <cell r="BM143">
            <v>150.23375764923378</v>
          </cell>
          <cell r="BN143">
            <v>150.37226733082483</v>
          </cell>
          <cell r="BO143">
            <v>150.49704097474228</v>
          </cell>
          <cell r="BP143">
            <v>150.60943043379001</v>
          </cell>
          <cell r="BQ143">
            <v>150.71065648497265</v>
          </cell>
          <cell r="BR143">
            <v>150.80182116254204</v>
          </cell>
          <cell r="BS143">
            <v>150.88391900320852</v>
          </cell>
          <cell r="BT143">
            <v>150.95784728511765</v>
          </cell>
          <cell r="BU143">
            <v>151.02441533907458</v>
          </cell>
          <cell r="BV143">
            <v>151.0843530067674</v>
          </cell>
          <cell r="BW143">
            <v>151.13831831662407</v>
          </cell>
          <cell r="BX143">
            <v>151.18690444361317</v>
          </cell>
          <cell r="BY143">
            <v>151.23064601489824</v>
          </cell>
          <cell r="BZ143">
            <v>151.27002481888093</v>
          </cell>
          <cell r="CA143">
            <v>151.3054749708937</v>
          </cell>
          <cell r="CB143">
            <v>151.33738758467859</v>
          </cell>
          <cell r="CC143">
            <v>151.36611499485275</v>
          </cell>
          <cell r="CD143">
            <v>151.39197457183627</v>
          </cell>
          <cell r="CE143">
            <v>151.41525216721578</v>
          </cell>
          <cell r="CF143">
            <v>151.43620522424393</v>
          </cell>
          <cell r="CG143">
            <v>151.45506558513162</v>
          </cell>
          <cell r="CH143">
            <v>151.47204202396856</v>
          </cell>
          <cell r="CI143">
            <v>151.48732253150581</v>
          </cell>
          <cell r="CJ143">
            <v>151.50107637563789</v>
          </cell>
          <cell r="CK143">
            <v>151.51345595922248</v>
          </cell>
          <cell r="CL143">
            <v>151.52459849486246</v>
          </cell>
          <cell r="CM143">
            <v>151.53462751443394</v>
          </cell>
          <cell r="CN143">
            <v>151.54365422946353</v>
          </cell>
          <cell r="CO143">
            <v>151.55177875692857</v>
          </cell>
          <cell r="CP143">
            <v>151.55909122366057</v>
          </cell>
          <cell r="CQ143">
            <v>151.56567276126728</v>
          </cell>
          <cell r="CR143">
            <v>151.57159640233954</v>
          </cell>
          <cell r="CS143">
            <v>151.57692788766687</v>
          </cell>
          <cell r="CT143">
            <v>151.58172639324155</v>
          </cell>
          <cell r="CU143">
            <v>151.58604518497543</v>
          </cell>
          <cell r="CV143">
            <v>151.58993220827992</v>
          </cell>
          <cell r="CW143">
            <v>151.59343061895916</v>
          </cell>
          <cell r="CX143">
            <v>151.59657926123353</v>
          </cell>
          <cell r="CY143">
            <v>151.59941309813891</v>
          </cell>
          <cell r="CZ143">
            <v>151.60196359903006</v>
          </cell>
          <cell r="DA143">
            <v>151.60425908845065</v>
          </cell>
          <cell r="DB143">
            <v>151.60632506021074</v>
          </cell>
          <cell r="DC143">
            <v>151.60818446013326</v>
          </cell>
        </row>
        <row r="144">
          <cell r="L144">
            <v>113.14597438020554</v>
          </cell>
          <cell r="M144">
            <v>113.97839089330505</v>
          </cell>
          <cell r="N144">
            <v>114.7360352591741</v>
          </cell>
          <cell r="O144">
            <v>115.55408158430853</v>
          </cell>
          <cell r="P144">
            <v>116.3585303065762</v>
          </cell>
          <cell r="Q144">
            <v>117.15249226220723</v>
          </cell>
          <cell r="R144">
            <v>118.00247173524969</v>
          </cell>
          <cell r="S144">
            <v>118.85543261382188</v>
          </cell>
          <cell r="T144">
            <v>119.66158138697628</v>
          </cell>
          <cell r="U144">
            <v>120.2798457260741</v>
          </cell>
          <cell r="V144">
            <v>121.00832850843986</v>
          </cell>
          <cell r="W144">
            <v>121.51517833436588</v>
          </cell>
          <cell r="X144">
            <v>122.10092507343592</v>
          </cell>
          <cell r="Y144">
            <v>122.82524019735133</v>
          </cell>
          <cell r="Z144">
            <v>123.34234582206774</v>
          </cell>
          <cell r="AA144">
            <v>123.7509607993851</v>
          </cell>
          <cell r="AB144">
            <v>125.11011464654712</v>
          </cell>
          <cell r="AC144">
            <v>125.84517159904794</v>
          </cell>
          <cell r="AD144">
            <v>126.58022855154877</v>
          </cell>
          <cell r="AE144">
            <v>127.3152855040496</v>
          </cell>
          <cell r="AF144">
            <v>128.05034245655042</v>
          </cell>
          <cell r="AG144">
            <v>128.78539940905125</v>
          </cell>
          <cell r="AH144">
            <v>129.52045636155208</v>
          </cell>
          <cell r="AI144">
            <v>130.25551331405268</v>
          </cell>
          <cell r="AJ144">
            <v>130.9905702665535</v>
          </cell>
          <cell r="AK144">
            <v>131.72562721905433</v>
          </cell>
          <cell r="AL144">
            <v>132.42784987536632</v>
          </cell>
          <cell r="AM144">
            <v>133.09851773665343</v>
          </cell>
          <cell r="AN144">
            <v>133.73887890992017</v>
          </cell>
          <cell r="AO144">
            <v>134.35014887387729</v>
          </cell>
          <cell r="AP144">
            <v>134.93350952982632</v>
          </cell>
          <cell r="AQ144">
            <v>135.49010850812431</v>
          </cell>
          <cell r="AR144">
            <v>136.02105870290163</v>
          </cell>
          <cell r="AS144">
            <v>136.52743800975267</v>
          </cell>
          <cell r="AT144">
            <v>137.01028924308784</v>
          </cell>
          <cell r="AU144">
            <v>137.47062021171783</v>
          </cell>
          <cell r="AV144">
            <v>137.90940393303055</v>
          </cell>
          <cell r="AW144">
            <v>138.32757896781348</v>
          </cell>
          <cell r="AX144">
            <v>138.72604985936832</v>
          </cell>
          <cell r="AY144">
            <v>139.1056876620591</v>
          </cell>
          <cell r="AZ144">
            <v>139.46733054583169</v>
          </cell>
          <cell r="BA144">
            <v>139.81178446454226</v>
          </cell>
          <cell r="BB144">
            <v>140.13982387713904</v>
          </cell>
          <cell r="BC144">
            <v>140.4521925118577</v>
          </cell>
          <cell r="BD144">
            <v>140.74960416462102</v>
          </cell>
          <cell r="BE144">
            <v>141.0327435237806</v>
          </cell>
          <cell r="BF144">
            <v>141.28808156734357</v>
          </cell>
          <cell r="BG144">
            <v>141.5183018642924</v>
          </cell>
          <cell r="BH144">
            <v>141.7258377484641</v>
          </cell>
          <cell r="BI144">
            <v>141.91289395952418</v>
          </cell>
          <cell r="BJ144">
            <v>142.08146674624905</v>
          </cell>
          <cell r="BK144">
            <v>142.23336247123078</v>
          </cell>
          <cell r="BL144">
            <v>142.37021477282593</v>
          </cell>
          <cell r="BM144">
            <v>142.49350035159989</v>
          </cell>
          <cell r="BN144">
            <v>142.60455345579985</v>
          </cell>
          <cell r="BO144">
            <v>142.70457914445029</v>
          </cell>
          <cell r="BP144">
            <v>142.7946654082541</v>
          </cell>
          <cell r="BQ144">
            <v>142.87579422820775</v>
          </cell>
          <cell r="BR144">
            <v>142.94885165018695</v>
          </cell>
          <cell r="BS144">
            <v>143.01463695111616</v>
          </cell>
          <cell r="BT144">
            <v>143.07387096900754</v>
          </cell>
          <cell r="BU144">
            <v>143.12720366538113</v>
          </cell>
          <cell r="BV144">
            <v>143.17522098454478</v>
          </cell>
          <cell r="BW144">
            <v>143.21845107006069</v>
          </cell>
          <cell r="BX144">
            <v>143.25736989456243</v>
          </cell>
          <cell r="BY144">
            <v>143.29240635499238</v>
          </cell>
          <cell r="BZ144">
            <v>143.32394688136094</v>
          </cell>
          <cell r="CA144">
            <v>143.35233960332553</v>
          </cell>
          <cell r="CB144">
            <v>143.37789811527631</v>
          </cell>
          <cell r="CC144">
            <v>143.40090487721221</v>
          </cell>
          <cell r="CD144">
            <v>143.42161428550278</v>
          </cell>
          <cell r="CE144">
            <v>143.44025544466024</v>
          </cell>
          <cell r="CF144">
            <v>143.45703466849051</v>
          </cell>
          <cell r="CG144">
            <v>143.4721377364441</v>
          </cell>
          <cell r="CH144">
            <v>143.48573192863981</v>
          </cell>
          <cell r="CI144">
            <v>143.49796786087836</v>
          </cell>
          <cell r="CJ144">
            <v>143.50898113898461</v>
          </cell>
          <cell r="CK144">
            <v>143.51889385000922</v>
          </cell>
          <cell r="CL144">
            <v>143.52781590616914</v>
          </cell>
          <cell r="CM144">
            <v>143.53584625590011</v>
          </cell>
          <cell r="CN144">
            <v>143.5430739750247</v>
          </cell>
          <cell r="CO144">
            <v>143.54957924979212</v>
          </cell>
          <cell r="CP144">
            <v>143.55543426241599</v>
          </cell>
          <cell r="CQ144">
            <v>143.56070398870708</v>
          </cell>
          <cell r="CR144">
            <v>143.56544691646914</v>
          </cell>
          <cell r="CS144">
            <v>143.56971569248128</v>
          </cell>
          <cell r="CT144">
            <v>143.57355770512726</v>
          </cell>
          <cell r="CU144">
            <v>143.57701560904178</v>
          </cell>
          <cell r="CV144">
            <v>143.58012779751868</v>
          </cell>
          <cell r="CW144">
            <v>143.58292882786199</v>
          </cell>
          <cell r="CX144">
            <v>143.58544980435042</v>
          </cell>
          <cell r="CY144">
            <v>143.58771872302614</v>
          </cell>
          <cell r="CZ144">
            <v>143.58976078210216</v>
          </cell>
          <cell r="DA144">
            <v>143.59159866140791</v>
          </cell>
          <cell r="DB144">
            <v>143.59325277395467</v>
          </cell>
          <cell r="DC144">
            <v>143.59474149239594</v>
          </cell>
        </row>
        <row r="148">
          <cell r="L148">
            <v>122.27093705877982</v>
          </cell>
          <cell r="M148">
            <v>123.1797703822119</v>
          </cell>
          <cell r="N148">
            <v>124.00773892508609</v>
          </cell>
          <cell r="O148">
            <v>124.84541955564202</v>
          </cell>
          <cell r="P148">
            <v>125.63607172984298</v>
          </cell>
          <cell r="Q148">
            <v>126.39801644960474</v>
          </cell>
          <cell r="R148">
            <v>127.40233966993941</v>
          </cell>
          <cell r="S148">
            <v>128.4300724268081</v>
          </cell>
          <cell r="T148">
            <v>129.32394860105703</v>
          </cell>
          <cell r="U148">
            <v>130.06391316710142</v>
          </cell>
          <cell r="V148">
            <v>130.77280395081044</v>
          </cell>
          <cell r="W148">
            <v>131.43505498086836</v>
          </cell>
          <cell r="X148">
            <v>132.08311490254016</v>
          </cell>
          <cell r="Y148">
            <v>132.82394440472982</v>
          </cell>
          <cell r="Z148">
            <v>133.52790531343007</v>
          </cell>
          <cell r="AA148">
            <v>134.23351866560762</v>
          </cell>
          <cell r="AB148">
            <v>135.29135518195494</v>
          </cell>
          <cell r="AC148">
            <v>136.08539689645249</v>
          </cell>
          <cell r="AD148">
            <v>136.87943861095005</v>
          </cell>
          <cell r="AE148">
            <v>137.67348032544737</v>
          </cell>
          <cell r="AF148">
            <v>138.46752203994492</v>
          </cell>
          <cell r="AG148">
            <v>139.26156375444248</v>
          </cell>
          <cell r="AH148">
            <v>140.0556054689398</v>
          </cell>
          <cell r="AI148">
            <v>140.84964718343736</v>
          </cell>
          <cell r="AJ148">
            <v>141.64368889793491</v>
          </cell>
          <cell r="AK148">
            <v>142.43773061243223</v>
          </cell>
          <cell r="AL148">
            <v>143.1962990009666</v>
          </cell>
          <cell r="AM148">
            <v>143.92077682046494</v>
          </cell>
          <cell r="AN148">
            <v>144.61251285508243</v>
          </cell>
          <cell r="AO148">
            <v>145.27282058818389</v>
          </cell>
          <cell r="AP148">
            <v>145.90297718184581</v>
          </cell>
          <cell r="AQ148">
            <v>146.50422273209463</v>
          </cell>
          <cell r="AR148">
            <v>147.07775977037949</v>
          </cell>
          <cell r="AS148">
            <v>147.62475298398812</v>
          </cell>
          <cell r="AT148">
            <v>148.14632913024238</v>
          </cell>
          <cell r="AU148">
            <v>148.64357712134287</v>
          </cell>
          <cell r="AV148">
            <v>149.11754825866461</v>
          </cell>
          <cell r="AW148">
            <v>149.56925659713414</v>
          </cell>
          <cell r="AX148">
            <v>149.99967942203938</v>
          </cell>
          <cell r="AY148">
            <v>150.4097578222372</v>
          </cell>
          <cell r="AZ148">
            <v>150.80039734523191</v>
          </cell>
          <cell r="BA148">
            <v>151.17246872100114</v>
          </cell>
          <cell r="BB148">
            <v>151.52680864274782</v>
          </cell>
          <cell r="BC148">
            <v>151.86422059396287</v>
          </cell>
          <cell r="BD148">
            <v>152.18547571229385</v>
          </cell>
          <cell r="BE148">
            <v>152.49131368173883</v>
          </cell>
          <cell r="BF148">
            <v>152.76712101594416</v>
          </cell>
          <cell r="BG148">
            <v>153.015796578151</v>
          </cell>
          <cell r="BH148">
            <v>153.23996890062975</v>
          </cell>
          <cell r="BI148">
            <v>153.44201956757991</v>
          </cell>
          <cell r="BJ148">
            <v>153.62410493573032</v>
          </cell>
          <cell r="BK148">
            <v>153.7881762351341</v>
          </cell>
          <cell r="BL148">
            <v>153.93599811065653</v>
          </cell>
          <cell r="BM148">
            <v>154.06916567696351</v>
          </cell>
          <cell r="BN148">
            <v>154.18912016765555</v>
          </cell>
          <cell r="BO148">
            <v>154.29716326355228</v>
          </cell>
          <cell r="BP148">
            <v>154.39447018682969</v>
          </cell>
          <cell r="BQ148">
            <v>154.48210164739868</v>
          </cell>
          <cell r="BR148">
            <v>154.56101472611499</v>
          </cell>
          <cell r="BS148">
            <v>154.63207277654504</v>
          </cell>
          <cell r="BT148">
            <v>154.69605442340753</v>
          </cell>
          <cell r="BU148">
            <v>154.7536617317277</v>
          </cell>
          <cell r="BV148">
            <v>154.80552761637779</v>
          </cell>
          <cell r="BW148">
            <v>154.85222255718779</v>
          </cell>
          <cell r="BX148">
            <v>154.89426068031005</v>
          </cell>
          <cell r="BY148">
            <v>154.9321052620958</v>
          </cell>
          <cell r="BZ148">
            <v>154.96617370745182</v>
          </cell>
          <cell r="CA148">
            <v>154.99684205053569</v>
          </cell>
          <cell r="CB148">
            <v>155.02444902174548</v>
          </cell>
          <cell r="CC148">
            <v>155.0492997212817</v>
          </cell>
          <cell r="CD148">
            <v>155.07166893611515</v>
          </cell>
          <cell r="CE148">
            <v>155.09180413398397</v>
          </cell>
          <cell r="CF148">
            <v>155.1099281650655</v>
          </cell>
          <cell r="CG148">
            <v>155.126241699216</v>
          </cell>
          <cell r="CH148">
            <v>155.14092542413539</v>
          </cell>
          <cell r="CI148">
            <v>155.15414202748337</v>
          </cell>
          <cell r="CJ148">
            <v>155.16603798383809</v>
          </cell>
          <cell r="CK148">
            <v>155.17674516543391</v>
          </cell>
          <cell r="CL148">
            <v>155.18638229383117</v>
          </cell>
          <cell r="CM148">
            <v>155.19505624804427</v>
          </cell>
          <cell r="CN148">
            <v>155.20286324317416</v>
          </cell>
          <cell r="CO148">
            <v>155.20988989224472</v>
          </cell>
          <cell r="CP148">
            <v>155.21621416272004</v>
          </cell>
          <cell r="CQ148">
            <v>155.22190623807091</v>
          </cell>
          <cell r="CR148">
            <v>155.22702929375205</v>
          </cell>
          <cell r="CS148">
            <v>155.23164019604161</v>
          </cell>
          <cell r="CT148">
            <v>155.23579013136927</v>
          </cell>
          <cell r="CU148">
            <v>155.23952517301345</v>
          </cell>
          <cell r="CV148">
            <v>155.24288679137328</v>
          </cell>
          <cell r="CW148">
            <v>155.24591231341154</v>
          </cell>
          <cell r="CX148">
            <v>155.24863533631384</v>
          </cell>
          <cell r="CY148">
            <v>155.2510860999117</v>
          </cell>
          <cell r="CZ148">
            <v>155.25329182196887</v>
          </cell>
          <cell r="DA148">
            <v>155.25527700002425</v>
          </cell>
          <cell r="DB148">
            <v>155.25706368311958</v>
          </cell>
          <cell r="DC148">
            <v>155.25867171641048</v>
          </cell>
        </row>
        <row r="152">
          <cell r="L152">
            <v>91.649889712399215</v>
          </cell>
          <cell r="M152">
            <v>91.953317187280931</v>
          </cell>
          <cell r="N152">
            <v>92.256018530838745</v>
          </cell>
          <cell r="O152">
            <v>92.516102660040374</v>
          </cell>
          <cell r="P152">
            <v>92.75221557348523</v>
          </cell>
          <cell r="Q152">
            <v>92.994753046925581</v>
          </cell>
          <cell r="R152">
            <v>93.288074503013874</v>
          </cell>
          <cell r="S152">
            <v>93.749370044606877</v>
          </cell>
          <cell r="T152">
            <v>94.205628907140039</v>
          </cell>
          <cell r="U152">
            <v>94.650995369687507</v>
          </cell>
          <cell r="V152">
            <v>95.085449908240363</v>
          </cell>
          <cell r="W152">
            <v>95.264286243984202</v>
          </cell>
          <cell r="X152">
            <v>95.482762276747877</v>
          </cell>
          <cell r="Y152">
            <v>95.671940053834902</v>
          </cell>
          <cell r="Z152">
            <v>95.862380796557019</v>
          </cell>
          <cell r="AA152">
            <v>96.035555610120539</v>
          </cell>
          <cell r="AB152">
            <v>96.50829887327906</v>
          </cell>
          <cell r="AC152">
            <v>96.803332869281476</v>
          </cell>
          <cell r="AD152">
            <v>97.098304546106917</v>
          </cell>
          <cell r="AE152">
            <v>97.393213905137742</v>
          </cell>
          <cell r="AF152">
            <v>97.688060947585726</v>
          </cell>
          <cell r="AG152">
            <v>97.982845674492921</v>
          </cell>
          <cell r="AH152">
            <v>98.277568086732245</v>
          </cell>
          <cell r="AI152">
            <v>98.572228185008242</v>
          </cell>
          <cell r="AJ152">
            <v>98.866825969858041</v>
          </cell>
          <cell r="AK152">
            <v>99.161361441651707</v>
          </cell>
          <cell r="AL152">
            <v>99.441953806176414</v>
          </cell>
          <cell r="AM152">
            <v>99.709219813787229</v>
          </cell>
          <cell r="AN152">
            <v>99.963752971650536</v>
          </cell>
          <cell r="AO152">
            <v>100.20612400857321</v>
          </cell>
          <cell r="AP152">
            <v>100.4368813781964</v>
          </cell>
          <cell r="AQ152">
            <v>100.656551793524</v>
          </cell>
          <cell r="AR152">
            <v>100.86564078648507</v>
          </cell>
          <cell r="AS152">
            <v>101.06463328689878</v>
          </cell>
          <cell r="AT152">
            <v>101.25399421582927</v>
          </cell>
          <cell r="AU152">
            <v>101.43416908888189</v>
          </cell>
          <cell r="AV152">
            <v>101.60558462551016</v>
          </cell>
          <cell r="AW152">
            <v>101.76864936087449</v>
          </cell>
          <cell r="AX152">
            <v>101.92375425722338</v>
          </cell>
          <cell r="AY152">
            <v>102.0712733121575</v>
          </cell>
          <cell r="AZ152">
            <v>102.2115641614908</v>
          </cell>
          <cell r="BA152">
            <v>102.34496867474091</v>
          </cell>
          <cell r="BB152">
            <v>102.47181354157141</v>
          </cell>
          <cell r="BC152">
            <v>102.59241084776437</v>
          </cell>
          <cell r="BD152">
            <v>102.70705863953675</v>
          </cell>
          <cell r="BE152">
            <v>102.81604147522017</v>
          </cell>
          <cell r="BF152">
            <v>102.91451324569205</v>
          </cell>
          <cell r="BG152">
            <v>103.00317865908323</v>
          </cell>
          <cell r="BH152">
            <v>103.08300218788851</v>
          </cell>
          <cell r="BI152">
            <v>103.15485496357942</v>
          </cell>
          <cell r="BJ152">
            <v>103.21952352096933</v>
          </cell>
          <cell r="BK152">
            <v>103.27771777925636</v>
          </cell>
          <cell r="BL152">
            <v>103.3300783152997</v>
          </cell>
          <cell r="BM152">
            <v>103.37718298297835</v>
          </cell>
          <cell r="BN152">
            <v>103.41955293024122</v>
          </cell>
          <cell r="BO152">
            <v>103.45765806286364</v>
          </cell>
          <cell r="BP152">
            <v>103.49192200111834</v>
          </cell>
          <cell r="BQ152">
            <v>103.52272657265515</v>
          </cell>
          <cell r="BR152">
            <v>103.55041588194321</v>
          </cell>
          <cell r="BS152">
            <v>103.57529999372831</v>
          </cell>
          <cell r="BT152">
            <v>103.5976582651295</v>
          </cell>
          <cell r="BU152">
            <v>103.61774235828906</v>
          </cell>
          <cell r="BV152">
            <v>103.63577896290415</v>
          </cell>
          <cell r="BW152">
            <v>103.65197225553088</v>
          </cell>
          <cell r="BX152">
            <v>103.66650612026419</v>
          </cell>
          <cell r="BY152">
            <v>103.67954615326154</v>
          </cell>
          <cell r="BZ152">
            <v>103.69124147159603</v>
          </cell>
          <cell r="CA152">
            <v>103.70172634509207</v>
          </cell>
          <cell r="CB152">
            <v>103.71112166810278</v>
          </cell>
          <cell r="CC152">
            <v>103.71953628663579</v>
          </cell>
          <cell r="CD152">
            <v>103.72706819480646</v>
          </cell>
          <cell r="CE152">
            <v>103.73380561329287</v>
          </cell>
          <cell r="CF152">
            <v>103.73982796127433</v>
          </cell>
          <cell r="CG152">
            <v>103.74520673224748</v>
          </cell>
          <cell r="CH152">
            <v>103.75000628312509</v>
          </cell>
          <cell r="CI152">
            <v>103.75428454512065</v>
          </cell>
          <cell r="CJ152">
            <v>103.75809366410461</v>
          </cell>
          <cell r="CK152">
            <v>103.76148057737517</v>
          </cell>
          <cell r="CL152">
            <v>103.76448753311432</v>
          </cell>
          <cell r="CM152">
            <v>103.76715255818813</v>
          </cell>
          <cell r="CN152">
            <v>103.76950987940079</v>
          </cell>
          <cell r="CO152">
            <v>103.77159030280872</v>
          </cell>
          <cell r="CP152">
            <v>103.77342155525319</v>
          </cell>
          <cell r="CQ152">
            <v>103.77502859185822</v>
          </cell>
          <cell r="CR152">
            <v>103.77643387287355</v>
          </cell>
          <cell r="CS152">
            <v>103.777657612909</v>
          </cell>
          <cell r="CT152">
            <v>103.77871800530453</v>
          </cell>
          <cell r="CU152">
            <v>103.77963142411116</v>
          </cell>
          <cell r="CV152">
            <v>103.78041260591073</v>
          </cell>
          <cell r="CW152">
            <v>103.78107481348272</v>
          </cell>
          <cell r="CX152">
            <v>103.7816299831276</v>
          </cell>
          <cell r="CY152">
            <v>103.7820888572752</v>
          </cell>
          <cell r="CZ152">
            <v>103.78246110384609</v>
          </cell>
          <cell r="DA152">
            <v>103.78275542368722</v>
          </cell>
          <cell r="DB152">
            <v>103.7829796472719</v>
          </cell>
          <cell r="DC152">
            <v>103.78314082173566</v>
          </cell>
        </row>
        <row r="153">
          <cell r="L153">
            <v>93.723116387468139</v>
          </cell>
          <cell r="M153">
            <v>94.132727918577899</v>
          </cell>
          <cell r="N153">
            <v>94.541259335721648</v>
          </cell>
          <cell r="O153">
            <v>94.823306404296602</v>
          </cell>
          <cell r="P153">
            <v>95.14534670864758</v>
          </cell>
          <cell r="Q153">
            <v>95.389622655217025</v>
          </cell>
          <cell r="R153">
            <v>95.721484989819928</v>
          </cell>
          <cell r="S153">
            <v>96.035381456326007</v>
          </cell>
          <cell r="T153">
            <v>96.363714175665834</v>
          </cell>
          <cell r="U153">
            <v>96.656120986848649</v>
          </cell>
          <cell r="V153">
            <v>96.947631344989631</v>
          </cell>
          <cell r="W153">
            <v>97.181498056931218</v>
          </cell>
          <cell r="X153">
            <v>97.572413793103436</v>
          </cell>
          <cell r="Y153">
            <v>97.930098405157793</v>
          </cell>
          <cell r="Z153">
            <v>98.276553106212432</v>
          </cell>
          <cell r="AA153">
            <v>98.553213978991863</v>
          </cell>
          <cell r="AB153">
            <v>98.856025951441779</v>
          </cell>
          <cell r="AC153">
            <v>99.170450607642579</v>
          </cell>
          <cell r="AD153">
            <v>99.484875263843264</v>
          </cell>
          <cell r="AE153">
            <v>99.79929992004395</v>
          </cell>
          <cell r="AF153">
            <v>100.11372457624464</v>
          </cell>
          <cell r="AG153">
            <v>100.42814923244543</v>
          </cell>
          <cell r="AH153">
            <v>100.74257388864612</v>
          </cell>
          <cell r="AI153">
            <v>101.05699854484681</v>
          </cell>
          <cell r="AJ153">
            <v>101.37142320104761</v>
          </cell>
          <cell r="AK153">
            <v>101.68584785724829</v>
          </cell>
          <cell r="AL153">
            <v>101.98547777173712</v>
          </cell>
          <cell r="AM153">
            <v>102.2709649422371</v>
          </cell>
          <cell r="AN153">
            <v>102.54293695816922</v>
          </cell>
          <cell r="AO153">
            <v>102.80199747289959</v>
          </cell>
          <cell r="AP153">
            <v>103.04872671834657</v>
          </cell>
          <cell r="AQ153">
            <v>103.28368205435045</v>
          </cell>
          <cell r="AR153">
            <v>103.50739854599395</v>
          </cell>
          <cell r="AS153">
            <v>103.7203895627858</v>
          </cell>
          <cell r="AT153">
            <v>103.92314739428464</v>
          </cell>
          <cell r="AU153">
            <v>104.11614387735003</v>
          </cell>
          <cell r="AV153">
            <v>104.29983103076448</v>
          </cell>
          <cell r="AW153">
            <v>104.47464169347889</v>
          </cell>
          <cell r="AX153">
            <v>104.64099016319602</v>
          </cell>
          <cell r="AY153">
            <v>104.79927283242672</v>
          </cell>
          <cell r="AZ153">
            <v>104.94986881953378</v>
          </cell>
          <cell r="BA153">
            <v>105.09314059262192</v>
          </cell>
          <cell r="BB153">
            <v>105.22943458444288</v>
          </cell>
          <cell r="BC153">
            <v>105.35908179676251</v>
          </cell>
          <cell r="BD153">
            <v>105.48239839288769</v>
          </cell>
          <cell r="BE153">
            <v>105.59968627727454</v>
          </cell>
          <cell r="BF153">
            <v>105.70536274638857</v>
          </cell>
          <cell r="BG153">
            <v>105.80056674656819</v>
          </cell>
          <cell r="BH153">
            <v>105.88632751804144</v>
          </cell>
          <cell r="BI153">
            <v>105.96357477742855</v>
          </cell>
          <cell r="BJ153">
            <v>106.03314802965529</v>
          </cell>
          <cell r="BK153">
            <v>106.09580506884052</v>
          </cell>
          <cell r="BL153">
            <v>106.15222972683854</v>
          </cell>
          <cell r="BM153">
            <v>106.20303892639888</v>
          </cell>
          <cell r="BN153">
            <v>106.24878909360073</v>
          </cell>
          <cell r="BO153">
            <v>106.2899819815223</v>
          </cell>
          <cell r="BP153">
            <v>106.32706995416717</v>
          </cell>
          <cell r="BQ153">
            <v>106.36046077660893</v>
          </cell>
          <cell r="BR153">
            <v>106.3905219542181</v>
          </cell>
          <cell r="BS153">
            <v>106.41758466077034</v>
          </cell>
          <cell r="BT153">
            <v>106.4419472922482</v>
          </cell>
          <cell r="BU153">
            <v>106.46387868027527</v>
          </cell>
          <cell r="BV153">
            <v>106.48362099638504</v>
          </cell>
          <cell r="BW153">
            <v>106.50139237573977</v>
          </cell>
          <cell r="BX153">
            <v>106.51738928648722</v>
          </cell>
          <cell r="BY153">
            <v>106.5317886686766</v>
          </cell>
          <cell r="BZ153">
            <v>106.54474986454865</v>
          </cell>
          <cell r="CA153">
            <v>106.55641636006565</v>
          </cell>
          <cell r="CB153">
            <v>106.56691735574886</v>
          </cell>
          <cell r="CC153">
            <v>106.57636918323722</v>
          </cell>
          <cell r="CD153">
            <v>106.58487658246359</v>
          </cell>
          <cell r="CE153">
            <v>106.59253385295588</v>
          </cell>
          <cell r="CF153">
            <v>106.5994258915012</v>
          </cell>
          <cell r="CG153">
            <v>106.60562912725361</v>
          </cell>
          <cell r="CH153">
            <v>106.6112123643117</v>
          </cell>
          <cell r="CI153">
            <v>106.61623754083284</v>
          </cell>
          <cell r="CJ153">
            <v>106.62076041287982</v>
          </cell>
          <cell r="CK153">
            <v>106.62483117040438</v>
          </cell>
          <cell r="CL153">
            <v>106.62849499205507</v>
          </cell>
          <cell r="CM153">
            <v>106.63179254484666</v>
          </cell>
          <cell r="CN153">
            <v>106.63476043414009</v>
          </cell>
          <cell r="CO153">
            <v>106.63743160884907</v>
          </cell>
          <cell r="CP153">
            <v>106.63983572630821</v>
          </cell>
          <cell r="CQ153">
            <v>106.6419994808017</v>
          </cell>
          <cell r="CR153">
            <v>106.64394689935875</v>
          </cell>
          <cell r="CS153">
            <v>106.6456996080662</v>
          </cell>
          <cell r="CT153">
            <v>106.6472770718283</v>
          </cell>
          <cell r="CU153">
            <v>106.64869681021412</v>
          </cell>
          <cell r="CV153">
            <v>106.64997459177155</v>
          </cell>
          <cell r="CW153">
            <v>106.65112460895169</v>
          </cell>
          <cell r="CX153">
            <v>106.65215963557448</v>
          </cell>
          <cell r="CY153">
            <v>106.65309116857524</v>
          </cell>
          <cell r="CZ153">
            <v>106.65392955559861</v>
          </cell>
          <cell r="DA153">
            <v>106.65468410985103</v>
          </cell>
          <cell r="DB153">
            <v>106.6553632134827</v>
          </cell>
          <cell r="DC153">
            <v>106.65597441064286</v>
          </cell>
        </row>
        <row r="154">
          <cell r="L154">
            <v>91.953172680364716</v>
          </cell>
          <cell r="M154">
            <v>92.242620590352757</v>
          </cell>
          <cell r="N154">
            <v>92.529800398503866</v>
          </cell>
          <cell r="O154">
            <v>92.763585376697094</v>
          </cell>
          <cell r="P154">
            <v>92.945960081658825</v>
          </cell>
          <cell r="Q154">
            <v>93.119692144373673</v>
          </cell>
          <cell r="R154">
            <v>93.404885391273041</v>
          </cell>
          <cell r="S154">
            <v>93.821621098163263</v>
          </cell>
          <cell r="T154">
            <v>94.254480742341428</v>
          </cell>
          <cell r="U154">
            <v>94.679369847155087</v>
          </cell>
          <cell r="V154">
            <v>95.086260012322853</v>
          </cell>
          <cell r="W154">
            <v>95.333201201384341</v>
          </cell>
          <cell r="X154">
            <v>95.564479603852774</v>
          </cell>
          <cell r="Y154">
            <v>95.815093155637911</v>
          </cell>
          <cell r="Z154">
            <v>96.020504918810005</v>
          </cell>
          <cell r="AA154">
            <v>96.211497766282619</v>
          </cell>
          <cell r="AB154">
            <v>96.419614282776365</v>
          </cell>
          <cell r="AC154">
            <v>96.683461915039175</v>
          </cell>
          <cell r="AD154">
            <v>96.947309547302098</v>
          </cell>
          <cell r="AE154">
            <v>97.211157179564907</v>
          </cell>
          <cell r="AF154">
            <v>97.475004811827716</v>
          </cell>
          <cell r="AG154">
            <v>97.738852444090526</v>
          </cell>
          <cell r="AH154">
            <v>98.002700076353449</v>
          </cell>
          <cell r="AI154">
            <v>98.266547708616258</v>
          </cell>
          <cell r="AJ154">
            <v>98.530395340879068</v>
          </cell>
          <cell r="AK154">
            <v>98.794242973141877</v>
          </cell>
          <cell r="AL154">
            <v>99.045569435899935</v>
          </cell>
          <cell r="AM154">
            <v>99.284936966594017</v>
          </cell>
          <cell r="AN154">
            <v>99.512885685709449</v>
          </cell>
          <cell r="AO154">
            <v>99.729934149903073</v>
          </cell>
          <cell r="AP154">
            <v>99.936579926955972</v>
          </cell>
          <cell r="AQ154">
            <v>100.13330018724186</v>
          </cell>
          <cell r="AR154">
            <v>100.32055230699611</v>
          </cell>
          <cell r="AS154">
            <v>100.49877447921367</v>
          </cell>
          <cell r="AT154">
            <v>100.66838632850028</v>
          </cell>
          <cell r="AU154">
            <v>100.82978952665307</v>
          </cell>
          <cell r="AV154">
            <v>100.98336840615642</v>
          </cell>
          <cell r="AW154">
            <v>101.12949056915053</v>
          </cell>
          <cell r="AX154">
            <v>101.26850748976634</v>
          </cell>
          <cell r="AY154">
            <v>101.40075510802276</v>
          </cell>
          <cell r="AZ154">
            <v>101.52655441375565</v>
          </cell>
          <cell r="BA154">
            <v>101.64621201929162</v>
          </cell>
          <cell r="BB154">
            <v>101.76002071980008</v>
          </cell>
          <cell r="BC154">
            <v>101.86826004045133</v>
          </cell>
          <cell r="BD154">
            <v>101.97119676968424</v>
          </cell>
          <cell r="BE154">
            <v>102.06908547804055</v>
          </cell>
          <cell r="BF154">
            <v>102.15726988825995</v>
          </cell>
          <cell r="BG154">
            <v>102.23670442710464</v>
          </cell>
          <cell r="BH154">
            <v>102.30825110146513</v>
          </cell>
          <cell r="BI154">
            <v>102.37268817081579</v>
          </cell>
          <cell r="BJ154">
            <v>102.43071805934024</v>
          </cell>
          <cell r="BK154">
            <v>102.48297456379473</v>
          </cell>
          <cell r="BL154">
            <v>102.53002941127055</v>
          </cell>
          <cell r="BM154">
            <v>102.57239821862177</v>
          </cell>
          <cell r="BN154">
            <v>102.61054590261413</v>
          </cell>
          <cell r="BO154">
            <v>102.64489158695633</v>
          </cell>
          <cell r="BP154">
            <v>102.6758130493976</v>
          </cell>
          <cell r="BQ154">
            <v>102.70365074909189</v>
          </cell>
          <cell r="BR154">
            <v>102.7287114714951</v>
          </cell>
          <cell r="BS154">
            <v>102.75127162521919</v>
          </cell>
          <cell r="BT154">
            <v>102.77158022254322</v>
          </cell>
          <cell r="BU154">
            <v>102.7898615726956</v>
          </cell>
          <cell r="BV154">
            <v>102.80631771458533</v>
          </cell>
          <cell r="BW154">
            <v>102.82113061337736</v>
          </cell>
          <cell r="BX154">
            <v>102.83446414318161</v>
          </cell>
          <cell r="BY154">
            <v>102.84646587615167</v>
          </cell>
          <cell r="BZ154">
            <v>102.85726869646662</v>
          </cell>
          <cell r="CA154">
            <v>102.86699225598919</v>
          </cell>
          <cell r="CB154">
            <v>102.87574428685006</v>
          </cell>
          <cell r="CC154">
            <v>102.88362178479356</v>
          </cell>
          <cell r="CD154">
            <v>102.89071207582555</v>
          </cell>
          <cell r="CE154">
            <v>102.8970937775231</v>
          </cell>
          <cell r="CF154">
            <v>102.90283766528816</v>
          </cell>
          <cell r="CG154">
            <v>102.9080074528468</v>
          </cell>
          <cell r="CH154">
            <v>102.91266049540438</v>
          </cell>
          <cell r="CI154">
            <v>102.9168484230571</v>
          </cell>
          <cell r="CJ154">
            <v>102.92061771132573</v>
          </cell>
          <cell r="CK154">
            <v>102.92401019501129</v>
          </cell>
          <cell r="CL154">
            <v>102.92706353096946</v>
          </cell>
          <cell r="CM154">
            <v>102.92981161485386</v>
          </cell>
          <cell r="CN154">
            <v>102.93228495638461</v>
          </cell>
          <cell r="CO154">
            <v>102.93451101725189</v>
          </cell>
          <cell r="CP154">
            <v>102.93651451536009</v>
          </cell>
          <cell r="CQ154">
            <v>102.93831769875362</v>
          </cell>
          <cell r="CR154">
            <v>102.93994059223621</v>
          </cell>
          <cell r="CS154">
            <v>102.94140121939799</v>
          </cell>
          <cell r="CT154">
            <v>102.9427158024961</v>
          </cell>
          <cell r="CU154">
            <v>102.94389894239315</v>
          </cell>
          <cell r="CV154">
            <v>102.94496378053873</v>
          </cell>
          <cell r="CW154">
            <v>102.94592214478286</v>
          </cell>
          <cell r="CX154">
            <v>102.94678468063225</v>
          </cell>
          <cell r="CY154">
            <v>102.9475609694008</v>
          </cell>
          <cell r="CZ154">
            <v>102.94825963456087</v>
          </cell>
          <cell r="DA154">
            <v>102.94888843747233</v>
          </cell>
          <cell r="DB154">
            <v>102.94945436354928</v>
          </cell>
          <cell r="DC154">
            <v>102.94996369981843</v>
          </cell>
        </row>
        <row r="155">
          <cell r="L155">
            <v>89.287217032735839</v>
          </cell>
          <cell r="M155">
            <v>89.897045283334734</v>
          </cell>
          <cell r="N155">
            <v>90.464344941956881</v>
          </cell>
          <cell r="O155">
            <v>91.035725991478202</v>
          </cell>
          <cell r="P155">
            <v>91.500081261173406</v>
          </cell>
          <cell r="Q155">
            <v>91.99195171026156</v>
          </cell>
          <cell r="R155">
            <v>92.661939287706161</v>
          </cell>
          <cell r="S155">
            <v>93.239725487102632</v>
          </cell>
          <cell r="T155">
            <v>93.847595252966883</v>
          </cell>
          <cell r="U155">
            <v>94.491230781117224</v>
          </cell>
          <cell r="V155">
            <v>95.000766753565415</v>
          </cell>
          <cell r="W155">
            <v>95.325249752154349</v>
          </cell>
          <cell r="X155">
            <v>95.598818271343077</v>
          </cell>
          <cell r="Y155">
            <v>95.86664655302458</v>
          </cell>
          <cell r="Z155">
            <v>96.140825998645909</v>
          </cell>
          <cell r="AA155">
            <v>96.360225140712956</v>
          </cell>
          <cell r="AB155">
            <v>97.528750887999649</v>
          </cell>
          <cell r="AC155">
            <v>98.028772616311244</v>
          </cell>
          <cell r="AD155">
            <v>98.528794344622838</v>
          </cell>
          <cell r="AE155">
            <v>99.028816072934433</v>
          </cell>
          <cell r="AF155">
            <v>99.528837801246027</v>
          </cell>
          <cell r="AG155">
            <v>100.02885952955762</v>
          </cell>
          <cell r="AH155">
            <v>100.52888125786922</v>
          </cell>
          <cell r="AI155">
            <v>101.02890298618081</v>
          </cell>
          <cell r="AJ155">
            <v>101.5289247144924</v>
          </cell>
          <cell r="AK155">
            <v>102.028946442804</v>
          </cell>
          <cell r="AL155">
            <v>102.50630652287504</v>
          </cell>
          <cell r="AM155">
            <v>102.96192034008844</v>
          </cell>
          <cell r="AN155">
            <v>103.39667729688247</v>
          </cell>
          <cell r="AO155">
            <v>103.8114403800198</v>
          </cell>
          <cell r="AP155">
            <v>104.20704589165194</v>
          </cell>
          <cell r="AQ155">
            <v>104.58430332567842</v>
          </cell>
          <cell r="AR155">
            <v>104.94399537237034</v>
          </cell>
          <cell r="AS155">
            <v>105.2868780356288</v>
          </cell>
          <cell r="AT155">
            <v>105.61368084857665</v>
          </cell>
          <cell r="AU155">
            <v>105.92510717443504</v>
          </cell>
          <cell r="AV155">
            <v>106.22183458081383</v>
          </cell>
          <cell r="AW155">
            <v>106.50451527664599</v>
          </cell>
          <cell r="AX155">
            <v>106.77377660202374</v>
          </cell>
          <cell r="AY155">
            <v>107.03022156214898</v>
          </cell>
          <cell r="AZ155">
            <v>107.27442939749469</v>
          </cell>
          <cell r="BA155">
            <v>107.50695618309142</v>
          </cell>
          <cell r="BB155">
            <v>107.72833545060557</v>
          </cell>
          <cell r="BC155">
            <v>107.93907882756771</v>
          </cell>
          <cell r="BD155">
            <v>108.13967668874322</v>
          </cell>
          <cell r="BE155">
            <v>108.33059881521694</v>
          </cell>
          <cell r="BF155">
            <v>108.50273209718296</v>
          </cell>
          <cell r="BG155">
            <v>108.65789821298208</v>
          </cell>
          <cell r="BH155">
            <v>108.79774742527061</v>
          </cell>
          <cell r="BI155">
            <v>108.92377371119905</v>
          </cell>
          <cell r="BJ155">
            <v>109.03732875326098</v>
          </cell>
          <cell r="BK155">
            <v>109.13963483601893</v>
          </cell>
          <cell r="BL155">
            <v>109.23179670184265</v>
          </cell>
          <cell r="BM155">
            <v>109.31481242372774</v>
          </cell>
          <cell r="BN155">
            <v>109.38958335587468</v>
          </cell>
          <cell r="BO155">
            <v>109.45692322354678</v>
          </cell>
          <cell r="BP155">
            <v>109.5175664132326</v>
          </cell>
          <cell r="BQ155">
            <v>109.57217552266579</v>
          </cell>
          <cell r="BR155">
            <v>109.62134822808579</v>
          </cell>
          <cell r="BS155">
            <v>109.6656235234754</v>
          </cell>
          <cell r="BT155">
            <v>109.70548738355981</v>
          </cell>
          <cell r="BU155">
            <v>109.74137789923043</v>
          </cell>
          <cell r="BV155">
            <v>109.77368993086559</v>
          </cell>
          <cell r="BW155">
            <v>109.80277932183813</v>
          </cell>
          <cell r="BX155">
            <v>109.82896671138128</v>
          </cell>
          <cell r="BY155">
            <v>109.85254098297023</v>
          </cell>
          <cell r="BZ155">
            <v>109.87376238149622</v>
          </cell>
          <cell r="CA155">
            <v>109.89286532977911</v>
          </cell>
          <cell r="CB155">
            <v>109.91006097239476</v>
          </cell>
          <cell r="CC155">
            <v>109.92553947239026</v>
          </cell>
          <cell r="CD155">
            <v>109.93947208422266</v>
          </cell>
          <cell r="CE155">
            <v>109.95201302418315</v>
          </cell>
          <cell r="CF155">
            <v>109.96330115765292</v>
          </cell>
          <cell r="CG155">
            <v>109.97346152077401</v>
          </cell>
          <cell r="CH155">
            <v>109.98260669249832</v>
          </cell>
          <cell r="CI155">
            <v>109.99083803149487</v>
          </cell>
          <cell r="CJ155">
            <v>109.99824679103806</v>
          </cell>
          <cell r="CK155">
            <v>110.00491512376202</v>
          </cell>
          <cell r="CL155">
            <v>110.01091698703753</v>
          </cell>
          <cell r="CM155">
            <v>110.01631895870077</v>
          </cell>
          <cell r="CN155">
            <v>110.02118097193005</v>
          </cell>
          <cell r="CO155">
            <v>110.02555697721914</v>
          </cell>
          <cell r="CP155">
            <v>110.02949553862625</v>
          </cell>
          <cell r="CQ155">
            <v>110.03304037078172</v>
          </cell>
          <cell r="CR155">
            <v>110.03623082250546</v>
          </cell>
          <cell r="CS155">
            <v>110.0391023123144</v>
          </cell>
          <cell r="CT155">
            <v>110.04168672058304</v>
          </cell>
          <cell r="CU155">
            <v>110.04401274265314</v>
          </cell>
          <cell r="CV155">
            <v>110.04610620676618</v>
          </cell>
          <cell r="CW155">
            <v>110.04799036031116</v>
          </cell>
          <cell r="CX155">
            <v>110.0496861275352</v>
          </cell>
          <cell r="CY155">
            <v>110.05121234155443</v>
          </cell>
          <cell r="CZ155">
            <v>110.05258595322128</v>
          </cell>
          <cell r="DA155">
            <v>110.0538222191518</v>
          </cell>
          <cell r="DB155">
            <v>110.05493487098799</v>
          </cell>
          <cell r="DC155">
            <v>110.05593626776465</v>
          </cell>
        </row>
        <row r="156">
          <cell r="L156">
            <v>90</v>
          </cell>
          <cell r="M156">
            <v>90.475745396766044</v>
          </cell>
          <cell r="N156">
            <v>91.026946939531442</v>
          </cell>
          <cell r="O156">
            <v>91.47628222772731</v>
          </cell>
          <cell r="P156">
            <v>91.935190242126339</v>
          </cell>
          <cell r="Q156">
            <v>92.408943382618091</v>
          </cell>
          <cell r="R156">
            <v>92.883962095476491</v>
          </cell>
          <cell r="S156">
            <v>93.433895297249336</v>
          </cell>
          <cell r="T156">
            <v>93.994548492042554</v>
          </cell>
          <cell r="U156">
            <v>94.506070399161501</v>
          </cell>
          <cell r="V156">
            <v>94.973522007118689</v>
          </cell>
          <cell r="W156">
            <v>95.205183585313179</v>
          </cell>
          <cell r="X156">
            <v>95.499828237719001</v>
          </cell>
          <cell r="Y156">
            <v>95.766473199044057</v>
          </cell>
          <cell r="Z156">
            <v>95.957880434782609</v>
          </cell>
          <cell r="AA156">
            <v>96.239966201943389</v>
          </cell>
          <cell r="AB156">
            <v>97.236988297178982</v>
          </cell>
          <cell r="AC156">
            <v>97.681158178615533</v>
          </cell>
          <cell r="AD156">
            <v>98.12532806005197</v>
          </cell>
          <cell r="AE156">
            <v>98.569497941488521</v>
          </cell>
          <cell r="AF156">
            <v>99.013667822925072</v>
          </cell>
          <cell r="AG156">
            <v>99.457837704361623</v>
          </cell>
          <cell r="AH156">
            <v>99.902007585798174</v>
          </cell>
          <cell r="AI156">
            <v>100.34617746723472</v>
          </cell>
          <cell r="AJ156">
            <v>100.79034734867128</v>
          </cell>
          <cell r="AK156">
            <v>101.23451723010783</v>
          </cell>
          <cell r="AL156">
            <v>101.65833814613107</v>
          </cell>
          <cell r="AM156">
            <v>102.0626536366839</v>
          </cell>
          <cell r="AN156">
            <v>102.4482809939035</v>
          </cell>
          <cell r="AO156">
            <v>102.81601116278978</v>
          </cell>
          <cell r="AP156">
            <v>103.16660876524041</v>
          </cell>
          <cell r="AQ156">
            <v>103.50081223231859</v>
          </cell>
          <cell r="AR156">
            <v>103.81933403091288</v>
          </cell>
          <cell r="AS156">
            <v>104.12286097216675</v>
          </cell>
          <cell r="AT156">
            <v>104.41205459020007</v>
          </cell>
          <cell r="AU156">
            <v>104.68755158071437</v>
          </cell>
          <cell r="AV156">
            <v>104.94996429007149</v>
          </cell>
          <cell r="AW156">
            <v>105.19988124636122</v>
          </cell>
          <cell r="AX156">
            <v>105.43786772483149</v>
          </cell>
          <cell r="AY156">
            <v>105.66446634084664</v>
          </cell>
          <cell r="AZ156">
            <v>105.88019766426866</v>
          </cell>
          <cell r="BA156">
            <v>106.08556084982611</v>
          </cell>
          <cell r="BB156">
            <v>106.28103427864899</v>
          </cell>
          <cell r="BC156">
            <v>106.46707620670895</v>
          </cell>
          <cell r="BD156">
            <v>106.64412541641506</v>
          </cell>
          <cell r="BE156">
            <v>106.81260186808085</v>
          </cell>
          <cell r="BF156">
            <v>106.96447021785718</v>
          </cell>
          <cell r="BG156">
            <v>107.10134606923914</v>
          </cell>
          <cell r="BH156">
            <v>107.22469197192785</v>
          </cell>
          <cell r="BI156">
            <v>107.33583113325942</v>
          </cell>
          <cell r="BJ156">
            <v>107.435960055341</v>
          </cell>
          <cell r="BK156">
            <v>107.52616015053388</v>
          </cell>
          <cell r="BL156">
            <v>107.60740839263714</v>
          </cell>
          <cell r="BM156">
            <v>107.68058706358806</v>
          </cell>
          <cell r="BN156">
            <v>107.74649265623832</v>
          </cell>
          <cell r="BO156">
            <v>107.8058439932186</v>
          </cell>
          <cell r="BP156">
            <v>107.85928962041066</v>
          </cell>
          <cell r="BQ156">
            <v>107.90741453137888</v>
          </cell>
          <cell r="BR156">
            <v>107.95074627648741</v>
          </cell>
          <cell r="BS156">
            <v>107.98976050751148</v>
          </cell>
          <cell r="BT156">
            <v>108.02488600547233</v>
          </cell>
          <cell r="BU156">
            <v>108.05650923628372</v>
          </cell>
          <cell r="BV156">
            <v>108.08497847566687</v>
          </cell>
          <cell r="BW156">
            <v>108.11060754172617</v>
          </cell>
          <cell r="BX156">
            <v>108.13367917061785</v>
          </cell>
          <cell r="BY156">
            <v>108.15444806791594</v>
          </cell>
          <cell r="BZ156">
            <v>108.17314366559958</v>
          </cell>
          <cell r="CA156">
            <v>108.18997261206685</v>
          </cell>
          <cell r="CB156">
            <v>108.20512102022175</v>
          </cell>
          <cell r="CC156">
            <v>108.21875649648894</v>
          </cell>
          <cell r="CD156">
            <v>108.23102997157739</v>
          </cell>
          <cell r="CE156">
            <v>108.24207735193771</v>
          </cell>
          <cell r="CF156">
            <v>108.25202100912946</v>
          </cell>
          <cell r="CG156">
            <v>108.26097112272861</v>
          </cell>
          <cell r="CH156">
            <v>108.26902689095152</v>
          </cell>
          <cell r="CI156">
            <v>108.27627762184355</v>
          </cell>
          <cell r="CJ156">
            <v>108.28280371666692</v>
          </cell>
          <cell r="CK156">
            <v>108.2886775560183</v>
          </cell>
          <cell r="CL156">
            <v>108.29396429820022</v>
          </cell>
          <cell r="CM156">
            <v>108.29872259845673</v>
          </cell>
          <cell r="CN156">
            <v>108.30300525685395</v>
          </cell>
          <cell r="CO156">
            <v>108.30685980183286</v>
          </cell>
          <cell r="CP156">
            <v>108.31032901578013</v>
          </cell>
          <cell r="CQ156">
            <v>108.31345140834388</v>
          </cell>
          <cell r="CR156">
            <v>108.31626164266295</v>
          </cell>
          <cell r="CS156">
            <v>108.31879091917148</v>
          </cell>
          <cell r="CT156">
            <v>108.32106732118382</v>
          </cell>
          <cell r="CU156">
            <v>108.32311612605122</v>
          </cell>
          <cell r="CV156">
            <v>108.32496008530821</v>
          </cell>
          <cell r="CW156">
            <v>108.32661967688985</v>
          </cell>
          <cell r="CX156">
            <v>108.32811333219652</v>
          </cell>
          <cell r="CY156">
            <v>108.3294576405082</v>
          </cell>
          <cell r="CZ156">
            <v>108.3306675330028</v>
          </cell>
          <cell r="DA156">
            <v>108.33175644840949</v>
          </cell>
          <cell r="DB156">
            <v>108.33273648212649</v>
          </cell>
          <cell r="DC156">
            <v>108.33361852045117</v>
          </cell>
        </row>
        <row r="157">
          <cell r="L157">
            <v>91.497081558605444</v>
          </cell>
          <cell r="M157">
            <v>91.704255736418915</v>
          </cell>
          <cell r="N157">
            <v>91.899277766933452</v>
          </cell>
          <cell r="O157">
            <v>92.089407191448004</v>
          </cell>
          <cell r="P157">
            <v>92.228300935087105</v>
          </cell>
          <cell r="Q157">
            <v>92.411284393018832</v>
          </cell>
          <cell r="R157">
            <v>92.608326253186078</v>
          </cell>
          <cell r="S157">
            <v>93.081422194859172</v>
          </cell>
          <cell r="T157">
            <v>93.559633730508423</v>
          </cell>
          <cell r="U157">
            <v>94.058839241424039</v>
          </cell>
          <cell r="V157">
            <v>94.53909339823548</v>
          </cell>
          <cell r="W157">
            <v>94.66626259565119</v>
          </cell>
          <cell r="X157">
            <v>94.84123991251225</v>
          </cell>
          <cell r="Y157">
            <v>94.966190833959416</v>
          </cell>
          <cell r="Z157">
            <v>95.107881330536415</v>
          </cell>
          <cell r="AA157">
            <v>95.232757976537414</v>
          </cell>
          <cell r="AB157">
            <v>95.615303303494727</v>
          </cell>
          <cell r="AC157">
            <v>95.868984166222901</v>
          </cell>
          <cell r="AD157">
            <v>96.122665028950962</v>
          </cell>
          <cell r="AE157">
            <v>96.376345891679136</v>
          </cell>
          <cell r="AF157">
            <v>96.630026754407197</v>
          </cell>
          <cell r="AG157">
            <v>96.883707617135258</v>
          </cell>
          <cell r="AH157">
            <v>97.137388479863432</v>
          </cell>
          <cell r="AI157">
            <v>97.391069342591493</v>
          </cell>
          <cell r="AJ157">
            <v>97.644750205319667</v>
          </cell>
          <cell r="AK157">
            <v>97.898431068047728</v>
          </cell>
          <cell r="AL157">
            <v>98.140053996887232</v>
          </cell>
          <cell r="AM157">
            <v>98.370162310915049</v>
          </cell>
          <cell r="AN157">
            <v>98.589277765963502</v>
          </cell>
          <cell r="AO157">
            <v>98.797901115315042</v>
          </cell>
          <cell r="AP157">
            <v>98.996512688817802</v>
          </cell>
          <cell r="AQ157">
            <v>99.185572985521787</v>
          </cell>
          <cell r="AR157">
            <v>99.365523275493373</v>
          </cell>
          <cell r="AS157">
            <v>99.536786206975876</v>
          </cell>
          <cell r="AT157">
            <v>99.69976641552816</v>
          </cell>
          <cell r="AU157">
            <v>99.854851132195293</v>
          </cell>
          <cell r="AV157">
            <v>100.00241078814851</v>
          </cell>
          <cell r="AW157">
            <v>100.14279961357786</v>
          </cell>
          <cell r="AX157">
            <v>100.27635622893391</v>
          </cell>
          <cell r="AY157">
            <v>100.4034042268964</v>
          </cell>
          <cell r="AZ157">
            <v>100.52425274370128</v>
          </cell>
          <cell r="BA157">
            <v>100.6391970186839</v>
          </cell>
          <cell r="BB157">
            <v>100.74851894109955</v>
          </cell>
          <cell r="BC157">
            <v>100.85248758346333</v>
          </cell>
          <cell r="BD157">
            <v>100.95135972081189</v>
          </cell>
          <cell r="BE157">
            <v>101.04538033543282</v>
          </cell>
          <cell r="BF157">
            <v>101.13007769771714</v>
          </cell>
          <cell r="BG157">
            <v>101.2063692186175</v>
          </cell>
          <cell r="BH157">
            <v>101.27508338563331</v>
          </cell>
          <cell r="BI157">
            <v>101.33696812414557</v>
          </cell>
          <cell r="BJ157">
            <v>101.39269842233844</v>
          </cell>
          <cell r="BK157">
            <v>101.44288327471789</v>
          </cell>
          <cell r="BL157">
            <v>101.4880719971917</v>
          </cell>
          <cell r="BM157">
            <v>101.52875996419985</v>
          </cell>
          <cell r="BN157">
            <v>101.56539381563734</v>
          </cell>
          <cell r="BO157">
            <v>101.59837617841404</v>
          </cell>
          <cell r="BP157">
            <v>101.62806994454122</v>
          </cell>
          <cell r="BQ157">
            <v>101.65480214469011</v>
          </cell>
          <cell r="BR157">
            <v>101.67886745328703</v>
          </cell>
          <cell r="BS157">
            <v>101.70053135842758</v>
          </cell>
          <cell r="BT157">
            <v>101.72003302723397</v>
          </cell>
          <cell r="BU157">
            <v>101.73758789476237</v>
          </cell>
          <cell r="BV157">
            <v>101.75339000219883</v>
          </cell>
          <cell r="BW157">
            <v>101.76761410786811</v>
          </cell>
          <cell r="BX157">
            <v>101.78041759251934</v>
          </cell>
          <cell r="BY157">
            <v>101.79194217844267</v>
          </cell>
          <cell r="BZ157">
            <v>101.80231548020853</v>
          </cell>
          <cell r="CA157">
            <v>101.81165240319778</v>
          </cell>
          <cell r="CB157">
            <v>101.82005640460062</v>
          </cell>
          <cell r="CC157">
            <v>101.82762063019756</v>
          </cell>
          <cell r="CD157">
            <v>101.8344289389874</v>
          </cell>
          <cell r="CE157">
            <v>101.84055682658828</v>
          </cell>
          <cell r="CF157">
            <v>101.84607225730021</v>
          </cell>
          <cell r="CG157">
            <v>101.85103641377273</v>
          </cell>
          <cell r="CH157">
            <v>101.85550437236354</v>
          </cell>
          <cell r="CI157">
            <v>101.85952571149394</v>
          </cell>
          <cell r="CJ157">
            <v>101.86314505960051</v>
          </cell>
          <cell r="CK157">
            <v>101.86640258864124</v>
          </cell>
          <cell r="CL157">
            <v>101.86933445853451</v>
          </cell>
          <cell r="CM157">
            <v>101.87197321738375</v>
          </cell>
          <cell r="CN157">
            <v>101.87434816186554</v>
          </cell>
          <cell r="CO157">
            <v>101.87648566172959</v>
          </cell>
          <cell r="CP157">
            <v>101.87840945197084</v>
          </cell>
          <cell r="CQ157">
            <v>101.88014089588317</v>
          </cell>
          <cell r="CR157">
            <v>101.88169922188789</v>
          </cell>
          <cell r="CS157">
            <v>101.88310173674421</v>
          </cell>
          <cell r="CT157">
            <v>101.88436401749135</v>
          </cell>
          <cell r="CU157">
            <v>101.88550008423891</v>
          </cell>
          <cell r="CV157">
            <v>101.88652255571272</v>
          </cell>
          <cell r="CW157">
            <v>101.88744278927403</v>
          </cell>
          <cell r="CX157">
            <v>101.88827100695958</v>
          </cell>
          <cell r="CY157">
            <v>101.8890164089357</v>
          </cell>
          <cell r="CZ157">
            <v>101.88968727562217</v>
          </cell>
          <cell r="DA157">
            <v>101.89029105961545</v>
          </cell>
          <cell r="DB157">
            <v>101.89083446842955</v>
          </cell>
          <cell r="DC157">
            <v>101.89132353897055</v>
          </cell>
        </row>
        <row r="158">
          <cell r="L158">
            <v>90.655307679349264</v>
          </cell>
          <cell r="M158">
            <v>90.928586746729579</v>
          </cell>
          <cell r="N158">
            <v>91.230384995994541</v>
          </cell>
          <cell r="O158">
            <v>91.490454184754711</v>
          </cell>
          <cell r="P158">
            <v>91.742694391701022</v>
          </cell>
          <cell r="Q158">
            <v>92.006794912997563</v>
          </cell>
          <cell r="R158">
            <v>92.308043042130237</v>
          </cell>
          <cell r="S158">
            <v>92.808948059593362</v>
          </cell>
          <cell r="T158">
            <v>93.291900290481664</v>
          </cell>
          <cell r="U158">
            <v>93.73388633561261</v>
          </cell>
          <cell r="V158">
            <v>94.18282548476455</v>
          </cell>
          <cell r="W158">
            <v>94.333741511744407</v>
          </cell>
          <cell r="X158">
            <v>94.512127465992052</v>
          </cell>
          <cell r="Y158">
            <v>94.666047211344875</v>
          </cell>
          <cell r="Z158">
            <v>94.808375438519064</v>
          </cell>
          <cell r="AA158">
            <v>94.967764648931706</v>
          </cell>
          <cell r="AB158">
            <v>95.536283504542553</v>
          </cell>
          <cell r="AC158">
            <v>95.833371158746559</v>
          </cell>
          <cell r="AD158">
            <v>96.130458812950565</v>
          </cell>
          <cell r="AE158">
            <v>96.427546467154571</v>
          </cell>
          <cell r="AF158">
            <v>96.72463412135869</v>
          </cell>
          <cell r="AG158">
            <v>97.021721775562696</v>
          </cell>
          <cell r="AH158">
            <v>97.318809429766702</v>
          </cell>
          <cell r="AI158">
            <v>97.615897083970708</v>
          </cell>
          <cell r="AJ158">
            <v>97.912984738174714</v>
          </cell>
          <cell r="AK158">
            <v>98.21007239237872</v>
          </cell>
          <cell r="AL158">
            <v>98.493162016283705</v>
          </cell>
          <cell r="AM158">
            <v>98.762872362051027</v>
          </cell>
          <cell r="AN158">
            <v>99.019798827939823</v>
          </cell>
          <cell r="AO158">
            <v>99.264513932306059</v>
          </cell>
          <cell r="AP158">
            <v>99.497567825220614</v>
          </cell>
          <cell r="AQ158">
            <v>99.719488830710645</v>
          </cell>
          <cell r="AR158">
            <v>99.930784013360537</v>
          </cell>
          <cell r="AS158">
            <v>100.13193976368213</v>
          </cell>
          <cell r="AT158">
            <v>100.32342239728227</v>
          </cell>
          <cell r="AU158">
            <v>100.5056787634214</v>
          </cell>
          <cell r="AV158">
            <v>100.67913685907394</v>
          </cell>
          <cell r="AW158">
            <v>100.84420644507209</v>
          </cell>
          <cell r="AX158">
            <v>101.00127966134256</v>
          </cell>
          <cell r="AY158">
            <v>101.15073163863447</v>
          </cell>
          <cell r="AZ158">
            <v>101.29292110448752</v>
          </cell>
          <cell r="BA158">
            <v>101.42819098150726</v>
          </cell>
          <cell r="BB158">
            <v>101.55686897629958</v>
          </cell>
          <cell r="BC158">
            <v>101.6792681576737</v>
          </cell>
          <cell r="BD158">
            <v>101.79568752295285</v>
          </cell>
          <cell r="BE158">
            <v>101.90641255143791</v>
          </cell>
          <cell r="BF158">
            <v>102.00617347094662</v>
          </cell>
          <cell r="BG158">
            <v>102.09604619304153</v>
          </cell>
          <cell r="BH158">
            <v>102.17700290719766</v>
          </cell>
          <cell r="BI158">
            <v>102.24992172485533</v>
          </cell>
          <cell r="BJ158">
            <v>102.31559549553818</v>
          </cell>
          <cell r="BK158">
            <v>102.37473985240665</v>
          </cell>
          <cell r="BL158">
            <v>102.4280005435744</v>
          </cell>
          <cell r="BM158">
            <v>102.47596010372148</v>
          </cell>
          <cell r="BN158">
            <v>102.51914391822072</v>
          </cell>
          <cell r="BO158">
            <v>102.55802572933226</v>
          </cell>
          <cell r="BP158">
            <v>102.59303263115349</v>
          </cell>
          <cell r="BQ158">
            <v>102.62454959704463</v>
          </cell>
          <cell r="BR158">
            <v>102.65292358026419</v>
          </cell>
          <cell r="BS158">
            <v>102.67846722560331</v>
          </cell>
          <cell r="BT158">
            <v>102.70146222694736</v>
          </cell>
          <cell r="BU158">
            <v>102.72216236294646</v>
          </cell>
          <cell r="BV158">
            <v>102.74079624036588</v>
          </cell>
          <cell r="BW158">
            <v>102.75756977222279</v>
          </cell>
          <cell r="BX158">
            <v>102.77266841550636</v>
          </cell>
          <cell r="BY158">
            <v>102.78625919112348</v>
          </cell>
          <cell r="BZ158">
            <v>102.79849250671266</v>
          </cell>
          <cell r="CA158">
            <v>102.80950380111857</v>
          </cell>
          <cell r="CB158">
            <v>102.81941502761448</v>
          </cell>
          <cell r="CC158">
            <v>102.82833599139269</v>
          </cell>
          <cell r="CD158">
            <v>102.83636555540504</v>
          </cell>
          <cell r="CE158">
            <v>102.84359272732081</v>
          </cell>
          <cell r="CF158">
            <v>102.85009763916746</v>
          </cell>
          <cell r="CG158">
            <v>102.85595243012466</v>
          </cell>
          <cell r="CH158">
            <v>102.86122204194423</v>
          </cell>
          <cell r="CI158">
            <v>102.86596493556173</v>
          </cell>
          <cell r="CJ158">
            <v>102.8702337366413</v>
          </cell>
          <cell r="CK158">
            <v>102.87407581704751</v>
          </cell>
          <cell r="CL158">
            <v>102.87753381856049</v>
          </cell>
          <cell r="CM158">
            <v>102.88064612453549</v>
          </cell>
          <cell r="CN158">
            <v>102.8834472846526</v>
          </cell>
          <cell r="CO158">
            <v>102.88596839739918</v>
          </cell>
          <cell r="CP158">
            <v>102.88823745447196</v>
          </cell>
          <cell r="CQ158">
            <v>102.89027965087527</v>
          </cell>
          <cell r="CR158">
            <v>102.89211766411968</v>
          </cell>
          <cell r="CS158">
            <v>102.8937719055902</v>
          </cell>
          <cell r="CT158">
            <v>102.89526074685003</v>
          </cell>
          <cell r="CU158">
            <v>102.89660072337266</v>
          </cell>
          <cell r="CV158">
            <v>102.89780671794816</v>
          </cell>
          <cell r="CW158">
            <v>102.89889212578744</v>
          </cell>
          <cell r="CX158">
            <v>102.89986900314719</v>
          </cell>
          <cell r="CY158">
            <v>102.90074820111761</v>
          </cell>
          <cell r="CZ158">
            <v>102.90153948605183</v>
          </cell>
          <cell r="DA158">
            <v>102.90225164796897</v>
          </cell>
          <cell r="DB158">
            <v>102.90289259813025</v>
          </cell>
          <cell r="DC158">
            <v>102.90346945686849</v>
          </cell>
        </row>
        <row r="159">
          <cell r="L159">
            <v>93.189514611814872</v>
          </cell>
          <cell r="M159">
            <v>93.631562597079849</v>
          </cell>
          <cell r="N159">
            <v>94.027093596059117</v>
          </cell>
          <cell r="O159">
            <v>94.392580389285499</v>
          </cell>
          <cell r="P159">
            <v>94.799927356377523</v>
          </cell>
          <cell r="Q159">
            <v>95.112126495520968</v>
          </cell>
          <cell r="R159">
            <v>95.5425430210325</v>
          </cell>
          <cell r="S159">
            <v>96.010938707567917</v>
          </cell>
          <cell r="T159">
            <v>96.371278044160292</v>
          </cell>
          <cell r="U159">
            <v>96.768486849864374</v>
          </cell>
          <cell r="V159">
            <v>97.183843847374916</v>
          </cell>
          <cell r="W159">
            <v>97.398030942334728</v>
          </cell>
          <cell r="X159">
            <v>97.609445321175983</v>
          </cell>
          <cell r="Y159">
            <v>97.768455398240391</v>
          </cell>
          <cell r="Z159">
            <v>97.978859333255897</v>
          </cell>
          <cell r="AA159">
            <v>98.182239203427116</v>
          </cell>
          <cell r="AB159">
            <v>98.93084667825633</v>
          </cell>
          <cell r="AC159">
            <v>99.276814670535259</v>
          </cell>
          <cell r="AD159">
            <v>99.622782662814188</v>
          </cell>
          <cell r="AE159">
            <v>99.968750655093004</v>
          </cell>
          <cell r="AF159">
            <v>100.31471864737193</v>
          </cell>
          <cell r="AG159">
            <v>100.66068663965086</v>
          </cell>
          <cell r="AH159">
            <v>101.00665463192968</v>
          </cell>
          <cell r="AI159">
            <v>101.35262262420861</v>
          </cell>
          <cell r="AJ159">
            <v>101.69859061648754</v>
          </cell>
          <cell r="AK159">
            <v>102.04455860876635</v>
          </cell>
          <cell r="AL159">
            <v>102.37434630108636</v>
          </cell>
          <cell r="AM159">
            <v>102.68865712653079</v>
          </cell>
          <cell r="AN159">
            <v>102.9881691611745</v>
          </cell>
          <cell r="AO159">
            <v>103.27353550157861</v>
          </cell>
          <cell r="AP159">
            <v>103.54538470105832</v>
          </cell>
          <cell r="AQ159">
            <v>103.80432125546101</v>
          </cell>
          <cell r="AR159">
            <v>104.05092613010432</v>
          </cell>
          <cell r="AS159">
            <v>104.28575732036954</v>
          </cell>
          <cell r="AT159">
            <v>104.5093504392256</v>
          </cell>
          <cell r="AU159">
            <v>104.72221932567778</v>
          </cell>
          <cell r="AV159">
            <v>104.92485666879514</v>
          </cell>
          <cell r="AW159">
            <v>105.11773464257455</v>
          </cell>
          <cell r="AX159">
            <v>105.30130554745206</v>
          </cell>
          <cell r="AY159">
            <v>105.47600245477568</v>
          </cell>
          <cell r="AZ159">
            <v>105.64223985101133</v>
          </cell>
          <cell r="BA159">
            <v>105.80041427886965</v>
          </cell>
          <cell r="BB159">
            <v>105.95090497291748</v>
          </cell>
          <cell r="BC159">
            <v>106.09407448757767</v>
          </cell>
          <cell r="BD159">
            <v>106.2302693157272</v>
          </cell>
          <cell r="BE159">
            <v>106.3598204963792</v>
          </cell>
          <cell r="BF159">
            <v>106.47655875156011</v>
          </cell>
          <cell r="BG159">
            <v>106.58173849768494</v>
          </cell>
          <cell r="BH159">
            <v>106.6764937780523</v>
          </cell>
          <cell r="BI159">
            <v>106.76184934737518</v>
          </cell>
          <cell r="BJ159">
            <v>106.83873082612691</v>
          </cell>
          <cell r="BK159">
            <v>106.90797398459291</v>
          </cell>
          <cell r="BL159">
            <v>106.97033321662411</v>
          </cell>
          <cell r="BM159">
            <v>107.0264892620789</v>
          </cell>
          <cell r="BN159">
            <v>107.07705623512298</v>
          </cell>
          <cell r="BO159">
            <v>107.12258801317392</v>
          </cell>
          <cell r="BP159">
            <v>107.1635840385209</v>
          </cell>
          <cell r="BQ159">
            <v>107.20049458166683</v>
          </cell>
          <cell r="BR159">
            <v>107.23372551234559</v>
          </cell>
          <cell r="BS159">
            <v>107.26364262104502</v>
          </cell>
          <cell r="BT159">
            <v>107.29057553078412</v>
          </cell>
          <cell r="BU159">
            <v>107.31482123589365</v>
          </cell>
          <cell r="BV159">
            <v>107.33664730166899</v>
          </cell>
          <cell r="BW159">
            <v>107.35629475602262</v>
          </cell>
          <cell r="BX159">
            <v>107.37398070167526</v>
          </cell>
          <cell r="BY159">
            <v>107.38990067499741</v>
          </cell>
          <cell r="BZ159">
            <v>107.40423077534739</v>
          </cell>
          <cell r="CA159">
            <v>107.41712958664912</v>
          </cell>
          <cell r="CB159">
            <v>107.42873991100599</v>
          </cell>
          <cell r="CC159">
            <v>107.43919033235288</v>
          </cell>
          <cell r="CD159">
            <v>107.44859662649878</v>
          </cell>
          <cell r="CE159">
            <v>107.45706303239849</v>
          </cell>
          <cell r="CF159">
            <v>107.46468339810718</v>
          </cell>
          <cell r="CG159">
            <v>107.47154221360648</v>
          </cell>
          <cell r="CH159">
            <v>107.47771554153658</v>
          </cell>
          <cell r="CI159">
            <v>107.48327185581843</v>
          </cell>
          <cell r="CJ159">
            <v>107.4882727971942</v>
          </cell>
          <cell r="CK159">
            <v>107.49277385384613</v>
          </cell>
          <cell r="CL159">
            <v>107.49682497446589</v>
          </cell>
          <cell r="CM159">
            <v>107.50047112043217</v>
          </cell>
          <cell r="CN159">
            <v>107.50375276310689</v>
          </cell>
          <cell r="CO159">
            <v>107.50670633167432</v>
          </cell>
          <cell r="CP159">
            <v>107.50936461641696</v>
          </cell>
          <cell r="CQ159">
            <v>107.51175713184287</v>
          </cell>
          <cell r="CR159">
            <v>107.51391044364495</v>
          </cell>
          <cell r="CS159">
            <v>107.51584846308188</v>
          </cell>
          <cell r="CT159">
            <v>107.51759271201597</v>
          </cell>
          <cell r="CU159">
            <v>107.5191625615242</v>
          </cell>
          <cell r="CV159">
            <v>107.52057544671065</v>
          </cell>
          <cell r="CW159">
            <v>107.52184706008823</v>
          </cell>
          <cell r="CX159">
            <v>107.52299152566314</v>
          </cell>
          <cell r="CY159">
            <v>107.52402155564411</v>
          </cell>
          <cell r="CZ159">
            <v>107.52494859150757</v>
          </cell>
          <cell r="DA159">
            <v>107.52578293097801</v>
          </cell>
          <cell r="DB159">
            <v>107.52653384232806</v>
          </cell>
          <cell r="DC159">
            <v>107.52720966726272</v>
          </cell>
        </row>
        <row r="160">
          <cell r="L160">
            <v>92.964514539181863</v>
          </cell>
          <cell r="M160">
            <v>93.379748381580555</v>
          </cell>
          <cell r="N160">
            <v>93.810562015503876</v>
          </cell>
          <cell r="O160">
            <v>94.196804037005876</v>
          </cell>
          <cell r="P160">
            <v>94.544586367434633</v>
          </cell>
          <cell r="Q160">
            <v>94.961470065204495</v>
          </cell>
          <cell r="R160">
            <v>95.398031936833419</v>
          </cell>
          <cell r="S160">
            <v>95.832600668190622</v>
          </cell>
          <cell r="T160">
            <v>96.256996268656707</v>
          </cell>
          <cell r="U160">
            <v>96.665504821656796</v>
          </cell>
          <cell r="V160">
            <v>97.052521859980317</v>
          </cell>
          <cell r="W160">
            <v>97.275141438632957</v>
          </cell>
          <cell r="X160">
            <v>97.451533107058623</v>
          </cell>
          <cell r="Y160">
            <v>97.692263643131184</v>
          </cell>
          <cell r="Z160">
            <v>97.901699167521954</v>
          </cell>
          <cell r="AA160">
            <v>98.132697655939609</v>
          </cell>
          <cell r="AB160">
            <v>98.904191024071224</v>
          </cell>
          <cell r="AC160">
            <v>99.265804779925475</v>
          </cell>
          <cell r="AD160">
            <v>99.627418535779725</v>
          </cell>
          <cell r="AE160">
            <v>99.989032291634089</v>
          </cell>
          <cell r="AF160">
            <v>100.35064604748834</v>
          </cell>
          <cell r="AG160">
            <v>100.71225980334259</v>
          </cell>
          <cell r="AH160">
            <v>101.07387355919695</v>
          </cell>
          <cell r="AI160">
            <v>101.4354873150512</v>
          </cell>
          <cell r="AJ160">
            <v>101.79710107090546</v>
          </cell>
          <cell r="AK160">
            <v>102.15871482675971</v>
          </cell>
          <cell r="AL160">
            <v>102.50346822704776</v>
          </cell>
          <cell r="AM160">
            <v>102.83208921947991</v>
          </cell>
          <cell r="AN160">
            <v>103.14528002763294</v>
          </cell>
          <cell r="AO160">
            <v>103.44371747222354</v>
          </cell>
          <cell r="AP160">
            <v>103.72805335999695</v>
          </cell>
          <cell r="AQ160">
            <v>103.99891493010331</v>
          </cell>
          <cell r="AR160">
            <v>104.25690534880987</v>
          </cell>
          <cell r="AS160">
            <v>104.50260424430279</v>
          </cell>
          <cell r="AT160">
            <v>104.73656827417113</v>
          </cell>
          <cell r="AU160">
            <v>104.95933171893834</v>
          </cell>
          <cell r="AV160">
            <v>105.17140709571908</v>
          </cell>
          <cell r="AW160">
            <v>105.37328578673254</v>
          </cell>
          <cell r="AX160">
            <v>105.56543867800173</v>
          </cell>
          <cell r="AY160">
            <v>105.74831680411499</v>
          </cell>
          <cell r="AZ160">
            <v>105.92235199542385</v>
          </cell>
          <cell r="BA160">
            <v>106.08795752450455</v>
          </cell>
          <cell r="BB160">
            <v>106.24552874912115</v>
          </cell>
          <cell r="BC160">
            <v>106.39544374930024</v>
          </cell>
          <cell r="BD160">
            <v>106.53806395646279</v>
          </cell>
          <cell r="BE160">
            <v>106.67373477286139</v>
          </cell>
          <cell r="BF160">
            <v>106.79599400052817</v>
          </cell>
          <cell r="BG160">
            <v>106.90615341507375</v>
          </cell>
          <cell r="BH160">
            <v>107.00539915405081</v>
          </cell>
          <cell r="BI160">
            <v>107.09480323994201</v>
          </cell>
          <cell r="BJ160">
            <v>107.17533414545476</v>
          </cell>
          <cell r="BK160">
            <v>107.24786646076444</v>
          </cell>
          <cell r="BL160">
            <v>107.31318972302067</v>
          </cell>
          <cell r="BM160">
            <v>107.37201646783573</v>
          </cell>
          <cell r="BN160">
            <v>107.42498956095135</v>
          </cell>
          <cell r="BO160">
            <v>107.47268886609568</v>
          </cell>
          <cell r="BP160">
            <v>107.51563730241084</v>
          </cell>
          <cell r="BQ160">
            <v>107.55430634191526</v>
          </cell>
          <cell r="BR160">
            <v>107.58912099439412</v>
          </cell>
          <cell r="BS160">
            <v>107.62046432398073</v>
          </cell>
          <cell r="BT160">
            <v>107.64868153857599</v>
          </cell>
          <cell r="BU160">
            <v>107.67408369020445</v>
          </cell>
          <cell r="BV160">
            <v>107.69695102146329</v>
          </cell>
          <cell r="BW160">
            <v>107.71753599040991</v>
          </cell>
          <cell r="BX160">
            <v>107.73606600357282</v>
          </cell>
          <cell r="BY160">
            <v>107.75274588426753</v>
          </cell>
          <cell r="BZ160">
            <v>107.76776010105947</v>
          </cell>
          <cell r="CA160">
            <v>107.78127477903871</v>
          </cell>
          <cell r="CB160">
            <v>107.79343951455441</v>
          </cell>
          <cell r="CC160">
            <v>107.80438901219432</v>
          </cell>
          <cell r="CD160">
            <v>107.8142445610806</v>
          </cell>
          <cell r="CE160">
            <v>107.82311536597899</v>
          </cell>
          <cell r="CF160">
            <v>107.83109974727721</v>
          </cell>
          <cell r="CG160">
            <v>107.83828622256999</v>
          </cell>
          <cell r="CH160">
            <v>107.84475448138616</v>
          </cell>
          <cell r="CI160">
            <v>107.85057626349666</v>
          </cell>
          <cell r="CJ160">
            <v>107.85581615024559</v>
          </cell>
          <cell r="CK160">
            <v>107.86053227744006</v>
          </cell>
          <cell r="CL160">
            <v>107.86477697751167</v>
          </cell>
          <cell r="CM160">
            <v>107.8685973579159</v>
          </cell>
          <cell r="CN160">
            <v>107.87203582205976</v>
          </cell>
          <cell r="CO160">
            <v>107.87513053843455</v>
          </cell>
          <cell r="CP160">
            <v>107.87791586307712</v>
          </cell>
          <cell r="CQ160">
            <v>107.88042271998056</v>
          </cell>
          <cell r="CR160">
            <v>107.88267894362234</v>
          </cell>
          <cell r="CS160">
            <v>107.88470958736818</v>
          </cell>
          <cell r="CT160">
            <v>107.88653720113942</v>
          </cell>
          <cell r="CU160">
            <v>107.88818208139804</v>
          </cell>
          <cell r="CV160">
            <v>107.88966249620145</v>
          </cell>
          <cell r="CW160">
            <v>107.89099488780703</v>
          </cell>
          <cell r="CX160">
            <v>107.89219405506107</v>
          </cell>
          <cell r="CY160">
            <v>107.89327331758516</v>
          </cell>
          <cell r="CZ160">
            <v>107.89424466357326</v>
          </cell>
          <cell r="DA160">
            <v>107.89511888283293</v>
          </cell>
          <cell r="DB160">
            <v>107.8959056865417</v>
          </cell>
          <cell r="DC160">
            <v>107.89661381504342</v>
          </cell>
        </row>
        <row r="161">
          <cell r="L161">
            <v>94.074074074074076</v>
          </cell>
          <cell r="M161">
            <v>94.470889783961923</v>
          </cell>
          <cell r="N161">
            <v>95.048789302493674</v>
          </cell>
          <cell r="O161">
            <v>95.255083838744198</v>
          </cell>
          <cell r="P161">
            <v>95.507605235231708</v>
          </cell>
          <cell r="Q161">
            <v>96.039256922537675</v>
          </cell>
          <cell r="R161">
            <v>96.314325452016703</v>
          </cell>
          <cell r="S161">
            <v>96.585029320455334</v>
          </cell>
          <cell r="T161">
            <v>96.984235777930067</v>
          </cell>
          <cell r="U161">
            <v>97.51108080463689</v>
          </cell>
          <cell r="V161">
            <v>97.660223804679546</v>
          </cell>
          <cell r="W161">
            <v>98.111935266351978</v>
          </cell>
          <cell r="X161">
            <v>98.24095585794889</v>
          </cell>
          <cell r="Y161">
            <v>98.833441348023342</v>
          </cell>
          <cell r="Z161">
            <v>99.398543842988289</v>
          </cell>
          <cell r="AA161">
            <v>99.563046192259662</v>
          </cell>
          <cell r="AB161">
            <v>99.779804249006702</v>
          </cell>
          <cell r="AC161">
            <v>100.12014572714838</v>
          </cell>
          <cell r="AD161">
            <v>100.46048720529006</v>
          </cell>
          <cell r="AE161">
            <v>100.80082868343175</v>
          </cell>
          <cell r="AF161">
            <v>101.14117016157343</v>
          </cell>
          <cell r="AG161">
            <v>101.48151163971511</v>
          </cell>
          <cell r="AH161">
            <v>101.82185311785679</v>
          </cell>
          <cell r="AI161">
            <v>102.16219459599847</v>
          </cell>
          <cell r="AJ161">
            <v>102.50253607414015</v>
          </cell>
          <cell r="AK161">
            <v>102.84287755228183</v>
          </cell>
          <cell r="AL161">
            <v>103.16727549781473</v>
          </cell>
          <cell r="AM161">
            <v>103.47642563405697</v>
          </cell>
          <cell r="AN161">
            <v>103.77099834019711</v>
          </cell>
          <cell r="AO161">
            <v>104.05163906036111</v>
          </cell>
          <cell r="AP161">
            <v>104.3189687672913</v>
          </cell>
          <cell r="AQ161">
            <v>104.57358447175953</v>
          </cell>
          <cell r="AR161">
            <v>104.81605976972303</v>
          </cell>
          <cell r="AS161">
            <v>105.04694542005035</v>
          </cell>
          <cell r="AT161">
            <v>105.26676994640077</v>
          </cell>
          <cell r="AU161">
            <v>105.47604025753459</v>
          </cell>
          <cell r="AV161">
            <v>105.67524228096937</v>
          </cell>
          <cell r="AW161">
            <v>105.86484160547978</v>
          </cell>
          <cell r="AX161">
            <v>106.04528412847124</v>
          </cell>
          <cell r="AY161">
            <v>106.21699670474145</v>
          </cell>
          <cell r="AZ161">
            <v>106.38038779358489</v>
          </cell>
          <cell r="BA161">
            <v>106.535848101594</v>
          </cell>
          <cell r="BB161">
            <v>106.68375121887179</v>
          </cell>
          <cell r="BC161">
            <v>106.82445424669635</v>
          </cell>
          <cell r="BD161">
            <v>106.95829841497095</v>
          </cell>
          <cell r="BE161">
            <v>107.08560968805679</v>
          </cell>
          <cell r="BF161">
            <v>107.20032621730728</v>
          </cell>
          <cell r="BG161">
            <v>107.30368169573796</v>
          </cell>
          <cell r="BH161">
            <v>107.39679131000257</v>
          </cell>
          <cell r="BI161">
            <v>107.48066267665742</v>
          </cell>
          <cell r="BJ161">
            <v>107.55620585594549</v>
          </cell>
          <cell r="BK161">
            <v>107.62424250352615</v>
          </cell>
          <cell r="BL161">
            <v>107.68551422039333</v>
          </cell>
          <cell r="BM161">
            <v>107.74069015999646</v>
          </cell>
          <cell r="BN161">
            <v>107.79037394959893</v>
          </cell>
          <cell r="BO161">
            <v>107.83510998040845</v>
          </cell>
          <cell r="BP161">
            <v>107.87538911817465</v>
          </cell>
          <cell r="BQ161">
            <v>107.91165388291219</v>
          </cell>
          <cell r="BR161">
            <v>107.94430314327865</v>
          </cell>
          <cell r="BS161">
            <v>107.97369636799934</v>
          </cell>
          <cell r="BT161">
            <v>108.00015747364333</v>
          </cell>
          <cell r="BU161">
            <v>108.02397830506196</v>
          </cell>
          <cell r="BV161">
            <v>108.04542178193191</v>
          </cell>
          <cell r="BW161">
            <v>108.06472474212013</v>
          </cell>
          <cell r="BX161">
            <v>108.0821005100198</v>
          </cell>
          <cell r="BY161">
            <v>108.09774121560017</v>
          </cell>
          <cell r="BZ161">
            <v>108.1118198876712</v>
          </cell>
          <cell r="CA161">
            <v>108.12449234278337</v>
          </cell>
          <cell r="CB161">
            <v>108.13589888925948</v>
          </cell>
          <cell r="CC161">
            <v>108.1461658640838</v>
          </cell>
          <cell r="CD161">
            <v>108.15540701874482</v>
          </cell>
          <cell r="CE161">
            <v>108.16372476863573</v>
          </cell>
          <cell r="CF161">
            <v>108.17121131925047</v>
          </cell>
          <cell r="CG161">
            <v>108.17794968116709</v>
          </cell>
          <cell r="CH161">
            <v>108.18401458467251</v>
          </cell>
          <cell r="CI161">
            <v>108.18947330384863</v>
          </cell>
          <cell r="CJ161">
            <v>108.19438639899822</v>
          </cell>
          <cell r="CK161">
            <v>108.19880838543479</v>
          </cell>
          <cell r="CL161">
            <v>108.20278833588465</v>
          </cell>
          <cell r="CM161">
            <v>108.20637042304701</v>
          </cell>
          <cell r="CN161">
            <v>108.20959440822064</v>
          </cell>
          <cell r="CO161">
            <v>108.21249608132904</v>
          </cell>
          <cell r="CP161">
            <v>108.21510765715492</v>
          </cell>
          <cell r="CQ161">
            <v>108.21745813212267</v>
          </cell>
          <cell r="CR161">
            <v>108.21957360554158</v>
          </cell>
          <cell r="CS161">
            <v>108.22147756883723</v>
          </cell>
          <cell r="CT161">
            <v>108.22319116595098</v>
          </cell>
          <cell r="CU161">
            <v>108.22473342777339</v>
          </cell>
          <cell r="CV161">
            <v>108.22612148319411</v>
          </cell>
          <cell r="CW161">
            <v>108.22737074909521</v>
          </cell>
          <cell r="CX161">
            <v>108.2284951013846</v>
          </cell>
          <cell r="CY161">
            <v>108.22950702895764</v>
          </cell>
          <cell r="CZ161">
            <v>108.23041777228869</v>
          </cell>
          <cell r="DA161">
            <v>108.23123744818409</v>
          </cell>
          <cell r="DB161">
            <v>108.23197516207694</v>
          </cell>
          <cell r="DC161">
            <v>108.23263910910597</v>
          </cell>
        </row>
        <row r="162">
          <cell r="L162">
            <v>94.938917975567193</v>
          </cell>
          <cell r="M162">
            <v>95.616154642733875</v>
          </cell>
          <cell r="N162">
            <v>96.002733173898193</v>
          </cell>
          <cell r="O162">
            <v>96.361185983827482</v>
          </cell>
          <cell r="P162">
            <v>96.709870388833494</v>
          </cell>
          <cell r="Q162">
            <v>96.890343698854323</v>
          </cell>
          <cell r="R162">
            <v>97.419354838709666</v>
          </cell>
          <cell r="S162">
            <v>98.151688973868715</v>
          </cell>
          <cell r="T162">
            <v>98.551637279596974</v>
          </cell>
          <cell r="U162">
            <v>98.815461346633413</v>
          </cell>
          <cell r="V162">
            <v>99.350046425255343</v>
          </cell>
          <cell r="W162">
            <v>99.630996309963109</v>
          </cell>
          <cell r="X162">
            <v>99.785736149372511</v>
          </cell>
          <cell r="Y162">
            <v>99.695121951219519</v>
          </cell>
          <cell r="Z162">
            <v>100</v>
          </cell>
          <cell r="AA162">
            <v>100</v>
          </cell>
          <cell r="AB162">
            <v>101.00465560719465</v>
          </cell>
          <cell r="AC162">
            <v>101.35972712702528</v>
          </cell>
          <cell r="AD162">
            <v>101.71479864685591</v>
          </cell>
          <cell r="AE162">
            <v>102.06987016668666</v>
          </cell>
          <cell r="AF162">
            <v>102.42494168651729</v>
          </cell>
          <cell r="AG162">
            <v>102.78001320634792</v>
          </cell>
          <cell r="AH162">
            <v>103.13508472617855</v>
          </cell>
          <cell r="AI162">
            <v>103.49015624600929</v>
          </cell>
          <cell r="AJ162">
            <v>103.84522776583992</v>
          </cell>
          <cell r="AK162">
            <v>104.20029928567055</v>
          </cell>
          <cell r="AL162">
            <v>104.5387705997469</v>
          </cell>
          <cell r="AM162">
            <v>104.86136282389997</v>
          </cell>
          <cell r="AN162">
            <v>105.16877113819008</v>
          </cell>
          <cell r="AO162">
            <v>105.46166516599854</v>
          </cell>
          <cell r="AP162">
            <v>105.74068941414542</v>
          </cell>
          <cell r="AQ162">
            <v>106.0064637644753</v>
          </cell>
          <cell r="AR162">
            <v>106.25958400829226</v>
          </cell>
          <cell r="AS162">
            <v>106.50062241589573</v>
          </cell>
          <cell r="AT162">
            <v>106.73012833427208</v>
          </cell>
          <cell r="AU162">
            <v>106.9486288067371</v>
          </cell>
          <cell r="AV162">
            <v>107.15662920900442</v>
          </cell>
          <cell r="AW162">
            <v>107.3546138967772</v>
          </cell>
          <cell r="AX162">
            <v>107.5430468605304</v>
          </cell>
          <cell r="AY162">
            <v>107.72237238366944</v>
          </cell>
          <cell r="AZ162">
            <v>107.89301570072372</v>
          </cell>
          <cell r="BA162">
            <v>108.05538365266185</v>
          </cell>
          <cell r="BB162">
            <v>108.20986533680372</v>
          </cell>
          <cell r="BC162">
            <v>108.35683274915536</v>
          </cell>
          <cell r="BD162">
            <v>108.49664141730855</v>
          </cell>
          <cell r="BE162">
            <v>108.62963102233168</v>
          </cell>
          <cell r="BF162">
            <v>108.749468377491</v>
          </cell>
          <cell r="BG162">
            <v>108.85744097841417</v>
          </cell>
          <cell r="BH162">
            <v>108.95471280039985</v>
          </cell>
          <cell r="BI162">
            <v>109.04233566751383</v>
          </cell>
          <cell r="BJ162">
            <v>109.12125966867148</v>
          </cell>
          <cell r="BK162">
            <v>109.19234268183811</v>
          </cell>
          <cell r="BL162">
            <v>109.25635906765059</v>
          </cell>
          <cell r="BM162">
            <v>109.31400759278048</v>
          </cell>
          <cell r="BN162">
            <v>109.36591864153577</v>
          </cell>
          <cell r="BO162">
            <v>109.41266077178796</v>
          </cell>
          <cell r="BP162">
            <v>109.45474666851064</v>
          </cell>
          <cell r="BQ162">
            <v>109.49263854517687</v>
          </cell>
          <cell r="BR162">
            <v>109.52675304010474</v>
          </cell>
          <cell r="BS162">
            <v>109.55746565165221</v>
          </cell>
          <cell r="BT162">
            <v>109.58511475301019</v>
          </cell>
          <cell r="BU162">
            <v>109.61000522427472</v>
          </cell>
          <cell r="BV162">
            <v>109.63241173653088</v>
          </cell>
          <cell r="BW162">
            <v>109.65258171987317</v>
          </cell>
          <cell r="BX162">
            <v>109.67073804463632</v>
          </cell>
          <cell r="BY162">
            <v>109.68708144262249</v>
          </cell>
          <cell r="BZ162">
            <v>109.70179269278937</v>
          </cell>
          <cell r="CA162">
            <v>109.71503459370743</v>
          </cell>
          <cell r="CB162">
            <v>109.72695374309856</v>
          </cell>
          <cell r="CC162">
            <v>109.73768214292878</v>
          </cell>
          <cell r="CD162">
            <v>109.74733864683485</v>
          </cell>
          <cell r="CE162">
            <v>109.7560302651128</v>
          </cell>
          <cell r="CF162">
            <v>109.76385334107506</v>
          </cell>
          <cell r="CG162">
            <v>109.77089461128566</v>
          </cell>
          <cell r="CH162">
            <v>109.77723216099825</v>
          </cell>
          <cell r="CI162">
            <v>109.7829362850444</v>
          </cell>
          <cell r="CJ162">
            <v>109.78807026343821</v>
          </cell>
          <cell r="CK162">
            <v>109.79269106007324</v>
          </cell>
          <cell r="CL162">
            <v>109.79684995207822</v>
          </cell>
          <cell r="CM162">
            <v>109.80059309666576</v>
          </cell>
          <cell r="CN162">
            <v>109.8039620416432</v>
          </cell>
          <cell r="CO162">
            <v>109.80699418515346</v>
          </cell>
          <cell r="CP162">
            <v>109.80972318966975</v>
          </cell>
          <cell r="CQ162">
            <v>109.81217935477532</v>
          </cell>
          <cell r="CR162">
            <v>109.81438995281472</v>
          </cell>
          <cell r="CS162">
            <v>109.81637953110101</v>
          </cell>
          <cell r="CT162">
            <v>109.81817018400051</v>
          </cell>
          <cell r="CU162">
            <v>109.81978179788841</v>
          </cell>
          <cell r="CV162">
            <v>109.82123227167334</v>
          </cell>
          <cell r="CW162">
            <v>109.82253771532154</v>
          </cell>
          <cell r="CX162">
            <v>109.82371262857093</v>
          </cell>
          <cell r="CY162">
            <v>109.824770061808</v>
          </cell>
          <cell r="CZ162">
            <v>109.82572176088466</v>
          </cell>
          <cell r="DA162">
            <v>109.82657829747602</v>
          </cell>
          <cell r="DB162">
            <v>109.82734918642041</v>
          </cell>
          <cell r="DC162">
            <v>109.82804299134024</v>
          </cell>
        </row>
        <row r="166">
          <cell r="L166">
            <v>93.317789200360338</v>
          </cell>
          <cell r="M166">
            <v>93.731954433303599</v>
          </cell>
          <cell r="N166">
            <v>94.132029339853318</v>
          </cell>
          <cell r="O166">
            <v>94.523901559077444</v>
          </cell>
          <cell r="P166">
            <v>94.888644557518717</v>
          </cell>
          <cell r="Q166">
            <v>95.252594453325202</v>
          </cell>
          <cell r="R166">
            <v>95.68570132553802</v>
          </cell>
          <cell r="S166">
            <v>96.119642275608129</v>
          </cell>
          <cell r="T166">
            <v>96.564438575948571</v>
          </cell>
          <cell r="U166">
            <v>96.94143328454841</v>
          </cell>
          <cell r="V166">
            <v>97.33310264712425</v>
          </cell>
          <cell r="W166">
            <v>97.55196532361343</v>
          </cell>
          <cell r="X166">
            <v>97.763170803492599</v>
          </cell>
          <cell r="Y166">
            <v>97.997121319314004</v>
          </cell>
          <cell r="Z166">
            <v>98.216235893702219</v>
          </cell>
          <cell r="AA166">
            <v>98.412928473077756</v>
          </cell>
          <cell r="AB166">
            <v>99.148183891890881</v>
          </cell>
          <cell r="AC166">
            <v>99.501292093533721</v>
          </cell>
          <cell r="AD166">
            <v>99.854400295176561</v>
          </cell>
          <cell r="AE166">
            <v>100.20750849681929</v>
          </cell>
          <cell r="AF166">
            <v>100.56061669846213</v>
          </cell>
          <cell r="AG166">
            <v>100.91372490010485</v>
          </cell>
          <cell r="AH166">
            <v>101.26683310174769</v>
          </cell>
          <cell r="AI166">
            <v>101.61994130339042</v>
          </cell>
          <cell r="AJ166">
            <v>101.97304950503326</v>
          </cell>
          <cell r="AK166">
            <v>102.3261577066761</v>
          </cell>
          <cell r="AL166">
            <v>102.66277209076088</v>
          </cell>
          <cell r="AM166">
            <v>102.98360772303477</v>
          </cell>
          <cell r="AN166">
            <v>103.2893540974365</v>
          </cell>
          <cell r="AO166">
            <v>103.58067549233068</v>
          </cell>
          <cell r="AP166">
            <v>103.85821138918642</v>
          </cell>
          <cell r="AQ166">
            <v>104.12257694406804</v>
          </cell>
          <cell r="AR166">
            <v>104.37436350324586</v>
          </cell>
          <cell r="AS166">
            <v>104.6141391551069</v>
          </cell>
          <cell r="AT166">
            <v>104.84244931135102</v>
          </cell>
          <cell r="AU166">
            <v>105.05981731120055</v>
          </cell>
          <cell r="AV166">
            <v>105.26674504303358</v>
          </cell>
          <cell r="AW166">
            <v>105.46371357847701</v>
          </cell>
          <cell r="AX166">
            <v>105.65118381456735</v>
          </cell>
          <cell r="AY166">
            <v>105.82959712010957</v>
          </cell>
          <cell r="AZ166">
            <v>105.99937598283923</v>
          </cell>
          <cell r="BA166">
            <v>106.16092465442487</v>
          </cell>
          <cell r="BB166">
            <v>106.31462979073862</v>
          </cell>
          <cell r="BC166">
            <v>106.46086108517636</v>
          </cell>
          <cell r="BD166">
            <v>106.59997189312801</v>
          </cell>
          <cell r="BE166">
            <v>106.73229984598498</v>
          </cell>
          <cell r="BF166">
            <v>106.85154284241698</v>
          </cell>
          <cell r="BG166">
            <v>106.95898143733405</v>
          </cell>
          <cell r="BH166">
            <v>107.05577339874448</v>
          </cell>
          <cell r="BI166">
            <v>107.1429649962475</v>
          </cell>
          <cell r="BJ166">
            <v>107.22150134589391</v>
          </cell>
          <cell r="BK166">
            <v>107.29223587137255</v>
          </cell>
          <cell r="BL166">
            <v>107.35593894181063</v>
          </cell>
          <cell r="BM166">
            <v>107.41330574562764</v>
          </cell>
          <cell r="BN166">
            <v>107.46496345817624</v>
          </cell>
          <cell r="BO166">
            <v>107.51147775859322</v>
          </cell>
          <cell r="BP166">
            <v>107.55335874856826</v>
          </cell>
          <cell r="BQ166">
            <v>107.59106632277427</v>
          </cell>
          <cell r="BR166">
            <v>107.62501503760778</v>
          </cell>
          <cell r="BS166">
            <v>107.65557852175573</v>
          </cell>
          <cell r="BT166">
            <v>107.68309346899912</v>
          </cell>
          <cell r="BU166">
            <v>107.70786325063831</v>
          </cell>
          <cell r="BV166">
            <v>107.73016118201116</v>
          </cell>
          <cell r="BW166">
            <v>107.75023347479919</v>
          </cell>
          <cell r="BX166">
            <v>107.76830190419257</v>
          </cell>
          <cell r="BY166">
            <v>107.78456621752078</v>
          </cell>
          <cell r="BZ166">
            <v>107.7992063086546</v>
          </cell>
          <cell r="CA166">
            <v>107.81238418034724</v>
          </cell>
          <cell r="CB166">
            <v>107.824245714702</v>
          </cell>
          <cell r="CC166">
            <v>107.83492227012827</v>
          </cell>
          <cell r="CD166">
            <v>107.84453212146722</v>
          </cell>
          <cell r="CE166">
            <v>107.85318175842738</v>
          </cell>
          <cell r="CF166">
            <v>107.86096705605883</v>
          </cell>
          <cell r="CG166">
            <v>107.86797432970518</v>
          </cell>
          <cell r="CH166">
            <v>107.8742812856967</v>
          </cell>
          <cell r="CI166">
            <v>107.87995787797554</v>
          </cell>
          <cell r="CJ166">
            <v>107.8850670798703</v>
          </cell>
          <cell r="CK166">
            <v>107.88966557935051</v>
          </cell>
          <cell r="CL166">
            <v>107.89380440528873</v>
          </cell>
          <cell r="CM166">
            <v>107.89752949152812</v>
          </cell>
          <cell r="CN166">
            <v>107.90088218489294</v>
          </cell>
          <cell r="CO166">
            <v>107.90389970268151</v>
          </cell>
          <cell r="CP166">
            <v>107.90661554463938</v>
          </cell>
          <cell r="CQ166">
            <v>107.90905986392119</v>
          </cell>
          <cell r="CR166">
            <v>107.91125980110704</v>
          </cell>
          <cell r="CS166">
            <v>107.91323978493932</v>
          </cell>
          <cell r="CT166">
            <v>107.9150218030847</v>
          </cell>
          <cell r="CU166">
            <v>107.91662564590004</v>
          </cell>
          <cell r="CV166">
            <v>107.91806912588666</v>
          </cell>
          <cell r="CW166">
            <v>107.91936827525164</v>
          </cell>
          <cell r="CX166">
            <v>107.92053752375573</v>
          </cell>
          <cell r="CY166">
            <v>107.92158985881075</v>
          </cell>
          <cell r="CZ166">
            <v>107.92253696959547</v>
          </cell>
          <cell r="DA166">
            <v>107.92338937678231</v>
          </cell>
          <cell r="DB166">
            <v>107.9241565493098</v>
          </cell>
          <cell r="DC166">
            <v>107.92484700949264</v>
          </cell>
        </row>
        <row r="172">
          <cell r="L172">
            <v>3.6606704556440023E-2</v>
          </cell>
          <cell r="M172">
            <v>2.874087584862817E-2</v>
          </cell>
          <cell r="N172">
            <v>2.8761049014464461E-2</v>
          </cell>
          <cell r="O172">
            <v>2.2219636686482653E-2</v>
          </cell>
          <cell r="P172">
            <v>1.9896804387530359E-2</v>
          </cell>
          <cell r="Q172">
            <v>3.1457887029656004E-2</v>
          </cell>
          <cell r="R172">
            <v>2.9782389255456829E-2</v>
          </cell>
          <cell r="S172">
            <v>3.3751647878298423E-2</v>
          </cell>
          <cell r="T172">
            <v>2.3595383696185971E-2</v>
          </cell>
          <cell r="U172">
            <v>2.2776714450064673E-2</v>
          </cell>
          <cell r="V172">
            <v>2.6519166751750124E-2</v>
          </cell>
          <cell r="W172">
            <v>2.9838529663452278E-2</v>
          </cell>
          <cell r="X172">
            <v>2.4352291692197894E-2</v>
          </cell>
          <cell r="Y172">
            <v>3.1679548085361373E-2</v>
          </cell>
          <cell r="Z172">
            <v>2.0429610348277168E-2</v>
          </cell>
          <cell r="AA172">
            <v>2.9560693951394486E-2</v>
          </cell>
        </row>
        <row r="173">
          <cell r="L173">
            <v>1.6577504464397999E-2</v>
          </cell>
          <cell r="M173">
            <v>1.5485148514851487E-2</v>
          </cell>
          <cell r="N173">
            <v>1.2062190092219288E-2</v>
          </cell>
          <cell r="O173">
            <v>1.4440026037043611E-2</v>
          </cell>
          <cell r="P173">
            <v>2.3344610048029273E-2</v>
          </cell>
          <cell r="Q173">
            <v>1.3826980568011958E-2</v>
          </cell>
          <cell r="R173">
            <v>8.1178451857528942E-3</v>
          </cell>
          <cell r="S173">
            <v>1.4382482004696101E-2</v>
          </cell>
          <cell r="T173">
            <v>1.09113743653692E-2</v>
          </cell>
          <cell r="U173">
            <v>1.8274574115599584E-2</v>
          </cell>
          <cell r="V173">
            <v>2.1002920217746669E-2</v>
          </cell>
          <cell r="W173">
            <v>1.0783415730337078E-2</v>
          </cell>
          <cell r="X173">
            <v>2.0812715341615794E-2</v>
          </cell>
          <cell r="Y173">
            <v>1.5991017108325508E-2</v>
          </cell>
          <cell r="Z173">
            <v>1.1649529072935316E-2</v>
          </cell>
          <cell r="AA173">
            <v>9.5783912493489099E-3</v>
          </cell>
        </row>
        <row r="174">
          <cell r="L174">
            <v>3.7640815409670358E-3</v>
          </cell>
          <cell r="M174">
            <v>1.2164181105264921E-2</v>
          </cell>
          <cell r="N174">
            <v>1.232110316792823E-2</v>
          </cell>
          <cell r="O174">
            <v>1.1723028924655937E-2</v>
          </cell>
          <cell r="P174">
            <v>9.1024876469585972E-3</v>
          </cell>
          <cell r="Q174">
            <v>4.4013292027431355E-3</v>
          </cell>
          <cell r="R174">
            <v>4.8798440484601096E-3</v>
          </cell>
          <cell r="S174">
            <v>4.3709066607262193E-3</v>
          </cell>
          <cell r="T174">
            <v>3.5275250331489186E-3</v>
          </cell>
          <cell r="U174">
            <v>5.4845338802016587E-3</v>
          </cell>
          <cell r="V174">
            <v>6.6317937787786782E-3</v>
          </cell>
          <cell r="W174">
            <v>2.314130166739382E-3</v>
          </cell>
          <cell r="X174">
            <v>6.2069500577367201E-3</v>
          </cell>
          <cell r="Y174">
            <v>5.4259386722648592E-3</v>
          </cell>
          <cell r="Z174">
            <v>1.8435589878409463E-3</v>
          </cell>
          <cell r="AA174">
            <v>4.6409453033976755E-3</v>
          </cell>
        </row>
        <row r="175">
          <cell r="L175">
            <v>1.1966796693600817E-2</v>
          </cell>
          <cell r="M175">
            <v>2.1147882236069719E-2</v>
          </cell>
          <cell r="N175">
            <v>2.1589256510252862E-2</v>
          </cell>
          <cell r="O175">
            <v>1.7262711540665471E-2</v>
          </cell>
          <cell r="P175">
            <v>1.0107845152449467E-2</v>
          </cell>
          <cell r="Q175">
            <v>1.0327282536257181E-2</v>
          </cell>
          <cell r="R175">
            <v>1.6280109572363418E-2</v>
          </cell>
          <cell r="S175">
            <v>1.5349279474142533E-2</v>
          </cell>
          <cell r="T175">
            <v>1.5346782417697354E-2</v>
          </cell>
          <cell r="U175">
            <v>1.2024189623284337E-2</v>
          </cell>
          <cell r="V175">
            <v>1.6434398740674837E-2</v>
          </cell>
          <cell r="W175">
            <v>1.0828980152934101E-2</v>
          </cell>
          <cell r="X175">
            <v>1.50807908917791E-2</v>
          </cell>
          <cell r="Y175">
            <v>1.5126591026896273E-2</v>
          </cell>
          <cell r="Z175">
            <v>8.2652391201254883E-3</v>
          </cell>
          <cell r="AA175">
            <v>1.1876164164581596E-2</v>
          </cell>
        </row>
        <row r="176">
          <cell r="L176">
            <v>4.0454637768539969E-2</v>
          </cell>
          <cell r="M176">
            <v>4.8462289673375125E-2</v>
          </cell>
          <cell r="N176">
            <v>4.9035855668765005E-2</v>
          </cell>
          <cell r="O176">
            <v>3.5534005199473633E-2</v>
          </cell>
          <cell r="P176">
            <v>2.9195604728705665E-2</v>
          </cell>
          <cell r="Q176">
            <v>4.0927857490620612E-2</v>
          </cell>
          <cell r="R176">
            <v>5.1146444519133812E-2</v>
          </cell>
          <cell r="S176">
            <v>3.092926045016077E-2</v>
          </cell>
          <cell r="T176">
            <v>2.2107901519864904E-2</v>
          </cell>
          <cell r="U176">
            <v>3.5950103950103951E-2</v>
          </cell>
          <cell r="V176">
            <v>4.0061100302189838E-2</v>
          </cell>
          <cell r="W176">
            <v>3.0811712884172591E-2</v>
          </cell>
          <cell r="X176">
            <v>3.8042418511299379E-2</v>
          </cell>
          <cell r="Y176">
            <v>4.5468871232467921E-2</v>
          </cell>
          <cell r="Z176">
            <v>3.3437639962435886E-2</v>
          </cell>
          <cell r="AA176">
            <v>4.517956964813228E-2</v>
          </cell>
        </row>
        <row r="177">
          <cell r="L177">
            <v>5.6688897736321235E-2</v>
          </cell>
          <cell r="M177">
            <v>3.9310993961219197E-2</v>
          </cell>
          <cell r="N177">
            <v>4.3032883546634627E-2</v>
          </cell>
          <cell r="O177">
            <v>2.7938756168709184E-2</v>
          </cell>
          <cell r="P177">
            <v>2.1504311825164806E-2</v>
          </cell>
          <cell r="Q177">
            <v>4.6787744894891237E-2</v>
          </cell>
          <cell r="R177">
            <v>4.0994143174938921E-2</v>
          </cell>
          <cell r="S177">
            <v>4.5890652967709611E-2</v>
          </cell>
          <cell r="T177">
            <v>2.9953550885764093E-2</v>
          </cell>
          <cell r="U177">
            <v>2.4155151038982903E-2</v>
          </cell>
          <cell r="V177">
            <v>3.156261279017742E-2</v>
          </cell>
          <cell r="W177">
            <v>4.3673723110095784E-2</v>
          </cell>
          <cell r="X177">
            <v>2.8131908849110383E-2</v>
          </cell>
          <cell r="Y177">
            <v>3.862710435619586E-2</v>
          </cell>
          <cell r="Z177">
            <v>2.5241069044208683E-2</v>
          </cell>
          <cell r="AA177">
            <v>3.7399131731457577E-2</v>
          </cell>
        </row>
        <row r="178">
          <cell r="L178">
            <v>4.0498981059169145E-2</v>
          </cell>
          <cell r="M178">
            <v>3.0194393296298607E-2</v>
          </cell>
          <cell r="N178">
            <v>2.7049623911772964E-2</v>
          </cell>
          <cell r="O178">
            <v>2.4158613082821856E-2</v>
          </cell>
          <cell r="P178">
            <v>2.2664229967595199E-2</v>
          </cell>
          <cell r="Q178">
            <v>3.6092383263732493E-2</v>
          </cell>
          <cell r="R178">
            <v>4.0010436064248756E-2</v>
          </cell>
          <cell r="S178">
            <v>4.5491690270887779E-2</v>
          </cell>
          <cell r="T178">
            <v>3.234567587153276E-2</v>
          </cell>
          <cell r="U178">
            <v>3.1712601054886332E-2</v>
          </cell>
          <cell r="V178">
            <v>3.2931793729447954E-2</v>
          </cell>
          <cell r="W178">
            <v>3.8565048587434848E-2</v>
          </cell>
          <cell r="X178">
            <v>3.121729463729879E-2</v>
          </cell>
          <cell r="Y178">
            <v>4.4800302316537151E-2</v>
          </cell>
          <cell r="Z178">
            <v>2.9049297467386319E-2</v>
          </cell>
          <cell r="AA178">
            <v>4.2423529581550407E-2</v>
          </cell>
        </row>
        <row r="179">
          <cell r="L179">
            <v>1.6100732600732602E-2</v>
          </cell>
          <cell r="M179">
            <v>1.8819811662441142E-2</v>
          </cell>
          <cell r="N179">
            <v>1.7774721565980423E-2</v>
          </cell>
          <cell r="O179">
            <v>1.6201987722888046E-2</v>
          </cell>
          <cell r="P179">
            <v>1.7513257271412501E-2</v>
          </cell>
          <cell r="Q179">
            <v>2.0277417612101566E-2</v>
          </cell>
          <cell r="R179">
            <v>1.3785963687150838E-2</v>
          </cell>
          <cell r="S179">
            <v>2.3032646911099949E-2</v>
          </cell>
          <cell r="T179">
            <v>2.0573853989813241E-2</v>
          </cell>
          <cell r="U179">
            <v>1.8376220053238686E-2</v>
          </cell>
          <cell r="V179">
            <v>2.0977301211530425E-2</v>
          </cell>
          <cell r="W179">
            <v>1.7368628481345242E-2</v>
          </cell>
          <cell r="X179">
            <v>1.8802576733611215E-2</v>
          </cell>
          <cell r="Y179">
            <v>2.0408899071506094E-2</v>
          </cell>
          <cell r="Z179">
            <v>1.0369239698200812E-2</v>
          </cell>
          <cell r="AA179">
            <v>2.516195773081201E-2</v>
          </cell>
        </row>
        <row r="180">
          <cell r="L180">
            <v>1.3996382545783406E-2</v>
          </cell>
          <cell r="M180">
            <v>9.6358369956052736E-3</v>
          </cell>
          <cell r="N180">
            <v>5.1641658000297136E-3</v>
          </cell>
          <cell r="O180">
            <v>1.1513986013986014E-2</v>
          </cell>
          <cell r="P180">
            <v>1.1192702702702702E-2</v>
          </cell>
          <cell r="Q180">
            <v>1.4972705601907032E-2</v>
          </cell>
          <cell r="R180">
            <v>8.5285433070866144E-3</v>
          </cell>
          <cell r="S180">
            <v>1.4513018513018512E-2</v>
          </cell>
          <cell r="T180">
            <v>1.2624225039326361E-2</v>
          </cell>
          <cell r="U180">
            <v>9.7151324965132502E-3</v>
          </cell>
          <cell r="V180">
            <v>1.7877779257089603E-2</v>
          </cell>
          <cell r="W180">
            <v>1.1268813063236538E-2</v>
          </cell>
          <cell r="X180">
            <v>1.0373854878580778E-2</v>
          </cell>
          <cell r="Y180">
            <v>1.5338456237077878E-2</v>
          </cell>
          <cell r="Z180">
            <v>9.9148391332895599E-3</v>
          </cell>
          <cell r="AA180">
            <v>1.4236893082547024E-2</v>
          </cell>
        </row>
        <row r="181">
          <cell r="L181">
            <v>5.6285714285714281E-3</v>
          </cell>
          <cell r="M181">
            <v>7.5176470588235291E-3</v>
          </cell>
          <cell r="N181">
            <v>6.9077212806026361E-3</v>
          </cell>
          <cell r="O181">
            <v>6.759550561797752E-3</v>
          </cell>
          <cell r="P181">
            <v>5.9680638722554892E-3</v>
          </cell>
          <cell r="Q181">
            <v>6.5055118110236218E-3</v>
          </cell>
          <cell r="R181">
            <v>2.2843959731543625E-3</v>
          </cell>
          <cell r="S181">
            <v>3.8956204379562037E-3</v>
          </cell>
          <cell r="T181">
            <v>2.9699799866577717E-3</v>
          </cell>
          <cell r="U181">
            <v>3.1185410334346503E-3</v>
          </cell>
          <cell r="V181">
            <v>3.1683277962347729E-3</v>
          </cell>
          <cell r="W181">
            <v>2.5617346938775513E-3</v>
          </cell>
          <cell r="X181">
            <v>2.7577491654744873E-3</v>
          </cell>
          <cell r="Y181">
            <v>3.7756552643269659E-3</v>
          </cell>
          <cell r="Z181">
            <v>2.1168399168399171E-3</v>
          </cell>
          <cell r="AA181">
            <v>3.9492781896215377E-3</v>
          </cell>
        </row>
        <row r="182">
          <cell r="L182">
            <v>5.2048484848484849E-3</v>
          </cell>
          <cell r="M182">
            <v>4.9908571428571432E-3</v>
          </cell>
          <cell r="N182">
            <v>8.2291262135922322E-3</v>
          </cell>
          <cell r="O182">
            <v>7.0286532951289397E-3</v>
          </cell>
          <cell r="P182">
            <v>4.2015151515151514E-3</v>
          </cell>
          <cell r="Q182">
            <v>7.5033003300330036E-3</v>
          </cell>
          <cell r="R182">
            <v>6.4740740740740739E-3</v>
          </cell>
          <cell r="S182">
            <v>2.8175115207373272E-2</v>
          </cell>
          <cell r="T182">
            <v>2.9382775119617226E-2</v>
          </cell>
          <cell r="U182">
            <v>3.2536480686695277E-2</v>
          </cell>
          <cell r="V182">
            <v>1.3792270531400967E-2</v>
          </cell>
          <cell r="W182">
            <v>2.049769585253456E-2</v>
          </cell>
          <cell r="X182">
            <v>1.3738461538461538E-2</v>
          </cell>
          <cell r="Y182">
            <v>3.629787234042553E-2</v>
          </cell>
          <cell r="Z182">
            <v>1.2190476190476191E-2</v>
          </cell>
          <cell r="AA182">
            <v>3.2139664804469274E-2</v>
          </cell>
        </row>
        <row r="186">
          <cell r="L186">
            <v>1.4168820531488897E-2</v>
          </cell>
          <cell r="M186">
            <v>1.3545980926430518E-2</v>
          </cell>
          <cell r="N186">
            <v>1.0800481646354812E-2</v>
          </cell>
          <cell r="O186">
            <v>1.3356245279132047E-2</v>
          </cell>
          <cell r="P186">
            <v>1.3363974567099566E-2</v>
          </cell>
          <cell r="Q186">
            <v>1.6696976812444964E-2</v>
          </cell>
          <cell r="R186">
            <v>9.8825149993877811E-3</v>
          </cell>
          <cell r="S186">
            <v>1.6737685426339036E-2</v>
          </cell>
          <cell r="T186">
            <v>1.4758450036853745E-2</v>
          </cell>
          <cell r="U186">
            <v>1.2351414508029634E-2</v>
          </cell>
          <cell r="V186">
            <v>1.756823895606369E-2</v>
          </cell>
          <cell r="W186">
            <v>1.2646320042157037E-2</v>
          </cell>
          <cell r="X186">
            <v>1.2518945084293107E-2</v>
          </cell>
          <cell r="Y186">
            <v>1.612922906267332E-2</v>
          </cell>
          <cell r="Z186">
            <v>9.3698324444948747E-3</v>
          </cell>
          <cell r="AA186">
            <v>1.694360712482873E-2</v>
          </cell>
        </row>
        <row r="190">
          <cell r="L190">
            <v>0.76249778442424176</v>
          </cell>
          <cell r="M190">
            <v>0.7612197054564861</v>
          </cell>
          <cell r="N190">
            <v>0.74304859838602877</v>
          </cell>
          <cell r="O190">
            <v>0.7606799801511972</v>
          </cell>
          <cell r="P190">
            <v>0.75430318114093942</v>
          </cell>
          <cell r="Q190">
            <v>0.75539687692636426</v>
          </cell>
          <cell r="R190">
            <v>0.77158169084277617</v>
          </cell>
          <cell r="S190">
            <v>0.76843837724126307</v>
          </cell>
          <cell r="T190">
            <v>0.77104754954954491</v>
          </cell>
          <cell r="U190">
            <v>0.77214524306672194</v>
          </cell>
          <cell r="V190">
            <v>0.77128078857118065</v>
          </cell>
          <cell r="W190">
            <v>0.7727754658483118</v>
          </cell>
          <cell r="X190">
            <v>0.7722704048260205</v>
          </cell>
          <cell r="Y190">
            <v>0.77216298746000156</v>
          </cell>
          <cell r="Z190">
            <v>0.77234912823164614</v>
          </cell>
          <cell r="AA190">
            <v>0.77210297626076818</v>
          </cell>
          <cell r="AB190">
            <v>0.77210297626076818</v>
          </cell>
          <cell r="AC190">
            <v>0.77210297626076818</v>
          </cell>
          <cell r="AD190">
            <v>0.77210297626076818</v>
          </cell>
          <cell r="AE190">
            <v>0.77210297626076818</v>
          </cell>
          <cell r="AF190">
            <v>0.77210297626076818</v>
          </cell>
          <cell r="AG190">
            <v>0.77210297626076818</v>
          </cell>
          <cell r="AH190">
            <v>0.77210297626076818</v>
          </cell>
          <cell r="AI190">
            <v>0.77210297626076818</v>
          </cell>
          <cell r="AJ190">
            <v>0.77210297626076818</v>
          </cell>
          <cell r="AK190">
            <v>0.77210297626076818</v>
          </cell>
          <cell r="AL190">
            <v>0.77210297626076818</v>
          </cell>
          <cell r="AM190">
            <v>0.77210297626076818</v>
          </cell>
          <cell r="AN190">
            <v>0.77210297626076818</v>
          </cell>
          <cell r="AO190">
            <v>0.77210297626076818</v>
          </cell>
          <cell r="AP190">
            <v>0.77210297626076818</v>
          </cell>
          <cell r="AQ190">
            <v>0.77210297626076818</v>
          </cell>
          <cell r="AR190">
            <v>0.77210297626076818</v>
          </cell>
          <cell r="AS190">
            <v>0.77210297626076818</v>
          </cell>
          <cell r="AT190">
            <v>0.77210297626076818</v>
          </cell>
          <cell r="AU190">
            <v>0.77210297626076818</v>
          </cell>
          <cell r="AV190">
            <v>0.77210297626076818</v>
          </cell>
          <cell r="AW190">
            <v>0.77210297626076818</v>
          </cell>
          <cell r="AX190">
            <v>0.77210297626076818</v>
          </cell>
          <cell r="AY190">
            <v>0.77210297626076818</v>
          </cell>
          <cell r="AZ190">
            <v>0.77210297626076818</v>
          </cell>
          <cell r="BA190">
            <v>0.77210297626076818</v>
          </cell>
          <cell r="BB190">
            <v>0.77210297626076818</v>
          </cell>
          <cell r="BC190">
            <v>0.77210297626076818</v>
          </cell>
          <cell r="BD190">
            <v>0.77210297626076818</v>
          </cell>
          <cell r="BE190">
            <v>0.77210297626076818</v>
          </cell>
          <cell r="BF190">
            <v>0.77210297626076818</v>
          </cell>
          <cell r="BG190">
            <v>0.77210297626076818</v>
          </cell>
          <cell r="BH190">
            <v>0.77210297626076818</v>
          </cell>
          <cell r="BI190">
            <v>0.77210297626076818</v>
          </cell>
          <cell r="BJ190">
            <v>0.77210297626076818</v>
          </cell>
          <cell r="BK190">
            <v>0.77210297626076818</v>
          </cell>
          <cell r="BL190">
            <v>0.77210297626076818</v>
          </cell>
          <cell r="BM190">
            <v>0.77210297626076818</v>
          </cell>
          <cell r="BN190">
            <v>0.77210297626076818</v>
          </cell>
          <cell r="BO190">
            <v>0.77210297626076818</v>
          </cell>
          <cell r="BP190">
            <v>0.77210297626076818</v>
          </cell>
          <cell r="BQ190">
            <v>0.77210297626076818</v>
          </cell>
          <cell r="BR190">
            <v>0.77210297626076818</v>
          </cell>
          <cell r="BS190">
            <v>0.77210297626076818</v>
          </cell>
          <cell r="BT190">
            <v>0.77210297626076818</v>
          </cell>
          <cell r="BU190">
            <v>0.77210297626076818</v>
          </cell>
          <cell r="BV190">
            <v>0.77210297626076818</v>
          </cell>
          <cell r="BW190">
            <v>0.77210297626076818</v>
          </cell>
          <cell r="BX190">
            <v>0.77210297626076818</v>
          </cell>
          <cell r="BY190">
            <v>0.77210297626076818</v>
          </cell>
          <cell r="BZ190">
            <v>0.77210297626076818</v>
          </cell>
          <cell r="CA190">
            <v>0.77210297626076818</v>
          </cell>
          <cell r="CB190">
            <v>0.77210297626076818</v>
          </cell>
          <cell r="CC190">
            <v>0.77210297626076818</v>
          </cell>
          <cell r="CD190">
            <v>0.77210297626076818</v>
          </cell>
          <cell r="CE190">
            <v>0.77210297626076818</v>
          </cell>
          <cell r="CF190">
            <v>0.77210297626076818</v>
          </cell>
          <cell r="CG190">
            <v>0.77210297626076818</v>
          </cell>
          <cell r="CH190">
            <v>0.77210297626076818</v>
          </cell>
          <cell r="CI190">
            <v>0.77210297626076818</v>
          </cell>
          <cell r="CJ190">
            <v>0.77210297626076818</v>
          </cell>
          <cell r="CK190">
            <v>0.77210297626076818</v>
          </cell>
          <cell r="CL190">
            <v>0.77210297626076818</v>
          </cell>
          <cell r="CM190">
            <v>0.77210297626076818</v>
          </cell>
          <cell r="CN190">
            <v>0.77210297626076818</v>
          </cell>
          <cell r="CO190">
            <v>0.77210297626076818</v>
          </cell>
          <cell r="CP190">
            <v>0.77210297626076818</v>
          </cell>
          <cell r="CQ190">
            <v>0.77210297626076818</v>
          </cell>
          <cell r="CR190">
            <v>0.77210297626076818</v>
          </cell>
          <cell r="CS190">
            <v>0.77210297626076818</v>
          </cell>
          <cell r="CT190">
            <v>0.77210297626076818</v>
          </cell>
          <cell r="CU190">
            <v>0.77210297626076818</v>
          </cell>
          <cell r="CV190">
            <v>0.77210297626076818</v>
          </cell>
          <cell r="CW190">
            <v>0.77210297626076818</v>
          </cell>
          <cell r="CX190">
            <v>0.77210297626076818</v>
          </cell>
          <cell r="CY190">
            <v>0.77210297626076818</v>
          </cell>
          <cell r="CZ190">
            <v>0.77210297626076818</v>
          </cell>
          <cell r="DA190">
            <v>0.77210297626076818</v>
          </cell>
          <cell r="DB190">
            <v>0.77210297626076818</v>
          </cell>
          <cell r="DC190">
            <v>0.77210297626076818</v>
          </cell>
        </row>
        <row r="191">
          <cell r="L191">
            <v>0.81280220905622014</v>
          </cell>
          <cell r="M191">
            <v>0.76015897128547771</v>
          </cell>
          <cell r="N191">
            <v>0.72303968650351524</v>
          </cell>
          <cell r="O191">
            <v>0.75488822046099668</v>
          </cell>
          <cell r="P191">
            <v>0.7087296759998204</v>
          </cell>
          <cell r="Q191">
            <v>0.71138231785241324</v>
          </cell>
          <cell r="R191">
            <v>0.73139063699537132</v>
          </cell>
          <cell r="S191">
            <v>0.71298634389824511</v>
          </cell>
          <cell r="T191">
            <v>0.71220061713278149</v>
          </cell>
          <cell r="U191">
            <v>0.70202426258090267</v>
          </cell>
          <cell r="V191">
            <v>0.69295051357402637</v>
          </cell>
          <cell r="W191">
            <v>0.68744764119684409</v>
          </cell>
          <cell r="X191">
            <v>0.67820017626204943</v>
          </cell>
          <cell r="Y191">
            <v>0.67134107521610198</v>
          </cell>
          <cell r="Z191">
            <v>0.66470557446860634</v>
          </cell>
          <cell r="AA191">
            <v>0.65782345690521327</v>
          </cell>
          <cell r="AB191">
            <v>0.65782345690521327</v>
          </cell>
          <cell r="AC191">
            <v>0.65782345690521327</v>
          </cell>
          <cell r="AD191">
            <v>0.65782345690521327</v>
          </cell>
          <cell r="AE191">
            <v>0.65782345690521327</v>
          </cell>
          <cell r="AF191">
            <v>0.65782345690521327</v>
          </cell>
          <cell r="AG191">
            <v>0.65782345690521327</v>
          </cell>
          <cell r="AH191">
            <v>0.65782345690521327</v>
          </cell>
          <cell r="AI191">
            <v>0.65782345690521327</v>
          </cell>
          <cell r="AJ191">
            <v>0.65782345690521327</v>
          </cell>
          <cell r="AK191">
            <v>0.65782345690521327</v>
          </cell>
          <cell r="AL191">
            <v>0.65782345690521327</v>
          </cell>
          <cell r="AM191">
            <v>0.65782345690521327</v>
          </cell>
          <cell r="AN191">
            <v>0.65782345690521327</v>
          </cell>
          <cell r="AO191">
            <v>0.65782345690521327</v>
          </cell>
          <cell r="AP191">
            <v>0.65782345690521327</v>
          </cell>
          <cell r="AQ191">
            <v>0.65782345690521327</v>
          </cell>
          <cell r="AR191">
            <v>0.65782345690521327</v>
          </cell>
          <cell r="AS191">
            <v>0.65782345690521327</v>
          </cell>
          <cell r="AT191">
            <v>0.65782345690521327</v>
          </cell>
          <cell r="AU191">
            <v>0.65782345690521327</v>
          </cell>
          <cell r="AV191">
            <v>0.65782345690521327</v>
          </cell>
          <cell r="AW191">
            <v>0.65782345690521327</v>
          </cell>
          <cell r="AX191">
            <v>0.65782345690521327</v>
          </cell>
          <cell r="AY191">
            <v>0.65782345690521327</v>
          </cell>
          <cell r="AZ191">
            <v>0.65782345690521327</v>
          </cell>
          <cell r="BA191">
            <v>0.65782345690521327</v>
          </cell>
          <cell r="BB191">
            <v>0.65782345690521327</v>
          </cell>
          <cell r="BC191">
            <v>0.65782345690521327</v>
          </cell>
          <cell r="BD191">
            <v>0.65782345690521327</v>
          </cell>
          <cell r="BE191">
            <v>0.65782345690521327</v>
          </cell>
          <cell r="BF191">
            <v>0.65782345690521327</v>
          </cell>
          <cell r="BG191">
            <v>0.65782345690521327</v>
          </cell>
          <cell r="BH191">
            <v>0.65782345690521327</v>
          </cell>
          <cell r="BI191">
            <v>0.65782345690521327</v>
          </cell>
          <cell r="BJ191">
            <v>0.65782345690521327</v>
          </cell>
          <cell r="BK191">
            <v>0.65782345690521327</v>
          </cell>
          <cell r="BL191">
            <v>0.65782345690521327</v>
          </cell>
          <cell r="BM191">
            <v>0.65782345690521327</v>
          </cell>
          <cell r="BN191">
            <v>0.65782345690521327</v>
          </cell>
          <cell r="BO191">
            <v>0.65782345690521327</v>
          </cell>
          <cell r="BP191">
            <v>0.65782345690521327</v>
          </cell>
          <cell r="BQ191">
            <v>0.65782345690521327</v>
          </cell>
          <cell r="BR191">
            <v>0.65782345690521327</v>
          </cell>
          <cell r="BS191">
            <v>0.65782345690521327</v>
          </cell>
          <cell r="BT191">
            <v>0.65782345690521327</v>
          </cell>
          <cell r="BU191">
            <v>0.65782345690521327</v>
          </cell>
          <cell r="BV191">
            <v>0.65782345690521327</v>
          </cell>
          <cell r="BW191">
            <v>0.65782345690521327</v>
          </cell>
          <cell r="BX191">
            <v>0.65782345690521327</v>
          </cell>
          <cell r="BY191">
            <v>0.65782345690521327</v>
          </cell>
          <cell r="BZ191">
            <v>0.65782345690521327</v>
          </cell>
          <cell r="CA191">
            <v>0.65782345690521327</v>
          </cell>
          <cell r="CB191">
            <v>0.65782345690521327</v>
          </cell>
          <cell r="CC191">
            <v>0.65782345690521327</v>
          </cell>
          <cell r="CD191">
            <v>0.65782345690521327</v>
          </cell>
          <cell r="CE191">
            <v>0.65782345690521327</v>
          </cell>
          <cell r="CF191">
            <v>0.65782345690521327</v>
          </cell>
          <cell r="CG191">
            <v>0.65782345690521327</v>
          </cell>
          <cell r="CH191">
            <v>0.65782345690521327</v>
          </cell>
          <cell r="CI191">
            <v>0.65782345690521327</v>
          </cell>
          <cell r="CJ191">
            <v>0.65782345690521327</v>
          </cell>
          <cell r="CK191">
            <v>0.65782345690521327</v>
          </cell>
          <cell r="CL191">
            <v>0.65782345690521327</v>
          </cell>
          <cell r="CM191">
            <v>0.65782345690521327</v>
          </cell>
          <cell r="CN191">
            <v>0.65782345690521327</v>
          </cell>
          <cell r="CO191">
            <v>0.65782345690521327</v>
          </cell>
          <cell r="CP191">
            <v>0.65782345690521327</v>
          </cell>
          <cell r="CQ191">
            <v>0.65782345690521327</v>
          </cell>
          <cell r="CR191">
            <v>0.65782345690521327</v>
          </cell>
          <cell r="CS191">
            <v>0.65782345690521327</v>
          </cell>
          <cell r="CT191">
            <v>0.65782345690521327</v>
          </cell>
          <cell r="CU191">
            <v>0.65782345690521327</v>
          </cell>
          <cell r="CV191">
            <v>0.65782345690521327</v>
          </cell>
          <cell r="CW191">
            <v>0.65782345690521327</v>
          </cell>
          <cell r="CX191">
            <v>0.65782345690521327</v>
          </cell>
          <cell r="CY191">
            <v>0.65782345690521327</v>
          </cell>
          <cell r="CZ191">
            <v>0.65782345690521327</v>
          </cell>
          <cell r="DA191">
            <v>0.65782345690521327</v>
          </cell>
          <cell r="DB191">
            <v>0.65782345690521327</v>
          </cell>
          <cell r="DC191">
            <v>0.65782345690521327</v>
          </cell>
        </row>
        <row r="192">
          <cell r="L192">
            <v>0.82605517179644017</v>
          </cell>
          <cell r="M192">
            <v>0.82362308419222685</v>
          </cell>
          <cell r="N192">
            <v>0.84694890427907121</v>
          </cell>
          <cell r="O192">
            <v>0.81635754490079659</v>
          </cell>
          <cell r="P192">
            <v>0.82734490773238489</v>
          </cell>
          <cell r="Q192">
            <v>0.82513460670777561</v>
          </cell>
          <cell r="R192">
            <v>0.82599346892376668</v>
          </cell>
          <cell r="S192">
            <v>0.82951939248764084</v>
          </cell>
          <cell r="T192">
            <v>0.82540618660928966</v>
          </cell>
          <cell r="U192">
            <v>0.82407631007003135</v>
          </cell>
          <cell r="V192">
            <v>0.82322122133655129</v>
          </cell>
          <cell r="W192">
            <v>0.8201223010967752</v>
          </cell>
          <cell r="X192">
            <v>0.81863238124029847</v>
          </cell>
          <cell r="Y192">
            <v>0.8165246429851295</v>
          </cell>
          <cell r="Z192">
            <v>0.8143388087237855</v>
          </cell>
          <cell r="AA192">
            <v>0.81288823299916879</v>
          </cell>
          <cell r="AB192">
            <v>0.81288823299916879</v>
          </cell>
          <cell r="AC192">
            <v>0.81288823299916879</v>
          </cell>
          <cell r="AD192">
            <v>0.81288823299916879</v>
          </cell>
          <cell r="AE192">
            <v>0.81288823299916879</v>
          </cell>
          <cell r="AF192">
            <v>0.81288823299916879</v>
          </cell>
          <cell r="AG192">
            <v>0.81288823299916879</v>
          </cell>
          <cell r="AH192">
            <v>0.81288823299916879</v>
          </cell>
          <cell r="AI192">
            <v>0.81288823299916879</v>
          </cell>
          <cell r="AJ192">
            <v>0.81288823299916879</v>
          </cell>
          <cell r="AK192">
            <v>0.81288823299916879</v>
          </cell>
          <cell r="AL192">
            <v>0.81288823299916879</v>
          </cell>
          <cell r="AM192">
            <v>0.81288823299916879</v>
          </cell>
          <cell r="AN192">
            <v>0.81288823299916879</v>
          </cell>
          <cell r="AO192">
            <v>0.81288823299916879</v>
          </cell>
          <cell r="AP192">
            <v>0.81288823299916879</v>
          </cell>
          <cell r="AQ192">
            <v>0.81288823299916879</v>
          </cell>
          <cell r="AR192">
            <v>0.81288823299916879</v>
          </cell>
          <cell r="AS192">
            <v>0.81288823299916879</v>
          </cell>
          <cell r="AT192">
            <v>0.81288823299916879</v>
          </cell>
          <cell r="AU192">
            <v>0.81288823299916879</v>
          </cell>
          <cell r="AV192">
            <v>0.81288823299916879</v>
          </cell>
          <cell r="AW192">
            <v>0.81288823299916879</v>
          </cell>
          <cell r="AX192">
            <v>0.81288823299916879</v>
          </cell>
          <cell r="AY192">
            <v>0.81288823299916879</v>
          </cell>
          <cell r="AZ192">
            <v>0.81288823299916879</v>
          </cell>
          <cell r="BA192">
            <v>0.81288823299916879</v>
          </cell>
          <cell r="BB192">
            <v>0.81288823299916879</v>
          </cell>
          <cell r="BC192">
            <v>0.81288823299916879</v>
          </cell>
          <cell r="BD192">
            <v>0.81288823299916879</v>
          </cell>
          <cell r="BE192">
            <v>0.81288823299916879</v>
          </cell>
          <cell r="BF192">
            <v>0.81288823299916879</v>
          </cell>
          <cell r="BG192">
            <v>0.81288823299916879</v>
          </cell>
          <cell r="BH192">
            <v>0.81288823299916879</v>
          </cell>
          <cell r="BI192">
            <v>0.81288823299916879</v>
          </cell>
          <cell r="BJ192">
            <v>0.81288823299916879</v>
          </cell>
          <cell r="BK192">
            <v>0.81288823299916879</v>
          </cell>
          <cell r="BL192">
            <v>0.81288823299916879</v>
          </cell>
          <cell r="BM192">
            <v>0.81288823299916879</v>
          </cell>
          <cell r="BN192">
            <v>0.81288823299916879</v>
          </cell>
          <cell r="BO192">
            <v>0.81288823299916879</v>
          </cell>
          <cell r="BP192">
            <v>0.81288823299916879</v>
          </cell>
          <cell r="BQ192">
            <v>0.81288823299916879</v>
          </cell>
          <cell r="BR192">
            <v>0.81288823299916879</v>
          </cell>
          <cell r="BS192">
            <v>0.81288823299916879</v>
          </cell>
          <cell r="BT192">
            <v>0.81288823299916879</v>
          </cell>
          <cell r="BU192">
            <v>0.81288823299916879</v>
          </cell>
          <cell r="BV192">
            <v>0.81288823299916879</v>
          </cell>
          <cell r="BW192">
            <v>0.81288823299916879</v>
          </cell>
          <cell r="BX192">
            <v>0.81288823299916879</v>
          </cell>
          <cell r="BY192">
            <v>0.81288823299916879</v>
          </cell>
          <cell r="BZ192">
            <v>0.81288823299916879</v>
          </cell>
          <cell r="CA192">
            <v>0.81288823299916879</v>
          </cell>
          <cell r="CB192">
            <v>0.81288823299916879</v>
          </cell>
          <cell r="CC192">
            <v>0.81288823299916879</v>
          </cell>
          <cell r="CD192">
            <v>0.81288823299916879</v>
          </cell>
          <cell r="CE192">
            <v>0.81288823299916879</v>
          </cell>
          <cell r="CF192">
            <v>0.81288823299916879</v>
          </cell>
          <cell r="CG192">
            <v>0.81288823299916879</v>
          </cell>
          <cell r="CH192">
            <v>0.81288823299916879</v>
          </cell>
          <cell r="CI192">
            <v>0.81288823299916879</v>
          </cell>
          <cell r="CJ192">
            <v>0.81288823299916879</v>
          </cell>
          <cell r="CK192">
            <v>0.81288823299916879</v>
          </cell>
          <cell r="CL192">
            <v>0.81288823299916879</v>
          </cell>
          <cell r="CM192">
            <v>0.81288823299916879</v>
          </cell>
          <cell r="CN192">
            <v>0.81288823299916879</v>
          </cell>
          <cell r="CO192">
            <v>0.81288823299916879</v>
          </cell>
          <cell r="CP192">
            <v>0.81288823299916879</v>
          </cell>
          <cell r="CQ192">
            <v>0.81288823299916879</v>
          </cell>
          <cell r="CR192">
            <v>0.81288823299916879</v>
          </cell>
          <cell r="CS192">
            <v>0.81288823299916879</v>
          </cell>
          <cell r="CT192">
            <v>0.81288823299916879</v>
          </cell>
          <cell r="CU192">
            <v>0.81288823299916879</v>
          </cell>
          <cell r="CV192">
            <v>0.81288823299916879</v>
          </cell>
          <cell r="CW192">
            <v>0.81288823299916879</v>
          </cell>
          <cell r="CX192">
            <v>0.81288823299916879</v>
          </cell>
          <cell r="CY192">
            <v>0.81288823299916879</v>
          </cell>
          <cell r="CZ192">
            <v>0.81288823299916879</v>
          </cell>
          <cell r="DA192">
            <v>0.81288823299916879</v>
          </cell>
          <cell r="DB192">
            <v>0.81288823299916879</v>
          </cell>
          <cell r="DC192">
            <v>0.81288823299916879</v>
          </cell>
        </row>
        <row r="193">
          <cell r="L193">
            <v>0.86445887160303148</v>
          </cell>
          <cell r="M193">
            <v>0.85218889655187136</v>
          </cell>
          <cell r="N193">
            <v>0.86091768494616761</v>
          </cell>
          <cell r="O193">
            <v>0.8425687009555507</v>
          </cell>
          <cell r="P193">
            <v>0.86436444239581367</v>
          </cell>
          <cell r="Q193">
            <v>0.85820916161426819</v>
          </cell>
          <cell r="R193">
            <v>0.8589037228702352</v>
          </cell>
          <cell r="S193">
            <v>0.86412807753756726</v>
          </cell>
          <cell r="T193">
            <v>0.86152320555045359</v>
          </cell>
          <cell r="U193">
            <v>0.86397030548595621</v>
          </cell>
          <cell r="V193">
            <v>0.86433897072194932</v>
          </cell>
          <cell r="W193">
            <v>0.86352582742574691</v>
          </cell>
          <cell r="X193">
            <v>0.86426308874852564</v>
          </cell>
          <cell r="Y193">
            <v>0.86365268951897955</v>
          </cell>
          <cell r="Z193">
            <v>0.86340063996469163</v>
          </cell>
          <cell r="AA193">
            <v>0.86359267121874705</v>
          </cell>
          <cell r="AB193">
            <v>0.86359267121874705</v>
          </cell>
          <cell r="AC193">
            <v>0.86359267121874705</v>
          </cell>
          <cell r="AD193">
            <v>0.86359267121874705</v>
          </cell>
          <cell r="AE193">
            <v>0.86359267121874705</v>
          </cell>
          <cell r="AF193">
            <v>0.86359267121874705</v>
          </cell>
          <cell r="AG193">
            <v>0.86359267121874705</v>
          </cell>
          <cell r="AH193">
            <v>0.86359267121874705</v>
          </cell>
          <cell r="AI193">
            <v>0.86359267121874705</v>
          </cell>
          <cell r="AJ193">
            <v>0.86359267121874705</v>
          </cell>
          <cell r="AK193">
            <v>0.86359267121874705</v>
          </cell>
          <cell r="AL193">
            <v>0.86359267121874705</v>
          </cell>
          <cell r="AM193">
            <v>0.86359267121874705</v>
          </cell>
          <cell r="AN193">
            <v>0.86359267121874705</v>
          </cell>
          <cell r="AO193">
            <v>0.86359267121874705</v>
          </cell>
          <cell r="AP193">
            <v>0.86359267121874705</v>
          </cell>
          <cell r="AQ193">
            <v>0.86359267121874705</v>
          </cell>
          <cell r="AR193">
            <v>0.86359267121874705</v>
          </cell>
          <cell r="AS193">
            <v>0.86359267121874705</v>
          </cell>
          <cell r="AT193">
            <v>0.86359267121874705</v>
          </cell>
          <cell r="AU193">
            <v>0.86359267121874705</v>
          </cell>
          <cell r="AV193">
            <v>0.86359267121874705</v>
          </cell>
          <cell r="AW193">
            <v>0.86359267121874705</v>
          </cell>
          <cell r="AX193">
            <v>0.86359267121874705</v>
          </cell>
          <cell r="AY193">
            <v>0.86359267121874705</v>
          </cell>
          <cell r="AZ193">
            <v>0.86359267121874705</v>
          </cell>
          <cell r="BA193">
            <v>0.86359267121874705</v>
          </cell>
          <cell r="BB193">
            <v>0.86359267121874705</v>
          </cell>
          <cell r="BC193">
            <v>0.86359267121874705</v>
          </cell>
          <cell r="BD193">
            <v>0.86359267121874705</v>
          </cell>
          <cell r="BE193">
            <v>0.86359267121874705</v>
          </cell>
          <cell r="BF193">
            <v>0.86359267121874705</v>
          </cell>
          <cell r="BG193">
            <v>0.86359267121874705</v>
          </cell>
          <cell r="BH193">
            <v>0.86359267121874705</v>
          </cell>
          <cell r="BI193">
            <v>0.86359267121874705</v>
          </cell>
          <cell r="BJ193">
            <v>0.86359267121874705</v>
          </cell>
          <cell r="BK193">
            <v>0.86359267121874705</v>
          </cell>
          <cell r="BL193">
            <v>0.86359267121874705</v>
          </cell>
          <cell r="BM193">
            <v>0.86359267121874705</v>
          </cell>
          <cell r="BN193">
            <v>0.86359267121874705</v>
          </cell>
          <cell r="BO193">
            <v>0.86359267121874705</v>
          </cell>
          <cell r="BP193">
            <v>0.86359267121874705</v>
          </cell>
          <cell r="BQ193">
            <v>0.86359267121874705</v>
          </cell>
          <cell r="BR193">
            <v>0.86359267121874705</v>
          </cell>
          <cell r="BS193">
            <v>0.86359267121874705</v>
          </cell>
          <cell r="BT193">
            <v>0.86359267121874705</v>
          </cell>
          <cell r="BU193">
            <v>0.86359267121874705</v>
          </cell>
          <cell r="BV193">
            <v>0.86359267121874705</v>
          </cell>
          <cell r="BW193">
            <v>0.86359267121874705</v>
          </cell>
          <cell r="BX193">
            <v>0.86359267121874705</v>
          </cell>
          <cell r="BY193">
            <v>0.86359267121874705</v>
          </cell>
          <cell r="BZ193">
            <v>0.86359267121874705</v>
          </cell>
          <cell r="CA193">
            <v>0.86359267121874705</v>
          </cell>
          <cell r="CB193">
            <v>0.86359267121874705</v>
          </cell>
          <cell r="CC193">
            <v>0.86359267121874705</v>
          </cell>
          <cell r="CD193">
            <v>0.86359267121874705</v>
          </cell>
          <cell r="CE193">
            <v>0.86359267121874705</v>
          </cell>
          <cell r="CF193">
            <v>0.86359267121874705</v>
          </cell>
          <cell r="CG193">
            <v>0.86359267121874705</v>
          </cell>
          <cell r="CH193">
            <v>0.86359267121874705</v>
          </cell>
          <cell r="CI193">
            <v>0.86359267121874705</v>
          </cell>
          <cell r="CJ193">
            <v>0.86359267121874705</v>
          </cell>
          <cell r="CK193">
            <v>0.86359267121874705</v>
          </cell>
          <cell r="CL193">
            <v>0.86359267121874705</v>
          </cell>
          <cell r="CM193">
            <v>0.86359267121874705</v>
          </cell>
          <cell r="CN193">
            <v>0.86359267121874705</v>
          </cell>
          <cell r="CO193">
            <v>0.86359267121874705</v>
          </cell>
          <cell r="CP193">
            <v>0.86359267121874705</v>
          </cell>
          <cell r="CQ193">
            <v>0.86359267121874705</v>
          </cell>
          <cell r="CR193">
            <v>0.86359267121874705</v>
          </cell>
          <cell r="CS193">
            <v>0.86359267121874705</v>
          </cell>
          <cell r="CT193">
            <v>0.86359267121874705</v>
          </cell>
          <cell r="CU193">
            <v>0.86359267121874705</v>
          </cell>
          <cell r="CV193">
            <v>0.86359267121874705</v>
          </cell>
          <cell r="CW193">
            <v>0.86359267121874705</v>
          </cell>
          <cell r="CX193">
            <v>0.86359267121874705</v>
          </cell>
          <cell r="CY193">
            <v>0.86359267121874705</v>
          </cell>
          <cell r="CZ193">
            <v>0.86359267121874705</v>
          </cell>
          <cell r="DA193">
            <v>0.86359267121874705</v>
          </cell>
          <cell r="DB193">
            <v>0.86359267121874705</v>
          </cell>
          <cell r="DC193">
            <v>0.86359267121874705</v>
          </cell>
        </row>
        <row r="194">
          <cell r="L194">
            <v>0.8427521106454342</v>
          </cell>
          <cell r="M194">
            <v>0.84328936368364726</v>
          </cell>
          <cell r="N194">
            <v>0.8317415382742176</v>
          </cell>
          <cell r="O194">
            <v>0.83626718741108796</v>
          </cell>
          <cell r="P194">
            <v>0.8605511216689179</v>
          </cell>
          <cell r="Q194">
            <v>0.85892372564688557</v>
          </cell>
          <cell r="R194">
            <v>0.88962211810252656</v>
          </cell>
          <cell r="S194">
            <v>0.89708315387699944</v>
          </cell>
          <cell r="T194">
            <v>0.90045972436639643</v>
          </cell>
          <cell r="U194">
            <v>0.9081751647266717</v>
          </cell>
          <cell r="V194">
            <v>0.91226817503585622</v>
          </cell>
          <cell r="W194">
            <v>0.91658993391994614</v>
          </cell>
          <cell r="X194">
            <v>0.92131212574394639</v>
          </cell>
          <cell r="Y194">
            <v>0.92471672890023571</v>
          </cell>
          <cell r="Z194">
            <v>0.92861930457804953</v>
          </cell>
          <cell r="AA194">
            <v>0.93227241459090848</v>
          </cell>
          <cell r="AB194">
            <v>0.93227241459090848</v>
          </cell>
          <cell r="AC194">
            <v>0.93227241459090848</v>
          </cell>
          <cell r="AD194">
            <v>0.93227241459090848</v>
          </cell>
          <cell r="AE194">
            <v>0.93227241459090848</v>
          </cell>
          <cell r="AF194">
            <v>0.93227241459090848</v>
          </cell>
          <cell r="AG194">
            <v>0.93227241459090848</v>
          </cell>
          <cell r="AH194">
            <v>0.93227241459090848</v>
          </cell>
          <cell r="AI194">
            <v>0.93227241459090848</v>
          </cell>
          <cell r="AJ194">
            <v>0.93227241459090848</v>
          </cell>
          <cell r="AK194">
            <v>0.93227241459090848</v>
          </cell>
          <cell r="AL194">
            <v>0.93227241459090848</v>
          </cell>
          <cell r="AM194">
            <v>0.93227241459090848</v>
          </cell>
          <cell r="AN194">
            <v>0.93227241459090848</v>
          </cell>
          <cell r="AO194">
            <v>0.93227241459090848</v>
          </cell>
          <cell r="AP194">
            <v>0.93227241459090848</v>
          </cell>
          <cell r="AQ194">
            <v>0.93227241459090848</v>
          </cell>
          <cell r="AR194">
            <v>0.93227241459090848</v>
          </cell>
          <cell r="AS194">
            <v>0.93227241459090848</v>
          </cell>
          <cell r="AT194">
            <v>0.93227241459090848</v>
          </cell>
          <cell r="AU194">
            <v>0.93227241459090848</v>
          </cell>
          <cell r="AV194">
            <v>0.93227241459090848</v>
          </cell>
          <cell r="AW194">
            <v>0.93227241459090848</v>
          </cell>
          <cell r="AX194">
            <v>0.93227241459090848</v>
          </cell>
          <cell r="AY194">
            <v>0.93227241459090848</v>
          </cell>
          <cell r="AZ194">
            <v>0.93227241459090848</v>
          </cell>
          <cell r="BA194">
            <v>0.93227241459090848</v>
          </cell>
          <cell r="BB194">
            <v>0.93227241459090848</v>
          </cell>
          <cell r="BC194">
            <v>0.93227241459090848</v>
          </cell>
          <cell r="BD194">
            <v>0.93227241459090848</v>
          </cell>
          <cell r="BE194">
            <v>0.93227241459090848</v>
          </cell>
          <cell r="BF194">
            <v>0.93227241459090848</v>
          </cell>
          <cell r="BG194">
            <v>0.93227241459090848</v>
          </cell>
          <cell r="BH194">
            <v>0.93227241459090848</v>
          </cell>
          <cell r="BI194">
            <v>0.93227241459090848</v>
          </cell>
          <cell r="BJ194">
            <v>0.93227241459090848</v>
          </cell>
          <cell r="BK194">
            <v>0.93227241459090848</v>
          </cell>
          <cell r="BL194">
            <v>0.93227241459090848</v>
          </cell>
          <cell r="BM194">
            <v>0.93227241459090848</v>
          </cell>
          <cell r="BN194">
            <v>0.93227241459090848</v>
          </cell>
          <cell r="BO194">
            <v>0.93227241459090848</v>
          </cell>
          <cell r="BP194">
            <v>0.93227241459090848</v>
          </cell>
          <cell r="BQ194">
            <v>0.93227241459090848</v>
          </cell>
          <cell r="BR194">
            <v>0.93227241459090848</v>
          </cell>
          <cell r="BS194">
            <v>0.93227241459090848</v>
          </cell>
          <cell r="BT194">
            <v>0.93227241459090848</v>
          </cell>
          <cell r="BU194">
            <v>0.93227241459090848</v>
          </cell>
          <cell r="BV194">
            <v>0.93227241459090848</v>
          </cell>
          <cell r="BW194">
            <v>0.93227241459090848</v>
          </cell>
          <cell r="BX194">
            <v>0.93227241459090848</v>
          </cell>
          <cell r="BY194">
            <v>0.93227241459090848</v>
          </cell>
          <cell r="BZ194">
            <v>0.93227241459090848</v>
          </cell>
          <cell r="CA194">
            <v>0.93227241459090848</v>
          </cell>
          <cell r="CB194">
            <v>0.93227241459090848</v>
          </cell>
          <cell r="CC194">
            <v>0.93227241459090848</v>
          </cell>
          <cell r="CD194">
            <v>0.93227241459090848</v>
          </cell>
          <cell r="CE194">
            <v>0.93227241459090848</v>
          </cell>
          <cell r="CF194">
            <v>0.93227241459090848</v>
          </cell>
          <cell r="CG194">
            <v>0.93227241459090848</v>
          </cell>
          <cell r="CH194">
            <v>0.93227241459090848</v>
          </cell>
          <cell r="CI194">
            <v>0.93227241459090848</v>
          </cell>
          <cell r="CJ194">
            <v>0.93227241459090848</v>
          </cell>
          <cell r="CK194">
            <v>0.93227241459090848</v>
          </cell>
          <cell r="CL194">
            <v>0.93227241459090848</v>
          </cell>
          <cell r="CM194">
            <v>0.93227241459090848</v>
          </cell>
          <cell r="CN194">
            <v>0.93227241459090848</v>
          </cell>
          <cell r="CO194">
            <v>0.93227241459090848</v>
          </cell>
          <cell r="CP194">
            <v>0.93227241459090848</v>
          </cell>
          <cell r="CQ194">
            <v>0.93227241459090848</v>
          </cell>
          <cell r="CR194">
            <v>0.93227241459090848</v>
          </cell>
          <cell r="CS194">
            <v>0.93227241459090848</v>
          </cell>
          <cell r="CT194">
            <v>0.93227241459090848</v>
          </cell>
          <cell r="CU194">
            <v>0.93227241459090848</v>
          </cell>
          <cell r="CV194">
            <v>0.93227241459090848</v>
          </cell>
          <cell r="CW194">
            <v>0.93227241459090848</v>
          </cell>
          <cell r="CX194">
            <v>0.93227241459090848</v>
          </cell>
          <cell r="CY194">
            <v>0.93227241459090848</v>
          </cell>
          <cell r="CZ194">
            <v>0.93227241459090848</v>
          </cell>
          <cell r="DA194">
            <v>0.93227241459090848</v>
          </cell>
          <cell r="DB194">
            <v>0.93227241459090848</v>
          </cell>
          <cell r="DC194">
            <v>0.93227241459090848</v>
          </cell>
        </row>
        <row r="195">
          <cell r="L195">
            <v>0.88702473612532196</v>
          </cell>
          <cell r="M195">
            <v>0.87565742724398332</v>
          </cell>
          <cell r="N195">
            <v>0.88085612070564268</v>
          </cell>
          <cell r="O195">
            <v>0.88955133378829365</v>
          </cell>
          <cell r="P195">
            <v>0.89798657587406538</v>
          </cell>
          <cell r="Q195">
            <v>0.90380837676071346</v>
          </cell>
          <cell r="R195">
            <v>0.91310647162833491</v>
          </cell>
          <cell r="S195">
            <v>0.91905243700900874</v>
          </cell>
          <cell r="T195">
            <v>0.92430571879961032</v>
          </cell>
          <cell r="U195">
            <v>0.93011832470294553</v>
          </cell>
          <cell r="V195">
            <v>0.93485324716969254</v>
          </cell>
          <cell r="W195">
            <v>0.93955823078918921</v>
          </cell>
          <cell r="X195">
            <v>0.94416399160215381</v>
          </cell>
          <cell r="Y195">
            <v>0.94837661576906285</v>
          </cell>
          <cell r="Z195">
            <v>0.95263589823987316</v>
          </cell>
          <cell r="AA195">
            <v>0.95675132743998947</v>
          </cell>
          <cell r="AB195">
            <v>0.95675132743998947</v>
          </cell>
          <cell r="AC195">
            <v>0.95675132743998947</v>
          </cell>
          <cell r="AD195">
            <v>0.95675132743998947</v>
          </cell>
          <cell r="AE195">
            <v>0.95675132743998947</v>
          </cell>
          <cell r="AF195">
            <v>0.95675132743998947</v>
          </cell>
          <cell r="AG195">
            <v>0.95675132743998947</v>
          </cell>
          <cell r="AH195">
            <v>0.95675132743998947</v>
          </cell>
          <cell r="AI195">
            <v>0.95675132743998947</v>
          </cell>
          <cell r="AJ195">
            <v>0.95675132743998947</v>
          </cell>
          <cell r="AK195">
            <v>0.95675132743998947</v>
          </cell>
          <cell r="AL195">
            <v>0.95675132743998947</v>
          </cell>
          <cell r="AM195">
            <v>0.95675132743998947</v>
          </cell>
          <cell r="AN195">
            <v>0.95675132743998947</v>
          </cell>
          <cell r="AO195">
            <v>0.95675132743998947</v>
          </cell>
          <cell r="AP195">
            <v>0.95675132743998947</v>
          </cell>
          <cell r="AQ195">
            <v>0.95675132743998947</v>
          </cell>
          <cell r="AR195">
            <v>0.95675132743998947</v>
          </cell>
          <cell r="AS195">
            <v>0.95675132743998947</v>
          </cell>
          <cell r="AT195">
            <v>0.95675132743998947</v>
          </cell>
          <cell r="AU195">
            <v>0.95675132743998947</v>
          </cell>
          <cell r="AV195">
            <v>0.95675132743998947</v>
          </cell>
          <cell r="AW195">
            <v>0.95675132743998947</v>
          </cell>
          <cell r="AX195">
            <v>0.95675132743998947</v>
          </cell>
          <cell r="AY195">
            <v>0.95675132743998947</v>
          </cell>
          <cell r="AZ195">
            <v>0.95675132743998947</v>
          </cell>
          <cell r="BA195">
            <v>0.95675132743998947</v>
          </cell>
          <cell r="BB195">
            <v>0.95675132743998947</v>
          </cell>
          <cell r="BC195">
            <v>0.95675132743998947</v>
          </cell>
          <cell r="BD195">
            <v>0.95675132743998947</v>
          </cell>
          <cell r="BE195">
            <v>0.95675132743998947</v>
          </cell>
          <cell r="BF195">
            <v>0.95675132743998947</v>
          </cell>
          <cell r="BG195">
            <v>0.95675132743998947</v>
          </cell>
          <cell r="BH195">
            <v>0.95675132743998947</v>
          </cell>
          <cell r="BI195">
            <v>0.95675132743998947</v>
          </cell>
          <cell r="BJ195">
            <v>0.95675132743998947</v>
          </cell>
          <cell r="BK195">
            <v>0.95675132743998947</v>
          </cell>
          <cell r="BL195">
            <v>0.95675132743998947</v>
          </cell>
          <cell r="BM195">
            <v>0.95675132743998947</v>
          </cell>
          <cell r="BN195">
            <v>0.95675132743998947</v>
          </cell>
          <cell r="BO195">
            <v>0.95675132743998947</v>
          </cell>
          <cell r="BP195">
            <v>0.95675132743998947</v>
          </cell>
          <cell r="BQ195">
            <v>0.95675132743998947</v>
          </cell>
          <cell r="BR195">
            <v>0.95675132743998947</v>
          </cell>
          <cell r="BS195">
            <v>0.95675132743998947</v>
          </cell>
          <cell r="BT195">
            <v>0.95675132743998947</v>
          </cell>
          <cell r="BU195">
            <v>0.95675132743998947</v>
          </cell>
          <cell r="BV195">
            <v>0.95675132743998947</v>
          </cell>
          <cell r="BW195">
            <v>0.95675132743998947</v>
          </cell>
          <cell r="BX195">
            <v>0.95675132743998947</v>
          </cell>
          <cell r="BY195">
            <v>0.95675132743998947</v>
          </cell>
          <cell r="BZ195">
            <v>0.95675132743998947</v>
          </cell>
          <cell r="CA195">
            <v>0.95675132743998947</v>
          </cell>
          <cell r="CB195">
            <v>0.95675132743998947</v>
          </cell>
          <cell r="CC195">
            <v>0.95675132743998947</v>
          </cell>
          <cell r="CD195">
            <v>0.95675132743998947</v>
          </cell>
          <cell r="CE195">
            <v>0.95675132743998947</v>
          </cell>
          <cell r="CF195">
            <v>0.95675132743998947</v>
          </cell>
          <cell r="CG195">
            <v>0.95675132743998947</v>
          </cell>
          <cell r="CH195">
            <v>0.95675132743998947</v>
          </cell>
          <cell r="CI195">
            <v>0.95675132743998947</v>
          </cell>
          <cell r="CJ195">
            <v>0.95675132743998947</v>
          </cell>
          <cell r="CK195">
            <v>0.95675132743998947</v>
          </cell>
          <cell r="CL195">
            <v>0.95675132743998947</v>
          </cell>
          <cell r="CM195">
            <v>0.95675132743998947</v>
          </cell>
          <cell r="CN195">
            <v>0.95675132743998947</v>
          </cell>
          <cell r="CO195">
            <v>0.95675132743998947</v>
          </cell>
          <cell r="CP195">
            <v>0.95675132743998947</v>
          </cell>
          <cell r="CQ195">
            <v>0.95675132743998947</v>
          </cell>
          <cell r="CR195">
            <v>0.95675132743998947</v>
          </cell>
          <cell r="CS195">
            <v>0.95675132743998947</v>
          </cell>
          <cell r="CT195">
            <v>0.95675132743998947</v>
          </cell>
          <cell r="CU195">
            <v>0.95675132743998947</v>
          </cell>
          <cell r="CV195">
            <v>0.95675132743998947</v>
          </cell>
          <cell r="CW195">
            <v>0.95675132743998947</v>
          </cell>
          <cell r="CX195">
            <v>0.95675132743998947</v>
          </cell>
          <cell r="CY195">
            <v>0.95675132743998947</v>
          </cell>
          <cell r="CZ195">
            <v>0.95675132743998947</v>
          </cell>
          <cell r="DA195">
            <v>0.95675132743998947</v>
          </cell>
          <cell r="DB195">
            <v>0.95675132743998947</v>
          </cell>
          <cell r="DC195">
            <v>0.95675132743998947</v>
          </cell>
        </row>
        <row r="196">
          <cell r="L196">
            <v>0.59584667285746928</v>
          </cell>
          <cell r="M196">
            <v>0.6323735030510691</v>
          </cell>
          <cell r="N196">
            <v>0.56230752718645616</v>
          </cell>
          <cell r="O196">
            <v>0.62096955786459362</v>
          </cell>
          <cell r="P196">
            <v>0.59081519121593162</v>
          </cell>
          <cell r="Q196">
            <v>0.58829058662367495</v>
          </cell>
          <cell r="R196">
            <v>0.61318383893518114</v>
          </cell>
          <cell r="S196">
            <v>0.59612716288761014</v>
          </cell>
          <cell r="T196">
            <v>0.60060080744821998</v>
          </cell>
          <cell r="U196">
            <v>0.59876632874949343</v>
          </cell>
          <cell r="V196">
            <v>0.59172502142000616</v>
          </cell>
          <cell r="W196">
            <v>0.5920357892346827</v>
          </cell>
          <cell r="X196">
            <v>0.58674587129042888</v>
          </cell>
          <cell r="Y196">
            <v>0.5827614107442064</v>
          </cell>
          <cell r="Z196">
            <v>0.57997306519891811</v>
          </cell>
          <cell r="AA196">
            <v>0.57574015423919667</v>
          </cell>
          <cell r="AB196">
            <v>0.57574015423919667</v>
          </cell>
          <cell r="AC196">
            <v>0.57574015423919667</v>
          </cell>
          <cell r="AD196">
            <v>0.57574015423919667</v>
          </cell>
          <cell r="AE196">
            <v>0.57574015423919667</v>
          </cell>
          <cell r="AF196">
            <v>0.57574015423919667</v>
          </cell>
          <cell r="AG196">
            <v>0.57574015423919667</v>
          </cell>
          <cell r="AH196">
            <v>0.57574015423919667</v>
          </cell>
          <cell r="AI196">
            <v>0.57574015423919667</v>
          </cell>
          <cell r="AJ196">
            <v>0.57574015423919667</v>
          </cell>
          <cell r="AK196">
            <v>0.57574015423919667</v>
          </cell>
          <cell r="AL196">
            <v>0.57574015423919667</v>
          </cell>
          <cell r="AM196">
            <v>0.57574015423919667</v>
          </cell>
          <cell r="AN196">
            <v>0.57574015423919667</v>
          </cell>
          <cell r="AO196">
            <v>0.57574015423919667</v>
          </cell>
          <cell r="AP196">
            <v>0.57574015423919667</v>
          </cell>
          <cell r="AQ196">
            <v>0.57574015423919667</v>
          </cell>
          <cell r="AR196">
            <v>0.57574015423919667</v>
          </cell>
          <cell r="AS196">
            <v>0.57574015423919667</v>
          </cell>
          <cell r="AT196">
            <v>0.57574015423919667</v>
          </cell>
          <cell r="AU196">
            <v>0.57574015423919667</v>
          </cell>
          <cell r="AV196">
            <v>0.57574015423919667</v>
          </cell>
          <cell r="AW196">
            <v>0.57574015423919667</v>
          </cell>
          <cell r="AX196">
            <v>0.57574015423919667</v>
          </cell>
          <cell r="AY196">
            <v>0.57574015423919667</v>
          </cell>
          <cell r="AZ196">
            <v>0.57574015423919667</v>
          </cell>
          <cell r="BA196">
            <v>0.57574015423919667</v>
          </cell>
          <cell r="BB196">
            <v>0.57574015423919667</v>
          </cell>
          <cell r="BC196">
            <v>0.57574015423919667</v>
          </cell>
          <cell r="BD196">
            <v>0.57574015423919667</v>
          </cell>
          <cell r="BE196">
            <v>0.57574015423919667</v>
          </cell>
          <cell r="BF196">
            <v>0.57574015423919667</v>
          </cell>
          <cell r="BG196">
            <v>0.57574015423919667</v>
          </cell>
          <cell r="BH196">
            <v>0.57574015423919667</v>
          </cell>
          <cell r="BI196">
            <v>0.57574015423919667</v>
          </cell>
          <cell r="BJ196">
            <v>0.57574015423919667</v>
          </cell>
          <cell r="BK196">
            <v>0.57574015423919667</v>
          </cell>
          <cell r="BL196">
            <v>0.57574015423919667</v>
          </cell>
          <cell r="BM196">
            <v>0.57574015423919667</v>
          </cell>
          <cell r="BN196">
            <v>0.57574015423919667</v>
          </cell>
          <cell r="BO196">
            <v>0.57574015423919667</v>
          </cell>
          <cell r="BP196">
            <v>0.57574015423919667</v>
          </cell>
          <cell r="BQ196">
            <v>0.57574015423919667</v>
          </cell>
          <cell r="BR196">
            <v>0.57574015423919667</v>
          </cell>
          <cell r="BS196">
            <v>0.57574015423919667</v>
          </cell>
          <cell r="BT196">
            <v>0.57574015423919667</v>
          </cell>
          <cell r="BU196">
            <v>0.57574015423919667</v>
          </cell>
          <cell r="BV196">
            <v>0.57574015423919667</v>
          </cell>
          <cell r="BW196">
            <v>0.57574015423919667</v>
          </cell>
          <cell r="BX196">
            <v>0.57574015423919667</v>
          </cell>
          <cell r="BY196">
            <v>0.57574015423919667</v>
          </cell>
          <cell r="BZ196">
            <v>0.57574015423919667</v>
          </cell>
          <cell r="CA196">
            <v>0.57574015423919667</v>
          </cell>
          <cell r="CB196">
            <v>0.57574015423919667</v>
          </cell>
          <cell r="CC196">
            <v>0.57574015423919667</v>
          </cell>
          <cell r="CD196">
            <v>0.57574015423919667</v>
          </cell>
          <cell r="CE196">
            <v>0.57574015423919667</v>
          </cell>
          <cell r="CF196">
            <v>0.57574015423919667</v>
          </cell>
          <cell r="CG196">
            <v>0.57574015423919667</v>
          </cell>
          <cell r="CH196">
            <v>0.57574015423919667</v>
          </cell>
          <cell r="CI196">
            <v>0.57574015423919667</v>
          </cell>
          <cell r="CJ196">
            <v>0.57574015423919667</v>
          </cell>
          <cell r="CK196">
            <v>0.57574015423919667</v>
          </cell>
          <cell r="CL196">
            <v>0.57574015423919667</v>
          </cell>
          <cell r="CM196">
            <v>0.57574015423919667</v>
          </cell>
          <cell r="CN196">
            <v>0.57574015423919667</v>
          </cell>
          <cell r="CO196">
            <v>0.57574015423919667</v>
          </cell>
          <cell r="CP196">
            <v>0.57574015423919667</v>
          </cell>
          <cell r="CQ196">
            <v>0.57574015423919667</v>
          </cell>
          <cell r="CR196">
            <v>0.57574015423919667</v>
          </cell>
          <cell r="CS196">
            <v>0.57574015423919667</v>
          </cell>
          <cell r="CT196">
            <v>0.57574015423919667</v>
          </cell>
          <cell r="CU196">
            <v>0.57574015423919667</v>
          </cell>
          <cell r="CV196">
            <v>0.57574015423919667</v>
          </cell>
          <cell r="CW196">
            <v>0.57574015423919667</v>
          </cell>
          <cell r="CX196">
            <v>0.57574015423919667</v>
          </cell>
          <cell r="CY196">
            <v>0.57574015423919667</v>
          </cell>
          <cell r="CZ196">
            <v>0.57574015423919667</v>
          </cell>
          <cell r="DA196">
            <v>0.57574015423919667</v>
          </cell>
          <cell r="DB196">
            <v>0.57574015423919667</v>
          </cell>
          <cell r="DC196">
            <v>0.57574015423919667</v>
          </cell>
        </row>
        <row r="197">
          <cell r="L197">
            <v>0.40327607780684788</v>
          </cell>
          <cell r="M197">
            <v>0.450381532480779</v>
          </cell>
          <cell r="N197">
            <v>0.40346330209905729</v>
          </cell>
          <cell r="O197">
            <v>0.41203745467010666</v>
          </cell>
          <cell r="P197">
            <v>0.4659173280726705</v>
          </cell>
          <cell r="Q197">
            <v>0.44768673318502139</v>
          </cell>
          <cell r="R197">
            <v>0.46968315477547296</v>
          </cell>
          <cell r="S197">
            <v>0.48400133746202045</v>
          </cell>
          <cell r="T197">
            <v>0.48571621479692118</v>
          </cell>
          <cell r="U197">
            <v>0.50316272332206657</v>
          </cell>
          <cell r="V197">
            <v>0.50845072292515825</v>
          </cell>
          <cell r="W197">
            <v>0.51522577717267981</v>
          </cell>
          <cell r="X197">
            <v>0.5239150880021497</v>
          </cell>
          <cell r="Y197">
            <v>0.52775463660480582</v>
          </cell>
          <cell r="Z197">
            <v>0.53399155948103127</v>
          </cell>
          <cell r="AA197">
            <v>0.53969832807264173</v>
          </cell>
          <cell r="AB197">
            <v>0.53969832807264173</v>
          </cell>
          <cell r="AC197">
            <v>0.53969832807264173</v>
          </cell>
          <cell r="AD197">
            <v>0.53969832807264173</v>
          </cell>
          <cell r="AE197">
            <v>0.53969832807264173</v>
          </cell>
          <cell r="AF197">
            <v>0.53969832807264173</v>
          </cell>
          <cell r="AG197">
            <v>0.53969832807264173</v>
          </cell>
          <cell r="AH197">
            <v>0.53969832807264173</v>
          </cell>
          <cell r="AI197">
            <v>0.53969832807264173</v>
          </cell>
          <cell r="AJ197">
            <v>0.53969832807264173</v>
          </cell>
          <cell r="AK197">
            <v>0.53969832807264173</v>
          </cell>
          <cell r="AL197">
            <v>0.53969832807264173</v>
          </cell>
          <cell r="AM197">
            <v>0.53969832807264173</v>
          </cell>
          <cell r="AN197">
            <v>0.53969832807264173</v>
          </cell>
          <cell r="AO197">
            <v>0.53969832807264173</v>
          </cell>
          <cell r="AP197">
            <v>0.53969832807264173</v>
          </cell>
          <cell r="AQ197">
            <v>0.53969832807264173</v>
          </cell>
          <cell r="AR197">
            <v>0.53969832807264173</v>
          </cell>
          <cell r="AS197">
            <v>0.53969832807264173</v>
          </cell>
          <cell r="AT197">
            <v>0.53969832807264173</v>
          </cell>
          <cell r="AU197">
            <v>0.53969832807264173</v>
          </cell>
          <cell r="AV197">
            <v>0.53969832807264173</v>
          </cell>
          <cell r="AW197">
            <v>0.53969832807264173</v>
          </cell>
          <cell r="AX197">
            <v>0.53969832807264173</v>
          </cell>
          <cell r="AY197">
            <v>0.53969832807264173</v>
          </cell>
          <cell r="AZ197">
            <v>0.53969832807264173</v>
          </cell>
          <cell r="BA197">
            <v>0.53969832807264173</v>
          </cell>
          <cell r="BB197">
            <v>0.53969832807264173</v>
          </cell>
          <cell r="BC197">
            <v>0.53969832807264173</v>
          </cell>
          <cell r="BD197">
            <v>0.53969832807264173</v>
          </cell>
          <cell r="BE197">
            <v>0.53969832807264173</v>
          </cell>
          <cell r="BF197">
            <v>0.53969832807264173</v>
          </cell>
          <cell r="BG197">
            <v>0.53969832807264173</v>
          </cell>
          <cell r="BH197">
            <v>0.53969832807264173</v>
          </cell>
          <cell r="BI197">
            <v>0.53969832807264173</v>
          </cell>
          <cell r="BJ197">
            <v>0.53969832807264173</v>
          </cell>
          <cell r="BK197">
            <v>0.53969832807264173</v>
          </cell>
          <cell r="BL197">
            <v>0.53969832807264173</v>
          </cell>
          <cell r="BM197">
            <v>0.53969832807264173</v>
          </cell>
          <cell r="BN197">
            <v>0.53969832807264173</v>
          </cell>
          <cell r="BO197">
            <v>0.53969832807264173</v>
          </cell>
          <cell r="BP197">
            <v>0.53969832807264173</v>
          </cell>
          <cell r="BQ197">
            <v>0.53969832807264173</v>
          </cell>
          <cell r="BR197">
            <v>0.53969832807264173</v>
          </cell>
          <cell r="BS197">
            <v>0.53969832807264173</v>
          </cell>
          <cell r="BT197">
            <v>0.53969832807264173</v>
          </cell>
          <cell r="BU197">
            <v>0.53969832807264173</v>
          </cell>
          <cell r="BV197">
            <v>0.53969832807264173</v>
          </cell>
          <cell r="BW197">
            <v>0.53969832807264173</v>
          </cell>
          <cell r="BX197">
            <v>0.53969832807264173</v>
          </cell>
          <cell r="BY197">
            <v>0.53969832807264173</v>
          </cell>
          <cell r="BZ197">
            <v>0.53969832807264173</v>
          </cell>
          <cell r="CA197">
            <v>0.53969832807264173</v>
          </cell>
          <cell r="CB197">
            <v>0.53969832807264173</v>
          </cell>
          <cell r="CC197">
            <v>0.53969832807264173</v>
          </cell>
          <cell r="CD197">
            <v>0.53969832807264173</v>
          </cell>
          <cell r="CE197">
            <v>0.53969832807264173</v>
          </cell>
          <cell r="CF197">
            <v>0.53969832807264173</v>
          </cell>
          <cell r="CG197">
            <v>0.53969832807264173</v>
          </cell>
          <cell r="CH197">
            <v>0.53969832807264173</v>
          </cell>
          <cell r="CI197">
            <v>0.53969832807264173</v>
          </cell>
          <cell r="CJ197">
            <v>0.53969832807264173</v>
          </cell>
          <cell r="CK197">
            <v>0.53969832807264173</v>
          </cell>
          <cell r="CL197">
            <v>0.53969832807264173</v>
          </cell>
          <cell r="CM197">
            <v>0.53969832807264173</v>
          </cell>
          <cell r="CN197">
            <v>0.53969832807264173</v>
          </cell>
          <cell r="CO197">
            <v>0.53969832807264173</v>
          </cell>
          <cell r="CP197">
            <v>0.53969832807264173</v>
          </cell>
          <cell r="CQ197">
            <v>0.53969832807264173</v>
          </cell>
          <cell r="CR197">
            <v>0.53969832807264173</v>
          </cell>
          <cell r="CS197">
            <v>0.53969832807264173</v>
          </cell>
          <cell r="CT197">
            <v>0.53969832807264173</v>
          </cell>
          <cell r="CU197">
            <v>0.53969832807264173</v>
          </cell>
          <cell r="CV197">
            <v>0.53969832807264173</v>
          </cell>
          <cell r="CW197">
            <v>0.53969832807264173</v>
          </cell>
          <cell r="CX197">
            <v>0.53969832807264173</v>
          </cell>
          <cell r="CY197">
            <v>0.53969832807264173</v>
          </cell>
          <cell r="CZ197">
            <v>0.53969832807264173</v>
          </cell>
          <cell r="DA197">
            <v>0.53969832807264173</v>
          </cell>
          <cell r="DB197">
            <v>0.53969832807264173</v>
          </cell>
          <cell r="DC197">
            <v>0.53969832807264173</v>
          </cell>
        </row>
        <row r="198">
          <cell r="L198">
            <v>0.3505799114786935</v>
          </cell>
          <cell r="M198">
            <v>0.34794867010800834</v>
          </cell>
          <cell r="N198">
            <v>0.38003452243958574</v>
          </cell>
          <cell r="O198">
            <v>0.35343746286589472</v>
          </cell>
          <cell r="P198">
            <v>0.38117257865887527</v>
          </cell>
          <cell r="Q198">
            <v>0.38558043639200451</v>
          </cell>
          <cell r="R198">
            <v>0.4418542027312945</v>
          </cell>
          <cell r="S198">
            <v>0.45320472591339461</v>
          </cell>
          <cell r="T198">
            <v>0.45345598475408638</v>
          </cell>
          <cell r="U198">
            <v>0.45767684743207837</v>
          </cell>
          <cell r="V198">
            <v>0.45297140303842709</v>
          </cell>
          <cell r="W198">
            <v>0.46130291244882199</v>
          </cell>
          <cell r="X198">
            <v>0.46314181186134201</v>
          </cell>
          <cell r="Y198">
            <v>0.46352236016193316</v>
          </cell>
          <cell r="Z198">
            <v>0.46378548770554229</v>
          </cell>
          <cell r="AA198">
            <v>0.46473952412512676</v>
          </cell>
          <cell r="AB198">
            <v>0.46473952412512676</v>
          </cell>
          <cell r="AC198">
            <v>0.46473952412512676</v>
          </cell>
          <cell r="AD198">
            <v>0.46473952412512676</v>
          </cell>
          <cell r="AE198">
            <v>0.46473952412512676</v>
          </cell>
          <cell r="AF198">
            <v>0.46473952412512676</v>
          </cell>
          <cell r="AG198">
            <v>0.46473952412512676</v>
          </cell>
          <cell r="AH198">
            <v>0.46473952412512676</v>
          </cell>
          <cell r="AI198">
            <v>0.46473952412512676</v>
          </cell>
          <cell r="AJ198">
            <v>0.46473952412512676</v>
          </cell>
          <cell r="AK198">
            <v>0.46473952412512676</v>
          </cell>
          <cell r="AL198">
            <v>0.46473952412512676</v>
          </cell>
          <cell r="AM198">
            <v>0.46473952412512676</v>
          </cell>
          <cell r="AN198">
            <v>0.46473952412512676</v>
          </cell>
          <cell r="AO198">
            <v>0.46473952412512676</v>
          </cell>
          <cell r="AP198">
            <v>0.46473952412512676</v>
          </cell>
          <cell r="AQ198">
            <v>0.46473952412512676</v>
          </cell>
          <cell r="AR198">
            <v>0.46473952412512676</v>
          </cell>
          <cell r="AS198">
            <v>0.46473952412512676</v>
          </cell>
          <cell r="AT198">
            <v>0.46473952412512676</v>
          </cell>
          <cell r="AU198">
            <v>0.46473952412512676</v>
          </cell>
          <cell r="AV198">
            <v>0.46473952412512676</v>
          </cell>
          <cell r="AW198">
            <v>0.46473952412512676</v>
          </cell>
          <cell r="AX198">
            <v>0.46473952412512676</v>
          </cell>
          <cell r="AY198">
            <v>0.46473952412512676</v>
          </cell>
          <cell r="AZ198">
            <v>0.46473952412512676</v>
          </cell>
          <cell r="BA198">
            <v>0.46473952412512676</v>
          </cell>
          <cell r="BB198">
            <v>0.46473952412512676</v>
          </cell>
          <cell r="BC198">
            <v>0.46473952412512676</v>
          </cell>
          <cell r="BD198">
            <v>0.46473952412512676</v>
          </cell>
          <cell r="BE198">
            <v>0.46473952412512676</v>
          </cell>
          <cell r="BF198">
            <v>0.46473952412512676</v>
          </cell>
          <cell r="BG198">
            <v>0.46473952412512676</v>
          </cell>
          <cell r="BH198">
            <v>0.46473952412512676</v>
          </cell>
          <cell r="BI198">
            <v>0.46473952412512676</v>
          </cell>
          <cell r="BJ198">
            <v>0.46473952412512676</v>
          </cell>
          <cell r="BK198">
            <v>0.46473952412512676</v>
          </cell>
          <cell r="BL198">
            <v>0.46473952412512676</v>
          </cell>
          <cell r="BM198">
            <v>0.46473952412512676</v>
          </cell>
          <cell r="BN198">
            <v>0.46473952412512676</v>
          </cell>
          <cell r="BO198">
            <v>0.46473952412512676</v>
          </cell>
          <cell r="BP198">
            <v>0.46473952412512676</v>
          </cell>
          <cell r="BQ198">
            <v>0.46473952412512676</v>
          </cell>
          <cell r="BR198">
            <v>0.46473952412512676</v>
          </cell>
          <cell r="BS198">
            <v>0.46473952412512676</v>
          </cell>
          <cell r="BT198">
            <v>0.46473952412512676</v>
          </cell>
          <cell r="BU198">
            <v>0.46473952412512676</v>
          </cell>
          <cell r="BV198">
            <v>0.46473952412512676</v>
          </cell>
          <cell r="BW198">
            <v>0.46473952412512676</v>
          </cell>
          <cell r="BX198">
            <v>0.46473952412512676</v>
          </cell>
          <cell r="BY198">
            <v>0.46473952412512676</v>
          </cell>
          <cell r="BZ198">
            <v>0.46473952412512676</v>
          </cell>
          <cell r="CA198">
            <v>0.46473952412512676</v>
          </cell>
          <cell r="CB198">
            <v>0.46473952412512676</v>
          </cell>
          <cell r="CC198">
            <v>0.46473952412512676</v>
          </cell>
          <cell r="CD198">
            <v>0.46473952412512676</v>
          </cell>
          <cell r="CE198">
            <v>0.46473952412512676</v>
          </cell>
          <cell r="CF198">
            <v>0.46473952412512676</v>
          </cell>
          <cell r="CG198">
            <v>0.46473952412512676</v>
          </cell>
          <cell r="CH198">
            <v>0.46473952412512676</v>
          </cell>
          <cell r="CI198">
            <v>0.46473952412512676</v>
          </cell>
          <cell r="CJ198">
            <v>0.46473952412512676</v>
          </cell>
          <cell r="CK198">
            <v>0.46473952412512676</v>
          </cell>
          <cell r="CL198">
            <v>0.46473952412512676</v>
          </cell>
          <cell r="CM198">
            <v>0.46473952412512676</v>
          </cell>
          <cell r="CN198">
            <v>0.46473952412512676</v>
          </cell>
          <cell r="CO198">
            <v>0.46473952412512676</v>
          </cell>
          <cell r="CP198">
            <v>0.46473952412512676</v>
          </cell>
          <cell r="CQ198">
            <v>0.46473952412512676</v>
          </cell>
          <cell r="CR198">
            <v>0.46473952412512676</v>
          </cell>
          <cell r="CS198">
            <v>0.46473952412512676</v>
          </cell>
          <cell r="CT198">
            <v>0.46473952412512676</v>
          </cell>
          <cell r="CU198">
            <v>0.46473952412512676</v>
          </cell>
          <cell r="CV198">
            <v>0.46473952412512676</v>
          </cell>
          <cell r="CW198">
            <v>0.46473952412512676</v>
          </cell>
          <cell r="CX198">
            <v>0.46473952412512676</v>
          </cell>
          <cell r="CY198">
            <v>0.46473952412512676</v>
          </cell>
          <cell r="CZ198">
            <v>0.46473952412512676</v>
          </cell>
          <cell r="DA198">
            <v>0.46473952412512676</v>
          </cell>
          <cell r="DB198">
            <v>0.46473952412512676</v>
          </cell>
          <cell r="DC198">
            <v>0.46473952412512676</v>
          </cell>
        </row>
        <row r="199">
          <cell r="L199">
            <v>0.34073604060913709</v>
          </cell>
          <cell r="M199">
            <v>0.43388106416275429</v>
          </cell>
          <cell r="N199">
            <v>0.52535441657579063</v>
          </cell>
          <cell r="O199">
            <v>0.39095744680851063</v>
          </cell>
          <cell r="P199">
            <v>0.28294314381270902</v>
          </cell>
          <cell r="Q199">
            <v>0.27596223674655046</v>
          </cell>
          <cell r="R199">
            <v>0.21667278736687476</v>
          </cell>
          <cell r="S199">
            <v>0.2143526325651115</v>
          </cell>
          <cell r="T199">
            <v>0.19901168014375559</v>
          </cell>
          <cell r="U199">
            <v>0.18538011695906434</v>
          </cell>
          <cell r="V199">
            <v>0.17895840615169523</v>
          </cell>
          <cell r="W199">
            <v>0.17825134435371437</v>
          </cell>
          <cell r="X199">
            <v>0.16998097873076257</v>
          </cell>
          <cell r="Y199">
            <v>0.16719614072243794</v>
          </cell>
          <cell r="Z199">
            <v>0.16342565311333726</v>
          </cell>
          <cell r="AA199">
            <v>0.159355858525983</v>
          </cell>
          <cell r="AB199">
            <v>0.159355858525983</v>
          </cell>
          <cell r="AC199">
            <v>0.159355858525983</v>
          </cell>
          <cell r="AD199">
            <v>0.159355858525983</v>
          </cell>
          <cell r="AE199">
            <v>0.159355858525983</v>
          </cell>
          <cell r="AF199">
            <v>0.159355858525983</v>
          </cell>
          <cell r="AG199">
            <v>0.159355858525983</v>
          </cell>
          <cell r="AH199">
            <v>0.159355858525983</v>
          </cell>
          <cell r="AI199">
            <v>0.159355858525983</v>
          </cell>
          <cell r="AJ199">
            <v>0.159355858525983</v>
          </cell>
          <cell r="AK199">
            <v>0.159355858525983</v>
          </cell>
          <cell r="AL199">
            <v>0.159355858525983</v>
          </cell>
          <cell r="AM199">
            <v>0.159355858525983</v>
          </cell>
          <cell r="AN199">
            <v>0.159355858525983</v>
          </cell>
          <cell r="AO199">
            <v>0.159355858525983</v>
          </cell>
          <cell r="AP199">
            <v>0.159355858525983</v>
          </cell>
          <cell r="AQ199">
            <v>0.159355858525983</v>
          </cell>
          <cell r="AR199">
            <v>0.159355858525983</v>
          </cell>
          <cell r="AS199">
            <v>0.159355858525983</v>
          </cell>
          <cell r="AT199">
            <v>0.159355858525983</v>
          </cell>
          <cell r="AU199">
            <v>0.159355858525983</v>
          </cell>
          <cell r="AV199">
            <v>0.159355858525983</v>
          </cell>
          <cell r="AW199">
            <v>0.159355858525983</v>
          </cell>
          <cell r="AX199">
            <v>0.159355858525983</v>
          </cell>
          <cell r="AY199">
            <v>0.159355858525983</v>
          </cell>
          <cell r="AZ199">
            <v>0.159355858525983</v>
          </cell>
          <cell r="BA199">
            <v>0.159355858525983</v>
          </cell>
          <cell r="BB199">
            <v>0.159355858525983</v>
          </cell>
          <cell r="BC199">
            <v>0.159355858525983</v>
          </cell>
          <cell r="BD199">
            <v>0.159355858525983</v>
          </cell>
          <cell r="BE199">
            <v>0.159355858525983</v>
          </cell>
          <cell r="BF199">
            <v>0.159355858525983</v>
          </cell>
          <cell r="BG199">
            <v>0.159355858525983</v>
          </cell>
          <cell r="BH199">
            <v>0.159355858525983</v>
          </cell>
          <cell r="BI199">
            <v>0.159355858525983</v>
          </cell>
          <cell r="BJ199">
            <v>0.159355858525983</v>
          </cell>
          <cell r="BK199">
            <v>0.159355858525983</v>
          </cell>
          <cell r="BL199">
            <v>0.159355858525983</v>
          </cell>
          <cell r="BM199">
            <v>0.159355858525983</v>
          </cell>
          <cell r="BN199">
            <v>0.159355858525983</v>
          </cell>
          <cell r="BO199">
            <v>0.159355858525983</v>
          </cell>
          <cell r="BP199">
            <v>0.159355858525983</v>
          </cell>
          <cell r="BQ199">
            <v>0.159355858525983</v>
          </cell>
          <cell r="BR199">
            <v>0.159355858525983</v>
          </cell>
          <cell r="BS199">
            <v>0.159355858525983</v>
          </cell>
          <cell r="BT199">
            <v>0.159355858525983</v>
          </cell>
          <cell r="BU199">
            <v>0.159355858525983</v>
          </cell>
          <cell r="BV199">
            <v>0.159355858525983</v>
          </cell>
          <cell r="BW199">
            <v>0.159355858525983</v>
          </cell>
          <cell r="BX199">
            <v>0.159355858525983</v>
          </cell>
          <cell r="BY199">
            <v>0.159355858525983</v>
          </cell>
          <cell r="BZ199">
            <v>0.159355858525983</v>
          </cell>
          <cell r="CA199">
            <v>0.159355858525983</v>
          </cell>
          <cell r="CB199">
            <v>0.159355858525983</v>
          </cell>
          <cell r="CC199">
            <v>0.159355858525983</v>
          </cell>
          <cell r="CD199">
            <v>0.159355858525983</v>
          </cell>
          <cell r="CE199">
            <v>0.159355858525983</v>
          </cell>
          <cell r="CF199">
            <v>0.159355858525983</v>
          </cell>
          <cell r="CG199">
            <v>0.159355858525983</v>
          </cell>
          <cell r="CH199">
            <v>0.159355858525983</v>
          </cell>
          <cell r="CI199">
            <v>0.159355858525983</v>
          </cell>
          <cell r="CJ199">
            <v>0.159355858525983</v>
          </cell>
          <cell r="CK199">
            <v>0.159355858525983</v>
          </cell>
          <cell r="CL199">
            <v>0.159355858525983</v>
          </cell>
          <cell r="CM199">
            <v>0.159355858525983</v>
          </cell>
          <cell r="CN199">
            <v>0.159355858525983</v>
          </cell>
          <cell r="CO199">
            <v>0.159355858525983</v>
          </cell>
          <cell r="CP199">
            <v>0.159355858525983</v>
          </cell>
          <cell r="CQ199">
            <v>0.159355858525983</v>
          </cell>
          <cell r="CR199">
            <v>0.159355858525983</v>
          </cell>
          <cell r="CS199">
            <v>0.159355858525983</v>
          </cell>
          <cell r="CT199">
            <v>0.159355858525983</v>
          </cell>
          <cell r="CU199">
            <v>0.159355858525983</v>
          </cell>
          <cell r="CV199">
            <v>0.159355858525983</v>
          </cell>
          <cell r="CW199">
            <v>0.159355858525983</v>
          </cell>
          <cell r="CX199">
            <v>0.159355858525983</v>
          </cell>
          <cell r="CY199">
            <v>0.159355858525983</v>
          </cell>
          <cell r="CZ199">
            <v>0.159355858525983</v>
          </cell>
          <cell r="DA199">
            <v>0.159355858525983</v>
          </cell>
          <cell r="DB199">
            <v>0.159355858525983</v>
          </cell>
          <cell r="DC199">
            <v>0.159355858525983</v>
          </cell>
        </row>
        <row r="200">
          <cell r="L200">
            <v>0.79110386585933856</v>
          </cell>
          <cell r="M200">
            <v>0.76230822074650784</v>
          </cell>
          <cell r="N200">
            <v>0.76875884851344978</v>
          </cell>
          <cell r="O200">
            <v>0.76477782307378728</v>
          </cell>
          <cell r="P200">
            <v>0.76451496574107469</v>
          </cell>
          <cell r="Q200">
            <v>0.76577963492412582</v>
          </cell>
          <cell r="R200">
            <v>0.80263157894736836</v>
          </cell>
          <cell r="S200">
            <v>0.80192999672881915</v>
          </cell>
          <cell r="T200">
            <v>0.80068392769907193</v>
          </cell>
          <cell r="U200">
            <v>0.79963065558633417</v>
          </cell>
          <cell r="V200">
            <v>0.79824868651488623</v>
          </cell>
          <cell r="W200">
            <v>0.79698741007194251</v>
          </cell>
          <cell r="X200">
            <v>0.79544606196341927</v>
          </cell>
          <cell r="Y200">
            <v>0.79366940211019921</v>
          </cell>
          <cell r="Z200">
            <v>0.79210069444444442</v>
          </cell>
          <cell r="AA200">
            <v>0.79054406396662602</v>
          </cell>
          <cell r="AB200">
            <v>0.79054406396662602</v>
          </cell>
          <cell r="AC200">
            <v>0.79054406396662602</v>
          </cell>
          <cell r="AD200">
            <v>0.79054406396662602</v>
          </cell>
          <cell r="AE200">
            <v>0.79054406396662602</v>
          </cell>
          <cell r="AF200">
            <v>0.79054406396662602</v>
          </cell>
          <cell r="AG200">
            <v>0.79054406396662602</v>
          </cell>
          <cell r="AH200">
            <v>0.79054406396662602</v>
          </cell>
          <cell r="AI200">
            <v>0.79054406396662602</v>
          </cell>
          <cell r="AJ200">
            <v>0.79054406396662602</v>
          </cell>
          <cell r="AK200">
            <v>0.79054406396662602</v>
          </cell>
          <cell r="AL200">
            <v>0.79054406396662602</v>
          </cell>
          <cell r="AM200">
            <v>0.79054406396662602</v>
          </cell>
          <cell r="AN200">
            <v>0.79054406396662602</v>
          </cell>
          <cell r="AO200">
            <v>0.79054406396662602</v>
          </cell>
          <cell r="AP200">
            <v>0.79054406396662602</v>
          </cell>
          <cell r="AQ200">
            <v>0.79054406396662602</v>
          </cell>
          <cell r="AR200">
            <v>0.79054406396662602</v>
          </cell>
          <cell r="AS200">
            <v>0.79054406396662602</v>
          </cell>
          <cell r="AT200">
            <v>0.79054406396662602</v>
          </cell>
          <cell r="AU200">
            <v>0.79054406396662602</v>
          </cell>
          <cell r="AV200">
            <v>0.79054406396662602</v>
          </cell>
          <cell r="AW200">
            <v>0.79054406396662602</v>
          </cell>
          <cell r="AX200">
            <v>0.79054406396662602</v>
          </cell>
          <cell r="AY200">
            <v>0.79054406396662602</v>
          </cell>
          <cell r="AZ200">
            <v>0.79054406396662602</v>
          </cell>
          <cell r="BA200">
            <v>0.79054406396662602</v>
          </cell>
          <cell r="BB200">
            <v>0.79054406396662602</v>
          </cell>
          <cell r="BC200">
            <v>0.79054406396662602</v>
          </cell>
          <cell r="BD200">
            <v>0.79054406396662602</v>
          </cell>
          <cell r="BE200">
            <v>0.79054406396662602</v>
          </cell>
          <cell r="BF200">
            <v>0.79054406396662602</v>
          </cell>
          <cell r="BG200">
            <v>0.79054406396662602</v>
          </cell>
          <cell r="BH200">
            <v>0.79054406396662602</v>
          </cell>
          <cell r="BI200">
            <v>0.79054406396662602</v>
          </cell>
          <cell r="BJ200">
            <v>0.79054406396662602</v>
          </cell>
          <cell r="BK200">
            <v>0.79054406396662602</v>
          </cell>
          <cell r="BL200">
            <v>0.79054406396662602</v>
          </cell>
          <cell r="BM200">
            <v>0.79054406396662602</v>
          </cell>
          <cell r="BN200">
            <v>0.79054406396662602</v>
          </cell>
          <cell r="BO200">
            <v>0.79054406396662602</v>
          </cell>
          <cell r="BP200">
            <v>0.79054406396662602</v>
          </cell>
          <cell r="BQ200">
            <v>0.79054406396662602</v>
          </cell>
          <cell r="BR200">
            <v>0.79054406396662602</v>
          </cell>
          <cell r="BS200">
            <v>0.79054406396662602</v>
          </cell>
          <cell r="BT200">
            <v>0.79054406396662602</v>
          </cell>
          <cell r="BU200">
            <v>0.79054406396662602</v>
          </cell>
          <cell r="BV200">
            <v>0.79054406396662602</v>
          </cell>
          <cell r="BW200">
            <v>0.79054406396662602</v>
          </cell>
          <cell r="BX200">
            <v>0.79054406396662602</v>
          </cell>
          <cell r="BY200">
            <v>0.79054406396662602</v>
          </cell>
          <cell r="BZ200">
            <v>0.79054406396662602</v>
          </cell>
          <cell r="CA200">
            <v>0.79054406396662602</v>
          </cell>
          <cell r="CB200">
            <v>0.79054406396662602</v>
          </cell>
          <cell r="CC200">
            <v>0.79054406396662602</v>
          </cell>
          <cell r="CD200">
            <v>0.79054406396662602</v>
          </cell>
          <cell r="CE200">
            <v>0.79054406396662602</v>
          </cell>
          <cell r="CF200">
            <v>0.79054406396662602</v>
          </cell>
          <cell r="CG200">
            <v>0.79054406396662602</v>
          </cell>
          <cell r="CH200">
            <v>0.79054406396662602</v>
          </cell>
          <cell r="CI200">
            <v>0.79054406396662602</v>
          </cell>
          <cell r="CJ200">
            <v>0.79054406396662602</v>
          </cell>
          <cell r="CK200">
            <v>0.79054406396662602</v>
          </cell>
          <cell r="CL200">
            <v>0.79054406396662602</v>
          </cell>
          <cell r="CM200">
            <v>0.79054406396662602</v>
          </cell>
          <cell r="CN200">
            <v>0.79054406396662602</v>
          </cell>
          <cell r="CO200">
            <v>0.79054406396662602</v>
          </cell>
          <cell r="CP200">
            <v>0.79054406396662602</v>
          </cell>
          <cell r="CQ200">
            <v>0.79054406396662602</v>
          </cell>
          <cell r="CR200">
            <v>0.79054406396662602</v>
          </cell>
          <cell r="CS200">
            <v>0.79054406396662602</v>
          </cell>
          <cell r="CT200">
            <v>0.79054406396662602</v>
          </cell>
          <cell r="CU200">
            <v>0.79054406396662602</v>
          </cell>
          <cell r="CV200">
            <v>0.79054406396662602</v>
          </cell>
          <cell r="CW200">
            <v>0.79054406396662602</v>
          </cell>
          <cell r="CX200">
            <v>0.79054406396662602</v>
          </cell>
          <cell r="CY200">
            <v>0.79054406396662602</v>
          </cell>
          <cell r="CZ200">
            <v>0.79054406396662602</v>
          </cell>
          <cell r="DA200">
            <v>0.79054406396662602</v>
          </cell>
          <cell r="DB200">
            <v>0.79054406396662602</v>
          </cell>
          <cell r="DC200">
            <v>0.79054406396662602</v>
          </cell>
        </row>
        <row r="201"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</row>
        <row r="202"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</row>
        <row r="203"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</row>
        <row r="204">
          <cell r="L204">
            <v>0.39238343599658287</v>
          </cell>
          <cell r="M204">
            <v>0.42761685650348247</v>
          </cell>
          <cell r="N204">
            <v>0.41143521240008379</v>
          </cell>
          <cell r="O204">
            <v>0.39779545209169848</v>
          </cell>
          <cell r="P204">
            <v>0.43181507594661217</v>
          </cell>
          <cell r="Q204">
            <v>0.42284826303558309</v>
          </cell>
          <cell r="R204">
            <v>0.45557269500250891</v>
          </cell>
          <cell r="S204">
            <v>0.47043342658336179</v>
          </cell>
          <cell r="T204">
            <v>0.47236035701800072</v>
          </cell>
          <cell r="U204">
            <v>0.48523894631758607</v>
          </cell>
          <cell r="V204">
            <v>0.47946643043322718</v>
          </cell>
          <cell r="W204">
            <v>0.48630817203853016</v>
          </cell>
          <cell r="X204">
            <v>0.49061345848722021</v>
          </cell>
          <cell r="Y204">
            <v>0.48957345738749403</v>
          </cell>
          <cell r="Z204">
            <v>0.48598266654287547</v>
          </cell>
          <cell r="AA204">
            <v>0.49823371936141508</v>
          </cell>
          <cell r="AB204">
            <v>0.49823371936141508</v>
          </cell>
          <cell r="AC204">
            <v>0.49823371936141508</v>
          </cell>
          <cell r="AD204">
            <v>0.49823371936141508</v>
          </cell>
          <cell r="AE204">
            <v>0.49823371936141508</v>
          </cell>
          <cell r="AF204">
            <v>0.49823371936141508</v>
          </cell>
          <cell r="AG204">
            <v>0.49823371936141508</v>
          </cell>
          <cell r="AH204">
            <v>0.49823371936141508</v>
          </cell>
          <cell r="AI204">
            <v>0.49823371936141508</v>
          </cell>
          <cell r="AJ204">
            <v>0.49823371936141508</v>
          </cell>
          <cell r="AK204">
            <v>0.49823371936141508</v>
          </cell>
          <cell r="AL204">
            <v>0.49823371936141508</v>
          </cell>
          <cell r="AM204">
            <v>0.49823371936141508</v>
          </cell>
          <cell r="AN204">
            <v>0.49823371936141508</v>
          </cell>
          <cell r="AO204">
            <v>0.49823371936141508</v>
          </cell>
          <cell r="AP204">
            <v>0.49823371936141508</v>
          </cell>
          <cell r="AQ204">
            <v>0.49823371936141508</v>
          </cell>
          <cell r="AR204">
            <v>0.49823371936141508</v>
          </cell>
          <cell r="AS204">
            <v>0.49823371936141508</v>
          </cell>
          <cell r="AT204">
            <v>0.49823371936141508</v>
          </cell>
          <cell r="AU204">
            <v>0.49823371936141508</v>
          </cell>
          <cell r="AV204">
            <v>0.49823371936141508</v>
          </cell>
          <cell r="AW204">
            <v>0.49823371936141508</v>
          </cell>
          <cell r="AX204">
            <v>0.49823371936141508</v>
          </cell>
          <cell r="AY204">
            <v>0.49823371936141508</v>
          </cell>
          <cell r="AZ204">
            <v>0.49823371936141508</v>
          </cell>
          <cell r="BA204">
            <v>0.49823371936141508</v>
          </cell>
          <cell r="BB204">
            <v>0.49823371936141508</v>
          </cell>
          <cell r="BC204">
            <v>0.49823371936141508</v>
          </cell>
          <cell r="BD204">
            <v>0.49823371936141508</v>
          </cell>
          <cell r="BE204">
            <v>0.49823371936141508</v>
          </cell>
          <cell r="BF204">
            <v>0.49823371936141508</v>
          </cell>
          <cell r="BG204">
            <v>0.49823371936141508</v>
          </cell>
          <cell r="BH204">
            <v>0.49823371936141508</v>
          </cell>
          <cell r="BI204">
            <v>0.49823371936141508</v>
          </cell>
          <cell r="BJ204">
            <v>0.49823371936141508</v>
          </cell>
          <cell r="BK204">
            <v>0.49823371936141508</v>
          </cell>
          <cell r="BL204">
            <v>0.49823371936141508</v>
          </cell>
          <cell r="BM204">
            <v>0.49823371936141508</v>
          </cell>
          <cell r="BN204">
            <v>0.49823371936141508</v>
          </cell>
          <cell r="BO204">
            <v>0.49823371936141508</v>
          </cell>
          <cell r="BP204">
            <v>0.49823371936141508</v>
          </cell>
          <cell r="BQ204">
            <v>0.49823371936141508</v>
          </cell>
          <cell r="BR204">
            <v>0.49823371936141508</v>
          </cell>
          <cell r="BS204">
            <v>0.49823371936141508</v>
          </cell>
          <cell r="BT204">
            <v>0.49823371936141508</v>
          </cell>
          <cell r="BU204">
            <v>0.49823371936141508</v>
          </cell>
          <cell r="BV204">
            <v>0.49823371936141508</v>
          </cell>
          <cell r="BW204">
            <v>0.49823371936141508</v>
          </cell>
          <cell r="BX204">
            <v>0.49823371936141508</v>
          </cell>
          <cell r="BY204">
            <v>0.49823371936141508</v>
          </cell>
          <cell r="BZ204">
            <v>0.49823371936141508</v>
          </cell>
          <cell r="CA204">
            <v>0.49823371936141508</v>
          </cell>
          <cell r="CB204">
            <v>0.49823371936141508</v>
          </cell>
          <cell r="CC204">
            <v>0.49823371936141508</v>
          </cell>
          <cell r="CD204">
            <v>0.49823371936141508</v>
          </cell>
          <cell r="CE204">
            <v>0.49823371936141508</v>
          </cell>
          <cell r="CF204">
            <v>0.49823371936141508</v>
          </cell>
          <cell r="CG204">
            <v>0.49823371936141508</v>
          </cell>
          <cell r="CH204">
            <v>0.49823371936141508</v>
          </cell>
          <cell r="CI204">
            <v>0.49823371936141508</v>
          </cell>
          <cell r="CJ204">
            <v>0.49823371936141508</v>
          </cell>
          <cell r="CK204">
            <v>0.49823371936141508</v>
          </cell>
          <cell r="CL204">
            <v>0.49823371936141508</v>
          </cell>
          <cell r="CM204">
            <v>0.49823371936141508</v>
          </cell>
          <cell r="CN204">
            <v>0.49823371936141508</v>
          </cell>
          <cell r="CO204">
            <v>0.49823371936141508</v>
          </cell>
          <cell r="CP204">
            <v>0.49823371936141508</v>
          </cell>
          <cell r="CQ204">
            <v>0.49823371936141508</v>
          </cell>
          <cell r="CR204">
            <v>0.49823371936141508</v>
          </cell>
          <cell r="CS204">
            <v>0.49823371936141508</v>
          </cell>
          <cell r="CT204">
            <v>0.49823371936141508</v>
          </cell>
          <cell r="CU204">
            <v>0.49823371936141508</v>
          </cell>
          <cell r="CV204">
            <v>0.49823371936141508</v>
          </cell>
          <cell r="CW204">
            <v>0.49823371936141508</v>
          </cell>
          <cell r="CX204">
            <v>0.49823371936141508</v>
          </cell>
          <cell r="CY204">
            <v>0.49823371936141508</v>
          </cell>
          <cell r="CZ204">
            <v>0.49823371936141508</v>
          </cell>
          <cell r="DA204">
            <v>0.49823371936141508</v>
          </cell>
          <cell r="DB204">
            <v>0.49823371936141508</v>
          </cell>
          <cell r="DC204">
            <v>0.49823371936141508</v>
          </cell>
        </row>
        <row r="205"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8">
          <cell r="L208">
            <v>0.23750221557575818</v>
          </cell>
          <cell r="M208">
            <v>0.2387802945435139</v>
          </cell>
          <cell r="N208">
            <v>0.25695140161397112</v>
          </cell>
          <cell r="O208">
            <v>0.23932001984880275</v>
          </cell>
          <cell r="P208">
            <v>0.24569681885906061</v>
          </cell>
          <cell r="Q208">
            <v>0.24460312307363566</v>
          </cell>
          <cell r="R208">
            <v>0.22841830915722386</v>
          </cell>
          <cell r="S208">
            <v>0.23156162275873693</v>
          </cell>
          <cell r="T208">
            <v>0.22895245045045506</v>
          </cell>
          <cell r="U208">
            <v>0.22785475693327806</v>
          </cell>
          <cell r="V208">
            <v>0.22871921142881912</v>
          </cell>
          <cell r="W208">
            <v>0.22722453415168822</v>
          </cell>
          <cell r="X208">
            <v>0.22772959517397939</v>
          </cell>
          <cell r="Y208">
            <v>0.22783701253999844</v>
          </cell>
          <cell r="Z208">
            <v>0.2276508717683538</v>
          </cell>
          <cell r="AA208">
            <v>0.22789702373923199</v>
          </cell>
          <cell r="AB208">
            <v>0.22789702373923199</v>
          </cell>
          <cell r="AC208">
            <v>0.22789702373923199</v>
          </cell>
          <cell r="AD208">
            <v>0.22789702373923199</v>
          </cell>
          <cell r="AE208">
            <v>0.22789702373923199</v>
          </cell>
          <cell r="AF208">
            <v>0.22789702373923199</v>
          </cell>
          <cell r="AG208">
            <v>0.22789702373923199</v>
          </cell>
          <cell r="AH208">
            <v>0.22789702373923199</v>
          </cell>
          <cell r="AI208">
            <v>0.22789702373923199</v>
          </cell>
          <cell r="AJ208">
            <v>0.22789702373923199</v>
          </cell>
          <cell r="AK208">
            <v>0.22789702373923199</v>
          </cell>
          <cell r="AL208">
            <v>0.22789702373923199</v>
          </cell>
          <cell r="AM208">
            <v>0.22789702373923199</v>
          </cell>
          <cell r="AN208">
            <v>0.22789702373923199</v>
          </cell>
          <cell r="AO208">
            <v>0.22789702373923199</v>
          </cell>
          <cell r="AP208">
            <v>0.22789702373923199</v>
          </cell>
          <cell r="AQ208">
            <v>0.22789702373923199</v>
          </cell>
          <cell r="AR208">
            <v>0.22789702373923199</v>
          </cell>
          <cell r="AS208">
            <v>0.22789702373923199</v>
          </cell>
          <cell r="AT208">
            <v>0.22789702373923199</v>
          </cell>
          <cell r="AU208">
            <v>0.22789702373923199</v>
          </cell>
          <cell r="AV208">
            <v>0.22789702373923199</v>
          </cell>
          <cell r="AW208">
            <v>0.22789702373923199</v>
          </cell>
          <cell r="AX208">
            <v>0.22789702373923199</v>
          </cell>
          <cell r="AY208">
            <v>0.22789702373923199</v>
          </cell>
          <cell r="AZ208">
            <v>0.22789702373923199</v>
          </cell>
          <cell r="BA208">
            <v>0.22789702373923199</v>
          </cell>
          <cell r="BB208">
            <v>0.22789702373923199</v>
          </cell>
          <cell r="BC208">
            <v>0.22789702373923199</v>
          </cell>
          <cell r="BD208">
            <v>0.22789702373923199</v>
          </cell>
          <cell r="BE208">
            <v>0.22789702373923199</v>
          </cell>
          <cell r="BF208">
            <v>0.22789702373923199</v>
          </cell>
          <cell r="BG208">
            <v>0.22789702373923199</v>
          </cell>
          <cell r="BH208">
            <v>0.22789702373923199</v>
          </cell>
          <cell r="BI208">
            <v>0.22789702373923199</v>
          </cell>
          <cell r="BJ208">
            <v>0.22789702373923199</v>
          </cell>
          <cell r="BK208">
            <v>0.22789702373923199</v>
          </cell>
          <cell r="BL208">
            <v>0.22789702373923199</v>
          </cell>
          <cell r="BM208">
            <v>0.22789702373923199</v>
          </cell>
          <cell r="BN208">
            <v>0.22789702373923199</v>
          </cell>
          <cell r="BO208">
            <v>0.22789702373923199</v>
          </cell>
          <cell r="BP208">
            <v>0.22789702373923199</v>
          </cell>
          <cell r="BQ208">
            <v>0.22789702373923199</v>
          </cell>
          <cell r="BR208">
            <v>0.22789702373923199</v>
          </cell>
          <cell r="BS208">
            <v>0.22789702373923199</v>
          </cell>
          <cell r="BT208">
            <v>0.22789702373923199</v>
          </cell>
          <cell r="BU208">
            <v>0.22789702373923199</v>
          </cell>
          <cell r="BV208">
            <v>0.22789702373923199</v>
          </cell>
          <cell r="BW208">
            <v>0.22789702373923199</v>
          </cell>
          <cell r="BX208">
            <v>0.22789702373923199</v>
          </cell>
          <cell r="BY208">
            <v>0.22789702373923199</v>
          </cell>
          <cell r="BZ208">
            <v>0.22789702373923199</v>
          </cell>
          <cell r="CA208">
            <v>0.22789702373923199</v>
          </cell>
          <cell r="CB208">
            <v>0.22789702373923199</v>
          </cell>
          <cell r="CC208">
            <v>0.22789702373923199</v>
          </cell>
          <cell r="CD208">
            <v>0.22789702373923199</v>
          </cell>
          <cell r="CE208">
            <v>0.22789702373923199</v>
          </cell>
          <cell r="CF208">
            <v>0.22789702373923199</v>
          </cell>
          <cell r="CG208">
            <v>0.22789702373923199</v>
          </cell>
          <cell r="CH208">
            <v>0.22789702373923199</v>
          </cell>
          <cell r="CI208">
            <v>0.22789702373923199</v>
          </cell>
          <cell r="CJ208">
            <v>0.22789702373923199</v>
          </cell>
          <cell r="CK208">
            <v>0.22789702373923199</v>
          </cell>
          <cell r="CL208">
            <v>0.22789702373923199</v>
          </cell>
          <cell r="CM208">
            <v>0.22789702373923199</v>
          </cell>
          <cell r="CN208">
            <v>0.22789702373923199</v>
          </cell>
          <cell r="CO208">
            <v>0.22789702373923199</v>
          </cell>
          <cell r="CP208">
            <v>0.22789702373923199</v>
          </cell>
          <cell r="CQ208">
            <v>0.22789702373923199</v>
          </cell>
          <cell r="CR208">
            <v>0.22789702373923199</v>
          </cell>
          <cell r="CS208">
            <v>0.22789702373923199</v>
          </cell>
          <cell r="CT208">
            <v>0.22789702373923199</v>
          </cell>
          <cell r="CU208">
            <v>0.22789702373923199</v>
          </cell>
          <cell r="CV208">
            <v>0.22789702373923199</v>
          </cell>
          <cell r="CW208">
            <v>0.22789702373923199</v>
          </cell>
          <cell r="CX208">
            <v>0.22789702373923199</v>
          </cell>
          <cell r="CY208">
            <v>0.22789702373923199</v>
          </cell>
          <cell r="CZ208">
            <v>0.22789702373923199</v>
          </cell>
          <cell r="DA208">
            <v>0.22789702373923199</v>
          </cell>
          <cell r="DB208">
            <v>0.22789702373923199</v>
          </cell>
          <cell r="DC208">
            <v>0.22789702373923199</v>
          </cell>
        </row>
        <row r="209">
          <cell r="L209">
            <v>0.18719779094377986</v>
          </cell>
          <cell r="M209">
            <v>0.23984102871452229</v>
          </cell>
          <cell r="N209">
            <v>0.27696031349648476</v>
          </cell>
          <cell r="O209">
            <v>0.24511177953900332</v>
          </cell>
          <cell r="P209">
            <v>0.2912703240001796</v>
          </cell>
          <cell r="Q209">
            <v>0.28861768214758676</v>
          </cell>
          <cell r="R209">
            <v>0.26860936300462868</v>
          </cell>
          <cell r="S209">
            <v>0.28701365610175489</v>
          </cell>
          <cell r="T209">
            <v>0.28779938286721851</v>
          </cell>
          <cell r="U209">
            <v>0.29797573741909733</v>
          </cell>
          <cell r="V209">
            <v>0.30704948642597363</v>
          </cell>
          <cell r="W209">
            <v>0.31255235880315591</v>
          </cell>
          <cell r="X209">
            <v>0.32179982373795057</v>
          </cell>
          <cell r="Y209">
            <v>0.32865892478389802</v>
          </cell>
          <cell r="Z209">
            <v>0.33529442553139366</v>
          </cell>
          <cell r="AA209">
            <v>0.34217654309478673</v>
          </cell>
          <cell r="AB209">
            <v>0.34217654309478673</v>
          </cell>
          <cell r="AC209">
            <v>0.34217654309478673</v>
          </cell>
          <cell r="AD209">
            <v>0.34217654309478673</v>
          </cell>
          <cell r="AE209">
            <v>0.34217654309478673</v>
          </cell>
          <cell r="AF209">
            <v>0.34217654309478673</v>
          </cell>
          <cell r="AG209">
            <v>0.34217654309478673</v>
          </cell>
          <cell r="AH209">
            <v>0.34217654309478673</v>
          </cell>
          <cell r="AI209">
            <v>0.34217654309478673</v>
          </cell>
          <cell r="AJ209">
            <v>0.34217654309478673</v>
          </cell>
          <cell r="AK209">
            <v>0.34217654309478673</v>
          </cell>
          <cell r="AL209">
            <v>0.34217654309478673</v>
          </cell>
          <cell r="AM209">
            <v>0.34217654309478673</v>
          </cell>
          <cell r="AN209">
            <v>0.34217654309478673</v>
          </cell>
          <cell r="AO209">
            <v>0.34217654309478673</v>
          </cell>
          <cell r="AP209">
            <v>0.34217654309478673</v>
          </cell>
          <cell r="AQ209">
            <v>0.34217654309478673</v>
          </cell>
          <cell r="AR209">
            <v>0.34217654309478673</v>
          </cell>
          <cell r="AS209">
            <v>0.34217654309478673</v>
          </cell>
          <cell r="AT209">
            <v>0.34217654309478673</v>
          </cell>
          <cell r="AU209">
            <v>0.34217654309478673</v>
          </cell>
          <cell r="AV209">
            <v>0.34217654309478673</v>
          </cell>
          <cell r="AW209">
            <v>0.34217654309478673</v>
          </cell>
          <cell r="AX209">
            <v>0.34217654309478673</v>
          </cell>
          <cell r="AY209">
            <v>0.34217654309478673</v>
          </cell>
          <cell r="AZ209">
            <v>0.34217654309478673</v>
          </cell>
          <cell r="BA209">
            <v>0.34217654309478673</v>
          </cell>
          <cell r="BB209">
            <v>0.34217654309478673</v>
          </cell>
          <cell r="BC209">
            <v>0.34217654309478673</v>
          </cell>
          <cell r="BD209">
            <v>0.34217654309478673</v>
          </cell>
          <cell r="BE209">
            <v>0.34217654309478673</v>
          </cell>
          <cell r="BF209">
            <v>0.34217654309478673</v>
          </cell>
          <cell r="BG209">
            <v>0.34217654309478673</v>
          </cell>
          <cell r="BH209">
            <v>0.34217654309478673</v>
          </cell>
          <cell r="BI209">
            <v>0.34217654309478673</v>
          </cell>
          <cell r="BJ209">
            <v>0.34217654309478673</v>
          </cell>
          <cell r="BK209">
            <v>0.34217654309478673</v>
          </cell>
          <cell r="BL209">
            <v>0.34217654309478673</v>
          </cell>
          <cell r="BM209">
            <v>0.34217654309478673</v>
          </cell>
          <cell r="BN209">
            <v>0.34217654309478673</v>
          </cell>
          <cell r="BO209">
            <v>0.34217654309478673</v>
          </cell>
          <cell r="BP209">
            <v>0.34217654309478673</v>
          </cell>
          <cell r="BQ209">
            <v>0.34217654309478673</v>
          </cell>
          <cell r="BR209">
            <v>0.34217654309478673</v>
          </cell>
          <cell r="BS209">
            <v>0.34217654309478673</v>
          </cell>
          <cell r="BT209">
            <v>0.34217654309478673</v>
          </cell>
          <cell r="BU209">
            <v>0.34217654309478673</v>
          </cell>
          <cell r="BV209">
            <v>0.34217654309478673</v>
          </cell>
          <cell r="BW209">
            <v>0.34217654309478673</v>
          </cell>
          <cell r="BX209">
            <v>0.34217654309478673</v>
          </cell>
          <cell r="BY209">
            <v>0.34217654309478673</v>
          </cell>
          <cell r="BZ209">
            <v>0.34217654309478673</v>
          </cell>
          <cell r="CA209">
            <v>0.34217654309478673</v>
          </cell>
          <cell r="CB209">
            <v>0.34217654309478673</v>
          </cell>
          <cell r="CC209">
            <v>0.34217654309478673</v>
          </cell>
          <cell r="CD209">
            <v>0.34217654309478673</v>
          </cell>
          <cell r="CE209">
            <v>0.34217654309478673</v>
          </cell>
          <cell r="CF209">
            <v>0.34217654309478673</v>
          </cell>
          <cell r="CG209">
            <v>0.34217654309478673</v>
          </cell>
          <cell r="CH209">
            <v>0.34217654309478673</v>
          </cell>
          <cell r="CI209">
            <v>0.34217654309478673</v>
          </cell>
          <cell r="CJ209">
            <v>0.34217654309478673</v>
          </cell>
          <cell r="CK209">
            <v>0.34217654309478673</v>
          </cell>
          <cell r="CL209">
            <v>0.34217654309478673</v>
          </cell>
          <cell r="CM209">
            <v>0.34217654309478673</v>
          </cell>
          <cell r="CN209">
            <v>0.34217654309478673</v>
          </cell>
          <cell r="CO209">
            <v>0.34217654309478673</v>
          </cell>
          <cell r="CP209">
            <v>0.34217654309478673</v>
          </cell>
          <cell r="CQ209">
            <v>0.34217654309478673</v>
          </cell>
          <cell r="CR209">
            <v>0.34217654309478673</v>
          </cell>
          <cell r="CS209">
            <v>0.34217654309478673</v>
          </cell>
          <cell r="CT209">
            <v>0.34217654309478673</v>
          </cell>
          <cell r="CU209">
            <v>0.34217654309478673</v>
          </cell>
          <cell r="CV209">
            <v>0.34217654309478673</v>
          </cell>
          <cell r="CW209">
            <v>0.34217654309478673</v>
          </cell>
          <cell r="CX209">
            <v>0.34217654309478673</v>
          </cell>
          <cell r="CY209">
            <v>0.34217654309478673</v>
          </cell>
          <cell r="CZ209">
            <v>0.34217654309478673</v>
          </cell>
          <cell r="DA209">
            <v>0.34217654309478673</v>
          </cell>
          <cell r="DB209">
            <v>0.34217654309478673</v>
          </cell>
          <cell r="DC209">
            <v>0.34217654309478673</v>
          </cell>
        </row>
        <row r="210">
          <cell r="L210">
            <v>0.17394482820355983</v>
          </cell>
          <cell r="M210">
            <v>0.17637691580777315</v>
          </cell>
          <cell r="N210">
            <v>0.15305109572092879</v>
          </cell>
          <cell r="O210">
            <v>0.18364245509920341</v>
          </cell>
          <cell r="P210">
            <v>0.17265509226761511</v>
          </cell>
          <cell r="Q210">
            <v>0.17486539329222439</v>
          </cell>
          <cell r="R210">
            <v>0.17400653107623332</v>
          </cell>
          <cell r="S210">
            <v>0.17048060751235916</v>
          </cell>
          <cell r="T210">
            <v>0.17459381339071034</v>
          </cell>
          <cell r="U210">
            <v>0.17592368992996865</v>
          </cell>
          <cell r="V210">
            <v>0.17677877866344871</v>
          </cell>
          <cell r="W210">
            <v>0.1798776989032248</v>
          </cell>
          <cell r="X210">
            <v>0.18136761875970153</v>
          </cell>
          <cell r="Y210">
            <v>0.1834753570148705</v>
          </cell>
          <cell r="Z210">
            <v>0.1856611912762145</v>
          </cell>
          <cell r="AA210">
            <v>0.18711176700083121</v>
          </cell>
          <cell r="AB210">
            <v>0.18711176700083121</v>
          </cell>
          <cell r="AC210">
            <v>0.18711176700083121</v>
          </cell>
          <cell r="AD210">
            <v>0.18711176700083121</v>
          </cell>
          <cell r="AE210">
            <v>0.18711176700083121</v>
          </cell>
          <cell r="AF210">
            <v>0.18711176700083121</v>
          </cell>
          <cell r="AG210">
            <v>0.18711176700083121</v>
          </cell>
          <cell r="AH210">
            <v>0.18711176700083121</v>
          </cell>
          <cell r="AI210">
            <v>0.18711176700083121</v>
          </cell>
          <cell r="AJ210">
            <v>0.18711176700083121</v>
          </cell>
          <cell r="AK210">
            <v>0.18711176700083121</v>
          </cell>
          <cell r="AL210">
            <v>0.18711176700083121</v>
          </cell>
          <cell r="AM210">
            <v>0.18711176700083121</v>
          </cell>
          <cell r="AN210">
            <v>0.18711176700083121</v>
          </cell>
          <cell r="AO210">
            <v>0.18711176700083121</v>
          </cell>
          <cell r="AP210">
            <v>0.18711176700083121</v>
          </cell>
          <cell r="AQ210">
            <v>0.18711176700083121</v>
          </cell>
          <cell r="AR210">
            <v>0.18711176700083121</v>
          </cell>
          <cell r="AS210">
            <v>0.18711176700083121</v>
          </cell>
          <cell r="AT210">
            <v>0.18711176700083121</v>
          </cell>
          <cell r="AU210">
            <v>0.18711176700083121</v>
          </cell>
          <cell r="AV210">
            <v>0.18711176700083121</v>
          </cell>
          <cell r="AW210">
            <v>0.18711176700083121</v>
          </cell>
          <cell r="AX210">
            <v>0.18711176700083121</v>
          </cell>
          <cell r="AY210">
            <v>0.18711176700083121</v>
          </cell>
          <cell r="AZ210">
            <v>0.18711176700083121</v>
          </cell>
          <cell r="BA210">
            <v>0.18711176700083121</v>
          </cell>
          <cell r="BB210">
            <v>0.18711176700083121</v>
          </cell>
          <cell r="BC210">
            <v>0.18711176700083121</v>
          </cell>
          <cell r="BD210">
            <v>0.18711176700083121</v>
          </cell>
          <cell r="BE210">
            <v>0.18711176700083121</v>
          </cell>
          <cell r="BF210">
            <v>0.18711176700083121</v>
          </cell>
          <cell r="BG210">
            <v>0.18711176700083121</v>
          </cell>
          <cell r="BH210">
            <v>0.18711176700083121</v>
          </cell>
          <cell r="BI210">
            <v>0.18711176700083121</v>
          </cell>
          <cell r="BJ210">
            <v>0.18711176700083121</v>
          </cell>
          <cell r="BK210">
            <v>0.18711176700083121</v>
          </cell>
          <cell r="BL210">
            <v>0.18711176700083121</v>
          </cell>
          <cell r="BM210">
            <v>0.18711176700083121</v>
          </cell>
          <cell r="BN210">
            <v>0.18711176700083121</v>
          </cell>
          <cell r="BO210">
            <v>0.18711176700083121</v>
          </cell>
          <cell r="BP210">
            <v>0.18711176700083121</v>
          </cell>
          <cell r="BQ210">
            <v>0.18711176700083121</v>
          </cell>
          <cell r="BR210">
            <v>0.18711176700083121</v>
          </cell>
          <cell r="BS210">
            <v>0.18711176700083121</v>
          </cell>
          <cell r="BT210">
            <v>0.18711176700083121</v>
          </cell>
          <cell r="BU210">
            <v>0.18711176700083121</v>
          </cell>
          <cell r="BV210">
            <v>0.18711176700083121</v>
          </cell>
          <cell r="BW210">
            <v>0.18711176700083121</v>
          </cell>
          <cell r="BX210">
            <v>0.18711176700083121</v>
          </cell>
          <cell r="BY210">
            <v>0.18711176700083121</v>
          </cell>
          <cell r="BZ210">
            <v>0.18711176700083121</v>
          </cell>
          <cell r="CA210">
            <v>0.18711176700083121</v>
          </cell>
          <cell r="CB210">
            <v>0.18711176700083121</v>
          </cell>
          <cell r="CC210">
            <v>0.18711176700083121</v>
          </cell>
          <cell r="CD210">
            <v>0.18711176700083121</v>
          </cell>
          <cell r="CE210">
            <v>0.18711176700083121</v>
          </cell>
          <cell r="CF210">
            <v>0.18711176700083121</v>
          </cell>
          <cell r="CG210">
            <v>0.18711176700083121</v>
          </cell>
          <cell r="CH210">
            <v>0.18711176700083121</v>
          </cell>
          <cell r="CI210">
            <v>0.18711176700083121</v>
          </cell>
          <cell r="CJ210">
            <v>0.18711176700083121</v>
          </cell>
          <cell r="CK210">
            <v>0.18711176700083121</v>
          </cell>
          <cell r="CL210">
            <v>0.18711176700083121</v>
          </cell>
          <cell r="CM210">
            <v>0.18711176700083121</v>
          </cell>
          <cell r="CN210">
            <v>0.18711176700083121</v>
          </cell>
          <cell r="CO210">
            <v>0.18711176700083121</v>
          </cell>
          <cell r="CP210">
            <v>0.18711176700083121</v>
          </cell>
          <cell r="CQ210">
            <v>0.18711176700083121</v>
          </cell>
          <cell r="CR210">
            <v>0.18711176700083121</v>
          </cell>
          <cell r="CS210">
            <v>0.18711176700083121</v>
          </cell>
          <cell r="CT210">
            <v>0.18711176700083121</v>
          </cell>
          <cell r="CU210">
            <v>0.18711176700083121</v>
          </cell>
          <cell r="CV210">
            <v>0.18711176700083121</v>
          </cell>
          <cell r="CW210">
            <v>0.18711176700083121</v>
          </cell>
          <cell r="CX210">
            <v>0.18711176700083121</v>
          </cell>
          <cell r="CY210">
            <v>0.18711176700083121</v>
          </cell>
          <cell r="CZ210">
            <v>0.18711176700083121</v>
          </cell>
          <cell r="DA210">
            <v>0.18711176700083121</v>
          </cell>
          <cell r="DB210">
            <v>0.18711176700083121</v>
          </cell>
          <cell r="DC210">
            <v>0.18711176700083121</v>
          </cell>
        </row>
        <row r="211">
          <cell r="L211">
            <v>0.13554112839696852</v>
          </cell>
          <cell r="M211">
            <v>0.14781110344812864</v>
          </cell>
          <cell r="N211">
            <v>0.13908231505383239</v>
          </cell>
          <cell r="O211">
            <v>0.1574312990444493</v>
          </cell>
          <cell r="P211">
            <v>0.13563555760418633</v>
          </cell>
          <cell r="Q211">
            <v>0.14179083838573181</v>
          </cell>
          <cell r="R211">
            <v>0.1410962771297648</v>
          </cell>
          <cell r="S211">
            <v>0.13587192246243274</v>
          </cell>
          <cell r="T211">
            <v>0.13847679444954641</v>
          </cell>
          <cell r="U211">
            <v>0.13602969451404379</v>
          </cell>
          <cell r="V211">
            <v>0.13566102927805068</v>
          </cell>
          <cell r="W211">
            <v>0.13647417257425309</v>
          </cell>
          <cell r="X211">
            <v>0.13573691125147436</v>
          </cell>
          <cell r="Y211">
            <v>0.13634731048102045</v>
          </cell>
          <cell r="Z211">
            <v>0.13659936003530837</v>
          </cell>
          <cell r="AA211">
            <v>0.13640732878125295</v>
          </cell>
          <cell r="AB211">
            <v>0.13640732878125295</v>
          </cell>
          <cell r="AC211">
            <v>0.13640732878125295</v>
          </cell>
          <cell r="AD211">
            <v>0.13640732878125295</v>
          </cell>
          <cell r="AE211">
            <v>0.13640732878125295</v>
          </cell>
          <cell r="AF211">
            <v>0.13640732878125295</v>
          </cell>
          <cell r="AG211">
            <v>0.13640732878125295</v>
          </cell>
          <cell r="AH211">
            <v>0.13640732878125295</v>
          </cell>
          <cell r="AI211">
            <v>0.13640732878125295</v>
          </cell>
          <cell r="AJ211">
            <v>0.13640732878125295</v>
          </cell>
          <cell r="AK211">
            <v>0.13640732878125295</v>
          </cell>
          <cell r="AL211">
            <v>0.13640732878125295</v>
          </cell>
          <cell r="AM211">
            <v>0.13640732878125295</v>
          </cell>
          <cell r="AN211">
            <v>0.13640732878125295</v>
          </cell>
          <cell r="AO211">
            <v>0.13640732878125295</v>
          </cell>
          <cell r="AP211">
            <v>0.13640732878125295</v>
          </cell>
          <cell r="AQ211">
            <v>0.13640732878125295</v>
          </cell>
          <cell r="AR211">
            <v>0.13640732878125295</v>
          </cell>
          <cell r="AS211">
            <v>0.13640732878125295</v>
          </cell>
          <cell r="AT211">
            <v>0.13640732878125295</v>
          </cell>
          <cell r="AU211">
            <v>0.13640732878125295</v>
          </cell>
          <cell r="AV211">
            <v>0.13640732878125295</v>
          </cell>
          <cell r="AW211">
            <v>0.13640732878125295</v>
          </cell>
          <cell r="AX211">
            <v>0.13640732878125295</v>
          </cell>
          <cell r="AY211">
            <v>0.13640732878125295</v>
          </cell>
          <cell r="AZ211">
            <v>0.13640732878125295</v>
          </cell>
          <cell r="BA211">
            <v>0.13640732878125295</v>
          </cell>
          <cell r="BB211">
            <v>0.13640732878125295</v>
          </cell>
          <cell r="BC211">
            <v>0.13640732878125295</v>
          </cell>
          <cell r="BD211">
            <v>0.13640732878125295</v>
          </cell>
          <cell r="BE211">
            <v>0.13640732878125295</v>
          </cell>
          <cell r="BF211">
            <v>0.13640732878125295</v>
          </cell>
          <cell r="BG211">
            <v>0.13640732878125295</v>
          </cell>
          <cell r="BH211">
            <v>0.13640732878125295</v>
          </cell>
          <cell r="BI211">
            <v>0.13640732878125295</v>
          </cell>
          <cell r="BJ211">
            <v>0.13640732878125295</v>
          </cell>
          <cell r="BK211">
            <v>0.13640732878125295</v>
          </cell>
          <cell r="BL211">
            <v>0.13640732878125295</v>
          </cell>
          <cell r="BM211">
            <v>0.13640732878125295</v>
          </cell>
          <cell r="BN211">
            <v>0.13640732878125295</v>
          </cell>
          <cell r="BO211">
            <v>0.13640732878125295</v>
          </cell>
          <cell r="BP211">
            <v>0.13640732878125295</v>
          </cell>
          <cell r="BQ211">
            <v>0.13640732878125295</v>
          </cell>
          <cell r="BR211">
            <v>0.13640732878125295</v>
          </cell>
          <cell r="BS211">
            <v>0.13640732878125295</v>
          </cell>
          <cell r="BT211">
            <v>0.13640732878125295</v>
          </cell>
          <cell r="BU211">
            <v>0.13640732878125295</v>
          </cell>
          <cell r="BV211">
            <v>0.13640732878125295</v>
          </cell>
          <cell r="BW211">
            <v>0.13640732878125295</v>
          </cell>
          <cell r="BX211">
            <v>0.13640732878125295</v>
          </cell>
          <cell r="BY211">
            <v>0.13640732878125295</v>
          </cell>
          <cell r="BZ211">
            <v>0.13640732878125295</v>
          </cell>
          <cell r="CA211">
            <v>0.13640732878125295</v>
          </cell>
          <cell r="CB211">
            <v>0.13640732878125295</v>
          </cell>
          <cell r="CC211">
            <v>0.13640732878125295</v>
          </cell>
          <cell r="CD211">
            <v>0.13640732878125295</v>
          </cell>
          <cell r="CE211">
            <v>0.13640732878125295</v>
          </cell>
          <cell r="CF211">
            <v>0.13640732878125295</v>
          </cell>
          <cell r="CG211">
            <v>0.13640732878125295</v>
          </cell>
          <cell r="CH211">
            <v>0.13640732878125295</v>
          </cell>
          <cell r="CI211">
            <v>0.13640732878125295</v>
          </cell>
          <cell r="CJ211">
            <v>0.13640732878125295</v>
          </cell>
          <cell r="CK211">
            <v>0.13640732878125295</v>
          </cell>
          <cell r="CL211">
            <v>0.13640732878125295</v>
          </cell>
          <cell r="CM211">
            <v>0.13640732878125295</v>
          </cell>
          <cell r="CN211">
            <v>0.13640732878125295</v>
          </cell>
          <cell r="CO211">
            <v>0.13640732878125295</v>
          </cell>
          <cell r="CP211">
            <v>0.13640732878125295</v>
          </cell>
          <cell r="CQ211">
            <v>0.13640732878125295</v>
          </cell>
          <cell r="CR211">
            <v>0.13640732878125295</v>
          </cell>
          <cell r="CS211">
            <v>0.13640732878125295</v>
          </cell>
          <cell r="CT211">
            <v>0.13640732878125295</v>
          </cell>
          <cell r="CU211">
            <v>0.13640732878125295</v>
          </cell>
          <cell r="CV211">
            <v>0.13640732878125295</v>
          </cell>
          <cell r="CW211">
            <v>0.13640732878125295</v>
          </cell>
          <cell r="CX211">
            <v>0.13640732878125295</v>
          </cell>
          <cell r="CY211">
            <v>0.13640732878125295</v>
          </cell>
          <cell r="CZ211">
            <v>0.13640732878125295</v>
          </cell>
          <cell r="DA211">
            <v>0.13640732878125295</v>
          </cell>
          <cell r="DB211">
            <v>0.13640732878125295</v>
          </cell>
          <cell r="DC211">
            <v>0.13640732878125295</v>
          </cell>
        </row>
        <row r="212">
          <cell r="L212">
            <v>0.1572478893545658</v>
          </cell>
          <cell r="M212">
            <v>0.15671063631635274</v>
          </cell>
          <cell r="N212">
            <v>0.1682584617257824</v>
          </cell>
          <cell r="O212">
            <v>0.16373281258891204</v>
          </cell>
          <cell r="P212">
            <v>0.1394488783310821</v>
          </cell>
          <cell r="Q212">
            <v>0.14107627435311443</v>
          </cell>
          <cell r="R212">
            <v>0.11037788189747344</v>
          </cell>
          <cell r="S212">
            <v>0.10291684612300056</v>
          </cell>
          <cell r="T212">
            <v>9.954027563360357E-2</v>
          </cell>
          <cell r="U212">
            <v>9.1824835273328298E-2</v>
          </cell>
          <cell r="V212">
            <v>8.7731824964143779E-2</v>
          </cell>
          <cell r="W212">
            <v>8.3410066080053857E-2</v>
          </cell>
          <cell r="X212">
            <v>7.8687874256053614E-2</v>
          </cell>
          <cell r="Y212">
            <v>7.5283271099764293E-2</v>
          </cell>
          <cell r="Z212">
            <v>7.1380695421950469E-2</v>
          </cell>
          <cell r="AA212">
            <v>6.7727585409091517E-2</v>
          </cell>
          <cell r="AB212">
            <v>6.7727585409091517E-2</v>
          </cell>
          <cell r="AC212">
            <v>6.7727585409091517E-2</v>
          </cell>
          <cell r="AD212">
            <v>6.7727585409091517E-2</v>
          </cell>
          <cell r="AE212">
            <v>6.7727585409091517E-2</v>
          </cell>
          <cell r="AF212">
            <v>6.7727585409091517E-2</v>
          </cell>
          <cell r="AG212">
            <v>6.7727585409091517E-2</v>
          </cell>
          <cell r="AH212">
            <v>6.7727585409091517E-2</v>
          </cell>
          <cell r="AI212">
            <v>6.7727585409091517E-2</v>
          </cell>
          <cell r="AJ212">
            <v>6.7727585409091517E-2</v>
          </cell>
          <cell r="AK212">
            <v>6.7727585409091517E-2</v>
          </cell>
          <cell r="AL212">
            <v>6.7727585409091517E-2</v>
          </cell>
          <cell r="AM212">
            <v>6.7727585409091517E-2</v>
          </cell>
          <cell r="AN212">
            <v>6.7727585409091517E-2</v>
          </cell>
          <cell r="AO212">
            <v>6.7727585409091517E-2</v>
          </cell>
          <cell r="AP212">
            <v>6.7727585409091517E-2</v>
          </cell>
          <cell r="AQ212">
            <v>6.7727585409091517E-2</v>
          </cell>
          <cell r="AR212">
            <v>6.7727585409091517E-2</v>
          </cell>
          <cell r="AS212">
            <v>6.7727585409091517E-2</v>
          </cell>
          <cell r="AT212">
            <v>6.7727585409091517E-2</v>
          </cell>
          <cell r="AU212">
            <v>6.7727585409091517E-2</v>
          </cell>
          <cell r="AV212">
            <v>6.7727585409091517E-2</v>
          </cell>
          <cell r="AW212">
            <v>6.7727585409091517E-2</v>
          </cell>
          <cell r="AX212">
            <v>6.7727585409091517E-2</v>
          </cell>
          <cell r="AY212">
            <v>6.7727585409091517E-2</v>
          </cell>
          <cell r="AZ212">
            <v>6.7727585409091517E-2</v>
          </cell>
          <cell r="BA212">
            <v>6.7727585409091517E-2</v>
          </cell>
          <cell r="BB212">
            <v>6.7727585409091517E-2</v>
          </cell>
          <cell r="BC212">
            <v>6.7727585409091517E-2</v>
          </cell>
          <cell r="BD212">
            <v>6.7727585409091517E-2</v>
          </cell>
          <cell r="BE212">
            <v>6.7727585409091517E-2</v>
          </cell>
          <cell r="BF212">
            <v>6.7727585409091517E-2</v>
          </cell>
          <cell r="BG212">
            <v>6.7727585409091517E-2</v>
          </cell>
          <cell r="BH212">
            <v>6.7727585409091517E-2</v>
          </cell>
          <cell r="BI212">
            <v>6.7727585409091517E-2</v>
          </cell>
          <cell r="BJ212">
            <v>6.7727585409091517E-2</v>
          </cell>
          <cell r="BK212">
            <v>6.7727585409091517E-2</v>
          </cell>
          <cell r="BL212">
            <v>6.7727585409091517E-2</v>
          </cell>
          <cell r="BM212">
            <v>6.7727585409091517E-2</v>
          </cell>
          <cell r="BN212">
            <v>6.7727585409091517E-2</v>
          </cell>
          <cell r="BO212">
            <v>6.7727585409091517E-2</v>
          </cell>
          <cell r="BP212">
            <v>6.7727585409091517E-2</v>
          </cell>
          <cell r="BQ212">
            <v>6.7727585409091517E-2</v>
          </cell>
          <cell r="BR212">
            <v>6.7727585409091517E-2</v>
          </cell>
          <cell r="BS212">
            <v>6.7727585409091517E-2</v>
          </cell>
          <cell r="BT212">
            <v>6.7727585409091517E-2</v>
          </cell>
          <cell r="BU212">
            <v>6.7727585409091517E-2</v>
          </cell>
          <cell r="BV212">
            <v>6.7727585409091517E-2</v>
          </cell>
          <cell r="BW212">
            <v>6.7727585409091517E-2</v>
          </cell>
          <cell r="BX212">
            <v>6.7727585409091517E-2</v>
          </cell>
          <cell r="BY212">
            <v>6.7727585409091517E-2</v>
          </cell>
          <cell r="BZ212">
            <v>6.7727585409091517E-2</v>
          </cell>
          <cell r="CA212">
            <v>6.7727585409091517E-2</v>
          </cell>
          <cell r="CB212">
            <v>6.7727585409091517E-2</v>
          </cell>
          <cell r="CC212">
            <v>6.7727585409091517E-2</v>
          </cell>
          <cell r="CD212">
            <v>6.7727585409091517E-2</v>
          </cell>
          <cell r="CE212">
            <v>6.7727585409091517E-2</v>
          </cell>
          <cell r="CF212">
            <v>6.7727585409091517E-2</v>
          </cell>
          <cell r="CG212">
            <v>6.7727585409091517E-2</v>
          </cell>
          <cell r="CH212">
            <v>6.7727585409091517E-2</v>
          </cell>
          <cell r="CI212">
            <v>6.7727585409091517E-2</v>
          </cell>
          <cell r="CJ212">
            <v>6.7727585409091517E-2</v>
          </cell>
          <cell r="CK212">
            <v>6.7727585409091517E-2</v>
          </cell>
          <cell r="CL212">
            <v>6.7727585409091517E-2</v>
          </cell>
          <cell r="CM212">
            <v>6.7727585409091517E-2</v>
          </cell>
          <cell r="CN212">
            <v>6.7727585409091517E-2</v>
          </cell>
          <cell r="CO212">
            <v>6.7727585409091517E-2</v>
          </cell>
          <cell r="CP212">
            <v>6.7727585409091517E-2</v>
          </cell>
          <cell r="CQ212">
            <v>6.7727585409091517E-2</v>
          </cell>
          <cell r="CR212">
            <v>6.7727585409091517E-2</v>
          </cell>
          <cell r="CS212">
            <v>6.7727585409091517E-2</v>
          </cell>
          <cell r="CT212">
            <v>6.7727585409091517E-2</v>
          </cell>
          <cell r="CU212">
            <v>6.7727585409091517E-2</v>
          </cell>
          <cell r="CV212">
            <v>6.7727585409091517E-2</v>
          </cell>
          <cell r="CW212">
            <v>6.7727585409091517E-2</v>
          </cell>
          <cell r="CX212">
            <v>6.7727585409091517E-2</v>
          </cell>
          <cell r="CY212">
            <v>6.7727585409091517E-2</v>
          </cell>
          <cell r="CZ212">
            <v>6.7727585409091517E-2</v>
          </cell>
          <cell r="DA212">
            <v>6.7727585409091517E-2</v>
          </cell>
          <cell r="DB212">
            <v>6.7727585409091517E-2</v>
          </cell>
          <cell r="DC212">
            <v>6.7727585409091517E-2</v>
          </cell>
        </row>
        <row r="213">
          <cell r="L213">
            <v>0.11297526387467804</v>
          </cell>
          <cell r="M213">
            <v>0.12434257275601668</v>
          </cell>
          <cell r="N213">
            <v>0.11914387929435732</v>
          </cell>
          <cell r="O213">
            <v>0.11044866621170635</v>
          </cell>
          <cell r="P213">
            <v>0.10201342412593462</v>
          </cell>
          <cell r="Q213">
            <v>9.6191623239286539E-2</v>
          </cell>
          <cell r="R213">
            <v>8.6893528371665085E-2</v>
          </cell>
          <cell r="S213">
            <v>8.0947562990991262E-2</v>
          </cell>
          <cell r="T213">
            <v>7.5694281200389679E-2</v>
          </cell>
          <cell r="U213">
            <v>6.9881675297054469E-2</v>
          </cell>
          <cell r="V213">
            <v>6.5146752830307464E-2</v>
          </cell>
          <cell r="W213">
            <v>6.0441769210810792E-2</v>
          </cell>
          <cell r="X213">
            <v>5.5836008397846193E-2</v>
          </cell>
          <cell r="Y213">
            <v>5.1623384230937153E-2</v>
          </cell>
          <cell r="Z213">
            <v>4.7364101760126842E-2</v>
          </cell>
          <cell r="AA213">
            <v>4.3248672560010526E-2</v>
          </cell>
          <cell r="AB213">
            <v>4.3248672560010526E-2</v>
          </cell>
          <cell r="AC213">
            <v>4.3248672560010526E-2</v>
          </cell>
          <cell r="AD213">
            <v>4.3248672560010526E-2</v>
          </cell>
          <cell r="AE213">
            <v>4.3248672560010526E-2</v>
          </cell>
          <cell r="AF213">
            <v>4.3248672560010526E-2</v>
          </cell>
          <cell r="AG213">
            <v>4.3248672560010526E-2</v>
          </cell>
          <cell r="AH213">
            <v>4.3248672560010526E-2</v>
          </cell>
          <cell r="AI213">
            <v>4.3248672560010526E-2</v>
          </cell>
          <cell r="AJ213">
            <v>4.3248672560010526E-2</v>
          </cell>
          <cell r="AK213">
            <v>4.3248672560010526E-2</v>
          </cell>
          <cell r="AL213">
            <v>4.3248672560010526E-2</v>
          </cell>
          <cell r="AM213">
            <v>4.3248672560010526E-2</v>
          </cell>
          <cell r="AN213">
            <v>4.3248672560010526E-2</v>
          </cell>
          <cell r="AO213">
            <v>4.3248672560010526E-2</v>
          </cell>
          <cell r="AP213">
            <v>4.3248672560010526E-2</v>
          </cell>
          <cell r="AQ213">
            <v>4.3248672560010526E-2</v>
          </cell>
          <cell r="AR213">
            <v>4.3248672560010526E-2</v>
          </cell>
          <cell r="AS213">
            <v>4.3248672560010526E-2</v>
          </cell>
          <cell r="AT213">
            <v>4.3248672560010526E-2</v>
          </cell>
          <cell r="AU213">
            <v>4.3248672560010526E-2</v>
          </cell>
          <cell r="AV213">
            <v>4.3248672560010526E-2</v>
          </cell>
          <cell r="AW213">
            <v>4.3248672560010526E-2</v>
          </cell>
          <cell r="AX213">
            <v>4.3248672560010526E-2</v>
          </cell>
          <cell r="AY213">
            <v>4.3248672560010526E-2</v>
          </cell>
          <cell r="AZ213">
            <v>4.3248672560010526E-2</v>
          </cell>
          <cell r="BA213">
            <v>4.3248672560010526E-2</v>
          </cell>
          <cell r="BB213">
            <v>4.3248672560010526E-2</v>
          </cell>
          <cell r="BC213">
            <v>4.3248672560010526E-2</v>
          </cell>
          <cell r="BD213">
            <v>4.3248672560010526E-2</v>
          </cell>
          <cell r="BE213">
            <v>4.3248672560010526E-2</v>
          </cell>
          <cell r="BF213">
            <v>4.3248672560010526E-2</v>
          </cell>
          <cell r="BG213">
            <v>4.3248672560010526E-2</v>
          </cell>
          <cell r="BH213">
            <v>4.3248672560010526E-2</v>
          </cell>
          <cell r="BI213">
            <v>4.3248672560010526E-2</v>
          </cell>
          <cell r="BJ213">
            <v>4.3248672560010526E-2</v>
          </cell>
          <cell r="BK213">
            <v>4.3248672560010526E-2</v>
          </cell>
          <cell r="BL213">
            <v>4.3248672560010526E-2</v>
          </cell>
          <cell r="BM213">
            <v>4.3248672560010526E-2</v>
          </cell>
          <cell r="BN213">
            <v>4.3248672560010526E-2</v>
          </cell>
          <cell r="BO213">
            <v>4.3248672560010526E-2</v>
          </cell>
          <cell r="BP213">
            <v>4.3248672560010526E-2</v>
          </cell>
          <cell r="BQ213">
            <v>4.3248672560010526E-2</v>
          </cell>
          <cell r="BR213">
            <v>4.3248672560010526E-2</v>
          </cell>
          <cell r="BS213">
            <v>4.3248672560010526E-2</v>
          </cell>
          <cell r="BT213">
            <v>4.3248672560010526E-2</v>
          </cell>
          <cell r="BU213">
            <v>4.3248672560010526E-2</v>
          </cell>
          <cell r="BV213">
            <v>4.3248672560010526E-2</v>
          </cell>
          <cell r="BW213">
            <v>4.3248672560010526E-2</v>
          </cell>
          <cell r="BX213">
            <v>4.3248672560010526E-2</v>
          </cell>
          <cell r="BY213">
            <v>4.3248672560010526E-2</v>
          </cell>
          <cell r="BZ213">
            <v>4.3248672560010526E-2</v>
          </cell>
          <cell r="CA213">
            <v>4.3248672560010526E-2</v>
          </cell>
          <cell r="CB213">
            <v>4.3248672560010526E-2</v>
          </cell>
          <cell r="CC213">
            <v>4.3248672560010526E-2</v>
          </cell>
          <cell r="CD213">
            <v>4.3248672560010526E-2</v>
          </cell>
          <cell r="CE213">
            <v>4.3248672560010526E-2</v>
          </cell>
          <cell r="CF213">
            <v>4.3248672560010526E-2</v>
          </cell>
          <cell r="CG213">
            <v>4.3248672560010526E-2</v>
          </cell>
          <cell r="CH213">
            <v>4.3248672560010526E-2</v>
          </cell>
          <cell r="CI213">
            <v>4.3248672560010526E-2</v>
          </cell>
          <cell r="CJ213">
            <v>4.3248672560010526E-2</v>
          </cell>
          <cell r="CK213">
            <v>4.3248672560010526E-2</v>
          </cell>
          <cell r="CL213">
            <v>4.3248672560010526E-2</v>
          </cell>
          <cell r="CM213">
            <v>4.3248672560010526E-2</v>
          </cell>
          <cell r="CN213">
            <v>4.3248672560010526E-2</v>
          </cell>
          <cell r="CO213">
            <v>4.3248672560010526E-2</v>
          </cell>
          <cell r="CP213">
            <v>4.3248672560010526E-2</v>
          </cell>
          <cell r="CQ213">
            <v>4.3248672560010526E-2</v>
          </cell>
          <cell r="CR213">
            <v>4.3248672560010526E-2</v>
          </cell>
          <cell r="CS213">
            <v>4.3248672560010526E-2</v>
          </cell>
          <cell r="CT213">
            <v>4.3248672560010526E-2</v>
          </cell>
          <cell r="CU213">
            <v>4.3248672560010526E-2</v>
          </cell>
          <cell r="CV213">
            <v>4.3248672560010526E-2</v>
          </cell>
          <cell r="CW213">
            <v>4.3248672560010526E-2</v>
          </cell>
          <cell r="CX213">
            <v>4.3248672560010526E-2</v>
          </cell>
          <cell r="CY213">
            <v>4.3248672560010526E-2</v>
          </cell>
          <cell r="CZ213">
            <v>4.3248672560010526E-2</v>
          </cell>
          <cell r="DA213">
            <v>4.3248672560010526E-2</v>
          </cell>
          <cell r="DB213">
            <v>4.3248672560010526E-2</v>
          </cell>
          <cell r="DC213">
            <v>4.3248672560010526E-2</v>
          </cell>
        </row>
        <row r="214">
          <cell r="L214">
            <v>0.40415332714253072</v>
          </cell>
          <cell r="M214">
            <v>0.3676264969489309</v>
          </cell>
          <cell r="N214">
            <v>0.43769247281354384</v>
          </cell>
          <cell r="O214">
            <v>0.37903044213540638</v>
          </cell>
          <cell r="P214">
            <v>0.40918480878406838</v>
          </cell>
          <cell r="Q214">
            <v>0.41170941337632505</v>
          </cell>
          <cell r="R214">
            <v>0.38681616106481886</v>
          </cell>
          <cell r="S214">
            <v>0.40387283711238986</v>
          </cell>
          <cell r="T214">
            <v>0.39939919255178002</v>
          </cell>
          <cell r="U214">
            <v>0.40123367125050657</v>
          </cell>
          <cell r="V214">
            <v>0.40827497857999384</v>
          </cell>
          <cell r="W214">
            <v>0.4079642107653173</v>
          </cell>
          <cell r="X214">
            <v>0.41325412870957112</v>
          </cell>
          <cell r="Y214">
            <v>0.4172385892557936</v>
          </cell>
          <cell r="Z214">
            <v>0.42002693480108189</v>
          </cell>
          <cell r="AA214">
            <v>0.42425984576080333</v>
          </cell>
          <cell r="AB214">
            <v>0.42425984576080333</v>
          </cell>
          <cell r="AC214">
            <v>0.42425984576080333</v>
          </cell>
          <cell r="AD214">
            <v>0.42425984576080333</v>
          </cell>
          <cell r="AE214">
            <v>0.42425984576080333</v>
          </cell>
          <cell r="AF214">
            <v>0.42425984576080333</v>
          </cell>
          <cell r="AG214">
            <v>0.42425984576080333</v>
          </cell>
          <cell r="AH214">
            <v>0.42425984576080333</v>
          </cell>
          <cell r="AI214">
            <v>0.42425984576080333</v>
          </cell>
          <cell r="AJ214">
            <v>0.42425984576080333</v>
          </cell>
          <cell r="AK214">
            <v>0.42425984576080333</v>
          </cell>
          <cell r="AL214">
            <v>0.42425984576080333</v>
          </cell>
          <cell r="AM214">
            <v>0.42425984576080333</v>
          </cell>
          <cell r="AN214">
            <v>0.42425984576080333</v>
          </cell>
          <cell r="AO214">
            <v>0.42425984576080333</v>
          </cell>
          <cell r="AP214">
            <v>0.42425984576080333</v>
          </cell>
          <cell r="AQ214">
            <v>0.42425984576080333</v>
          </cell>
          <cell r="AR214">
            <v>0.42425984576080333</v>
          </cell>
          <cell r="AS214">
            <v>0.42425984576080333</v>
          </cell>
          <cell r="AT214">
            <v>0.42425984576080333</v>
          </cell>
          <cell r="AU214">
            <v>0.42425984576080333</v>
          </cell>
          <cell r="AV214">
            <v>0.42425984576080333</v>
          </cell>
          <cell r="AW214">
            <v>0.42425984576080333</v>
          </cell>
          <cell r="AX214">
            <v>0.42425984576080333</v>
          </cell>
          <cell r="AY214">
            <v>0.42425984576080333</v>
          </cell>
          <cell r="AZ214">
            <v>0.42425984576080333</v>
          </cell>
          <cell r="BA214">
            <v>0.42425984576080333</v>
          </cell>
          <cell r="BB214">
            <v>0.42425984576080333</v>
          </cell>
          <cell r="BC214">
            <v>0.42425984576080333</v>
          </cell>
          <cell r="BD214">
            <v>0.42425984576080333</v>
          </cell>
          <cell r="BE214">
            <v>0.42425984576080333</v>
          </cell>
          <cell r="BF214">
            <v>0.42425984576080333</v>
          </cell>
          <cell r="BG214">
            <v>0.42425984576080333</v>
          </cell>
          <cell r="BH214">
            <v>0.42425984576080333</v>
          </cell>
          <cell r="BI214">
            <v>0.42425984576080333</v>
          </cell>
          <cell r="BJ214">
            <v>0.42425984576080333</v>
          </cell>
          <cell r="BK214">
            <v>0.42425984576080333</v>
          </cell>
          <cell r="BL214">
            <v>0.42425984576080333</v>
          </cell>
          <cell r="BM214">
            <v>0.42425984576080333</v>
          </cell>
          <cell r="BN214">
            <v>0.42425984576080333</v>
          </cell>
          <cell r="BO214">
            <v>0.42425984576080333</v>
          </cell>
          <cell r="BP214">
            <v>0.42425984576080333</v>
          </cell>
          <cell r="BQ214">
            <v>0.42425984576080333</v>
          </cell>
          <cell r="BR214">
            <v>0.42425984576080333</v>
          </cell>
          <cell r="BS214">
            <v>0.42425984576080333</v>
          </cell>
          <cell r="BT214">
            <v>0.42425984576080333</v>
          </cell>
          <cell r="BU214">
            <v>0.42425984576080333</v>
          </cell>
          <cell r="BV214">
            <v>0.42425984576080333</v>
          </cell>
          <cell r="BW214">
            <v>0.42425984576080333</v>
          </cell>
          <cell r="BX214">
            <v>0.42425984576080333</v>
          </cell>
          <cell r="BY214">
            <v>0.42425984576080333</v>
          </cell>
          <cell r="BZ214">
            <v>0.42425984576080333</v>
          </cell>
          <cell r="CA214">
            <v>0.42425984576080333</v>
          </cell>
          <cell r="CB214">
            <v>0.42425984576080333</v>
          </cell>
          <cell r="CC214">
            <v>0.42425984576080333</v>
          </cell>
          <cell r="CD214">
            <v>0.42425984576080333</v>
          </cell>
          <cell r="CE214">
            <v>0.42425984576080333</v>
          </cell>
          <cell r="CF214">
            <v>0.42425984576080333</v>
          </cell>
          <cell r="CG214">
            <v>0.42425984576080333</v>
          </cell>
          <cell r="CH214">
            <v>0.42425984576080333</v>
          </cell>
          <cell r="CI214">
            <v>0.42425984576080333</v>
          </cell>
          <cell r="CJ214">
            <v>0.42425984576080333</v>
          </cell>
          <cell r="CK214">
            <v>0.42425984576080333</v>
          </cell>
          <cell r="CL214">
            <v>0.42425984576080333</v>
          </cell>
          <cell r="CM214">
            <v>0.42425984576080333</v>
          </cell>
          <cell r="CN214">
            <v>0.42425984576080333</v>
          </cell>
          <cell r="CO214">
            <v>0.42425984576080333</v>
          </cell>
          <cell r="CP214">
            <v>0.42425984576080333</v>
          </cell>
          <cell r="CQ214">
            <v>0.42425984576080333</v>
          </cell>
          <cell r="CR214">
            <v>0.42425984576080333</v>
          </cell>
          <cell r="CS214">
            <v>0.42425984576080333</v>
          </cell>
          <cell r="CT214">
            <v>0.42425984576080333</v>
          </cell>
          <cell r="CU214">
            <v>0.42425984576080333</v>
          </cell>
          <cell r="CV214">
            <v>0.42425984576080333</v>
          </cell>
          <cell r="CW214">
            <v>0.42425984576080333</v>
          </cell>
          <cell r="CX214">
            <v>0.42425984576080333</v>
          </cell>
          <cell r="CY214">
            <v>0.42425984576080333</v>
          </cell>
          <cell r="CZ214">
            <v>0.42425984576080333</v>
          </cell>
          <cell r="DA214">
            <v>0.42425984576080333</v>
          </cell>
          <cell r="DB214">
            <v>0.42425984576080333</v>
          </cell>
          <cell r="DC214">
            <v>0.42425984576080333</v>
          </cell>
        </row>
        <row r="215">
          <cell r="L215">
            <v>0.59672392219315218</v>
          </cell>
          <cell r="M215">
            <v>0.54961846751922105</v>
          </cell>
          <cell r="N215">
            <v>0.59653669790094277</v>
          </cell>
          <cell r="O215">
            <v>0.58796254532989334</v>
          </cell>
          <cell r="P215">
            <v>0.5340826719273295</v>
          </cell>
          <cell r="Q215">
            <v>0.55231326681497861</v>
          </cell>
          <cell r="R215">
            <v>0.53031684522452704</v>
          </cell>
          <cell r="S215">
            <v>0.51599866253797955</v>
          </cell>
          <cell r="T215">
            <v>0.51428378520307882</v>
          </cell>
          <cell r="U215">
            <v>0.49683727667793343</v>
          </cell>
          <cell r="V215">
            <v>0.49154927707484175</v>
          </cell>
          <cell r="W215">
            <v>0.48477422282732019</v>
          </cell>
          <cell r="X215">
            <v>0.4760849119978503</v>
          </cell>
          <cell r="Y215">
            <v>0.47224536339519418</v>
          </cell>
          <cell r="Z215">
            <v>0.46600844051896873</v>
          </cell>
          <cell r="AA215">
            <v>0.46030167192735827</v>
          </cell>
          <cell r="AB215">
            <v>0.46030167192735827</v>
          </cell>
          <cell r="AC215">
            <v>0.46030167192735827</v>
          </cell>
          <cell r="AD215">
            <v>0.46030167192735827</v>
          </cell>
          <cell r="AE215">
            <v>0.46030167192735827</v>
          </cell>
          <cell r="AF215">
            <v>0.46030167192735827</v>
          </cell>
          <cell r="AG215">
            <v>0.46030167192735827</v>
          </cell>
          <cell r="AH215">
            <v>0.46030167192735827</v>
          </cell>
          <cell r="AI215">
            <v>0.46030167192735827</v>
          </cell>
          <cell r="AJ215">
            <v>0.46030167192735827</v>
          </cell>
          <cell r="AK215">
            <v>0.46030167192735827</v>
          </cell>
          <cell r="AL215">
            <v>0.46030167192735827</v>
          </cell>
          <cell r="AM215">
            <v>0.46030167192735827</v>
          </cell>
          <cell r="AN215">
            <v>0.46030167192735827</v>
          </cell>
          <cell r="AO215">
            <v>0.46030167192735827</v>
          </cell>
          <cell r="AP215">
            <v>0.46030167192735827</v>
          </cell>
          <cell r="AQ215">
            <v>0.46030167192735827</v>
          </cell>
          <cell r="AR215">
            <v>0.46030167192735827</v>
          </cell>
          <cell r="AS215">
            <v>0.46030167192735827</v>
          </cell>
          <cell r="AT215">
            <v>0.46030167192735827</v>
          </cell>
          <cell r="AU215">
            <v>0.46030167192735827</v>
          </cell>
          <cell r="AV215">
            <v>0.46030167192735827</v>
          </cell>
          <cell r="AW215">
            <v>0.46030167192735827</v>
          </cell>
          <cell r="AX215">
            <v>0.46030167192735827</v>
          </cell>
          <cell r="AY215">
            <v>0.46030167192735827</v>
          </cell>
          <cell r="AZ215">
            <v>0.46030167192735827</v>
          </cell>
          <cell r="BA215">
            <v>0.46030167192735827</v>
          </cell>
          <cell r="BB215">
            <v>0.46030167192735827</v>
          </cell>
          <cell r="BC215">
            <v>0.46030167192735827</v>
          </cell>
          <cell r="BD215">
            <v>0.46030167192735827</v>
          </cell>
          <cell r="BE215">
            <v>0.46030167192735827</v>
          </cell>
          <cell r="BF215">
            <v>0.46030167192735827</v>
          </cell>
          <cell r="BG215">
            <v>0.46030167192735827</v>
          </cell>
          <cell r="BH215">
            <v>0.46030167192735827</v>
          </cell>
          <cell r="BI215">
            <v>0.46030167192735827</v>
          </cell>
          <cell r="BJ215">
            <v>0.46030167192735827</v>
          </cell>
          <cell r="BK215">
            <v>0.46030167192735827</v>
          </cell>
          <cell r="BL215">
            <v>0.46030167192735827</v>
          </cell>
          <cell r="BM215">
            <v>0.46030167192735827</v>
          </cell>
          <cell r="BN215">
            <v>0.46030167192735827</v>
          </cell>
          <cell r="BO215">
            <v>0.46030167192735827</v>
          </cell>
          <cell r="BP215">
            <v>0.46030167192735827</v>
          </cell>
          <cell r="BQ215">
            <v>0.46030167192735827</v>
          </cell>
          <cell r="BR215">
            <v>0.46030167192735827</v>
          </cell>
          <cell r="BS215">
            <v>0.46030167192735827</v>
          </cell>
          <cell r="BT215">
            <v>0.46030167192735827</v>
          </cell>
          <cell r="BU215">
            <v>0.46030167192735827</v>
          </cell>
          <cell r="BV215">
            <v>0.46030167192735827</v>
          </cell>
          <cell r="BW215">
            <v>0.46030167192735827</v>
          </cell>
          <cell r="BX215">
            <v>0.46030167192735827</v>
          </cell>
          <cell r="BY215">
            <v>0.46030167192735827</v>
          </cell>
          <cell r="BZ215">
            <v>0.46030167192735827</v>
          </cell>
          <cell r="CA215">
            <v>0.46030167192735827</v>
          </cell>
          <cell r="CB215">
            <v>0.46030167192735827</v>
          </cell>
          <cell r="CC215">
            <v>0.46030167192735827</v>
          </cell>
          <cell r="CD215">
            <v>0.46030167192735827</v>
          </cell>
          <cell r="CE215">
            <v>0.46030167192735827</v>
          </cell>
          <cell r="CF215">
            <v>0.46030167192735827</v>
          </cell>
          <cell r="CG215">
            <v>0.46030167192735827</v>
          </cell>
          <cell r="CH215">
            <v>0.46030167192735827</v>
          </cell>
          <cell r="CI215">
            <v>0.46030167192735827</v>
          </cell>
          <cell r="CJ215">
            <v>0.46030167192735827</v>
          </cell>
          <cell r="CK215">
            <v>0.46030167192735827</v>
          </cell>
          <cell r="CL215">
            <v>0.46030167192735827</v>
          </cell>
          <cell r="CM215">
            <v>0.46030167192735827</v>
          </cell>
          <cell r="CN215">
            <v>0.46030167192735827</v>
          </cell>
          <cell r="CO215">
            <v>0.46030167192735827</v>
          </cell>
          <cell r="CP215">
            <v>0.46030167192735827</v>
          </cell>
          <cell r="CQ215">
            <v>0.46030167192735827</v>
          </cell>
          <cell r="CR215">
            <v>0.46030167192735827</v>
          </cell>
          <cell r="CS215">
            <v>0.46030167192735827</v>
          </cell>
          <cell r="CT215">
            <v>0.46030167192735827</v>
          </cell>
          <cell r="CU215">
            <v>0.46030167192735827</v>
          </cell>
          <cell r="CV215">
            <v>0.46030167192735827</v>
          </cell>
          <cell r="CW215">
            <v>0.46030167192735827</v>
          </cell>
          <cell r="CX215">
            <v>0.46030167192735827</v>
          </cell>
          <cell r="CY215">
            <v>0.46030167192735827</v>
          </cell>
          <cell r="CZ215">
            <v>0.46030167192735827</v>
          </cell>
          <cell r="DA215">
            <v>0.46030167192735827</v>
          </cell>
          <cell r="DB215">
            <v>0.46030167192735827</v>
          </cell>
          <cell r="DC215">
            <v>0.46030167192735827</v>
          </cell>
        </row>
        <row r="216">
          <cell r="L216">
            <v>0.6494200885213065</v>
          </cell>
          <cell r="M216">
            <v>0.65205132989199166</v>
          </cell>
          <cell r="N216">
            <v>0.6199654775604142</v>
          </cell>
          <cell r="O216">
            <v>0.64656253713410528</v>
          </cell>
          <cell r="P216">
            <v>0.61882742134112467</v>
          </cell>
          <cell r="Q216">
            <v>0.61441956360799543</v>
          </cell>
          <cell r="R216">
            <v>0.5581457972687055</v>
          </cell>
          <cell r="S216">
            <v>0.54679527408660533</v>
          </cell>
          <cell r="T216">
            <v>0.54654401524591356</v>
          </cell>
          <cell r="U216">
            <v>0.54232315256792163</v>
          </cell>
          <cell r="V216">
            <v>0.54702859696157291</v>
          </cell>
          <cell r="W216">
            <v>0.53869708755117807</v>
          </cell>
          <cell r="X216">
            <v>0.53685818813865804</v>
          </cell>
          <cell r="Y216">
            <v>0.53647763983806684</v>
          </cell>
          <cell r="Z216">
            <v>0.53621451229445771</v>
          </cell>
          <cell r="AA216">
            <v>0.53526047587487324</v>
          </cell>
          <cell r="AB216">
            <v>0.53526047587487324</v>
          </cell>
          <cell r="AC216">
            <v>0.53526047587487324</v>
          </cell>
          <cell r="AD216">
            <v>0.53526047587487324</v>
          </cell>
          <cell r="AE216">
            <v>0.53526047587487324</v>
          </cell>
          <cell r="AF216">
            <v>0.53526047587487324</v>
          </cell>
          <cell r="AG216">
            <v>0.53526047587487324</v>
          </cell>
          <cell r="AH216">
            <v>0.53526047587487324</v>
          </cell>
          <cell r="AI216">
            <v>0.53526047587487324</v>
          </cell>
          <cell r="AJ216">
            <v>0.53526047587487324</v>
          </cell>
          <cell r="AK216">
            <v>0.53526047587487324</v>
          </cell>
          <cell r="AL216">
            <v>0.53526047587487324</v>
          </cell>
          <cell r="AM216">
            <v>0.53526047587487324</v>
          </cell>
          <cell r="AN216">
            <v>0.53526047587487324</v>
          </cell>
          <cell r="AO216">
            <v>0.53526047587487324</v>
          </cell>
          <cell r="AP216">
            <v>0.53526047587487324</v>
          </cell>
          <cell r="AQ216">
            <v>0.53526047587487324</v>
          </cell>
          <cell r="AR216">
            <v>0.53526047587487324</v>
          </cell>
          <cell r="AS216">
            <v>0.53526047587487324</v>
          </cell>
          <cell r="AT216">
            <v>0.53526047587487324</v>
          </cell>
          <cell r="AU216">
            <v>0.53526047587487324</v>
          </cell>
          <cell r="AV216">
            <v>0.53526047587487324</v>
          </cell>
          <cell r="AW216">
            <v>0.53526047587487324</v>
          </cell>
          <cell r="AX216">
            <v>0.53526047587487324</v>
          </cell>
          <cell r="AY216">
            <v>0.53526047587487324</v>
          </cell>
          <cell r="AZ216">
            <v>0.53526047587487324</v>
          </cell>
          <cell r="BA216">
            <v>0.53526047587487324</v>
          </cell>
          <cell r="BB216">
            <v>0.53526047587487324</v>
          </cell>
          <cell r="BC216">
            <v>0.53526047587487324</v>
          </cell>
          <cell r="BD216">
            <v>0.53526047587487324</v>
          </cell>
          <cell r="BE216">
            <v>0.53526047587487324</v>
          </cell>
          <cell r="BF216">
            <v>0.53526047587487324</v>
          </cell>
          <cell r="BG216">
            <v>0.53526047587487324</v>
          </cell>
          <cell r="BH216">
            <v>0.53526047587487324</v>
          </cell>
          <cell r="BI216">
            <v>0.53526047587487324</v>
          </cell>
          <cell r="BJ216">
            <v>0.53526047587487324</v>
          </cell>
          <cell r="BK216">
            <v>0.53526047587487324</v>
          </cell>
          <cell r="BL216">
            <v>0.53526047587487324</v>
          </cell>
          <cell r="BM216">
            <v>0.53526047587487324</v>
          </cell>
          <cell r="BN216">
            <v>0.53526047587487324</v>
          </cell>
          <cell r="BO216">
            <v>0.53526047587487324</v>
          </cell>
          <cell r="BP216">
            <v>0.53526047587487324</v>
          </cell>
          <cell r="BQ216">
            <v>0.53526047587487324</v>
          </cell>
          <cell r="BR216">
            <v>0.53526047587487324</v>
          </cell>
          <cell r="BS216">
            <v>0.53526047587487324</v>
          </cell>
          <cell r="BT216">
            <v>0.53526047587487324</v>
          </cell>
          <cell r="BU216">
            <v>0.53526047587487324</v>
          </cell>
          <cell r="BV216">
            <v>0.53526047587487324</v>
          </cell>
          <cell r="BW216">
            <v>0.53526047587487324</v>
          </cell>
          <cell r="BX216">
            <v>0.53526047587487324</v>
          </cell>
          <cell r="BY216">
            <v>0.53526047587487324</v>
          </cell>
          <cell r="BZ216">
            <v>0.53526047587487324</v>
          </cell>
          <cell r="CA216">
            <v>0.53526047587487324</v>
          </cell>
          <cell r="CB216">
            <v>0.53526047587487324</v>
          </cell>
          <cell r="CC216">
            <v>0.53526047587487324</v>
          </cell>
          <cell r="CD216">
            <v>0.53526047587487324</v>
          </cell>
          <cell r="CE216">
            <v>0.53526047587487324</v>
          </cell>
          <cell r="CF216">
            <v>0.53526047587487324</v>
          </cell>
          <cell r="CG216">
            <v>0.53526047587487324</v>
          </cell>
          <cell r="CH216">
            <v>0.53526047587487324</v>
          </cell>
          <cell r="CI216">
            <v>0.53526047587487324</v>
          </cell>
          <cell r="CJ216">
            <v>0.53526047587487324</v>
          </cell>
          <cell r="CK216">
            <v>0.53526047587487324</v>
          </cell>
          <cell r="CL216">
            <v>0.53526047587487324</v>
          </cell>
          <cell r="CM216">
            <v>0.53526047587487324</v>
          </cell>
          <cell r="CN216">
            <v>0.53526047587487324</v>
          </cell>
          <cell r="CO216">
            <v>0.53526047587487324</v>
          </cell>
          <cell r="CP216">
            <v>0.53526047587487324</v>
          </cell>
          <cell r="CQ216">
            <v>0.53526047587487324</v>
          </cell>
          <cell r="CR216">
            <v>0.53526047587487324</v>
          </cell>
          <cell r="CS216">
            <v>0.53526047587487324</v>
          </cell>
          <cell r="CT216">
            <v>0.53526047587487324</v>
          </cell>
          <cell r="CU216">
            <v>0.53526047587487324</v>
          </cell>
          <cell r="CV216">
            <v>0.53526047587487324</v>
          </cell>
          <cell r="CW216">
            <v>0.53526047587487324</v>
          </cell>
          <cell r="CX216">
            <v>0.53526047587487324</v>
          </cell>
          <cell r="CY216">
            <v>0.53526047587487324</v>
          </cell>
          <cell r="CZ216">
            <v>0.53526047587487324</v>
          </cell>
          <cell r="DA216">
            <v>0.53526047587487324</v>
          </cell>
          <cell r="DB216">
            <v>0.53526047587487324</v>
          </cell>
          <cell r="DC216">
            <v>0.53526047587487324</v>
          </cell>
        </row>
        <row r="217">
          <cell r="L217">
            <v>0.65926395939086291</v>
          </cell>
          <cell r="M217">
            <v>0.56611893583724571</v>
          </cell>
          <cell r="N217">
            <v>0.47464558342420937</v>
          </cell>
          <cell r="O217">
            <v>0.60904255319148937</v>
          </cell>
          <cell r="P217">
            <v>0.71705685618729098</v>
          </cell>
          <cell r="Q217">
            <v>0.7240377632534496</v>
          </cell>
          <cell r="R217">
            <v>0.78332721263312521</v>
          </cell>
          <cell r="S217">
            <v>0.7856473674348885</v>
          </cell>
          <cell r="T217">
            <v>0.80098831985624441</v>
          </cell>
          <cell r="U217">
            <v>0.81461988304093569</v>
          </cell>
          <cell r="V217">
            <v>0.82104159384830477</v>
          </cell>
          <cell r="W217">
            <v>0.82174865564628563</v>
          </cell>
          <cell r="X217">
            <v>0.83001902126923743</v>
          </cell>
          <cell r="Y217">
            <v>0.83280385927756206</v>
          </cell>
          <cell r="Z217">
            <v>0.83657434688666277</v>
          </cell>
          <cell r="AA217">
            <v>0.840644141474017</v>
          </cell>
          <cell r="AB217">
            <v>0.840644141474017</v>
          </cell>
          <cell r="AC217">
            <v>0.840644141474017</v>
          </cell>
          <cell r="AD217">
            <v>0.840644141474017</v>
          </cell>
          <cell r="AE217">
            <v>0.840644141474017</v>
          </cell>
          <cell r="AF217">
            <v>0.840644141474017</v>
          </cell>
          <cell r="AG217">
            <v>0.840644141474017</v>
          </cell>
          <cell r="AH217">
            <v>0.840644141474017</v>
          </cell>
          <cell r="AI217">
            <v>0.840644141474017</v>
          </cell>
          <cell r="AJ217">
            <v>0.840644141474017</v>
          </cell>
          <cell r="AK217">
            <v>0.840644141474017</v>
          </cell>
          <cell r="AL217">
            <v>0.840644141474017</v>
          </cell>
          <cell r="AM217">
            <v>0.840644141474017</v>
          </cell>
          <cell r="AN217">
            <v>0.840644141474017</v>
          </cell>
          <cell r="AO217">
            <v>0.840644141474017</v>
          </cell>
          <cell r="AP217">
            <v>0.840644141474017</v>
          </cell>
          <cell r="AQ217">
            <v>0.840644141474017</v>
          </cell>
          <cell r="AR217">
            <v>0.840644141474017</v>
          </cell>
          <cell r="AS217">
            <v>0.840644141474017</v>
          </cell>
          <cell r="AT217">
            <v>0.840644141474017</v>
          </cell>
          <cell r="AU217">
            <v>0.840644141474017</v>
          </cell>
          <cell r="AV217">
            <v>0.840644141474017</v>
          </cell>
          <cell r="AW217">
            <v>0.840644141474017</v>
          </cell>
          <cell r="AX217">
            <v>0.840644141474017</v>
          </cell>
          <cell r="AY217">
            <v>0.840644141474017</v>
          </cell>
          <cell r="AZ217">
            <v>0.840644141474017</v>
          </cell>
          <cell r="BA217">
            <v>0.840644141474017</v>
          </cell>
          <cell r="BB217">
            <v>0.840644141474017</v>
          </cell>
          <cell r="BC217">
            <v>0.840644141474017</v>
          </cell>
          <cell r="BD217">
            <v>0.840644141474017</v>
          </cell>
          <cell r="BE217">
            <v>0.840644141474017</v>
          </cell>
          <cell r="BF217">
            <v>0.840644141474017</v>
          </cell>
          <cell r="BG217">
            <v>0.840644141474017</v>
          </cell>
          <cell r="BH217">
            <v>0.840644141474017</v>
          </cell>
          <cell r="BI217">
            <v>0.840644141474017</v>
          </cell>
          <cell r="BJ217">
            <v>0.840644141474017</v>
          </cell>
          <cell r="BK217">
            <v>0.840644141474017</v>
          </cell>
          <cell r="BL217">
            <v>0.840644141474017</v>
          </cell>
          <cell r="BM217">
            <v>0.840644141474017</v>
          </cell>
          <cell r="BN217">
            <v>0.840644141474017</v>
          </cell>
          <cell r="BO217">
            <v>0.840644141474017</v>
          </cell>
          <cell r="BP217">
            <v>0.840644141474017</v>
          </cell>
          <cell r="BQ217">
            <v>0.840644141474017</v>
          </cell>
          <cell r="BR217">
            <v>0.840644141474017</v>
          </cell>
          <cell r="BS217">
            <v>0.840644141474017</v>
          </cell>
          <cell r="BT217">
            <v>0.840644141474017</v>
          </cell>
          <cell r="BU217">
            <v>0.840644141474017</v>
          </cell>
          <cell r="BV217">
            <v>0.840644141474017</v>
          </cell>
          <cell r="BW217">
            <v>0.840644141474017</v>
          </cell>
          <cell r="BX217">
            <v>0.840644141474017</v>
          </cell>
          <cell r="BY217">
            <v>0.840644141474017</v>
          </cell>
          <cell r="BZ217">
            <v>0.840644141474017</v>
          </cell>
          <cell r="CA217">
            <v>0.840644141474017</v>
          </cell>
          <cell r="CB217">
            <v>0.840644141474017</v>
          </cell>
          <cell r="CC217">
            <v>0.840644141474017</v>
          </cell>
          <cell r="CD217">
            <v>0.840644141474017</v>
          </cell>
          <cell r="CE217">
            <v>0.840644141474017</v>
          </cell>
          <cell r="CF217">
            <v>0.840644141474017</v>
          </cell>
          <cell r="CG217">
            <v>0.840644141474017</v>
          </cell>
          <cell r="CH217">
            <v>0.840644141474017</v>
          </cell>
          <cell r="CI217">
            <v>0.840644141474017</v>
          </cell>
          <cell r="CJ217">
            <v>0.840644141474017</v>
          </cell>
          <cell r="CK217">
            <v>0.840644141474017</v>
          </cell>
          <cell r="CL217">
            <v>0.840644141474017</v>
          </cell>
          <cell r="CM217">
            <v>0.840644141474017</v>
          </cell>
          <cell r="CN217">
            <v>0.840644141474017</v>
          </cell>
          <cell r="CO217">
            <v>0.840644141474017</v>
          </cell>
          <cell r="CP217">
            <v>0.840644141474017</v>
          </cell>
          <cell r="CQ217">
            <v>0.840644141474017</v>
          </cell>
          <cell r="CR217">
            <v>0.840644141474017</v>
          </cell>
          <cell r="CS217">
            <v>0.840644141474017</v>
          </cell>
          <cell r="CT217">
            <v>0.840644141474017</v>
          </cell>
          <cell r="CU217">
            <v>0.840644141474017</v>
          </cell>
          <cell r="CV217">
            <v>0.840644141474017</v>
          </cell>
          <cell r="CW217">
            <v>0.840644141474017</v>
          </cell>
          <cell r="CX217">
            <v>0.840644141474017</v>
          </cell>
          <cell r="CY217">
            <v>0.840644141474017</v>
          </cell>
          <cell r="CZ217">
            <v>0.840644141474017</v>
          </cell>
          <cell r="DA217">
            <v>0.840644141474017</v>
          </cell>
          <cell r="DB217">
            <v>0.840644141474017</v>
          </cell>
          <cell r="DC217">
            <v>0.840644141474017</v>
          </cell>
        </row>
        <row r="218">
          <cell r="L218">
            <v>0.20889613414066144</v>
          </cell>
          <cell r="M218">
            <v>0.23769177925349216</v>
          </cell>
          <cell r="N218">
            <v>0.23124115148655022</v>
          </cell>
          <cell r="O218">
            <v>0.23522217692621272</v>
          </cell>
          <cell r="P218">
            <v>0.23548503425892531</v>
          </cell>
          <cell r="Q218">
            <v>0.23422036507587418</v>
          </cell>
          <cell r="R218">
            <v>0.19736842105263164</v>
          </cell>
          <cell r="S218">
            <v>0.19807000327118085</v>
          </cell>
          <cell r="T218">
            <v>0.19931607230092807</v>
          </cell>
          <cell r="U218">
            <v>0.20036934441366583</v>
          </cell>
          <cell r="V218">
            <v>0.20175131348511377</v>
          </cell>
          <cell r="W218">
            <v>0.20301258992805749</v>
          </cell>
          <cell r="X218">
            <v>0.20455393803658073</v>
          </cell>
          <cell r="Y218">
            <v>0.20633059788980079</v>
          </cell>
          <cell r="Z218">
            <v>0.20789930555555558</v>
          </cell>
          <cell r="AA218">
            <v>0.20945593603337398</v>
          </cell>
          <cell r="AB218">
            <v>0.20945593603337398</v>
          </cell>
          <cell r="AC218">
            <v>0.20945593603337398</v>
          </cell>
          <cell r="AD218">
            <v>0.20945593603337398</v>
          </cell>
          <cell r="AE218">
            <v>0.20945593603337398</v>
          </cell>
          <cell r="AF218">
            <v>0.20945593603337398</v>
          </cell>
          <cell r="AG218">
            <v>0.20945593603337398</v>
          </cell>
          <cell r="AH218">
            <v>0.20945593603337398</v>
          </cell>
          <cell r="AI218">
            <v>0.20945593603337398</v>
          </cell>
          <cell r="AJ218">
            <v>0.20945593603337398</v>
          </cell>
          <cell r="AK218">
            <v>0.20945593603337398</v>
          </cell>
          <cell r="AL218">
            <v>0.20945593603337398</v>
          </cell>
          <cell r="AM218">
            <v>0.20945593603337398</v>
          </cell>
          <cell r="AN218">
            <v>0.20945593603337398</v>
          </cell>
          <cell r="AO218">
            <v>0.20945593603337398</v>
          </cell>
          <cell r="AP218">
            <v>0.20945593603337398</v>
          </cell>
          <cell r="AQ218">
            <v>0.20945593603337398</v>
          </cell>
          <cell r="AR218">
            <v>0.20945593603337398</v>
          </cell>
          <cell r="AS218">
            <v>0.20945593603337398</v>
          </cell>
          <cell r="AT218">
            <v>0.20945593603337398</v>
          </cell>
          <cell r="AU218">
            <v>0.20945593603337398</v>
          </cell>
          <cell r="AV218">
            <v>0.20945593603337398</v>
          </cell>
          <cell r="AW218">
            <v>0.20945593603337398</v>
          </cell>
          <cell r="AX218">
            <v>0.20945593603337398</v>
          </cell>
          <cell r="AY218">
            <v>0.20945593603337398</v>
          </cell>
          <cell r="AZ218">
            <v>0.20945593603337398</v>
          </cell>
          <cell r="BA218">
            <v>0.20945593603337398</v>
          </cell>
          <cell r="BB218">
            <v>0.20945593603337398</v>
          </cell>
          <cell r="BC218">
            <v>0.20945593603337398</v>
          </cell>
          <cell r="BD218">
            <v>0.20945593603337398</v>
          </cell>
          <cell r="BE218">
            <v>0.20945593603337398</v>
          </cell>
          <cell r="BF218">
            <v>0.20945593603337398</v>
          </cell>
          <cell r="BG218">
            <v>0.20945593603337398</v>
          </cell>
          <cell r="BH218">
            <v>0.20945593603337398</v>
          </cell>
          <cell r="BI218">
            <v>0.20945593603337398</v>
          </cell>
          <cell r="BJ218">
            <v>0.20945593603337398</v>
          </cell>
          <cell r="BK218">
            <v>0.20945593603337398</v>
          </cell>
          <cell r="BL218">
            <v>0.20945593603337398</v>
          </cell>
          <cell r="BM218">
            <v>0.20945593603337398</v>
          </cell>
          <cell r="BN218">
            <v>0.20945593603337398</v>
          </cell>
          <cell r="BO218">
            <v>0.20945593603337398</v>
          </cell>
          <cell r="BP218">
            <v>0.20945593603337398</v>
          </cell>
          <cell r="BQ218">
            <v>0.20945593603337398</v>
          </cell>
          <cell r="BR218">
            <v>0.20945593603337398</v>
          </cell>
          <cell r="BS218">
            <v>0.20945593603337398</v>
          </cell>
          <cell r="BT218">
            <v>0.20945593603337398</v>
          </cell>
          <cell r="BU218">
            <v>0.20945593603337398</v>
          </cell>
          <cell r="BV218">
            <v>0.20945593603337398</v>
          </cell>
          <cell r="BW218">
            <v>0.20945593603337398</v>
          </cell>
          <cell r="BX218">
            <v>0.20945593603337398</v>
          </cell>
          <cell r="BY218">
            <v>0.20945593603337398</v>
          </cell>
          <cell r="BZ218">
            <v>0.20945593603337398</v>
          </cell>
          <cell r="CA218">
            <v>0.20945593603337398</v>
          </cell>
          <cell r="CB218">
            <v>0.20945593603337398</v>
          </cell>
          <cell r="CC218">
            <v>0.20945593603337398</v>
          </cell>
          <cell r="CD218">
            <v>0.20945593603337398</v>
          </cell>
          <cell r="CE218">
            <v>0.20945593603337398</v>
          </cell>
          <cell r="CF218">
            <v>0.20945593603337398</v>
          </cell>
          <cell r="CG218">
            <v>0.20945593603337398</v>
          </cell>
          <cell r="CH218">
            <v>0.20945593603337398</v>
          </cell>
          <cell r="CI218">
            <v>0.20945593603337398</v>
          </cell>
          <cell r="CJ218">
            <v>0.20945593603337398</v>
          </cell>
          <cell r="CK218">
            <v>0.20945593603337398</v>
          </cell>
          <cell r="CL218">
            <v>0.20945593603337398</v>
          </cell>
          <cell r="CM218">
            <v>0.20945593603337398</v>
          </cell>
          <cell r="CN218">
            <v>0.20945593603337398</v>
          </cell>
          <cell r="CO218">
            <v>0.20945593603337398</v>
          </cell>
          <cell r="CP218">
            <v>0.20945593603337398</v>
          </cell>
          <cell r="CQ218">
            <v>0.20945593603337398</v>
          </cell>
          <cell r="CR218">
            <v>0.20945593603337398</v>
          </cell>
          <cell r="CS218">
            <v>0.20945593603337398</v>
          </cell>
          <cell r="CT218">
            <v>0.20945593603337398</v>
          </cell>
          <cell r="CU218">
            <v>0.20945593603337398</v>
          </cell>
          <cell r="CV218">
            <v>0.20945593603337398</v>
          </cell>
          <cell r="CW218">
            <v>0.20945593603337398</v>
          </cell>
          <cell r="CX218">
            <v>0.20945593603337398</v>
          </cell>
          <cell r="CY218">
            <v>0.20945593603337398</v>
          </cell>
          <cell r="CZ218">
            <v>0.20945593603337398</v>
          </cell>
          <cell r="DA218">
            <v>0.20945593603337398</v>
          </cell>
          <cell r="DB218">
            <v>0.20945593603337398</v>
          </cell>
          <cell r="DC218">
            <v>0.20945593603337398</v>
          </cell>
        </row>
        <row r="219"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1"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</row>
        <row r="222">
          <cell r="L222">
            <v>0.60761656400341713</v>
          </cell>
          <cell r="M222">
            <v>0.57238314349651753</v>
          </cell>
          <cell r="N222">
            <v>0.58856478759991626</v>
          </cell>
          <cell r="O222">
            <v>0.60220454790830158</v>
          </cell>
          <cell r="P222">
            <v>0.56818492405338783</v>
          </cell>
          <cell r="Q222">
            <v>0.57715173696441691</v>
          </cell>
          <cell r="R222">
            <v>0.54442730499749104</v>
          </cell>
          <cell r="S222">
            <v>0.52956657341663815</v>
          </cell>
          <cell r="T222">
            <v>0.52763964298199928</v>
          </cell>
          <cell r="U222">
            <v>0.51476105368241387</v>
          </cell>
          <cell r="V222">
            <v>0.52053356956677277</v>
          </cell>
          <cell r="W222">
            <v>0.51369182796146984</v>
          </cell>
          <cell r="X222">
            <v>0.50938654151277984</v>
          </cell>
          <cell r="Y222">
            <v>0.51042654261250597</v>
          </cell>
          <cell r="Z222">
            <v>0.51401733345712453</v>
          </cell>
          <cell r="AA222">
            <v>0.50176628063858497</v>
          </cell>
          <cell r="AB222">
            <v>0.50176628063858497</v>
          </cell>
          <cell r="AC222">
            <v>0.50176628063858497</v>
          </cell>
          <cell r="AD222">
            <v>0.50176628063858497</v>
          </cell>
          <cell r="AE222">
            <v>0.50176628063858497</v>
          </cell>
          <cell r="AF222">
            <v>0.50176628063858497</v>
          </cell>
          <cell r="AG222">
            <v>0.50176628063858497</v>
          </cell>
          <cell r="AH222">
            <v>0.50176628063858497</v>
          </cell>
          <cell r="AI222">
            <v>0.50176628063858497</v>
          </cell>
          <cell r="AJ222">
            <v>0.50176628063858497</v>
          </cell>
          <cell r="AK222">
            <v>0.50176628063858497</v>
          </cell>
          <cell r="AL222">
            <v>0.50176628063858497</v>
          </cell>
          <cell r="AM222">
            <v>0.50176628063858497</v>
          </cell>
          <cell r="AN222">
            <v>0.50176628063858497</v>
          </cell>
          <cell r="AO222">
            <v>0.50176628063858497</v>
          </cell>
          <cell r="AP222">
            <v>0.50176628063858497</v>
          </cell>
          <cell r="AQ222">
            <v>0.50176628063858497</v>
          </cell>
          <cell r="AR222">
            <v>0.50176628063858497</v>
          </cell>
          <cell r="AS222">
            <v>0.50176628063858497</v>
          </cell>
          <cell r="AT222">
            <v>0.50176628063858497</v>
          </cell>
          <cell r="AU222">
            <v>0.50176628063858497</v>
          </cell>
          <cell r="AV222">
            <v>0.50176628063858497</v>
          </cell>
          <cell r="AW222">
            <v>0.50176628063858497</v>
          </cell>
          <cell r="AX222">
            <v>0.50176628063858497</v>
          </cell>
          <cell r="AY222">
            <v>0.50176628063858497</v>
          </cell>
          <cell r="AZ222">
            <v>0.50176628063858497</v>
          </cell>
          <cell r="BA222">
            <v>0.50176628063858497</v>
          </cell>
          <cell r="BB222">
            <v>0.50176628063858497</v>
          </cell>
          <cell r="BC222">
            <v>0.50176628063858497</v>
          </cell>
          <cell r="BD222">
            <v>0.50176628063858497</v>
          </cell>
          <cell r="BE222">
            <v>0.50176628063858497</v>
          </cell>
          <cell r="BF222">
            <v>0.50176628063858497</v>
          </cell>
          <cell r="BG222">
            <v>0.50176628063858497</v>
          </cell>
          <cell r="BH222">
            <v>0.50176628063858497</v>
          </cell>
          <cell r="BI222">
            <v>0.50176628063858497</v>
          </cell>
          <cell r="BJ222">
            <v>0.50176628063858497</v>
          </cell>
          <cell r="BK222">
            <v>0.50176628063858497</v>
          </cell>
          <cell r="BL222">
            <v>0.50176628063858497</v>
          </cell>
          <cell r="BM222">
            <v>0.50176628063858497</v>
          </cell>
          <cell r="BN222">
            <v>0.50176628063858497</v>
          </cell>
          <cell r="BO222">
            <v>0.50176628063858497</v>
          </cell>
          <cell r="BP222">
            <v>0.50176628063858497</v>
          </cell>
          <cell r="BQ222">
            <v>0.50176628063858497</v>
          </cell>
          <cell r="BR222">
            <v>0.50176628063858497</v>
          </cell>
          <cell r="BS222">
            <v>0.50176628063858497</v>
          </cell>
          <cell r="BT222">
            <v>0.50176628063858497</v>
          </cell>
          <cell r="BU222">
            <v>0.50176628063858497</v>
          </cell>
          <cell r="BV222">
            <v>0.50176628063858497</v>
          </cell>
          <cell r="BW222">
            <v>0.50176628063858497</v>
          </cell>
          <cell r="BX222">
            <v>0.50176628063858497</v>
          </cell>
          <cell r="BY222">
            <v>0.50176628063858497</v>
          </cell>
          <cell r="BZ222">
            <v>0.50176628063858497</v>
          </cell>
          <cell r="CA222">
            <v>0.50176628063858497</v>
          </cell>
          <cell r="CB222">
            <v>0.50176628063858497</v>
          </cell>
          <cell r="CC222">
            <v>0.50176628063858497</v>
          </cell>
          <cell r="CD222">
            <v>0.50176628063858497</v>
          </cell>
          <cell r="CE222">
            <v>0.50176628063858497</v>
          </cell>
          <cell r="CF222">
            <v>0.50176628063858497</v>
          </cell>
          <cell r="CG222">
            <v>0.50176628063858497</v>
          </cell>
          <cell r="CH222">
            <v>0.50176628063858497</v>
          </cell>
          <cell r="CI222">
            <v>0.50176628063858497</v>
          </cell>
          <cell r="CJ222">
            <v>0.50176628063858497</v>
          </cell>
          <cell r="CK222">
            <v>0.50176628063858497</v>
          </cell>
          <cell r="CL222">
            <v>0.50176628063858497</v>
          </cell>
          <cell r="CM222">
            <v>0.50176628063858497</v>
          </cell>
          <cell r="CN222">
            <v>0.50176628063858497</v>
          </cell>
          <cell r="CO222">
            <v>0.50176628063858497</v>
          </cell>
          <cell r="CP222">
            <v>0.50176628063858497</v>
          </cell>
          <cell r="CQ222">
            <v>0.50176628063858497</v>
          </cell>
          <cell r="CR222">
            <v>0.50176628063858497</v>
          </cell>
          <cell r="CS222">
            <v>0.50176628063858497</v>
          </cell>
          <cell r="CT222">
            <v>0.50176628063858497</v>
          </cell>
          <cell r="CU222">
            <v>0.50176628063858497</v>
          </cell>
          <cell r="CV222">
            <v>0.50176628063858497</v>
          </cell>
          <cell r="CW222">
            <v>0.50176628063858497</v>
          </cell>
          <cell r="CX222">
            <v>0.50176628063858497</v>
          </cell>
          <cell r="CY222">
            <v>0.50176628063858497</v>
          </cell>
          <cell r="CZ222">
            <v>0.50176628063858497</v>
          </cell>
          <cell r="DA222">
            <v>0.50176628063858497</v>
          </cell>
          <cell r="DB222">
            <v>0.50176628063858497</v>
          </cell>
          <cell r="DC222">
            <v>0.50176628063858497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6">
          <cell r="L226">
            <v>2025</v>
          </cell>
          <cell r="M226">
            <v>2030</v>
          </cell>
          <cell r="N226">
            <v>2035</v>
          </cell>
          <cell r="O226">
            <v>2040</v>
          </cell>
          <cell r="P226">
            <v>2045</v>
          </cell>
          <cell r="Q226">
            <v>2050</v>
          </cell>
        </row>
        <row r="227">
          <cell r="L227">
            <v>1.313093726</v>
          </cell>
          <cell r="M227">
            <v>1.324281976</v>
          </cell>
          <cell r="N227">
            <v>1.3355655559999999</v>
          </cell>
          <cell r="O227">
            <v>1.346945278</v>
          </cell>
          <cell r="P227">
            <v>1.346945278</v>
          </cell>
          <cell r="Q227">
            <v>1.346945278</v>
          </cell>
        </row>
        <row r="228">
          <cell r="L228">
            <v>0.54862076999999998</v>
          </cell>
          <cell r="M228">
            <v>0.54862076999999998</v>
          </cell>
          <cell r="N228">
            <v>0.54862076999999998</v>
          </cell>
          <cell r="O228">
            <v>0.54862076999999998</v>
          </cell>
          <cell r="P228">
            <v>0.54862076999999998</v>
          </cell>
          <cell r="Q228">
            <v>0.54862076999999998</v>
          </cell>
        </row>
        <row r="229"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</row>
        <row r="230"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</row>
        <row r="231">
          <cell r="L231">
            <v>0.88507886099999999</v>
          </cell>
          <cell r="M231">
            <v>0.89795505099999995</v>
          </cell>
          <cell r="N231">
            <v>0.90938854499999999</v>
          </cell>
          <cell r="O231">
            <v>0.91954098799999995</v>
          </cell>
          <cell r="P231">
            <v>0.91954098799999995</v>
          </cell>
          <cell r="Q231">
            <v>0.91954098799999995</v>
          </cell>
        </row>
        <row r="232">
          <cell r="L232">
            <v>2.0166987970000001</v>
          </cell>
          <cell r="M232">
            <v>2.547933285</v>
          </cell>
          <cell r="N232">
            <v>3.219104427</v>
          </cell>
          <cell r="O232">
            <v>4.0670740370000003</v>
          </cell>
          <cell r="P232">
            <v>4.0670740370000003</v>
          </cell>
          <cell r="Q232">
            <v>4.0670740370000003</v>
          </cell>
        </row>
        <row r="233">
          <cell r="L233">
            <v>1.43</v>
          </cell>
          <cell r="M233">
            <v>1.43</v>
          </cell>
          <cell r="N233">
            <v>1.43</v>
          </cell>
          <cell r="O233">
            <v>1.43</v>
          </cell>
          <cell r="P233">
            <v>1.43</v>
          </cell>
          <cell r="Q233">
            <v>1.43</v>
          </cell>
        </row>
        <row r="235">
          <cell r="L235">
            <v>1.377450828</v>
          </cell>
          <cell r="M235">
            <v>1.400389546</v>
          </cell>
          <cell r="N235">
            <v>1.423054075</v>
          </cell>
          <cell r="O235">
            <v>1.4454271830000001</v>
          </cell>
          <cell r="P235">
            <v>1.4454271830000001</v>
          </cell>
          <cell r="Q235">
            <v>1.4454271830000001</v>
          </cell>
        </row>
        <row r="236">
          <cell r="L236">
            <v>0.47380760900000002</v>
          </cell>
          <cell r="M236">
            <v>0.45864618499999998</v>
          </cell>
          <cell r="N236">
            <v>0.44368592400000001</v>
          </cell>
          <cell r="O236">
            <v>0.42894290499999999</v>
          </cell>
          <cell r="P236">
            <v>0.42894290499999999</v>
          </cell>
          <cell r="Q236">
            <v>0.42894290499999999</v>
          </cell>
        </row>
        <row r="237"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</row>
        <row r="238"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</row>
        <row r="239">
          <cell r="L239">
            <v>0.75126700000000002</v>
          </cell>
          <cell r="M239">
            <v>0.75126700000000002</v>
          </cell>
          <cell r="N239">
            <v>0.75126700000000002</v>
          </cell>
          <cell r="O239">
            <v>0.75126700000000002</v>
          </cell>
          <cell r="P239">
            <v>0.75126700000000002</v>
          </cell>
          <cell r="Q239">
            <v>0.75126700000000002</v>
          </cell>
        </row>
        <row r="240">
          <cell r="L240">
            <v>2.0805067770000001</v>
          </cell>
          <cell r="M240">
            <v>2.3731805459999999</v>
          </cell>
          <cell r="N240">
            <v>2.6918237120000001</v>
          </cell>
          <cell r="O240">
            <v>3.03469597</v>
          </cell>
          <cell r="P240">
            <v>3.03469597</v>
          </cell>
          <cell r="Q240">
            <v>3.03469597</v>
          </cell>
        </row>
        <row r="241">
          <cell r="L241">
            <v>1.21</v>
          </cell>
          <cell r="M241">
            <v>1.21</v>
          </cell>
          <cell r="N241">
            <v>1.21</v>
          </cell>
          <cell r="O241">
            <v>1.21</v>
          </cell>
          <cell r="P241">
            <v>1.21</v>
          </cell>
          <cell r="Q241">
            <v>1.21</v>
          </cell>
        </row>
        <row r="243">
          <cell r="L243">
            <v>1.377450828</v>
          </cell>
          <cell r="M243">
            <v>1.400389546</v>
          </cell>
          <cell r="N243">
            <v>1.423054075</v>
          </cell>
          <cell r="O243">
            <v>1.4454271830000001</v>
          </cell>
          <cell r="P243">
            <v>1.4454271830000001</v>
          </cell>
          <cell r="Q243">
            <v>1.4454271830000001</v>
          </cell>
        </row>
        <row r="244">
          <cell r="L244">
            <v>0.47380760900000002</v>
          </cell>
          <cell r="M244">
            <v>0.45864618499999998</v>
          </cell>
          <cell r="N244">
            <v>0.44368592400000001</v>
          </cell>
          <cell r="O244">
            <v>0.42894290499999999</v>
          </cell>
          <cell r="P244">
            <v>0.42894290499999999</v>
          </cell>
          <cell r="Q244">
            <v>0.42894290499999999</v>
          </cell>
        </row>
        <row r="245"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</row>
        <row r="246"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</row>
        <row r="247">
          <cell r="L247">
            <v>0.75126700000000002</v>
          </cell>
          <cell r="M247">
            <v>0.75126700000000002</v>
          </cell>
          <cell r="N247">
            <v>0.75126700000000002</v>
          </cell>
          <cell r="O247">
            <v>0.75126700000000002</v>
          </cell>
          <cell r="P247">
            <v>0.75126700000000002</v>
          </cell>
          <cell r="Q247">
            <v>0.75126700000000002</v>
          </cell>
        </row>
        <row r="248">
          <cell r="L248">
            <v>2.0805067770000001</v>
          </cell>
          <cell r="M248">
            <v>2.3731805459999999</v>
          </cell>
          <cell r="N248">
            <v>2.6918237120000001</v>
          </cell>
          <cell r="O248">
            <v>3.03469597</v>
          </cell>
          <cell r="P248">
            <v>3.03469597</v>
          </cell>
          <cell r="Q248">
            <v>3.03469597</v>
          </cell>
        </row>
        <row r="249">
          <cell r="L249">
            <v>1.21</v>
          </cell>
          <cell r="M249">
            <v>1.21</v>
          </cell>
          <cell r="N249">
            <v>1.21</v>
          </cell>
          <cell r="O249">
            <v>1.21</v>
          </cell>
          <cell r="P249">
            <v>1.21</v>
          </cell>
          <cell r="Q249">
            <v>1.21</v>
          </cell>
        </row>
        <row r="251">
          <cell r="L251">
            <v>1.377450828</v>
          </cell>
          <cell r="M251">
            <v>1.400389546</v>
          </cell>
          <cell r="N251">
            <v>1.423054075</v>
          </cell>
          <cell r="O251">
            <v>1.4454271830000001</v>
          </cell>
          <cell r="P251">
            <v>1.4454271830000001</v>
          </cell>
          <cell r="Q251">
            <v>1.4454271830000001</v>
          </cell>
        </row>
        <row r="252">
          <cell r="L252">
            <v>0.47380760900000002</v>
          </cell>
          <cell r="M252">
            <v>0.45864618499999998</v>
          </cell>
          <cell r="N252">
            <v>0.44368592400000001</v>
          </cell>
          <cell r="O252">
            <v>0.42894290499999999</v>
          </cell>
          <cell r="P252">
            <v>0.42894290499999999</v>
          </cell>
          <cell r="Q252">
            <v>0.42894290499999999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</row>
        <row r="254"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</row>
        <row r="255">
          <cell r="L255">
            <v>0.75126700000000002</v>
          </cell>
          <cell r="M255">
            <v>0.75126700000000002</v>
          </cell>
          <cell r="N255">
            <v>0.75126700000000002</v>
          </cell>
          <cell r="O255">
            <v>0.75126700000000002</v>
          </cell>
          <cell r="P255">
            <v>0.75126700000000002</v>
          </cell>
          <cell r="Q255">
            <v>0.75126700000000002</v>
          </cell>
        </row>
        <row r="256">
          <cell r="L256">
            <v>2.0805067770000001</v>
          </cell>
          <cell r="M256">
            <v>2.3731805459999999</v>
          </cell>
          <cell r="N256">
            <v>2.6918237120000001</v>
          </cell>
          <cell r="O256">
            <v>3.03469597</v>
          </cell>
          <cell r="P256">
            <v>3.03469597</v>
          </cell>
          <cell r="Q256">
            <v>3.03469597</v>
          </cell>
        </row>
        <row r="257">
          <cell r="L257">
            <v>1.21</v>
          </cell>
          <cell r="M257">
            <v>1.21</v>
          </cell>
          <cell r="N257">
            <v>1.21</v>
          </cell>
          <cell r="O257">
            <v>1.21</v>
          </cell>
          <cell r="P257">
            <v>1.21</v>
          </cell>
          <cell r="Q257">
            <v>1.21</v>
          </cell>
        </row>
        <row r="259">
          <cell r="L259">
            <v>1.377450828</v>
          </cell>
          <cell r="M259">
            <v>1.400389546</v>
          </cell>
          <cell r="N259">
            <v>1.423054075</v>
          </cell>
          <cell r="O259">
            <v>1.4454271830000001</v>
          </cell>
          <cell r="P259">
            <v>1.4454271830000001</v>
          </cell>
          <cell r="Q259">
            <v>1.4454271830000001</v>
          </cell>
        </row>
        <row r="260">
          <cell r="L260">
            <v>0.47380760900000002</v>
          </cell>
          <cell r="M260">
            <v>0.45864618499999998</v>
          </cell>
          <cell r="N260">
            <v>0.44368592400000001</v>
          </cell>
          <cell r="O260">
            <v>0.42894290499999999</v>
          </cell>
          <cell r="P260">
            <v>0.42894290499999999</v>
          </cell>
          <cell r="Q260">
            <v>0.42894290499999999</v>
          </cell>
        </row>
        <row r="261"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</row>
        <row r="262"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</row>
        <row r="263">
          <cell r="L263">
            <v>0.85817272300000003</v>
          </cell>
          <cell r="M263">
            <v>0.87863780800000002</v>
          </cell>
          <cell r="N263">
            <v>0.89860333999999997</v>
          </cell>
          <cell r="O263">
            <v>0.918039312</v>
          </cell>
          <cell r="P263">
            <v>0.918039312</v>
          </cell>
          <cell r="Q263">
            <v>0.918039312</v>
          </cell>
        </row>
        <row r="264">
          <cell r="L264">
            <v>2.0805067770000001</v>
          </cell>
          <cell r="M264">
            <v>2.3731805459999999</v>
          </cell>
          <cell r="N264">
            <v>2.6918237120000001</v>
          </cell>
          <cell r="O264">
            <v>3.03469597</v>
          </cell>
          <cell r="P264">
            <v>3.03469597</v>
          </cell>
          <cell r="Q264">
            <v>3.03469597</v>
          </cell>
        </row>
        <row r="265">
          <cell r="L265">
            <v>1.21</v>
          </cell>
          <cell r="M265">
            <v>1.21</v>
          </cell>
          <cell r="N265">
            <v>1.21</v>
          </cell>
          <cell r="O265">
            <v>1.21</v>
          </cell>
          <cell r="P265">
            <v>1.21</v>
          </cell>
          <cell r="Q265">
            <v>1.21</v>
          </cell>
        </row>
        <row r="267">
          <cell r="L267">
            <v>1.377450828</v>
          </cell>
          <cell r="M267">
            <v>1.400389546</v>
          </cell>
          <cell r="N267">
            <v>1.423054075</v>
          </cell>
          <cell r="O267">
            <v>1.4454271830000001</v>
          </cell>
          <cell r="P267">
            <v>1.4454271830000001</v>
          </cell>
          <cell r="Q267">
            <v>1.4454271830000001</v>
          </cell>
        </row>
        <row r="268">
          <cell r="L268">
            <v>0.47380760900000002</v>
          </cell>
          <cell r="M268">
            <v>0.45864618499999998</v>
          </cell>
          <cell r="N268">
            <v>0.44368592400000001</v>
          </cell>
          <cell r="O268">
            <v>0.42894290499999999</v>
          </cell>
          <cell r="P268">
            <v>0.42894290499999999</v>
          </cell>
          <cell r="Q268">
            <v>0.42894290499999999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</row>
        <row r="270"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</row>
        <row r="271">
          <cell r="L271">
            <v>0.75126700000000002</v>
          </cell>
          <cell r="M271">
            <v>0.75126700000000002</v>
          </cell>
          <cell r="N271">
            <v>0.75126700000000002</v>
          </cell>
          <cell r="O271">
            <v>0.75126700000000002</v>
          </cell>
          <cell r="P271">
            <v>0.75126700000000002</v>
          </cell>
          <cell r="Q271">
            <v>0.75126700000000002</v>
          </cell>
        </row>
        <row r="272">
          <cell r="L272">
            <v>2.0805067770000001</v>
          </cell>
          <cell r="M272">
            <v>2.3731805459999999</v>
          </cell>
          <cell r="N272">
            <v>2.6918237120000001</v>
          </cell>
          <cell r="O272">
            <v>3.03469597</v>
          </cell>
          <cell r="P272">
            <v>3.03469597</v>
          </cell>
          <cell r="Q272">
            <v>3.03469597</v>
          </cell>
        </row>
        <row r="273">
          <cell r="L273">
            <v>1.21</v>
          </cell>
          <cell r="M273">
            <v>1.21</v>
          </cell>
          <cell r="N273">
            <v>1.21</v>
          </cell>
          <cell r="O273">
            <v>1.21</v>
          </cell>
          <cell r="P273">
            <v>1.21</v>
          </cell>
          <cell r="Q273">
            <v>1.21</v>
          </cell>
        </row>
        <row r="275">
          <cell r="L275">
            <v>1.377450828</v>
          </cell>
          <cell r="M275">
            <v>1.400389546</v>
          </cell>
          <cell r="N275">
            <v>1.423054075</v>
          </cell>
          <cell r="O275">
            <v>1.4454271830000001</v>
          </cell>
          <cell r="P275">
            <v>1.4454271830000001</v>
          </cell>
          <cell r="Q275">
            <v>1.4454271830000001</v>
          </cell>
        </row>
        <row r="276">
          <cell r="L276">
            <v>0.47380760900000002</v>
          </cell>
          <cell r="M276">
            <v>0.45864618499999998</v>
          </cell>
          <cell r="N276">
            <v>0.44368592400000001</v>
          </cell>
          <cell r="O276">
            <v>0.42894290499999999</v>
          </cell>
          <cell r="P276">
            <v>0.42894290499999999</v>
          </cell>
          <cell r="Q276">
            <v>0.42894290499999999</v>
          </cell>
        </row>
        <row r="277"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</row>
        <row r="279">
          <cell r="L279">
            <v>0.75126700000000002</v>
          </cell>
          <cell r="M279">
            <v>0.75126700000000002</v>
          </cell>
          <cell r="N279">
            <v>0.75126700000000002</v>
          </cell>
          <cell r="O279">
            <v>0.75126700000000002</v>
          </cell>
          <cell r="P279">
            <v>0.75126700000000002</v>
          </cell>
          <cell r="Q279">
            <v>0.75126700000000002</v>
          </cell>
        </row>
        <row r="280">
          <cell r="L280">
            <v>2.0805067770000001</v>
          </cell>
          <cell r="M280">
            <v>2.3731805459999999</v>
          </cell>
          <cell r="N280">
            <v>2.6918237120000001</v>
          </cell>
          <cell r="O280">
            <v>3.03469597</v>
          </cell>
          <cell r="P280">
            <v>3.03469597</v>
          </cell>
          <cell r="Q280">
            <v>3.03469597</v>
          </cell>
        </row>
        <row r="281">
          <cell r="L281">
            <v>1.21</v>
          </cell>
          <cell r="M281">
            <v>1.21</v>
          </cell>
          <cell r="N281">
            <v>1.21</v>
          </cell>
          <cell r="O281">
            <v>1.21</v>
          </cell>
          <cell r="P281">
            <v>1.21</v>
          </cell>
          <cell r="Q281">
            <v>1.21</v>
          </cell>
        </row>
        <row r="285">
          <cell r="L285">
            <v>0.25662937417745435</v>
          </cell>
          <cell r="M285">
            <v>0.25586121467844969</v>
          </cell>
          <cell r="N285">
            <v>0.25502502489214524</v>
          </cell>
          <cell r="O285">
            <v>0.2539248676221188</v>
          </cell>
          <cell r="P285">
            <v>0.2532008908913444</v>
          </cell>
          <cell r="Q285">
            <v>0.25248341547628234</v>
          </cell>
          <cell r="R285">
            <v>0.25191085424777149</v>
          </cell>
          <cell r="S285">
            <v>0.25152287165551279</v>
          </cell>
          <cell r="T285">
            <v>0.25118706524641177</v>
          </cell>
          <cell r="U285">
            <v>0.25068227818122807</v>
          </cell>
          <cell r="V285">
            <v>0.25172551724740677</v>
          </cell>
          <cell r="W285">
            <v>0.25168509514744952</v>
          </cell>
          <cell r="X285">
            <v>0.25163597901737245</v>
          </cell>
          <cell r="Y285">
            <v>0.25171900661399399</v>
          </cell>
          <cell r="Z285">
            <v>0.25137502189486716</v>
          </cell>
          <cell r="AA285">
            <v>0.25117715000712937</v>
          </cell>
          <cell r="AB285">
            <v>0.25117715000712937</v>
          </cell>
          <cell r="AC285">
            <v>0.25117715000712937</v>
          </cell>
          <cell r="AD285">
            <v>0.25117715000712937</v>
          </cell>
          <cell r="AE285">
            <v>0.25117715000712937</v>
          </cell>
          <cell r="AF285">
            <v>0.25117715000712937</v>
          </cell>
          <cell r="AG285">
            <v>0.25117715000712937</v>
          </cell>
          <cell r="AH285">
            <v>0.25117715000712937</v>
          </cell>
          <cell r="AI285">
            <v>0.25117715000712937</v>
          </cell>
          <cell r="AJ285">
            <v>0.25117715000712937</v>
          </cell>
          <cell r="AK285">
            <v>0.25117715000712937</v>
          </cell>
          <cell r="AL285">
            <v>0.25117715000712937</v>
          </cell>
          <cell r="AM285">
            <v>0.25117715000712937</v>
          </cell>
          <cell r="AN285">
            <v>0.25117715000712937</v>
          </cell>
          <cell r="AO285">
            <v>0.25117715000712937</v>
          </cell>
          <cell r="AP285">
            <v>0.25117715000712937</v>
          </cell>
          <cell r="AQ285">
            <v>0.25117715000712937</v>
          </cell>
          <cell r="AR285">
            <v>0.25117715000712937</v>
          </cell>
          <cell r="AS285">
            <v>0.25117715000712937</v>
          </cell>
          <cell r="AT285">
            <v>0.25117715000712937</v>
          </cell>
          <cell r="AU285">
            <v>0.25117715000712937</v>
          </cell>
          <cell r="AV285">
            <v>0.25117715000712937</v>
          </cell>
          <cell r="AW285">
            <v>0.25117715000712937</v>
          </cell>
          <cell r="AX285">
            <v>0.25117715000712937</v>
          </cell>
          <cell r="AY285">
            <v>0.25117715000712937</v>
          </cell>
          <cell r="AZ285">
            <v>0.25117715000712937</v>
          </cell>
          <cell r="BA285">
            <v>0.25117715000712937</v>
          </cell>
          <cell r="BB285">
            <v>0.25117715000712937</v>
          </cell>
          <cell r="BC285">
            <v>0.25117715000712937</v>
          </cell>
          <cell r="BD285">
            <v>0.25117715000712937</v>
          </cell>
          <cell r="BE285">
            <v>0.25117715000712937</v>
          </cell>
          <cell r="BF285">
            <v>0.25117715000712937</v>
          </cell>
          <cell r="BG285">
            <v>0.25117715000712937</v>
          </cell>
          <cell r="BH285">
            <v>0.25117715000712937</v>
          </cell>
          <cell r="BI285">
            <v>0.25117715000712937</v>
          </cell>
          <cell r="BJ285">
            <v>0.25117715000712937</v>
          </cell>
          <cell r="BK285">
            <v>0.25117715000712937</v>
          </cell>
          <cell r="BL285">
            <v>0.25117715000712937</v>
          </cell>
          <cell r="BM285">
            <v>0.25117715000712937</v>
          </cell>
          <cell r="BN285">
            <v>0.25117715000712937</v>
          </cell>
          <cell r="BO285">
            <v>0.25117715000712937</v>
          </cell>
          <cell r="BP285">
            <v>0.25117715000712937</v>
          </cell>
          <cell r="BQ285">
            <v>0.25117715000712937</v>
          </cell>
          <cell r="BR285">
            <v>0.25117715000712937</v>
          </cell>
          <cell r="BS285">
            <v>0.25117715000712937</v>
          </cell>
          <cell r="BT285">
            <v>0.25117715000712937</v>
          </cell>
          <cell r="BU285">
            <v>0.25117715000712937</v>
          </cell>
          <cell r="BV285">
            <v>0.25117715000712937</v>
          </cell>
          <cell r="BW285">
            <v>0.25117715000712937</v>
          </cell>
          <cell r="BX285">
            <v>0.25117715000712937</v>
          </cell>
          <cell r="BY285">
            <v>0.25117715000712937</v>
          </cell>
          <cell r="BZ285">
            <v>0.25117715000712937</v>
          </cell>
          <cell r="CA285">
            <v>0.25117715000712937</v>
          </cell>
          <cell r="CB285">
            <v>0.25117715000712937</v>
          </cell>
          <cell r="CC285">
            <v>0.25117715000712937</v>
          </cell>
          <cell r="CD285">
            <v>0.25117715000712937</v>
          </cell>
          <cell r="CE285">
            <v>0.25117715000712937</v>
          </cell>
          <cell r="CF285">
            <v>0.25117715000712937</v>
          </cell>
          <cell r="CG285">
            <v>0.25117715000712937</v>
          </cell>
          <cell r="CH285">
            <v>0.25117715000712937</v>
          </cell>
          <cell r="CI285">
            <v>0.25117715000712937</v>
          </cell>
          <cell r="CJ285">
            <v>0.25117715000712937</v>
          </cell>
          <cell r="CK285">
            <v>0.25117715000712937</v>
          </cell>
          <cell r="CL285">
            <v>0.25117715000712937</v>
          </cell>
          <cell r="CM285">
            <v>0.25117715000712937</v>
          </cell>
          <cell r="CN285">
            <v>0.25117715000712937</v>
          </cell>
          <cell r="CO285">
            <v>0.25117715000712937</v>
          </cell>
          <cell r="CP285">
            <v>0.25117715000712937</v>
          </cell>
          <cell r="CQ285">
            <v>0.25117715000712937</v>
          </cell>
          <cell r="CR285">
            <v>0.25117715000712937</v>
          </cell>
          <cell r="CS285">
            <v>0.25117715000712937</v>
          </cell>
          <cell r="CT285">
            <v>0.25117715000712937</v>
          </cell>
          <cell r="CU285">
            <v>0.25117715000712937</v>
          </cell>
          <cell r="CV285">
            <v>0.25117715000712937</v>
          </cell>
          <cell r="CW285">
            <v>0.25117715000712937</v>
          </cell>
          <cell r="CX285">
            <v>0.25117715000712937</v>
          </cell>
          <cell r="CY285">
            <v>0.25117715000712937</v>
          </cell>
          <cell r="CZ285">
            <v>0.25117715000712937</v>
          </cell>
          <cell r="DA285">
            <v>0.25117715000712937</v>
          </cell>
          <cell r="DB285">
            <v>0.25117715000712937</v>
          </cell>
          <cell r="DC285">
            <v>0.25117715000712937</v>
          </cell>
        </row>
        <row r="286">
          <cell r="L286">
            <v>0.26778305199957014</v>
          </cell>
          <cell r="M286">
            <v>0.26713064506579948</v>
          </cell>
          <cell r="N286">
            <v>0.26606029948160137</v>
          </cell>
          <cell r="O286">
            <v>0.26603654565363921</v>
          </cell>
          <cell r="P286">
            <v>0.26687104337684386</v>
          </cell>
          <cell r="Q286">
            <v>0.26691728960966332</v>
          </cell>
          <cell r="R286">
            <v>0.26784791836091826</v>
          </cell>
          <cell r="S286">
            <v>0.268952932625172</v>
          </cell>
          <cell r="T286">
            <v>0.27043288614487054</v>
          </cell>
          <cell r="U286">
            <v>0.27143280404290776</v>
          </cell>
          <cell r="V286">
            <v>0.29266320932862933</v>
          </cell>
          <cell r="W286">
            <v>0.29427931722761702</v>
          </cell>
          <cell r="X286">
            <v>0.29595812499840368</v>
          </cell>
          <cell r="Y286">
            <v>0.2974492292165376</v>
          </cell>
          <cell r="Z286">
            <v>0.29886939298775972</v>
          </cell>
          <cell r="AA286">
            <v>0.30037976916009118</v>
          </cell>
          <cell r="AB286">
            <v>0.30037976916009118</v>
          </cell>
          <cell r="AC286">
            <v>0.30037976916009118</v>
          </cell>
          <cell r="AD286">
            <v>0.30037976916009118</v>
          </cell>
          <cell r="AE286">
            <v>0.30037976916009118</v>
          </cell>
          <cell r="AF286">
            <v>0.30037976916009118</v>
          </cell>
          <cell r="AG286">
            <v>0.30037976916009118</v>
          </cell>
          <cell r="AH286">
            <v>0.30037976916009118</v>
          </cell>
          <cell r="AI286">
            <v>0.30037976916009118</v>
          </cell>
          <cell r="AJ286">
            <v>0.30037976916009118</v>
          </cell>
          <cell r="AK286">
            <v>0.30037976916009118</v>
          </cell>
          <cell r="AL286">
            <v>0.30037976916009118</v>
          </cell>
          <cell r="AM286">
            <v>0.30037976916009118</v>
          </cell>
          <cell r="AN286">
            <v>0.30037976916009118</v>
          </cell>
          <cell r="AO286">
            <v>0.30037976916009118</v>
          </cell>
          <cell r="AP286">
            <v>0.30037976916009118</v>
          </cell>
          <cell r="AQ286">
            <v>0.30037976916009118</v>
          </cell>
          <cell r="AR286">
            <v>0.30037976916009118</v>
          </cell>
          <cell r="AS286">
            <v>0.30037976916009118</v>
          </cell>
          <cell r="AT286">
            <v>0.30037976916009118</v>
          </cell>
          <cell r="AU286">
            <v>0.30037976916009118</v>
          </cell>
          <cell r="AV286">
            <v>0.30037976916009118</v>
          </cell>
          <cell r="AW286">
            <v>0.30037976916009118</v>
          </cell>
          <cell r="AX286">
            <v>0.30037976916009118</v>
          </cell>
          <cell r="AY286">
            <v>0.30037976916009118</v>
          </cell>
          <cell r="AZ286">
            <v>0.30037976916009118</v>
          </cell>
          <cell r="BA286">
            <v>0.30037976916009118</v>
          </cell>
          <cell r="BB286">
            <v>0.30037976916009118</v>
          </cell>
          <cell r="BC286">
            <v>0.30037976916009118</v>
          </cell>
          <cell r="BD286">
            <v>0.30037976916009118</v>
          </cell>
          <cell r="BE286">
            <v>0.30037976916009118</v>
          </cell>
          <cell r="BF286">
            <v>0.30037976916009118</v>
          </cell>
          <cell r="BG286">
            <v>0.30037976916009118</v>
          </cell>
          <cell r="BH286">
            <v>0.30037976916009118</v>
          </cell>
          <cell r="BI286">
            <v>0.30037976916009118</v>
          </cell>
          <cell r="BJ286">
            <v>0.30037976916009118</v>
          </cell>
          <cell r="BK286">
            <v>0.30037976916009118</v>
          </cell>
          <cell r="BL286">
            <v>0.30037976916009118</v>
          </cell>
          <cell r="BM286">
            <v>0.30037976916009118</v>
          </cell>
          <cell r="BN286">
            <v>0.30037976916009118</v>
          </cell>
          <cell r="BO286">
            <v>0.30037976916009118</v>
          </cell>
          <cell r="BP286">
            <v>0.30037976916009118</v>
          </cell>
          <cell r="BQ286">
            <v>0.30037976916009118</v>
          </cell>
          <cell r="BR286">
            <v>0.30037976916009118</v>
          </cell>
          <cell r="BS286">
            <v>0.30037976916009118</v>
          </cell>
          <cell r="BT286">
            <v>0.30037976916009118</v>
          </cell>
          <cell r="BU286">
            <v>0.30037976916009118</v>
          </cell>
          <cell r="BV286">
            <v>0.30037976916009118</v>
          </cell>
          <cell r="BW286">
            <v>0.30037976916009118</v>
          </cell>
          <cell r="BX286">
            <v>0.30037976916009118</v>
          </cell>
          <cell r="BY286">
            <v>0.30037976916009118</v>
          </cell>
          <cell r="BZ286">
            <v>0.30037976916009118</v>
          </cell>
          <cell r="CA286">
            <v>0.30037976916009118</v>
          </cell>
          <cell r="CB286">
            <v>0.30037976916009118</v>
          </cell>
          <cell r="CC286">
            <v>0.30037976916009118</v>
          </cell>
          <cell r="CD286">
            <v>0.30037976916009118</v>
          </cell>
          <cell r="CE286">
            <v>0.30037976916009118</v>
          </cell>
          <cell r="CF286">
            <v>0.30037976916009118</v>
          </cell>
          <cell r="CG286">
            <v>0.30037976916009118</v>
          </cell>
          <cell r="CH286">
            <v>0.30037976916009118</v>
          </cell>
          <cell r="CI286">
            <v>0.30037976916009118</v>
          </cell>
          <cell r="CJ286">
            <v>0.30037976916009118</v>
          </cell>
          <cell r="CK286">
            <v>0.30037976916009118</v>
          </cell>
          <cell r="CL286">
            <v>0.30037976916009118</v>
          </cell>
          <cell r="CM286">
            <v>0.30037976916009118</v>
          </cell>
          <cell r="CN286">
            <v>0.30037976916009118</v>
          </cell>
          <cell r="CO286">
            <v>0.30037976916009118</v>
          </cell>
          <cell r="CP286">
            <v>0.30037976916009118</v>
          </cell>
          <cell r="CQ286">
            <v>0.30037976916009118</v>
          </cell>
          <cell r="CR286">
            <v>0.30037976916009118</v>
          </cell>
          <cell r="CS286">
            <v>0.30037976916009118</v>
          </cell>
          <cell r="CT286">
            <v>0.30037976916009118</v>
          </cell>
          <cell r="CU286">
            <v>0.30037976916009118</v>
          </cell>
          <cell r="CV286">
            <v>0.30037976916009118</v>
          </cell>
          <cell r="CW286">
            <v>0.30037976916009118</v>
          </cell>
          <cell r="CX286">
            <v>0.30037976916009118</v>
          </cell>
          <cell r="CY286">
            <v>0.30037976916009118</v>
          </cell>
          <cell r="CZ286">
            <v>0.30037976916009118</v>
          </cell>
          <cell r="DA286">
            <v>0.30037976916009118</v>
          </cell>
          <cell r="DB286">
            <v>0.30037976916009118</v>
          </cell>
          <cell r="DC286">
            <v>0.30037976916009118</v>
          </cell>
        </row>
        <row r="287">
          <cell r="L287">
            <v>0.16144028258932877</v>
          </cell>
          <cell r="M287">
            <v>0.15824678890514945</v>
          </cell>
          <cell r="N287">
            <v>0.15487061255293133</v>
          </cell>
          <cell r="O287">
            <v>0.15373694689779685</v>
          </cell>
          <cell r="P287">
            <v>0.1532468349382467</v>
          </cell>
          <cell r="Q287">
            <v>0.15265831319865075</v>
          </cell>
          <cell r="R287">
            <v>0.1521846105143676</v>
          </cell>
          <cell r="S287">
            <v>0.15165832931646625</v>
          </cell>
          <cell r="T287">
            <v>0.1513116042393701</v>
          </cell>
          <cell r="U287">
            <v>0.15074786660190911</v>
          </cell>
          <cell r="V287">
            <v>0.15053780604443723</v>
          </cell>
          <cell r="W287">
            <v>0.15023595275611448</v>
          </cell>
          <cell r="X287">
            <v>0.15009456676295263</v>
          </cell>
          <cell r="Y287">
            <v>0.15001471828995672</v>
          </cell>
          <cell r="Z287">
            <v>0.14971749357671701</v>
          </cell>
          <cell r="AA287">
            <v>0.14962997301994585</v>
          </cell>
          <cell r="AB287">
            <v>0.14962997301994585</v>
          </cell>
          <cell r="AC287">
            <v>0.14962997301994585</v>
          </cell>
          <cell r="AD287">
            <v>0.14962997301994585</v>
          </cell>
          <cell r="AE287">
            <v>0.14962997301994585</v>
          </cell>
          <cell r="AF287">
            <v>0.14962997301994585</v>
          </cell>
          <cell r="AG287">
            <v>0.14962997301994585</v>
          </cell>
          <cell r="AH287">
            <v>0.14962997301994585</v>
          </cell>
          <cell r="AI287">
            <v>0.14962997301994585</v>
          </cell>
          <cell r="AJ287">
            <v>0.14962997301994585</v>
          </cell>
          <cell r="AK287">
            <v>0.14962997301994585</v>
          </cell>
          <cell r="AL287">
            <v>0.14962997301994585</v>
          </cell>
          <cell r="AM287">
            <v>0.14962997301994585</v>
          </cell>
          <cell r="AN287">
            <v>0.14962997301994585</v>
          </cell>
          <cell r="AO287">
            <v>0.14962997301994585</v>
          </cell>
          <cell r="AP287">
            <v>0.14962997301994585</v>
          </cell>
          <cell r="AQ287">
            <v>0.14962997301994585</v>
          </cell>
          <cell r="AR287">
            <v>0.14962997301994585</v>
          </cell>
          <cell r="AS287">
            <v>0.14962997301994585</v>
          </cell>
          <cell r="AT287">
            <v>0.14962997301994585</v>
          </cell>
          <cell r="AU287">
            <v>0.14962997301994585</v>
          </cell>
          <cell r="AV287">
            <v>0.14962997301994585</v>
          </cell>
          <cell r="AW287">
            <v>0.14962997301994585</v>
          </cell>
          <cell r="AX287">
            <v>0.14962997301994585</v>
          </cell>
          <cell r="AY287">
            <v>0.14962997301994585</v>
          </cell>
          <cell r="AZ287">
            <v>0.14962997301994585</v>
          </cell>
          <cell r="BA287">
            <v>0.14962997301994585</v>
          </cell>
          <cell r="BB287">
            <v>0.14962997301994585</v>
          </cell>
          <cell r="BC287">
            <v>0.14962997301994585</v>
          </cell>
          <cell r="BD287">
            <v>0.14962997301994585</v>
          </cell>
          <cell r="BE287">
            <v>0.14962997301994585</v>
          </cell>
          <cell r="BF287">
            <v>0.14962997301994585</v>
          </cell>
          <cell r="BG287">
            <v>0.14962997301994585</v>
          </cell>
          <cell r="BH287">
            <v>0.14962997301994585</v>
          </cell>
          <cell r="BI287">
            <v>0.14962997301994585</v>
          </cell>
          <cell r="BJ287">
            <v>0.14962997301994585</v>
          </cell>
          <cell r="BK287">
            <v>0.14962997301994585</v>
          </cell>
          <cell r="BL287">
            <v>0.14962997301994585</v>
          </cell>
          <cell r="BM287">
            <v>0.14962997301994585</v>
          </cell>
          <cell r="BN287">
            <v>0.14962997301994585</v>
          </cell>
          <cell r="BO287">
            <v>0.14962997301994585</v>
          </cell>
          <cell r="BP287">
            <v>0.14962997301994585</v>
          </cell>
          <cell r="BQ287">
            <v>0.14962997301994585</v>
          </cell>
          <cell r="BR287">
            <v>0.14962997301994585</v>
          </cell>
          <cell r="BS287">
            <v>0.14962997301994585</v>
          </cell>
          <cell r="BT287">
            <v>0.14962997301994585</v>
          </cell>
          <cell r="BU287">
            <v>0.14962997301994585</v>
          </cell>
          <cell r="BV287">
            <v>0.14962997301994585</v>
          </cell>
          <cell r="BW287">
            <v>0.14962997301994585</v>
          </cell>
          <cell r="BX287">
            <v>0.14962997301994585</v>
          </cell>
          <cell r="BY287">
            <v>0.14962997301994585</v>
          </cell>
          <cell r="BZ287">
            <v>0.14962997301994585</v>
          </cell>
          <cell r="CA287">
            <v>0.14962997301994585</v>
          </cell>
          <cell r="CB287">
            <v>0.14962997301994585</v>
          </cell>
          <cell r="CC287">
            <v>0.14962997301994585</v>
          </cell>
          <cell r="CD287">
            <v>0.14962997301994585</v>
          </cell>
          <cell r="CE287">
            <v>0.14962997301994585</v>
          </cell>
          <cell r="CF287">
            <v>0.14962997301994585</v>
          </cell>
          <cell r="CG287">
            <v>0.14962997301994585</v>
          </cell>
          <cell r="CH287">
            <v>0.14962997301994585</v>
          </cell>
          <cell r="CI287">
            <v>0.14962997301994585</v>
          </cell>
          <cell r="CJ287">
            <v>0.14962997301994585</v>
          </cell>
          <cell r="CK287">
            <v>0.14962997301994585</v>
          </cell>
          <cell r="CL287">
            <v>0.14962997301994585</v>
          </cell>
          <cell r="CM287">
            <v>0.14962997301994585</v>
          </cell>
          <cell r="CN287">
            <v>0.14962997301994585</v>
          </cell>
          <cell r="CO287">
            <v>0.14962997301994585</v>
          </cell>
          <cell r="CP287">
            <v>0.14962997301994585</v>
          </cell>
          <cell r="CQ287">
            <v>0.14962997301994585</v>
          </cell>
          <cell r="CR287">
            <v>0.14962997301994585</v>
          </cell>
          <cell r="CS287">
            <v>0.14962997301994585</v>
          </cell>
          <cell r="CT287">
            <v>0.14962997301994585</v>
          </cell>
          <cell r="CU287">
            <v>0.14962997301994585</v>
          </cell>
          <cell r="CV287">
            <v>0.14962997301994585</v>
          </cell>
          <cell r="CW287">
            <v>0.14962997301994585</v>
          </cell>
          <cell r="CX287">
            <v>0.14962997301994585</v>
          </cell>
          <cell r="CY287">
            <v>0.14962997301994585</v>
          </cell>
          <cell r="CZ287">
            <v>0.14962997301994585</v>
          </cell>
          <cell r="DA287">
            <v>0.14962997301994585</v>
          </cell>
          <cell r="DB287">
            <v>0.14962997301994585</v>
          </cell>
          <cell r="DC287">
            <v>0.14962997301994585</v>
          </cell>
        </row>
        <row r="288">
          <cell r="L288">
            <v>0.13437759798454624</v>
          </cell>
          <cell r="M288">
            <v>0.13220401330132101</v>
          </cell>
          <cell r="N288">
            <v>0.12961701338383355</v>
          </cell>
          <cell r="O288">
            <v>0.13012620288638435</v>
          </cell>
          <cell r="P288">
            <v>0.13120985709325425</v>
          </cell>
          <cell r="Q288">
            <v>0.13244228855929413</v>
          </cell>
          <cell r="R288">
            <v>0.13361544149168908</v>
          </cell>
          <cell r="S288">
            <v>0.13336843245213689</v>
          </cell>
          <cell r="T288">
            <v>0.13328541395285548</v>
          </cell>
          <cell r="U288">
            <v>0.13299695371951406</v>
          </cell>
          <cell r="V288">
            <v>0.13109860756856923</v>
          </cell>
          <cell r="W288">
            <v>0.13104089445664827</v>
          </cell>
          <cell r="X288">
            <v>0.1310653647532036</v>
          </cell>
          <cell r="Y288">
            <v>0.13119031889354696</v>
          </cell>
          <cell r="Z288">
            <v>0.13118662042838</v>
          </cell>
          <cell r="AA288">
            <v>0.13126816019599863</v>
          </cell>
          <cell r="AB288">
            <v>0.13126816019599863</v>
          </cell>
          <cell r="AC288">
            <v>0.13126816019599863</v>
          </cell>
          <cell r="AD288">
            <v>0.13126816019599863</v>
          </cell>
          <cell r="AE288">
            <v>0.13126816019599863</v>
          </cell>
          <cell r="AF288">
            <v>0.13126816019599863</v>
          </cell>
          <cell r="AG288">
            <v>0.13126816019599863</v>
          </cell>
          <cell r="AH288">
            <v>0.13126816019599863</v>
          </cell>
          <cell r="AI288">
            <v>0.13126816019599863</v>
          </cell>
          <cell r="AJ288">
            <v>0.13126816019599863</v>
          </cell>
          <cell r="AK288">
            <v>0.13126816019599863</v>
          </cell>
          <cell r="AL288">
            <v>0.13126816019599863</v>
          </cell>
          <cell r="AM288">
            <v>0.13126816019599863</v>
          </cell>
          <cell r="AN288">
            <v>0.13126816019599863</v>
          </cell>
          <cell r="AO288">
            <v>0.13126816019599863</v>
          </cell>
          <cell r="AP288">
            <v>0.13126816019599863</v>
          </cell>
          <cell r="AQ288">
            <v>0.13126816019599863</v>
          </cell>
          <cell r="AR288">
            <v>0.13126816019599863</v>
          </cell>
          <cell r="AS288">
            <v>0.13126816019599863</v>
          </cell>
          <cell r="AT288">
            <v>0.13126816019599863</v>
          </cell>
          <cell r="AU288">
            <v>0.13126816019599863</v>
          </cell>
          <cell r="AV288">
            <v>0.13126816019599863</v>
          </cell>
          <cell r="AW288">
            <v>0.13126816019599863</v>
          </cell>
          <cell r="AX288">
            <v>0.13126816019599863</v>
          </cell>
          <cell r="AY288">
            <v>0.13126816019599863</v>
          </cell>
          <cell r="AZ288">
            <v>0.13126816019599863</v>
          </cell>
          <cell r="BA288">
            <v>0.13126816019599863</v>
          </cell>
          <cell r="BB288">
            <v>0.13126816019599863</v>
          </cell>
          <cell r="BC288">
            <v>0.13126816019599863</v>
          </cell>
          <cell r="BD288">
            <v>0.13126816019599863</v>
          </cell>
          <cell r="BE288">
            <v>0.13126816019599863</v>
          </cell>
          <cell r="BF288">
            <v>0.13126816019599863</v>
          </cell>
          <cell r="BG288">
            <v>0.13126816019599863</v>
          </cell>
          <cell r="BH288">
            <v>0.13126816019599863</v>
          </cell>
          <cell r="BI288">
            <v>0.13126816019599863</v>
          </cell>
          <cell r="BJ288">
            <v>0.13126816019599863</v>
          </cell>
          <cell r="BK288">
            <v>0.13126816019599863</v>
          </cell>
          <cell r="BL288">
            <v>0.13126816019599863</v>
          </cell>
          <cell r="BM288">
            <v>0.13126816019599863</v>
          </cell>
          <cell r="BN288">
            <v>0.13126816019599863</v>
          </cell>
          <cell r="BO288">
            <v>0.13126816019599863</v>
          </cell>
          <cell r="BP288">
            <v>0.13126816019599863</v>
          </cell>
          <cell r="BQ288">
            <v>0.13126816019599863</v>
          </cell>
          <cell r="BR288">
            <v>0.13126816019599863</v>
          </cell>
          <cell r="BS288">
            <v>0.13126816019599863</v>
          </cell>
          <cell r="BT288">
            <v>0.13126816019599863</v>
          </cell>
          <cell r="BU288">
            <v>0.13126816019599863</v>
          </cell>
          <cell r="BV288">
            <v>0.13126816019599863</v>
          </cell>
          <cell r="BW288">
            <v>0.13126816019599863</v>
          </cell>
          <cell r="BX288">
            <v>0.13126816019599863</v>
          </cell>
          <cell r="BY288">
            <v>0.13126816019599863</v>
          </cell>
          <cell r="BZ288">
            <v>0.13126816019599863</v>
          </cell>
          <cell r="CA288">
            <v>0.13126816019599863</v>
          </cell>
          <cell r="CB288">
            <v>0.13126816019599863</v>
          </cell>
          <cell r="CC288">
            <v>0.13126816019599863</v>
          </cell>
          <cell r="CD288">
            <v>0.13126816019599863</v>
          </cell>
          <cell r="CE288">
            <v>0.13126816019599863</v>
          </cell>
          <cell r="CF288">
            <v>0.13126816019599863</v>
          </cell>
          <cell r="CG288">
            <v>0.13126816019599863</v>
          </cell>
          <cell r="CH288">
            <v>0.13126816019599863</v>
          </cell>
          <cell r="CI288">
            <v>0.13126816019599863</v>
          </cell>
          <cell r="CJ288">
            <v>0.13126816019599863</v>
          </cell>
          <cell r="CK288">
            <v>0.13126816019599863</v>
          </cell>
          <cell r="CL288">
            <v>0.13126816019599863</v>
          </cell>
          <cell r="CM288">
            <v>0.13126816019599863</v>
          </cell>
          <cell r="CN288">
            <v>0.13126816019599863</v>
          </cell>
          <cell r="CO288">
            <v>0.13126816019599863</v>
          </cell>
          <cell r="CP288">
            <v>0.13126816019599863</v>
          </cell>
          <cell r="CQ288">
            <v>0.13126816019599863</v>
          </cell>
          <cell r="CR288">
            <v>0.13126816019599863</v>
          </cell>
          <cell r="CS288">
            <v>0.13126816019599863</v>
          </cell>
          <cell r="CT288">
            <v>0.13126816019599863</v>
          </cell>
          <cell r="CU288">
            <v>0.13126816019599863</v>
          </cell>
          <cell r="CV288">
            <v>0.13126816019599863</v>
          </cell>
          <cell r="CW288">
            <v>0.13126816019599863</v>
          </cell>
          <cell r="CX288">
            <v>0.13126816019599863</v>
          </cell>
          <cell r="CY288">
            <v>0.13126816019599863</v>
          </cell>
          <cell r="CZ288">
            <v>0.13126816019599863</v>
          </cell>
          <cell r="DA288">
            <v>0.13126816019599863</v>
          </cell>
          <cell r="DB288">
            <v>0.13126816019599863</v>
          </cell>
          <cell r="DC288">
            <v>0.13126816019599863</v>
          </cell>
        </row>
        <row r="289">
          <cell r="L289">
            <v>0.19382984879342108</v>
          </cell>
          <cell r="M289">
            <v>0.19282844123328233</v>
          </cell>
          <cell r="N289">
            <v>0.19113960415535319</v>
          </cell>
          <cell r="O289">
            <v>0.18623457564542578</v>
          </cell>
          <cell r="P289">
            <v>0.18111894501873221</v>
          </cell>
          <cell r="Q289">
            <v>0.17613807952766411</v>
          </cell>
          <cell r="R289">
            <v>0.17111089920048939</v>
          </cell>
          <cell r="S289">
            <v>0.17116870642200918</v>
          </cell>
          <cell r="T289">
            <v>0.17107315034704881</v>
          </cell>
          <cell r="U289">
            <v>0.17085711321565983</v>
          </cell>
          <cell r="V289">
            <v>0.16527962684946512</v>
          </cell>
          <cell r="W289">
            <v>0.17092825975523271</v>
          </cell>
          <cell r="X289">
            <v>0.17127467109939837</v>
          </cell>
          <cell r="Y289">
            <v>0.17128284587671885</v>
          </cell>
          <cell r="Z289">
            <v>0.17116539923515631</v>
          </cell>
          <cell r="AA289">
            <v>0.17125508979535575</v>
          </cell>
          <cell r="AB289">
            <v>0.17125508979535575</v>
          </cell>
          <cell r="AC289">
            <v>0.17125508979535575</v>
          </cell>
          <cell r="AD289">
            <v>0.17125508979535575</v>
          </cell>
          <cell r="AE289">
            <v>0.17125508979535575</v>
          </cell>
          <cell r="AF289">
            <v>0.17125508979535575</v>
          </cell>
          <cell r="AG289">
            <v>0.17125508979535575</v>
          </cell>
          <cell r="AH289">
            <v>0.17125508979535575</v>
          </cell>
          <cell r="AI289">
            <v>0.17125508979535575</v>
          </cell>
          <cell r="AJ289">
            <v>0.17125508979535575</v>
          </cell>
          <cell r="AK289">
            <v>0.17125508979535575</v>
          </cell>
          <cell r="AL289">
            <v>0.17125508979535575</v>
          </cell>
          <cell r="AM289">
            <v>0.17125508979535575</v>
          </cell>
          <cell r="AN289">
            <v>0.17125508979535575</v>
          </cell>
          <cell r="AO289">
            <v>0.17125508979535575</v>
          </cell>
          <cell r="AP289">
            <v>0.17125508979535575</v>
          </cell>
          <cell r="AQ289">
            <v>0.17125508979535575</v>
          </cell>
          <cell r="AR289">
            <v>0.17125508979535575</v>
          </cell>
          <cell r="AS289">
            <v>0.17125508979535575</v>
          </cell>
          <cell r="AT289">
            <v>0.17125508979535575</v>
          </cell>
          <cell r="AU289">
            <v>0.17125508979535575</v>
          </cell>
          <cell r="AV289">
            <v>0.17125508979535575</v>
          </cell>
          <cell r="AW289">
            <v>0.17125508979535575</v>
          </cell>
          <cell r="AX289">
            <v>0.17125508979535575</v>
          </cell>
          <cell r="AY289">
            <v>0.17125508979535575</v>
          </cell>
          <cell r="AZ289">
            <v>0.17125508979535575</v>
          </cell>
          <cell r="BA289">
            <v>0.17125508979535575</v>
          </cell>
          <cell r="BB289">
            <v>0.17125508979535575</v>
          </cell>
          <cell r="BC289">
            <v>0.17125508979535575</v>
          </cell>
          <cell r="BD289">
            <v>0.17125508979535575</v>
          </cell>
          <cell r="BE289">
            <v>0.17125508979535575</v>
          </cell>
          <cell r="BF289">
            <v>0.17125508979535575</v>
          </cell>
          <cell r="BG289">
            <v>0.17125508979535575</v>
          </cell>
          <cell r="BH289">
            <v>0.17125508979535575</v>
          </cell>
          <cell r="BI289">
            <v>0.17125508979535575</v>
          </cell>
          <cell r="BJ289">
            <v>0.17125508979535575</v>
          </cell>
          <cell r="BK289">
            <v>0.17125508979535575</v>
          </cell>
          <cell r="BL289">
            <v>0.17125508979535575</v>
          </cell>
          <cell r="BM289">
            <v>0.17125508979535575</v>
          </cell>
          <cell r="BN289">
            <v>0.17125508979535575</v>
          </cell>
          <cell r="BO289">
            <v>0.17125508979535575</v>
          </cell>
          <cell r="BP289">
            <v>0.17125508979535575</v>
          </cell>
          <cell r="BQ289">
            <v>0.17125508979535575</v>
          </cell>
          <cell r="BR289">
            <v>0.17125508979535575</v>
          </cell>
          <cell r="BS289">
            <v>0.17125508979535575</v>
          </cell>
          <cell r="BT289">
            <v>0.17125508979535575</v>
          </cell>
          <cell r="BU289">
            <v>0.17125508979535575</v>
          </cell>
          <cell r="BV289">
            <v>0.17125508979535575</v>
          </cell>
          <cell r="BW289">
            <v>0.17125508979535575</v>
          </cell>
          <cell r="BX289">
            <v>0.17125508979535575</v>
          </cell>
          <cell r="BY289">
            <v>0.17125508979535575</v>
          </cell>
          <cell r="BZ289">
            <v>0.17125508979535575</v>
          </cell>
          <cell r="CA289">
            <v>0.17125508979535575</v>
          </cell>
          <cell r="CB289">
            <v>0.17125508979535575</v>
          </cell>
          <cell r="CC289">
            <v>0.17125508979535575</v>
          </cell>
          <cell r="CD289">
            <v>0.17125508979535575</v>
          </cell>
          <cell r="CE289">
            <v>0.17125508979535575</v>
          </cell>
          <cell r="CF289">
            <v>0.17125508979535575</v>
          </cell>
          <cell r="CG289">
            <v>0.17125508979535575</v>
          </cell>
          <cell r="CH289">
            <v>0.17125508979535575</v>
          </cell>
          <cell r="CI289">
            <v>0.17125508979535575</v>
          </cell>
          <cell r="CJ289">
            <v>0.17125508979535575</v>
          </cell>
          <cell r="CK289">
            <v>0.17125508979535575</v>
          </cell>
          <cell r="CL289">
            <v>0.17125508979535575</v>
          </cell>
          <cell r="CM289">
            <v>0.17125508979535575</v>
          </cell>
          <cell r="CN289">
            <v>0.17125508979535575</v>
          </cell>
          <cell r="CO289">
            <v>0.17125508979535575</v>
          </cell>
          <cell r="CP289">
            <v>0.17125508979535575</v>
          </cell>
          <cell r="CQ289">
            <v>0.17125508979535575</v>
          </cell>
          <cell r="CR289">
            <v>0.17125508979535575</v>
          </cell>
          <cell r="CS289">
            <v>0.17125508979535575</v>
          </cell>
          <cell r="CT289">
            <v>0.17125508979535575</v>
          </cell>
          <cell r="CU289">
            <v>0.17125508979535575</v>
          </cell>
          <cell r="CV289">
            <v>0.17125508979535575</v>
          </cell>
          <cell r="CW289">
            <v>0.17125508979535575</v>
          </cell>
          <cell r="CX289">
            <v>0.17125508979535575</v>
          </cell>
          <cell r="CY289">
            <v>0.17125508979535575</v>
          </cell>
          <cell r="CZ289">
            <v>0.17125508979535575</v>
          </cell>
          <cell r="DA289">
            <v>0.17125508979535575</v>
          </cell>
          <cell r="DB289">
            <v>0.17125508979535575</v>
          </cell>
          <cell r="DC289">
            <v>0.17125508979535575</v>
          </cell>
        </row>
        <row r="290">
          <cell r="L290">
            <v>0.23021647802605297</v>
          </cell>
          <cell r="M290">
            <v>0.23347698402306516</v>
          </cell>
          <cell r="N290">
            <v>0.23691898265407932</v>
          </cell>
          <cell r="O290">
            <v>0.23537849708576494</v>
          </cell>
          <cell r="P290">
            <v>0.23391561770920671</v>
          </cell>
          <cell r="Q290">
            <v>0.23292857115645724</v>
          </cell>
          <cell r="R290">
            <v>0.23209425510832929</v>
          </cell>
          <cell r="S290">
            <v>0.23184198409683163</v>
          </cell>
          <cell r="T290">
            <v>0.23170822080819309</v>
          </cell>
          <cell r="U290">
            <v>0.2315535037108446</v>
          </cell>
          <cell r="V290">
            <v>0.22736604652271755</v>
          </cell>
          <cell r="W290">
            <v>0.22721792113512054</v>
          </cell>
          <cell r="X290">
            <v>0.22703145455818385</v>
          </cell>
          <cell r="Y290">
            <v>0.22744624809356109</v>
          </cell>
          <cell r="Z290">
            <v>0.2266604117734998</v>
          </cell>
          <cell r="AA290">
            <v>0.22629294169296282</v>
          </cell>
          <cell r="AB290">
            <v>0.22629294169296282</v>
          </cell>
          <cell r="AC290">
            <v>0.22629294169296282</v>
          </cell>
          <cell r="AD290">
            <v>0.22629294169296282</v>
          </cell>
          <cell r="AE290">
            <v>0.22629294169296282</v>
          </cell>
          <cell r="AF290">
            <v>0.22629294169296282</v>
          </cell>
          <cell r="AG290">
            <v>0.22629294169296282</v>
          </cell>
          <cell r="AH290">
            <v>0.22629294169296282</v>
          </cell>
          <cell r="AI290">
            <v>0.22629294169296282</v>
          </cell>
          <cell r="AJ290">
            <v>0.22629294169296282</v>
          </cell>
          <cell r="AK290">
            <v>0.22629294169296282</v>
          </cell>
          <cell r="AL290">
            <v>0.22629294169296282</v>
          </cell>
          <cell r="AM290">
            <v>0.22629294169296282</v>
          </cell>
          <cell r="AN290">
            <v>0.22629294169296282</v>
          </cell>
          <cell r="AO290">
            <v>0.22629294169296282</v>
          </cell>
          <cell r="AP290">
            <v>0.22629294169296282</v>
          </cell>
          <cell r="AQ290">
            <v>0.22629294169296282</v>
          </cell>
          <cell r="AR290">
            <v>0.22629294169296282</v>
          </cell>
          <cell r="AS290">
            <v>0.22629294169296282</v>
          </cell>
          <cell r="AT290">
            <v>0.22629294169296282</v>
          </cell>
          <cell r="AU290">
            <v>0.22629294169296282</v>
          </cell>
          <cell r="AV290">
            <v>0.22629294169296282</v>
          </cell>
          <cell r="AW290">
            <v>0.22629294169296282</v>
          </cell>
          <cell r="AX290">
            <v>0.22629294169296282</v>
          </cell>
          <cell r="AY290">
            <v>0.22629294169296282</v>
          </cell>
          <cell r="AZ290">
            <v>0.22629294169296282</v>
          </cell>
          <cell r="BA290">
            <v>0.22629294169296282</v>
          </cell>
          <cell r="BB290">
            <v>0.22629294169296282</v>
          </cell>
          <cell r="BC290">
            <v>0.22629294169296282</v>
          </cell>
          <cell r="BD290">
            <v>0.22629294169296282</v>
          </cell>
          <cell r="BE290">
            <v>0.22629294169296282</v>
          </cell>
          <cell r="BF290">
            <v>0.22629294169296282</v>
          </cell>
          <cell r="BG290">
            <v>0.22629294169296282</v>
          </cell>
          <cell r="BH290">
            <v>0.22629294169296282</v>
          </cell>
          <cell r="BI290">
            <v>0.22629294169296282</v>
          </cell>
          <cell r="BJ290">
            <v>0.22629294169296282</v>
          </cell>
          <cell r="BK290">
            <v>0.22629294169296282</v>
          </cell>
          <cell r="BL290">
            <v>0.22629294169296282</v>
          </cell>
          <cell r="BM290">
            <v>0.22629294169296282</v>
          </cell>
          <cell r="BN290">
            <v>0.22629294169296282</v>
          </cell>
          <cell r="BO290">
            <v>0.22629294169296282</v>
          </cell>
          <cell r="BP290">
            <v>0.22629294169296282</v>
          </cell>
          <cell r="BQ290">
            <v>0.22629294169296282</v>
          </cell>
          <cell r="BR290">
            <v>0.22629294169296282</v>
          </cell>
          <cell r="BS290">
            <v>0.22629294169296282</v>
          </cell>
          <cell r="BT290">
            <v>0.22629294169296282</v>
          </cell>
          <cell r="BU290">
            <v>0.22629294169296282</v>
          </cell>
          <cell r="BV290">
            <v>0.22629294169296282</v>
          </cell>
          <cell r="BW290">
            <v>0.22629294169296282</v>
          </cell>
          <cell r="BX290">
            <v>0.22629294169296282</v>
          </cell>
          <cell r="BY290">
            <v>0.22629294169296282</v>
          </cell>
          <cell r="BZ290">
            <v>0.22629294169296282</v>
          </cell>
          <cell r="CA290">
            <v>0.22629294169296282</v>
          </cell>
          <cell r="CB290">
            <v>0.22629294169296282</v>
          </cell>
          <cell r="CC290">
            <v>0.22629294169296282</v>
          </cell>
          <cell r="CD290">
            <v>0.22629294169296282</v>
          </cell>
          <cell r="CE290">
            <v>0.22629294169296282</v>
          </cell>
          <cell r="CF290">
            <v>0.22629294169296282</v>
          </cell>
          <cell r="CG290">
            <v>0.22629294169296282</v>
          </cell>
          <cell r="CH290">
            <v>0.22629294169296282</v>
          </cell>
          <cell r="CI290">
            <v>0.22629294169296282</v>
          </cell>
          <cell r="CJ290">
            <v>0.22629294169296282</v>
          </cell>
          <cell r="CK290">
            <v>0.22629294169296282</v>
          </cell>
          <cell r="CL290">
            <v>0.22629294169296282</v>
          </cell>
          <cell r="CM290">
            <v>0.22629294169296282</v>
          </cell>
          <cell r="CN290">
            <v>0.22629294169296282</v>
          </cell>
          <cell r="CO290">
            <v>0.22629294169296282</v>
          </cell>
          <cell r="CP290">
            <v>0.22629294169296282</v>
          </cell>
          <cell r="CQ290">
            <v>0.22629294169296282</v>
          </cell>
          <cell r="CR290">
            <v>0.22629294169296282</v>
          </cell>
          <cell r="CS290">
            <v>0.22629294169296282</v>
          </cell>
          <cell r="CT290">
            <v>0.22629294169296282</v>
          </cell>
          <cell r="CU290">
            <v>0.22629294169296282</v>
          </cell>
          <cell r="CV290">
            <v>0.22629294169296282</v>
          </cell>
          <cell r="CW290">
            <v>0.22629294169296282</v>
          </cell>
          <cell r="CX290">
            <v>0.22629294169296282</v>
          </cell>
          <cell r="CY290">
            <v>0.22629294169296282</v>
          </cell>
          <cell r="CZ290">
            <v>0.22629294169296282</v>
          </cell>
          <cell r="DA290">
            <v>0.22629294169296282</v>
          </cell>
          <cell r="DB290">
            <v>0.22629294169296282</v>
          </cell>
          <cell r="DC290">
            <v>0.22629294169296282</v>
          </cell>
        </row>
        <row r="291">
          <cell r="L291">
            <v>0.38340799063952979</v>
          </cell>
          <cell r="M291">
            <v>0.37787955854389943</v>
          </cell>
          <cell r="N291">
            <v>0.37234129895050089</v>
          </cell>
          <cell r="O291">
            <v>0.3716464939123052</v>
          </cell>
          <cell r="P291">
            <v>0.37127567381511495</v>
          </cell>
          <cell r="Q291">
            <v>0.37064430421166739</v>
          </cell>
          <cell r="R291">
            <v>0.36987927321138869</v>
          </cell>
          <cell r="S291">
            <v>0.36857418073282616</v>
          </cell>
          <cell r="T291">
            <v>0.36743661610327494</v>
          </cell>
          <cell r="U291">
            <v>0.36602163304384144</v>
          </cell>
          <cell r="V291">
            <v>0.36529596536870634</v>
          </cell>
          <cell r="W291">
            <v>0.36439395135914626</v>
          </cell>
          <cell r="X291">
            <v>0.36363460173729917</v>
          </cell>
          <cell r="Y291">
            <v>0.36265393509210003</v>
          </cell>
          <cell r="Z291">
            <v>0.36180952388329501</v>
          </cell>
          <cell r="AA291">
            <v>0.3606549945710481</v>
          </cell>
          <cell r="AB291">
            <v>0.3606549945710481</v>
          </cell>
          <cell r="AC291">
            <v>0.3606549945710481</v>
          </cell>
          <cell r="AD291">
            <v>0.3606549945710481</v>
          </cell>
          <cell r="AE291">
            <v>0.3606549945710481</v>
          </cell>
          <cell r="AF291">
            <v>0.3606549945710481</v>
          </cell>
          <cell r="AG291">
            <v>0.3606549945710481</v>
          </cell>
          <cell r="AH291">
            <v>0.3606549945710481</v>
          </cell>
          <cell r="AI291">
            <v>0.3606549945710481</v>
          </cell>
          <cell r="AJ291">
            <v>0.3606549945710481</v>
          </cell>
          <cell r="AK291">
            <v>0.3606549945710481</v>
          </cell>
          <cell r="AL291">
            <v>0.3606549945710481</v>
          </cell>
          <cell r="AM291">
            <v>0.3606549945710481</v>
          </cell>
          <cell r="AN291">
            <v>0.3606549945710481</v>
          </cell>
          <cell r="AO291">
            <v>0.3606549945710481</v>
          </cell>
          <cell r="AP291">
            <v>0.3606549945710481</v>
          </cell>
          <cell r="AQ291">
            <v>0.3606549945710481</v>
          </cell>
          <cell r="AR291">
            <v>0.3606549945710481</v>
          </cell>
          <cell r="AS291">
            <v>0.3606549945710481</v>
          </cell>
          <cell r="AT291">
            <v>0.3606549945710481</v>
          </cell>
          <cell r="AU291">
            <v>0.3606549945710481</v>
          </cell>
          <cell r="AV291">
            <v>0.3606549945710481</v>
          </cell>
          <cell r="AW291">
            <v>0.3606549945710481</v>
          </cell>
          <cell r="AX291">
            <v>0.3606549945710481</v>
          </cell>
          <cell r="AY291">
            <v>0.3606549945710481</v>
          </cell>
          <cell r="AZ291">
            <v>0.3606549945710481</v>
          </cell>
          <cell r="BA291">
            <v>0.3606549945710481</v>
          </cell>
          <cell r="BB291">
            <v>0.3606549945710481</v>
          </cell>
          <cell r="BC291">
            <v>0.3606549945710481</v>
          </cell>
          <cell r="BD291">
            <v>0.3606549945710481</v>
          </cell>
          <cell r="BE291">
            <v>0.3606549945710481</v>
          </cell>
          <cell r="BF291">
            <v>0.3606549945710481</v>
          </cell>
          <cell r="BG291">
            <v>0.3606549945710481</v>
          </cell>
          <cell r="BH291">
            <v>0.3606549945710481</v>
          </cell>
          <cell r="BI291">
            <v>0.3606549945710481</v>
          </cell>
          <cell r="BJ291">
            <v>0.3606549945710481</v>
          </cell>
          <cell r="BK291">
            <v>0.3606549945710481</v>
          </cell>
          <cell r="BL291">
            <v>0.3606549945710481</v>
          </cell>
          <cell r="BM291">
            <v>0.3606549945710481</v>
          </cell>
          <cell r="BN291">
            <v>0.3606549945710481</v>
          </cell>
          <cell r="BO291">
            <v>0.3606549945710481</v>
          </cell>
          <cell r="BP291">
            <v>0.3606549945710481</v>
          </cell>
          <cell r="BQ291">
            <v>0.3606549945710481</v>
          </cell>
          <cell r="BR291">
            <v>0.3606549945710481</v>
          </cell>
          <cell r="BS291">
            <v>0.3606549945710481</v>
          </cell>
          <cell r="BT291">
            <v>0.3606549945710481</v>
          </cell>
          <cell r="BU291">
            <v>0.3606549945710481</v>
          </cell>
          <cell r="BV291">
            <v>0.3606549945710481</v>
          </cell>
          <cell r="BW291">
            <v>0.3606549945710481</v>
          </cell>
          <cell r="BX291">
            <v>0.3606549945710481</v>
          </cell>
          <cell r="BY291">
            <v>0.3606549945710481</v>
          </cell>
          <cell r="BZ291">
            <v>0.3606549945710481</v>
          </cell>
          <cell r="CA291">
            <v>0.3606549945710481</v>
          </cell>
          <cell r="CB291">
            <v>0.3606549945710481</v>
          </cell>
          <cell r="CC291">
            <v>0.3606549945710481</v>
          </cell>
          <cell r="CD291">
            <v>0.3606549945710481</v>
          </cell>
          <cell r="CE291">
            <v>0.3606549945710481</v>
          </cell>
          <cell r="CF291">
            <v>0.3606549945710481</v>
          </cell>
          <cell r="CG291">
            <v>0.3606549945710481</v>
          </cell>
          <cell r="CH291">
            <v>0.3606549945710481</v>
          </cell>
          <cell r="CI291">
            <v>0.3606549945710481</v>
          </cell>
          <cell r="CJ291">
            <v>0.3606549945710481</v>
          </cell>
          <cell r="CK291">
            <v>0.3606549945710481</v>
          </cell>
          <cell r="CL291">
            <v>0.3606549945710481</v>
          </cell>
          <cell r="CM291">
            <v>0.3606549945710481</v>
          </cell>
          <cell r="CN291">
            <v>0.3606549945710481</v>
          </cell>
          <cell r="CO291">
            <v>0.3606549945710481</v>
          </cell>
          <cell r="CP291">
            <v>0.3606549945710481</v>
          </cell>
          <cell r="CQ291">
            <v>0.3606549945710481</v>
          </cell>
          <cell r="CR291">
            <v>0.3606549945710481</v>
          </cell>
          <cell r="CS291">
            <v>0.3606549945710481</v>
          </cell>
          <cell r="CT291">
            <v>0.3606549945710481</v>
          </cell>
          <cell r="CU291">
            <v>0.3606549945710481</v>
          </cell>
          <cell r="CV291">
            <v>0.3606549945710481</v>
          </cell>
          <cell r="CW291">
            <v>0.3606549945710481</v>
          </cell>
          <cell r="CX291">
            <v>0.3606549945710481</v>
          </cell>
          <cell r="CY291">
            <v>0.3606549945710481</v>
          </cell>
          <cell r="CZ291">
            <v>0.3606549945710481</v>
          </cell>
          <cell r="DA291">
            <v>0.3606549945710481</v>
          </cell>
          <cell r="DB291">
            <v>0.3606549945710481</v>
          </cell>
          <cell r="DC291">
            <v>0.3606549945710481</v>
          </cell>
        </row>
        <row r="292">
          <cell r="L292">
            <v>0.14859987404175326</v>
          </cell>
          <cell r="M292">
            <v>0.14784084407485373</v>
          </cell>
          <cell r="N292">
            <v>0.14712072658903469</v>
          </cell>
          <cell r="O292">
            <v>0.14436004559160834</v>
          </cell>
          <cell r="P292">
            <v>0.14143202210263617</v>
          </cell>
          <cell r="Q292">
            <v>0.13871424204881569</v>
          </cell>
          <cell r="R292">
            <v>0.13581178029621244</v>
          </cell>
          <cell r="S292">
            <v>0.13529881778697231</v>
          </cell>
          <cell r="T292">
            <v>0.13476064235910859</v>
          </cell>
          <cell r="U292">
            <v>0.13403879093053317</v>
          </cell>
          <cell r="V292">
            <v>0.13823359701995103</v>
          </cell>
          <cell r="W292">
            <v>0.13764515051378751</v>
          </cell>
          <cell r="X292">
            <v>0.13720490619237438</v>
          </cell>
          <cell r="Y292">
            <v>0.13677936748328676</v>
          </cell>
          <cell r="Z292">
            <v>0.13631849814959315</v>
          </cell>
          <cell r="AA292">
            <v>0.13587868176402795</v>
          </cell>
          <cell r="AB292">
            <v>0.13587868176402795</v>
          </cell>
          <cell r="AC292">
            <v>0.13587868176402795</v>
          </cell>
          <cell r="AD292">
            <v>0.13587868176402795</v>
          </cell>
          <cell r="AE292">
            <v>0.13587868176402795</v>
          </cell>
          <cell r="AF292">
            <v>0.13587868176402795</v>
          </cell>
          <cell r="AG292">
            <v>0.13587868176402795</v>
          </cell>
          <cell r="AH292">
            <v>0.13587868176402795</v>
          </cell>
          <cell r="AI292">
            <v>0.13587868176402795</v>
          </cell>
          <cell r="AJ292">
            <v>0.13587868176402795</v>
          </cell>
          <cell r="AK292">
            <v>0.13587868176402795</v>
          </cell>
          <cell r="AL292">
            <v>0.13587868176402795</v>
          </cell>
          <cell r="AM292">
            <v>0.13587868176402795</v>
          </cell>
          <cell r="AN292">
            <v>0.13587868176402795</v>
          </cell>
          <cell r="AO292">
            <v>0.13587868176402795</v>
          </cell>
          <cell r="AP292">
            <v>0.13587868176402795</v>
          </cell>
          <cell r="AQ292">
            <v>0.13587868176402795</v>
          </cell>
          <cell r="AR292">
            <v>0.13587868176402795</v>
          </cell>
          <cell r="AS292">
            <v>0.13587868176402795</v>
          </cell>
          <cell r="AT292">
            <v>0.13587868176402795</v>
          </cell>
          <cell r="AU292">
            <v>0.13587868176402795</v>
          </cell>
          <cell r="AV292">
            <v>0.13587868176402795</v>
          </cell>
          <cell r="AW292">
            <v>0.13587868176402795</v>
          </cell>
          <cell r="AX292">
            <v>0.13587868176402795</v>
          </cell>
          <cell r="AY292">
            <v>0.13587868176402795</v>
          </cell>
          <cell r="AZ292">
            <v>0.13587868176402795</v>
          </cell>
          <cell r="BA292">
            <v>0.13587868176402795</v>
          </cell>
          <cell r="BB292">
            <v>0.13587868176402795</v>
          </cell>
          <cell r="BC292">
            <v>0.13587868176402795</v>
          </cell>
          <cell r="BD292">
            <v>0.13587868176402795</v>
          </cell>
          <cell r="BE292">
            <v>0.13587868176402795</v>
          </cell>
          <cell r="BF292">
            <v>0.13587868176402795</v>
          </cell>
          <cell r="BG292">
            <v>0.13587868176402795</v>
          </cell>
          <cell r="BH292">
            <v>0.13587868176402795</v>
          </cell>
          <cell r="BI292">
            <v>0.13587868176402795</v>
          </cell>
          <cell r="BJ292">
            <v>0.13587868176402795</v>
          </cell>
          <cell r="BK292">
            <v>0.13587868176402795</v>
          </cell>
          <cell r="BL292">
            <v>0.13587868176402795</v>
          </cell>
          <cell r="BM292">
            <v>0.13587868176402795</v>
          </cell>
          <cell r="BN292">
            <v>0.13587868176402795</v>
          </cell>
          <cell r="BO292">
            <v>0.13587868176402795</v>
          </cell>
          <cell r="BP292">
            <v>0.13587868176402795</v>
          </cell>
          <cell r="BQ292">
            <v>0.13587868176402795</v>
          </cell>
          <cell r="BR292">
            <v>0.13587868176402795</v>
          </cell>
          <cell r="BS292">
            <v>0.13587868176402795</v>
          </cell>
          <cell r="BT292">
            <v>0.13587868176402795</v>
          </cell>
          <cell r="BU292">
            <v>0.13587868176402795</v>
          </cell>
          <cell r="BV292">
            <v>0.13587868176402795</v>
          </cell>
          <cell r="BW292">
            <v>0.13587868176402795</v>
          </cell>
          <cell r="BX292">
            <v>0.13587868176402795</v>
          </cell>
          <cell r="BY292">
            <v>0.13587868176402795</v>
          </cell>
          <cell r="BZ292">
            <v>0.13587868176402795</v>
          </cell>
          <cell r="CA292">
            <v>0.13587868176402795</v>
          </cell>
          <cell r="CB292">
            <v>0.13587868176402795</v>
          </cell>
          <cell r="CC292">
            <v>0.13587868176402795</v>
          </cell>
          <cell r="CD292">
            <v>0.13587868176402795</v>
          </cell>
          <cell r="CE292">
            <v>0.13587868176402795</v>
          </cell>
          <cell r="CF292">
            <v>0.13587868176402795</v>
          </cell>
          <cell r="CG292">
            <v>0.13587868176402795</v>
          </cell>
          <cell r="CH292">
            <v>0.13587868176402795</v>
          </cell>
          <cell r="CI292">
            <v>0.13587868176402795</v>
          </cell>
          <cell r="CJ292">
            <v>0.13587868176402795</v>
          </cell>
          <cell r="CK292">
            <v>0.13587868176402795</v>
          </cell>
          <cell r="CL292">
            <v>0.13587868176402795</v>
          </cell>
          <cell r="CM292">
            <v>0.13587868176402795</v>
          </cell>
          <cell r="CN292">
            <v>0.13587868176402795</v>
          </cell>
          <cell r="CO292">
            <v>0.13587868176402795</v>
          </cell>
          <cell r="CP292">
            <v>0.13587868176402795</v>
          </cell>
          <cell r="CQ292">
            <v>0.13587868176402795</v>
          </cell>
          <cell r="CR292">
            <v>0.13587868176402795</v>
          </cell>
          <cell r="CS292">
            <v>0.13587868176402795</v>
          </cell>
          <cell r="CT292">
            <v>0.13587868176402795</v>
          </cell>
          <cell r="CU292">
            <v>0.13587868176402795</v>
          </cell>
          <cell r="CV292">
            <v>0.13587868176402795</v>
          </cell>
          <cell r="CW292">
            <v>0.13587868176402795</v>
          </cell>
          <cell r="CX292">
            <v>0.13587868176402795</v>
          </cell>
          <cell r="CY292">
            <v>0.13587868176402795</v>
          </cell>
          <cell r="CZ292">
            <v>0.13587868176402795</v>
          </cell>
          <cell r="DA292">
            <v>0.13587868176402795</v>
          </cell>
          <cell r="DB292">
            <v>0.13587868176402795</v>
          </cell>
          <cell r="DC292">
            <v>0.13587868176402795</v>
          </cell>
        </row>
        <row r="293">
          <cell r="L293">
            <v>0.17142925675385501</v>
          </cell>
          <cell r="M293">
            <v>0.17119971066839973</v>
          </cell>
          <cell r="N293">
            <v>0.17105986653249852</v>
          </cell>
          <cell r="O293">
            <v>0.17481158867929922</v>
          </cell>
          <cell r="P293">
            <v>0.17876295003769663</v>
          </cell>
          <cell r="Q293">
            <v>0.18306496752122126</v>
          </cell>
          <cell r="R293">
            <v>0.18713767623176739</v>
          </cell>
          <cell r="S293">
            <v>0.18733254878595249</v>
          </cell>
          <cell r="T293">
            <v>0.18738964411180695</v>
          </cell>
          <cell r="U293">
            <v>0.18742364797242136</v>
          </cell>
          <cell r="V293">
            <v>0.18600022307461472</v>
          </cell>
          <cell r="W293">
            <v>0.1858844503241707</v>
          </cell>
          <cell r="X293">
            <v>0.18627495663149088</v>
          </cell>
          <cell r="Y293">
            <v>0.1868086954558672</v>
          </cell>
          <cell r="Z293">
            <v>0.18705660085698275</v>
          </cell>
          <cell r="AA293">
            <v>0.18725977154391923</v>
          </cell>
          <cell r="AB293">
            <v>0.18725977154391923</v>
          </cell>
          <cell r="AC293">
            <v>0.18725977154391923</v>
          </cell>
          <cell r="AD293">
            <v>0.18725977154391923</v>
          </cell>
          <cell r="AE293">
            <v>0.18725977154391923</v>
          </cell>
          <cell r="AF293">
            <v>0.18725977154391923</v>
          </cell>
          <cell r="AG293">
            <v>0.18725977154391923</v>
          </cell>
          <cell r="AH293">
            <v>0.18725977154391923</v>
          </cell>
          <cell r="AI293">
            <v>0.18725977154391923</v>
          </cell>
          <cell r="AJ293">
            <v>0.18725977154391923</v>
          </cell>
          <cell r="AK293">
            <v>0.18725977154391923</v>
          </cell>
          <cell r="AL293">
            <v>0.18725977154391923</v>
          </cell>
          <cell r="AM293">
            <v>0.18725977154391923</v>
          </cell>
          <cell r="AN293">
            <v>0.18725977154391923</v>
          </cell>
          <cell r="AO293">
            <v>0.18725977154391923</v>
          </cell>
          <cell r="AP293">
            <v>0.18725977154391923</v>
          </cell>
          <cell r="AQ293">
            <v>0.18725977154391923</v>
          </cell>
          <cell r="AR293">
            <v>0.18725977154391923</v>
          </cell>
          <cell r="AS293">
            <v>0.18725977154391923</v>
          </cell>
          <cell r="AT293">
            <v>0.18725977154391923</v>
          </cell>
          <cell r="AU293">
            <v>0.18725977154391923</v>
          </cell>
          <cell r="AV293">
            <v>0.18725977154391923</v>
          </cell>
          <cell r="AW293">
            <v>0.18725977154391923</v>
          </cell>
          <cell r="AX293">
            <v>0.18725977154391923</v>
          </cell>
          <cell r="AY293">
            <v>0.18725977154391923</v>
          </cell>
          <cell r="AZ293">
            <v>0.18725977154391923</v>
          </cell>
          <cell r="BA293">
            <v>0.18725977154391923</v>
          </cell>
          <cell r="BB293">
            <v>0.18725977154391923</v>
          </cell>
          <cell r="BC293">
            <v>0.18725977154391923</v>
          </cell>
          <cell r="BD293">
            <v>0.18725977154391923</v>
          </cell>
          <cell r="BE293">
            <v>0.18725977154391923</v>
          </cell>
          <cell r="BF293">
            <v>0.18725977154391923</v>
          </cell>
          <cell r="BG293">
            <v>0.18725977154391923</v>
          </cell>
          <cell r="BH293">
            <v>0.18725977154391923</v>
          </cell>
          <cell r="BI293">
            <v>0.18725977154391923</v>
          </cell>
          <cell r="BJ293">
            <v>0.18725977154391923</v>
          </cell>
          <cell r="BK293">
            <v>0.18725977154391923</v>
          </cell>
          <cell r="BL293">
            <v>0.18725977154391923</v>
          </cell>
          <cell r="BM293">
            <v>0.18725977154391923</v>
          </cell>
          <cell r="BN293">
            <v>0.18725977154391923</v>
          </cell>
          <cell r="BO293">
            <v>0.18725977154391923</v>
          </cell>
          <cell r="BP293">
            <v>0.18725977154391923</v>
          </cell>
          <cell r="BQ293">
            <v>0.18725977154391923</v>
          </cell>
          <cell r="BR293">
            <v>0.18725977154391923</v>
          </cell>
          <cell r="BS293">
            <v>0.18725977154391923</v>
          </cell>
          <cell r="BT293">
            <v>0.18725977154391923</v>
          </cell>
          <cell r="BU293">
            <v>0.18725977154391923</v>
          </cell>
          <cell r="BV293">
            <v>0.18725977154391923</v>
          </cell>
          <cell r="BW293">
            <v>0.18725977154391923</v>
          </cell>
          <cell r="BX293">
            <v>0.18725977154391923</v>
          </cell>
          <cell r="BY293">
            <v>0.18725977154391923</v>
          </cell>
          <cell r="BZ293">
            <v>0.18725977154391923</v>
          </cell>
          <cell r="CA293">
            <v>0.18725977154391923</v>
          </cell>
          <cell r="CB293">
            <v>0.18725977154391923</v>
          </cell>
          <cell r="CC293">
            <v>0.18725977154391923</v>
          </cell>
          <cell r="CD293">
            <v>0.18725977154391923</v>
          </cell>
          <cell r="CE293">
            <v>0.18725977154391923</v>
          </cell>
          <cell r="CF293">
            <v>0.18725977154391923</v>
          </cell>
          <cell r="CG293">
            <v>0.18725977154391923</v>
          </cell>
          <cell r="CH293">
            <v>0.18725977154391923</v>
          </cell>
          <cell r="CI293">
            <v>0.18725977154391923</v>
          </cell>
          <cell r="CJ293">
            <v>0.18725977154391923</v>
          </cell>
          <cell r="CK293">
            <v>0.18725977154391923</v>
          </cell>
          <cell r="CL293">
            <v>0.18725977154391923</v>
          </cell>
          <cell r="CM293">
            <v>0.18725977154391923</v>
          </cell>
          <cell r="CN293">
            <v>0.18725977154391923</v>
          </cell>
          <cell r="CO293">
            <v>0.18725977154391923</v>
          </cell>
          <cell r="CP293">
            <v>0.18725977154391923</v>
          </cell>
          <cell r="CQ293">
            <v>0.18725977154391923</v>
          </cell>
          <cell r="CR293">
            <v>0.18725977154391923</v>
          </cell>
          <cell r="CS293">
            <v>0.18725977154391923</v>
          </cell>
          <cell r="CT293">
            <v>0.18725977154391923</v>
          </cell>
          <cell r="CU293">
            <v>0.18725977154391923</v>
          </cell>
          <cell r="CV293">
            <v>0.18725977154391923</v>
          </cell>
          <cell r="CW293">
            <v>0.18725977154391923</v>
          </cell>
          <cell r="CX293">
            <v>0.18725977154391923</v>
          </cell>
          <cell r="CY293">
            <v>0.18725977154391923</v>
          </cell>
          <cell r="CZ293">
            <v>0.18725977154391923</v>
          </cell>
          <cell r="DA293">
            <v>0.18725977154391923</v>
          </cell>
          <cell r="DB293">
            <v>0.18725977154391923</v>
          </cell>
          <cell r="DC293">
            <v>0.18725977154391923</v>
          </cell>
        </row>
        <row r="294">
          <cell r="L294">
            <v>0.12584377465390745</v>
          </cell>
          <cell r="M294">
            <v>0.12715294516918257</v>
          </cell>
          <cell r="N294">
            <v>0.12862616310892172</v>
          </cell>
          <cell r="O294">
            <v>0.12934027560327355</v>
          </cell>
          <cell r="P294">
            <v>0.13020983806876038</v>
          </cell>
          <cell r="Q294">
            <v>0.13102523751238562</v>
          </cell>
          <cell r="R294">
            <v>0.13177031914085721</v>
          </cell>
          <cell r="S294">
            <v>0.13235497896772039</v>
          </cell>
          <cell r="T294">
            <v>0.13283946919177672</v>
          </cell>
          <cell r="U294">
            <v>0.13302022875737635</v>
          </cell>
          <cell r="V294">
            <v>0.13918162639120163</v>
          </cell>
          <cell r="W294">
            <v>0.13976160256432069</v>
          </cell>
          <cell r="X294">
            <v>0.14038401080001481</v>
          </cell>
          <cell r="Y294">
            <v>0.14069103281797282</v>
          </cell>
          <cell r="Z294">
            <v>0.14127952265049021</v>
          </cell>
          <cell r="AA294">
            <v>0.14139421186228596</v>
          </cell>
          <cell r="AB294">
            <v>0.14139421186228596</v>
          </cell>
          <cell r="AC294">
            <v>0.14139421186228596</v>
          </cell>
          <cell r="AD294">
            <v>0.14139421186228596</v>
          </cell>
          <cell r="AE294">
            <v>0.14139421186228596</v>
          </cell>
          <cell r="AF294">
            <v>0.14139421186228596</v>
          </cell>
          <cell r="AG294">
            <v>0.14139421186228596</v>
          </cell>
          <cell r="AH294">
            <v>0.14139421186228596</v>
          </cell>
          <cell r="AI294">
            <v>0.14139421186228596</v>
          </cell>
          <cell r="AJ294">
            <v>0.14139421186228596</v>
          </cell>
          <cell r="AK294">
            <v>0.14139421186228596</v>
          </cell>
          <cell r="AL294">
            <v>0.14139421186228596</v>
          </cell>
          <cell r="AM294">
            <v>0.14139421186228596</v>
          </cell>
          <cell r="AN294">
            <v>0.14139421186228596</v>
          </cell>
          <cell r="AO294">
            <v>0.14139421186228596</v>
          </cell>
          <cell r="AP294">
            <v>0.14139421186228596</v>
          </cell>
          <cell r="AQ294">
            <v>0.14139421186228596</v>
          </cell>
          <cell r="AR294">
            <v>0.14139421186228596</v>
          </cell>
          <cell r="AS294">
            <v>0.14139421186228596</v>
          </cell>
          <cell r="AT294">
            <v>0.14139421186228596</v>
          </cell>
          <cell r="AU294">
            <v>0.14139421186228596</v>
          </cell>
          <cell r="AV294">
            <v>0.14139421186228596</v>
          </cell>
          <cell r="AW294">
            <v>0.14139421186228596</v>
          </cell>
          <cell r="AX294">
            <v>0.14139421186228596</v>
          </cell>
          <cell r="AY294">
            <v>0.14139421186228596</v>
          </cell>
          <cell r="AZ294">
            <v>0.14139421186228596</v>
          </cell>
          <cell r="BA294">
            <v>0.14139421186228596</v>
          </cell>
          <cell r="BB294">
            <v>0.14139421186228596</v>
          </cell>
          <cell r="BC294">
            <v>0.14139421186228596</v>
          </cell>
          <cell r="BD294">
            <v>0.14139421186228596</v>
          </cell>
          <cell r="BE294">
            <v>0.14139421186228596</v>
          </cell>
          <cell r="BF294">
            <v>0.14139421186228596</v>
          </cell>
          <cell r="BG294">
            <v>0.14139421186228596</v>
          </cell>
          <cell r="BH294">
            <v>0.14139421186228596</v>
          </cell>
          <cell r="BI294">
            <v>0.14139421186228596</v>
          </cell>
          <cell r="BJ294">
            <v>0.14139421186228596</v>
          </cell>
          <cell r="BK294">
            <v>0.14139421186228596</v>
          </cell>
          <cell r="BL294">
            <v>0.14139421186228596</v>
          </cell>
          <cell r="BM294">
            <v>0.14139421186228596</v>
          </cell>
          <cell r="BN294">
            <v>0.14139421186228596</v>
          </cell>
          <cell r="BO294">
            <v>0.14139421186228596</v>
          </cell>
          <cell r="BP294">
            <v>0.14139421186228596</v>
          </cell>
          <cell r="BQ294">
            <v>0.14139421186228596</v>
          </cell>
          <cell r="BR294">
            <v>0.14139421186228596</v>
          </cell>
          <cell r="BS294">
            <v>0.14139421186228596</v>
          </cell>
          <cell r="BT294">
            <v>0.14139421186228596</v>
          </cell>
          <cell r="BU294">
            <v>0.14139421186228596</v>
          </cell>
          <cell r="BV294">
            <v>0.14139421186228596</v>
          </cell>
          <cell r="BW294">
            <v>0.14139421186228596</v>
          </cell>
          <cell r="BX294">
            <v>0.14139421186228596</v>
          </cell>
          <cell r="BY294">
            <v>0.14139421186228596</v>
          </cell>
          <cell r="BZ294">
            <v>0.14139421186228596</v>
          </cell>
          <cell r="CA294">
            <v>0.14139421186228596</v>
          </cell>
          <cell r="CB294">
            <v>0.14139421186228596</v>
          </cell>
          <cell r="CC294">
            <v>0.14139421186228596</v>
          </cell>
          <cell r="CD294">
            <v>0.14139421186228596</v>
          </cell>
          <cell r="CE294">
            <v>0.14139421186228596</v>
          </cell>
          <cell r="CF294">
            <v>0.14139421186228596</v>
          </cell>
          <cell r="CG294">
            <v>0.14139421186228596</v>
          </cell>
          <cell r="CH294">
            <v>0.14139421186228596</v>
          </cell>
          <cell r="CI294">
            <v>0.14139421186228596</v>
          </cell>
          <cell r="CJ294">
            <v>0.14139421186228596</v>
          </cell>
          <cell r="CK294">
            <v>0.14139421186228596</v>
          </cell>
          <cell r="CL294">
            <v>0.14139421186228596</v>
          </cell>
          <cell r="CM294">
            <v>0.14139421186228596</v>
          </cell>
          <cell r="CN294">
            <v>0.14139421186228596</v>
          </cell>
          <cell r="CO294">
            <v>0.14139421186228596</v>
          </cell>
          <cell r="CP294">
            <v>0.14139421186228596</v>
          </cell>
          <cell r="CQ294">
            <v>0.14139421186228596</v>
          </cell>
          <cell r="CR294">
            <v>0.14139421186228596</v>
          </cell>
          <cell r="CS294">
            <v>0.14139421186228596</v>
          </cell>
          <cell r="CT294">
            <v>0.14139421186228596</v>
          </cell>
          <cell r="CU294">
            <v>0.14139421186228596</v>
          </cell>
          <cell r="CV294">
            <v>0.14139421186228596</v>
          </cell>
          <cell r="CW294">
            <v>0.14139421186228596</v>
          </cell>
          <cell r="CX294">
            <v>0.14139421186228596</v>
          </cell>
          <cell r="CY294">
            <v>0.14139421186228596</v>
          </cell>
          <cell r="CZ294">
            <v>0.14139421186228596</v>
          </cell>
          <cell r="DA294">
            <v>0.14139421186228596</v>
          </cell>
          <cell r="DB294">
            <v>0.14139421186228596</v>
          </cell>
          <cell r="DC294">
            <v>0.14139421186228596</v>
          </cell>
        </row>
        <row r="295">
          <cell r="L295">
            <v>9.8809115582531679E-2</v>
          </cell>
          <cell r="M295">
            <v>0.10020276722315527</v>
          </cell>
          <cell r="N295">
            <v>0.10196230745403809</v>
          </cell>
          <cell r="O295">
            <v>0.10062269755831292</v>
          </cell>
          <cell r="P295">
            <v>9.8773910029308465E-2</v>
          </cell>
          <cell r="Q295">
            <v>9.7052717455026194E-2</v>
          </cell>
          <cell r="R295">
            <v>9.5431730271896678E-2</v>
          </cell>
          <cell r="S295">
            <v>9.5331974122497845E-2</v>
          </cell>
          <cell r="T295">
            <v>9.512667791056148E-2</v>
          </cell>
          <cell r="U295">
            <v>9.5456386600734675E-2</v>
          </cell>
          <cell r="V295">
            <v>0.11610812837231721</v>
          </cell>
          <cell r="W295">
            <v>0.11667335845210308</v>
          </cell>
          <cell r="X295">
            <v>0.11734497160592924</v>
          </cell>
          <cell r="Y295">
            <v>0.11774500974749419</v>
          </cell>
          <cell r="Z295">
            <v>0.11808801652396426</v>
          </cell>
          <cell r="AA295">
            <v>0.11840025286633919</v>
          </cell>
          <cell r="AB295">
            <v>0.11840025286633919</v>
          </cell>
          <cell r="AC295">
            <v>0.11840025286633919</v>
          </cell>
          <cell r="AD295">
            <v>0.11840025286633919</v>
          </cell>
          <cell r="AE295">
            <v>0.11840025286633919</v>
          </cell>
          <cell r="AF295">
            <v>0.11840025286633919</v>
          </cell>
          <cell r="AG295">
            <v>0.11840025286633919</v>
          </cell>
          <cell r="AH295">
            <v>0.11840025286633919</v>
          </cell>
          <cell r="AI295">
            <v>0.11840025286633919</v>
          </cell>
          <cell r="AJ295">
            <v>0.11840025286633919</v>
          </cell>
          <cell r="AK295">
            <v>0.11840025286633919</v>
          </cell>
          <cell r="AL295">
            <v>0.11840025286633919</v>
          </cell>
          <cell r="AM295">
            <v>0.11840025286633919</v>
          </cell>
          <cell r="AN295">
            <v>0.11840025286633919</v>
          </cell>
          <cell r="AO295">
            <v>0.11840025286633919</v>
          </cell>
          <cell r="AP295">
            <v>0.11840025286633919</v>
          </cell>
          <cell r="AQ295">
            <v>0.11840025286633919</v>
          </cell>
          <cell r="AR295">
            <v>0.11840025286633919</v>
          </cell>
          <cell r="AS295">
            <v>0.11840025286633919</v>
          </cell>
          <cell r="AT295">
            <v>0.11840025286633919</v>
          </cell>
          <cell r="AU295">
            <v>0.11840025286633919</v>
          </cell>
          <cell r="AV295">
            <v>0.11840025286633919</v>
          </cell>
          <cell r="AW295">
            <v>0.11840025286633919</v>
          </cell>
          <cell r="AX295">
            <v>0.11840025286633919</v>
          </cell>
          <cell r="AY295">
            <v>0.11840025286633919</v>
          </cell>
          <cell r="AZ295">
            <v>0.11840025286633919</v>
          </cell>
          <cell r="BA295">
            <v>0.11840025286633919</v>
          </cell>
          <cell r="BB295">
            <v>0.11840025286633919</v>
          </cell>
          <cell r="BC295">
            <v>0.11840025286633919</v>
          </cell>
          <cell r="BD295">
            <v>0.11840025286633919</v>
          </cell>
          <cell r="BE295">
            <v>0.11840025286633919</v>
          </cell>
          <cell r="BF295">
            <v>0.11840025286633919</v>
          </cell>
          <cell r="BG295">
            <v>0.11840025286633919</v>
          </cell>
          <cell r="BH295">
            <v>0.11840025286633919</v>
          </cell>
          <cell r="BI295">
            <v>0.11840025286633919</v>
          </cell>
          <cell r="BJ295">
            <v>0.11840025286633919</v>
          </cell>
          <cell r="BK295">
            <v>0.11840025286633919</v>
          </cell>
          <cell r="BL295">
            <v>0.11840025286633919</v>
          </cell>
          <cell r="BM295">
            <v>0.11840025286633919</v>
          </cell>
          <cell r="BN295">
            <v>0.11840025286633919</v>
          </cell>
          <cell r="BO295">
            <v>0.11840025286633919</v>
          </cell>
          <cell r="BP295">
            <v>0.11840025286633919</v>
          </cell>
          <cell r="BQ295">
            <v>0.11840025286633919</v>
          </cell>
          <cell r="BR295">
            <v>0.11840025286633919</v>
          </cell>
          <cell r="BS295">
            <v>0.11840025286633919</v>
          </cell>
          <cell r="BT295">
            <v>0.11840025286633919</v>
          </cell>
          <cell r="BU295">
            <v>0.11840025286633919</v>
          </cell>
          <cell r="BV295">
            <v>0.11840025286633919</v>
          </cell>
          <cell r="BW295">
            <v>0.11840025286633919</v>
          </cell>
          <cell r="BX295">
            <v>0.11840025286633919</v>
          </cell>
          <cell r="BY295">
            <v>0.11840025286633919</v>
          </cell>
          <cell r="BZ295">
            <v>0.11840025286633919</v>
          </cell>
          <cell r="CA295">
            <v>0.11840025286633919</v>
          </cell>
          <cell r="CB295">
            <v>0.11840025286633919</v>
          </cell>
          <cell r="CC295">
            <v>0.11840025286633919</v>
          </cell>
          <cell r="CD295">
            <v>0.11840025286633919</v>
          </cell>
          <cell r="CE295">
            <v>0.11840025286633919</v>
          </cell>
          <cell r="CF295">
            <v>0.11840025286633919</v>
          </cell>
          <cell r="CG295">
            <v>0.11840025286633919</v>
          </cell>
          <cell r="CH295">
            <v>0.11840025286633919</v>
          </cell>
          <cell r="CI295">
            <v>0.11840025286633919</v>
          </cell>
          <cell r="CJ295">
            <v>0.11840025286633919</v>
          </cell>
          <cell r="CK295">
            <v>0.11840025286633919</v>
          </cell>
          <cell r="CL295">
            <v>0.11840025286633919</v>
          </cell>
          <cell r="CM295">
            <v>0.11840025286633919</v>
          </cell>
          <cell r="CN295">
            <v>0.11840025286633919</v>
          </cell>
          <cell r="CO295">
            <v>0.11840025286633919</v>
          </cell>
          <cell r="CP295">
            <v>0.11840025286633919</v>
          </cell>
          <cell r="CQ295">
            <v>0.11840025286633919</v>
          </cell>
          <cell r="CR295">
            <v>0.11840025286633919</v>
          </cell>
          <cell r="CS295">
            <v>0.11840025286633919</v>
          </cell>
          <cell r="CT295">
            <v>0.11840025286633919</v>
          </cell>
          <cell r="CU295">
            <v>0.11840025286633919</v>
          </cell>
          <cell r="CV295">
            <v>0.11840025286633919</v>
          </cell>
          <cell r="CW295">
            <v>0.11840025286633919</v>
          </cell>
          <cell r="CX295">
            <v>0.11840025286633919</v>
          </cell>
          <cell r="CY295">
            <v>0.11840025286633919</v>
          </cell>
          <cell r="CZ295">
            <v>0.11840025286633919</v>
          </cell>
          <cell r="DA295">
            <v>0.11840025286633919</v>
          </cell>
          <cell r="DB295">
            <v>0.11840025286633919</v>
          </cell>
          <cell r="DC295">
            <v>0.11840025286633919</v>
          </cell>
        </row>
        <row r="296"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0.14803647749340476</v>
          </cell>
          <cell r="M299">
            <v>0.14891581990018052</v>
          </cell>
          <cell r="N299">
            <v>0.15000195360139154</v>
          </cell>
          <cell r="O299">
            <v>0.14936491930320289</v>
          </cell>
          <cell r="P299">
            <v>0.15015229464509769</v>
          </cell>
          <cell r="Q299">
            <v>0.15275549521344137</v>
          </cell>
          <cell r="R299">
            <v>0.15384598151351603</v>
          </cell>
          <cell r="S299">
            <v>0.15209294874133941</v>
          </cell>
          <cell r="T299">
            <v>0.1516194712072578</v>
          </cell>
          <cell r="U299">
            <v>0.15045467417413316</v>
          </cell>
          <cell r="V299">
            <v>0.15572998906256927</v>
          </cell>
          <cell r="W299">
            <v>0.15428265808047084</v>
          </cell>
          <cell r="X299">
            <v>0.15445946768523108</v>
          </cell>
          <cell r="Y299">
            <v>0.15562005055561201</v>
          </cell>
          <cell r="Z299">
            <v>0.1559333598983953</v>
          </cell>
          <cell r="AA299">
            <v>0.15614956310997752</v>
          </cell>
          <cell r="AB299">
            <v>0.15614956310997752</v>
          </cell>
          <cell r="AC299">
            <v>0.15614956310997752</v>
          </cell>
          <cell r="AD299">
            <v>0.15614956310997752</v>
          </cell>
          <cell r="AE299">
            <v>0.15614956310997752</v>
          </cell>
          <cell r="AF299">
            <v>0.15614956310997752</v>
          </cell>
          <cell r="AG299">
            <v>0.15614956310997752</v>
          </cell>
          <cell r="AH299">
            <v>0.15614956310997752</v>
          </cell>
          <cell r="AI299">
            <v>0.15614956310997752</v>
          </cell>
          <cell r="AJ299">
            <v>0.15614956310997752</v>
          </cell>
          <cell r="AK299">
            <v>0.15614956310997752</v>
          </cell>
          <cell r="AL299">
            <v>0.15614956310997752</v>
          </cell>
          <cell r="AM299">
            <v>0.15614956310997752</v>
          </cell>
          <cell r="AN299">
            <v>0.15614956310997752</v>
          </cell>
          <cell r="AO299">
            <v>0.15614956310997752</v>
          </cell>
          <cell r="AP299">
            <v>0.15614956310997752</v>
          </cell>
          <cell r="AQ299">
            <v>0.15614956310997752</v>
          </cell>
          <cell r="AR299">
            <v>0.15614956310997752</v>
          </cell>
          <cell r="AS299">
            <v>0.15614956310997752</v>
          </cell>
          <cell r="AT299">
            <v>0.15614956310997752</v>
          </cell>
          <cell r="AU299">
            <v>0.15614956310997752</v>
          </cell>
          <cell r="AV299">
            <v>0.15614956310997752</v>
          </cell>
          <cell r="AW299">
            <v>0.15614956310997752</v>
          </cell>
          <cell r="AX299">
            <v>0.15614956310997752</v>
          </cell>
          <cell r="AY299">
            <v>0.15614956310997752</v>
          </cell>
          <cell r="AZ299">
            <v>0.15614956310997752</v>
          </cell>
          <cell r="BA299">
            <v>0.15614956310997752</v>
          </cell>
          <cell r="BB299">
            <v>0.15614956310997752</v>
          </cell>
          <cell r="BC299">
            <v>0.15614956310997752</v>
          </cell>
          <cell r="BD299">
            <v>0.15614956310997752</v>
          </cell>
          <cell r="BE299">
            <v>0.15614956310997752</v>
          </cell>
          <cell r="BF299">
            <v>0.15614956310997752</v>
          </cell>
          <cell r="BG299">
            <v>0.15614956310997752</v>
          </cell>
          <cell r="BH299">
            <v>0.15614956310997752</v>
          </cell>
          <cell r="BI299">
            <v>0.15614956310997752</v>
          </cell>
          <cell r="BJ299">
            <v>0.15614956310997752</v>
          </cell>
          <cell r="BK299">
            <v>0.15614956310997752</v>
          </cell>
          <cell r="BL299">
            <v>0.15614956310997752</v>
          </cell>
          <cell r="BM299">
            <v>0.15614956310997752</v>
          </cell>
          <cell r="BN299">
            <v>0.15614956310997752</v>
          </cell>
          <cell r="BO299">
            <v>0.15614956310997752</v>
          </cell>
          <cell r="BP299">
            <v>0.15614956310997752</v>
          </cell>
          <cell r="BQ299">
            <v>0.15614956310997752</v>
          </cell>
          <cell r="BR299">
            <v>0.15614956310997752</v>
          </cell>
          <cell r="BS299">
            <v>0.15614956310997752</v>
          </cell>
          <cell r="BT299">
            <v>0.15614956310997752</v>
          </cell>
          <cell r="BU299">
            <v>0.15614956310997752</v>
          </cell>
          <cell r="BV299">
            <v>0.15614956310997752</v>
          </cell>
          <cell r="BW299">
            <v>0.15614956310997752</v>
          </cell>
          <cell r="BX299">
            <v>0.15614956310997752</v>
          </cell>
          <cell r="BY299">
            <v>0.15614956310997752</v>
          </cell>
          <cell r="BZ299">
            <v>0.15614956310997752</v>
          </cell>
          <cell r="CA299">
            <v>0.15614956310997752</v>
          </cell>
          <cell r="CB299">
            <v>0.15614956310997752</v>
          </cell>
          <cell r="CC299">
            <v>0.15614956310997752</v>
          </cell>
          <cell r="CD299">
            <v>0.15614956310997752</v>
          </cell>
          <cell r="CE299">
            <v>0.15614956310997752</v>
          </cell>
          <cell r="CF299">
            <v>0.15614956310997752</v>
          </cell>
          <cell r="CG299">
            <v>0.15614956310997752</v>
          </cell>
          <cell r="CH299">
            <v>0.15614956310997752</v>
          </cell>
          <cell r="CI299">
            <v>0.15614956310997752</v>
          </cell>
          <cell r="CJ299">
            <v>0.15614956310997752</v>
          </cell>
          <cell r="CK299">
            <v>0.15614956310997752</v>
          </cell>
          <cell r="CL299">
            <v>0.15614956310997752</v>
          </cell>
          <cell r="CM299">
            <v>0.15614956310997752</v>
          </cell>
          <cell r="CN299">
            <v>0.15614956310997752</v>
          </cell>
          <cell r="CO299">
            <v>0.15614956310997752</v>
          </cell>
          <cell r="CP299">
            <v>0.15614956310997752</v>
          </cell>
          <cell r="CQ299">
            <v>0.15614956310997752</v>
          </cell>
          <cell r="CR299">
            <v>0.15614956310997752</v>
          </cell>
          <cell r="CS299">
            <v>0.15614956310997752</v>
          </cell>
          <cell r="CT299">
            <v>0.15614956310997752</v>
          </cell>
          <cell r="CU299">
            <v>0.15614956310997752</v>
          </cell>
          <cell r="CV299">
            <v>0.15614956310997752</v>
          </cell>
          <cell r="CW299">
            <v>0.15614956310997752</v>
          </cell>
          <cell r="CX299">
            <v>0.15614956310997752</v>
          </cell>
          <cell r="CY299">
            <v>0.15614956310997752</v>
          </cell>
          <cell r="CZ299">
            <v>0.15614956310997752</v>
          </cell>
          <cell r="DA299">
            <v>0.15614956310997752</v>
          </cell>
          <cell r="DB299">
            <v>0.15614956310997752</v>
          </cell>
          <cell r="DC299">
            <v>0.15614956310997752</v>
          </cell>
        </row>
        <row r="300"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3">
          <cell r="L303">
            <v>0.74337062582254587</v>
          </cell>
          <cell r="M303">
            <v>0.74413878532155031</v>
          </cell>
          <cell r="N303">
            <v>0.74497497510785493</v>
          </cell>
          <cell r="O303">
            <v>0.74607513237788126</v>
          </cell>
          <cell r="P303">
            <v>0.74679910910865566</v>
          </cell>
          <cell r="Q303">
            <v>0.74751658452371761</v>
          </cell>
          <cell r="R303">
            <v>0.74808914575222862</v>
          </cell>
          <cell r="S303">
            <v>0.74847712834448721</v>
          </cell>
          <cell r="T303">
            <v>0.74881293475358834</v>
          </cell>
          <cell r="U303">
            <v>0.74931772181877188</v>
          </cell>
          <cell r="V303">
            <v>0.74827448275259323</v>
          </cell>
          <cell r="W303">
            <v>0.7483149048525507</v>
          </cell>
          <cell r="X303">
            <v>0.74836402098262755</v>
          </cell>
          <cell r="Y303">
            <v>0.74828099338600607</v>
          </cell>
          <cell r="Z303">
            <v>0.74862497810513273</v>
          </cell>
          <cell r="AA303">
            <v>0.74882284999287063</v>
          </cell>
          <cell r="AB303">
            <v>0.74882284999287063</v>
          </cell>
          <cell r="AC303">
            <v>0.74882284999287063</v>
          </cell>
          <cell r="AD303">
            <v>0.74882284999287063</v>
          </cell>
          <cell r="AE303">
            <v>0.74882284999287063</v>
          </cell>
          <cell r="AF303">
            <v>0.74882284999287063</v>
          </cell>
          <cell r="AG303">
            <v>0.74882284999287063</v>
          </cell>
          <cell r="AH303">
            <v>0.74882284999287063</v>
          </cell>
          <cell r="AI303">
            <v>0.74882284999287063</v>
          </cell>
          <cell r="AJ303">
            <v>0.74882284999287063</v>
          </cell>
          <cell r="AK303">
            <v>0.74882284999287063</v>
          </cell>
          <cell r="AL303">
            <v>0.74882284999287063</v>
          </cell>
          <cell r="AM303">
            <v>0.74882284999287063</v>
          </cell>
          <cell r="AN303">
            <v>0.74882284999287063</v>
          </cell>
          <cell r="AO303">
            <v>0.74882284999287063</v>
          </cell>
          <cell r="AP303">
            <v>0.74882284999287063</v>
          </cell>
          <cell r="AQ303">
            <v>0.74882284999287063</v>
          </cell>
          <cell r="AR303">
            <v>0.74882284999287063</v>
          </cell>
          <cell r="AS303">
            <v>0.74882284999287063</v>
          </cell>
          <cell r="AT303">
            <v>0.74882284999287063</v>
          </cell>
          <cell r="AU303">
            <v>0.74882284999287063</v>
          </cell>
          <cell r="AV303">
            <v>0.74882284999287063</v>
          </cell>
          <cell r="AW303">
            <v>0.74882284999287063</v>
          </cell>
          <cell r="AX303">
            <v>0.74882284999287063</v>
          </cell>
          <cell r="AY303">
            <v>0.74882284999287063</v>
          </cell>
          <cell r="AZ303">
            <v>0.74882284999287063</v>
          </cell>
          <cell r="BA303">
            <v>0.74882284999287063</v>
          </cell>
          <cell r="BB303">
            <v>0.74882284999287063</v>
          </cell>
          <cell r="BC303">
            <v>0.74882284999287063</v>
          </cell>
          <cell r="BD303">
            <v>0.74882284999287063</v>
          </cell>
          <cell r="BE303">
            <v>0.74882284999287063</v>
          </cell>
          <cell r="BF303">
            <v>0.74882284999287063</v>
          </cell>
          <cell r="BG303">
            <v>0.74882284999287063</v>
          </cell>
          <cell r="BH303">
            <v>0.74882284999287063</v>
          </cell>
          <cell r="BI303">
            <v>0.74882284999287063</v>
          </cell>
          <cell r="BJ303">
            <v>0.74882284999287063</v>
          </cell>
          <cell r="BK303">
            <v>0.74882284999287063</v>
          </cell>
          <cell r="BL303">
            <v>0.74882284999287063</v>
          </cell>
          <cell r="BM303">
            <v>0.74882284999287063</v>
          </cell>
          <cell r="BN303">
            <v>0.74882284999287063</v>
          </cell>
          <cell r="BO303">
            <v>0.74882284999287063</v>
          </cell>
          <cell r="BP303">
            <v>0.74882284999287063</v>
          </cell>
          <cell r="BQ303">
            <v>0.74882284999287063</v>
          </cell>
          <cell r="BR303">
            <v>0.74882284999287063</v>
          </cell>
          <cell r="BS303">
            <v>0.74882284999287063</v>
          </cell>
          <cell r="BT303">
            <v>0.74882284999287063</v>
          </cell>
          <cell r="BU303">
            <v>0.74882284999287063</v>
          </cell>
          <cell r="BV303">
            <v>0.74882284999287063</v>
          </cell>
          <cell r="BW303">
            <v>0.74882284999287063</v>
          </cell>
          <cell r="BX303">
            <v>0.74882284999287063</v>
          </cell>
          <cell r="BY303">
            <v>0.74882284999287063</v>
          </cell>
          <cell r="BZ303">
            <v>0.74882284999287063</v>
          </cell>
          <cell r="CA303">
            <v>0.74882284999287063</v>
          </cell>
          <cell r="CB303">
            <v>0.74882284999287063</v>
          </cell>
          <cell r="CC303">
            <v>0.74882284999287063</v>
          </cell>
          <cell r="CD303">
            <v>0.74882284999287063</v>
          </cell>
          <cell r="CE303">
            <v>0.74882284999287063</v>
          </cell>
          <cell r="CF303">
            <v>0.74882284999287063</v>
          </cell>
          <cell r="CG303">
            <v>0.74882284999287063</v>
          </cell>
          <cell r="CH303">
            <v>0.74882284999287063</v>
          </cell>
          <cell r="CI303">
            <v>0.74882284999287063</v>
          </cell>
          <cell r="CJ303">
            <v>0.74882284999287063</v>
          </cell>
          <cell r="CK303">
            <v>0.74882284999287063</v>
          </cell>
          <cell r="CL303">
            <v>0.74882284999287063</v>
          </cell>
          <cell r="CM303">
            <v>0.74882284999287063</v>
          </cell>
          <cell r="CN303">
            <v>0.74882284999287063</v>
          </cell>
          <cell r="CO303">
            <v>0.74882284999287063</v>
          </cell>
          <cell r="CP303">
            <v>0.74882284999287063</v>
          </cell>
          <cell r="CQ303">
            <v>0.74882284999287063</v>
          </cell>
          <cell r="CR303">
            <v>0.74882284999287063</v>
          </cell>
          <cell r="CS303">
            <v>0.74882284999287063</v>
          </cell>
          <cell r="CT303">
            <v>0.74882284999287063</v>
          </cell>
          <cell r="CU303">
            <v>0.74882284999287063</v>
          </cell>
          <cell r="CV303">
            <v>0.74882284999287063</v>
          </cell>
          <cell r="CW303">
            <v>0.74882284999287063</v>
          </cell>
          <cell r="CX303">
            <v>0.74882284999287063</v>
          </cell>
          <cell r="CY303">
            <v>0.74882284999287063</v>
          </cell>
          <cell r="CZ303">
            <v>0.74882284999287063</v>
          </cell>
          <cell r="DA303">
            <v>0.74882284999287063</v>
          </cell>
          <cell r="DB303">
            <v>0.74882284999287063</v>
          </cell>
          <cell r="DC303">
            <v>0.74882284999287063</v>
          </cell>
        </row>
        <row r="304">
          <cell r="L304">
            <v>0.73221694800042991</v>
          </cell>
          <cell r="M304">
            <v>0.73286935493420047</v>
          </cell>
          <cell r="N304">
            <v>0.73393970051839863</v>
          </cell>
          <cell r="O304">
            <v>0.73396345434636079</v>
          </cell>
          <cell r="P304">
            <v>0.73312895662315614</v>
          </cell>
          <cell r="Q304">
            <v>0.73308271039033668</v>
          </cell>
          <cell r="R304">
            <v>0.73215208163908174</v>
          </cell>
          <cell r="S304">
            <v>0.73104706737482794</v>
          </cell>
          <cell r="T304">
            <v>0.7295671138551294</v>
          </cell>
          <cell r="U304">
            <v>0.7285671959570923</v>
          </cell>
          <cell r="V304">
            <v>0.70733679067137067</v>
          </cell>
          <cell r="W304">
            <v>0.70572068277238298</v>
          </cell>
          <cell r="X304">
            <v>0.70404187500159632</v>
          </cell>
          <cell r="Y304">
            <v>0.7025507707834624</v>
          </cell>
          <cell r="Z304">
            <v>0.70113060701224028</v>
          </cell>
          <cell r="AA304">
            <v>0.69962023083990887</v>
          </cell>
          <cell r="AB304">
            <v>0.69962023083990887</v>
          </cell>
          <cell r="AC304">
            <v>0.69962023083990887</v>
          </cell>
          <cell r="AD304">
            <v>0.69962023083990887</v>
          </cell>
          <cell r="AE304">
            <v>0.69962023083990887</v>
          </cell>
          <cell r="AF304">
            <v>0.69962023083990887</v>
          </cell>
          <cell r="AG304">
            <v>0.69962023083990887</v>
          </cell>
          <cell r="AH304">
            <v>0.69962023083990887</v>
          </cell>
          <cell r="AI304">
            <v>0.69962023083990887</v>
          </cell>
          <cell r="AJ304">
            <v>0.69962023083990887</v>
          </cell>
          <cell r="AK304">
            <v>0.69962023083990887</v>
          </cell>
          <cell r="AL304">
            <v>0.69962023083990887</v>
          </cell>
          <cell r="AM304">
            <v>0.69962023083990887</v>
          </cell>
          <cell r="AN304">
            <v>0.69962023083990887</v>
          </cell>
          <cell r="AO304">
            <v>0.69962023083990887</v>
          </cell>
          <cell r="AP304">
            <v>0.69962023083990887</v>
          </cell>
          <cell r="AQ304">
            <v>0.69962023083990887</v>
          </cell>
          <cell r="AR304">
            <v>0.69962023083990887</v>
          </cell>
          <cell r="AS304">
            <v>0.69962023083990887</v>
          </cell>
          <cell r="AT304">
            <v>0.69962023083990887</v>
          </cell>
          <cell r="AU304">
            <v>0.69962023083990887</v>
          </cell>
          <cell r="AV304">
            <v>0.69962023083990887</v>
          </cell>
          <cell r="AW304">
            <v>0.69962023083990887</v>
          </cell>
          <cell r="AX304">
            <v>0.69962023083990887</v>
          </cell>
          <cell r="AY304">
            <v>0.69962023083990887</v>
          </cell>
          <cell r="AZ304">
            <v>0.69962023083990887</v>
          </cell>
          <cell r="BA304">
            <v>0.69962023083990887</v>
          </cell>
          <cell r="BB304">
            <v>0.69962023083990887</v>
          </cell>
          <cell r="BC304">
            <v>0.69962023083990887</v>
          </cell>
          <cell r="BD304">
            <v>0.69962023083990887</v>
          </cell>
          <cell r="BE304">
            <v>0.69962023083990887</v>
          </cell>
          <cell r="BF304">
            <v>0.69962023083990887</v>
          </cell>
          <cell r="BG304">
            <v>0.69962023083990887</v>
          </cell>
          <cell r="BH304">
            <v>0.69962023083990887</v>
          </cell>
          <cell r="BI304">
            <v>0.69962023083990887</v>
          </cell>
          <cell r="BJ304">
            <v>0.69962023083990887</v>
          </cell>
          <cell r="BK304">
            <v>0.69962023083990887</v>
          </cell>
          <cell r="BL304">
            <v>0.69962023083990887</v>
          </cell>
          <cell r="BM304">
            <v>0.69962023083990887</v>
          </cell>
          <cell r="BN304">
            <v>0.69962023083990887</v>
          </cell>
          <cell r="BO304">
            <v>0.69962023083990887</v>
          </cell>
          <cell r="BP304">
            <v>0.69962023083990887</v>
          </cell>
          <cell r="BQ304">
            <v>0.69962023083990887</v>
          </cell>
          <cell r="BR304">
            <v>0.69962023083990887</v>
          </cell>
          <cell r="BS304">
            <v>0.69962023083990887</v>
          </cell>
          <cell r="BT304">
            <v>0.69962023083990887</v>
          </cell>
          <cell r="BU304">
            <v>0.69962023083990887</v>
          </cell>
          <cell r="BV304">
            <v>0.69962023083990887</v>
          </cell>
          <cell r="BW304">
            <v>0.69962023083990887</v>
          </cell>
          <cell r="BX304">
            <v>0.69962023083990887</v>
          </cell>
          <cell r="BY304">
            <v>0.69962023083990887</v>
          </cell>
          <cell r="BZ304">
            <v>0.69962023083990887</v>
          </cell>
          <cell r="CA304">
            <v>0.69962023083990887</v>
          </cell>
          <cell r="CB304">
            <v>0.69962023083990887</v>
          </cell>
          <cell r="CC304">
            <v>0.69962023083990887</v>
          </cell>
          <cell r="CD304">
            <v>0.69962023083990887</v>
          </cell>
          <cell r="CE304">
            <v>0.69962023083990887</v>
          </cell>
          <cell r="CF304">
            <v>0.69962023083990887</v>
          </cell>
          <cell r="CG304">
            <v>0.69962023083990887</v>
          </cell>
          <cell r="CH304">
            <v>0.69962023083990887</v>
          </cell>
          <cell r="CI304">
            <v>0.69962023083990887</v>
          </cell>
          <cell r="CJ304">
            <v>0.69962023083990887</v>
          </cell>
          <cell r="CK304">
            <v>0.69962023083990887</v>
          </cell>
          <cell r="CL304">
            <v>0.69962023083990887</v>
          </cell>
          <cell r="CM304">
            <v>0.69962023083990887</v>
          </cell>
          <cell r="CN304">
            <v>0.69962023083990887</v>
          </cell>
          <cell r="CO304">
            <v>0.69962023083990887</v>
          </cell>
          <cell r="CP304">
            <v>0.69962023083990887</v>
          </cell>
          <cell r="CQ304">
            <v>0.69962023083990887</v>
          </cell>
          <cell r="CR304">
            <v>0.69962023083990887</v>
          </cell>
          <cell r="CS304">
            <v>0.69962023083990887</v>
          </cell>
          <cell r="CT304">
            <v>0.69962023083990887</v>
          </cell>
          <cell r="CU304">
            <v>0.69962023083990887</v>
          </cell>
          <cell r="CV304">
            <v>0.69962023083990887</v>
          </cell>
          <cell r="CW304">
            <v>0.69962023083990887</v>
          </cell>
          <cell r="CX304">
            <v>0.69962023083990887</v>
          </cell>
          <cell r="CY304">
            <v>0.69962023083990887</v>
          </cell>
          <cell r="CZ304">
            <v>0.69962023083990887</v>
          </cell>
          <cell r="DA304">
            <v>0.69962023083990887</v>
          </cell>
          <cell r="DB304">
            <v>0.69962023083990887</v>
          </cell>
          <cell r="DC304">
            <v>0.69962023083990887</v>
          </cell>
        </row>
        <row r="305">
          <cell r="L305">
            <v>0.83855971741067126</v>
          </cell>
          <cell r="M305">
            <v>0.84175321109485057</v>
          </cell>
          <cell r="N305">
            <v>0.84512938744706867</v>
          </cell>
          <cell r="O305">
            <v>0.84626305310220318</v>
          </cell>
          <cell r="P305">
            <v>0.84675316506175324</v>
          </cell>
          <cell r="Q305">
            <v>0.84734168680134925</v>
          </cell>
          <cell r="R305">
            <v>0.8478153894856324</v>
          </cell>
          <cell r="S305">
            <v>0.84834167068353372</v>
          </cell>
          <cell r="T305">
            <v>0.84868839576062993</v>
          </cell>
          <cell r="U305">
            <v>0.84925213339809091</v>
          </cell>
          <cell r="V305">
            <v>0.84946219395556277</v>
          </cell>
          <cell r="W305">
            <v>0.84976404724388555</v>
          </cell>
          <cell r="X305">
            <v>0.84990543323704737</v>
          </cell>
          <cell r="Y305">
            <v>0.84998528171004328</v>
          </cell>
          <cell r="Z305">
            <v>0.85028250642328296</v>
          </cell>
          <cell r="AA305">
            <v>0.85037002698005415</v>
          </cell>
          <cell r="AB305">
            <v>0.85037002698005415</v>
          </cell>
          <cell r="AC305">
            <v>0.85037002698005415</v>
          </cell>
          <cell r="AD305">
            <v>0.85037002698005415</v>
          </cell>
          <cell r="AE305">
            <v>0.85037002698005415</v>
          </cell>
          <cell r="AF305">
            <v>0.85037002698005415</v>
          </cell>
          <cell r="AG305">
            <v>0.85037002698005415</v>
          </cell>
          <cell r="AH305">
            <v>0.85037002698005415</v>
          </cell>
          <cell r="AI305">
            <v>0.85037002698005415</v>
          </cell>
          <cell r="AJ305">
            <v>0.85037002698005415</v>
          </cell>
          <cell r="AK305">
            <v>0.85037002698005415</v>
          </cell>
          <cell r="AL305">
            <v>0.85037002698005415</v>
          </cell>
          <cell r="AM305">
            <v>0.85037002698005415</v>
          </cell>
          <cell r="AN305">
            <v>0.85037002698005415</v>
          </cell>
          <cell r="AO305">
            <v>0.85037002698005415</v>
          </cell>
          <cell r="AP305">
            <v>0.85037002698005415</v>
          </cell>
          <cell r="AQ305">
            <v>0.85037002698005415</v>
          </cell>
          <cell r="AR305">
            <v>0.85037002698005415</v>
          </cell>
          <cell r="AS305">
            <v>0.85037002698005415</v>
          </cell>
          <cell r="AT305">
            <v>0.85037002698005415</v>
          </cell>
          <cell r="AU305">
            <v>0.85037002698005415</v>
          </cell>
          <cell r="AV305">
            <v>0.85037002698005415</v>
          </cell>
          <cell r="AW305">
            <v>0.85037002698005415</v>
          </cell>
          <cell r="AX305">
            <v>0.85037002698005415</v>
          </cell>
          <cell r="AY305">
            <v>0.85037002698005415</v>
          </cell>
          <cell r="AZ305">
            <v>0.85037002698005415</v>
          </cell>
          <cell r="BA305">
            <v>0.85037002698005415</v>
          </cell>
          <cell r="BB305">
            <v>0.85037002698005415</v>
          </cell>
          <cell r="BC305">
            <v>0.85037002698005415</v>
          </cell>
          <cell r="BD305">
            <v>0.85037002698005415</v>
          </cell>
          <cell r="BE305">
            <v>0.85037002698005415</v>
          </cell>
          <cell r="BF305">
            <v>0.85037002698005415</v>
          </cell>
          <cell r="BG305">
            <v>0.85037002698005415</v>
          </cell>
          <cell r="BH305">
            <v>0.85037002698005415</v>
          </cell>
          <cell r="BI305">
            <v>0.85037002698005415</v>
          </cell>
          <cell r="BJ305">
            <v>0.85037002698005415</v>
          </cell>
          <cell r="BK305">
            <v>0.85037002698005415</v>
          </cell>
          <cell r="BL305">
            <v>0.85037002698005415</v>
          </cell>
          <cell r="BM305">
            <v>0.85037002698005415</v>
          </cell>
          <cell r="BN305">
            <v>0.85037002698005415</v>
          </cell>
          <cell r="BO305">
            <v>0.85037002698005415</v>
          </cell>
          <cell r="BP305">
            <v>0.85037002698005415</v>
          </cell>
          <cell r="BQ305">
            <v>0.85037002698005415</v>
          </cell>
          <cell r="BR305">
            <v>0.85037002698005415</v>
          </cell>
          <cell r="BS305">
            <v>0.85037002698005415</v>
          </cell>
          <cell r="BT305">
            <v>0.85037002698005415</v>
          </cell>
          <cell r="BU305">
            <v>0.85037002698005415</v>
          </cell>
          <cell r="BV305">
            <v>0.85037002698005415</v>
          </cell>
          <cell r="BW305">
            <v>0.85037002698005415</v>
          </cell>
          <cell r="BX305">
            <v>0.85037002698005415</v>
          </cell>
          <cell r="BY305">
            <v>0.85037002698005415</v>
          </cell>
          <cell r="BZ305">
            <v>0.85037002698005415</v>
          </cell>
          <cell r="CA305">
            <v>0.85037002698005415</v>
          </cell>
          <cell r="CB305">
            <v>0.85037002698005415</v>
          </cell>
          <cell r="CC305">
            <v>0.85037002698005415</v>
          </cell>
          <cell r="CD305">
            <v>0.85037002698005415</v>
          </cell>
          <cell r="CE305">
            <v>0.85037002698005415</v>
          </cell>
          <cell r="CF305">
            <v>0.85037002698005415</v>
          </cell>
          <cell r="CG305">
            <v>0.85037002698005415</v>
          </cell>
          <cell r="CH305">
            <v>0.85037002698005415</v>
          </cell>
          <cell r="CI305">
            <v>0.85037002698005415</v>
          </cell>
          <cell r="CJ305">
            <v>0.85037002698005415</v>
          </cell>
          <cell r="CK305">
            <v>0.85037002698005415</v>
          </cell>
          <cell r="CL305">
            <v>0.85037002698005415</v>
          </cell>
          <cell r="CM305">
            <v>0.85037002698005415</v>
          </cell>
          <cell r="CN305">
            <v>0.85037002698005415</v>
          </cell>
          <cell r="CO305">
            <v>0.85037002698005415</v>
          </cell>
          <cell r="CP305">
            <v>0.85037002698005415</v>
          </cell>
          <cell r="CQ305">
            <v>0.85037002698005415</v>
          </cell>
          <cell r="CR305">
            <v>0.85037002698005415</v>
          </cell>
          <cell r="CS305">
            <v>0.85037002698005415</v>
          </cell>
          <cell r="CT305">
            <v>0.85037002698005415</v>
          </cell>
          <cell r="CU305">
            <v>0.85037002698005415</v>
          </cell>
          <cell r="CV305">
            <v>0.85037002698005415</v>
          </cell>
          <cell r="CW305">
            <v>0.85037002698005415</v>
          </cell>
          <cell r="CX305">
            <v>0.85037002698005415</v>
          </cell>
          <cell r="CY305">
            <v>0.85037002698005415</v>
          </cell>
          <cell r="CZ305">
            <v>0.85037002698005415</v>
          </cell>
          <cell r="DA305">
            <v>0.85037002698005415</v>
          </cell>
          <cell r="DB305">
            <v>0.85037002698005415</v>
          </cell>
          <cell r="DC305">
            <v>0.85037002698005415</v>
          </cell>
        </row>
        <row r="306">
          <cell r="L306">
            <v>0.86562240201545371</v>
          </cell>
          <cell r="M306">
            <v>0.86779598669867897</v>
          </cell>
          <cell r="N306">
            <v>0.87038298661616642</v>
          </cell>
          <cell r="O306">
            <v>0.86987379711361568</v>
          </cell>
          <cell r="P306">
            <v>0.86879014290674572</v>
          </cell>
          <cell r="Q306">
            <v>0.86755771144070581</v>
          </cell>
          <cell r="R306">
            <v>0.86638455850831098</v>
          </cell>
          <cell r="S306">
            <v>0.86663156754786308</v>
          </cell>
          <cell r="T306">
            <v>0.86671458604714458</v>
          </cell>
          <cell r="U306">
            <v>0.86700304628048597</v>
          </cell>
          <cell r="V306">
            <v>0.86890139243143083</v>
          </cell>
          <cell r="W306">
            <v>0.86895910554335176</v>
          </cell>
          <cell r="X306">
            <v>0.86893463524679637</v>
          </cell>
          <cell r="Y306">
            <v>0.86880968110645307</v>
          </cell>
          <cell r="Z306">
            <v>0.86881337957161997</v>
          </cell>
          <cell r="AA306">
            <v>0.86873183980400137</v>
          </cell>
          <cell r="AB306">
            <v>0.86873183980400137</v>
          </cell>
          <cell r="AC306">
            <v>0.86873183980400137</v>
          </cell>
          <cell r="AD306">
            <v>0.86873183980400137</v>
          </cell>
          <cell r="AE306">
            <v>0.86873183980400137</v>
          </cell>
          <cell r="AF306">
            <v>0.86873183980400137</v>
          </cell>
          <cell r="AG306">
            <v>0.86873183980400137</v>
          </cell>
          <cell r="AH306">
            <v>0.86873183980400137</v>
          </cell>
          <cell r="AI306">
            <v>0.86873183980400137</v>
          </cell>
          <cell r="AJ306">
            <v>0.86873183980400137</v>
          </cell>
          <cell r="AK306">
            <v>0.86873183980400137</v>
          </cell>
          <cell r="AL306">
            <v>0.86873183980400137</v>
          </cell>
          <cell r="AM306">
            <v>0.86873183980400137</v>
          </cell>
          <cell r="AN306">
            <v>0.86873183980400137</v>
          </cell>
          <cell r="AO306">
            <v>0.86873183980400137</v>
          </cell>
          <cell r="AP306">
            <v>0.86873183980400137</v>
          </cell>
          <cell r="AQ306">
            <v>0.86873183980400137</v>
          </cell>
          <cell r="AR306">
            <v>0.86873183980400137</v>
          </cell>
          <cell r="AS306">
            <v>0.86873183980400137</v>
          </cell>
          <cell r="AT306">
            <v>0.86873183980400137</v>
          </cell>
          <cell r="AU306">
            <v>0.86873183980400137</v>
          </cell>
          <cell r="AV306">
            <v>0.86873183980400137</v>
          </cell>
          <cell r="AW306">
            <v>0.86873183980400137</v>
          </cell>
          <cell r="AX306">
            <v>0.86873183980400137</v>
          </cell>
          <cell r="AY306">
            <v>0.86873183980400137</v>
          </cell>
          <cell r="AZ306">
            <v>0.86873183980400137</v>
          </cell>
          <cell r="BA306">
            <v>0.86873183980400137</v>
          </cell>
          <cell r="BB306">
            <v>0.86873183980400137</v>
          </cell>
          <cell r="BC306">
            <v>0.86873183980400137</v>
          </cell>
          <cell r="BD306">
            <v>0.86873183980400137</v>
          </cell>
          <cell r="BE306">
            <v>0.86873183980400137</v>
          </cell>
          <cell r="BF306">
            <v>0.86873183980400137</v>
          </cell>
          <cell r="BG306">
            <v>0.86873183980400137</v>
          </cell>
          <cell r="BH306">
            <v>0.86873183980400137</v>
          </cell>
          <cell r="BI306">
            <v>0.86873183980400137</v>
          </cell>
          <cell r="BJ306">
            <v>0.86873183980400137</v>
          </cell>
          <cell r="BK306">
            <v>0.86873183980400137</v>
          </cell>
          <cell r="BL306">
            <v>0.86873183980400137</v>
          </cell>
          <cell r="BM306">
            <v>0.86873183980400137</v>
          </cell>
          <cell r="BN306">
            <v>0.86873183980400137</v>
          </cell>
          <cell r="BO306">
            <v>0.86873183980400137</v>
          </cell>
          <cell r="BP306">
            <v>0.86873183980400137</v>
          </cell>
          <cell r="BQ306">
            <v>0.86873183980400137</v>
          </cell>
          <cell r="BR306">
            <v>0.86873183980400137</v>
          </cell>
          <cell r="BS306">
            <v>0.86873183980400137</v>
          </cell>
          <cell r="BT306">
            <v>0.86873183980400137</v>
          </cell>
          <cell r="BU306">
            <v>0.86873183980400137</v>
          </cell>
          <cell r="BV306">
            <v>0.86873183980400137</v>
          </cell>
          <cell r="BW306">
            <v>0.86873183980400137</v>
          </cell>
          <cell r="BX306">
            <v>0.86873183980400137</v>
          </cell>
          <cell r="BY306">
            <v>0.86873183980400137</v>
          </cell>
          <cell r="BZ306">
            <v>0.86873183980400137</v>
          </cell>
          <cell r="CA306">
            <v>0.86873183980400137</v>
          </cell>
          <cell r="CB306">
            <v>0.86873183980400137</v>
          </cell>
          <cell r="CC306">
            <v>0.86873183980400137</v>
          </cell>
          <cell r="CD306">
            <v>0.86873183980400137</v>
          </cell>
          <cell r="CE306">
            <v>0.86873183980400137</v>
          </cell>
          <cell r="CF306">
            <v>0.86873183980400137</v>
          </cell>
          <cell r="CG306">
            <v>0.86873183980400137</v>
          </cell>
          <cell r="CH306">
            <v>0.86873183980400137</v>
          </cell>
          <cell r="CI306">
            <v>0.86873183980400137</v>
          </cell>
          <cell r="CJ306">
            <v>0.86873183980400137</v>
          </cell>
          <cell r="CK306">
            <v>0.86873183980400137</v>
          </cell>
          <cell r="CL306">
            <v>0.86873183980400137</v>
          </cell>
          <cell r="CM306">
            <v>0.86873183980400137</v>
          </cell>
          <cell r="CN306">
            <v>0.86873183980400137</v>
          </cell>
          <cell r="CO306">
            <v>0.86873183980400137</v>
          </cell>
          <cell r="CP306">
            <v>0.86873183980400137</v>
          </cell>
          <cell r="CQ306">
            <v>0.86873183980400137</v>
          </cell>
          <cell r="CR306">
            <v>0.86873183980400137</v>
          </cell>
          <cell r="CS306">
            <v>0.86873183980400137</v>
          </cell>
          <cell r="CT306">
            <v>0.86873183980400137</v>
          </cell>
          <cell r="CU306">
            <v>0.86873183980400137</v>
          </cell>
          <cell r="CV306">
            <v>0.86873183980400137</v>
          </cell>
          <cell r="CW306">
            <v>0.86873183980400137</v>
          </cell>
          <cell r="CX306">
            <v>0.86873183980400137</v>
          </cell>
          <cell r="CY306">
            <v>0.86873183980400137</v>
          </cell>
          <cell r="CZ306">
            <v>0.86873183980400137</v>
          </cell>
          <cell r="DA306">
            <v>0.86873183980400137</v>
          </cell>
          <cell r="DB306">
            <v>0.86873183980400137</v>
          </cell>
          <cell r="DC306">
            <v>0.86873183980400137</v>
          </cell>
        </row>
        <row r="307">
          <cell r="L307">
            <v>0.80617015120657887</v>
          </cell>
          <cell r="M307">
            <v>0.80717155876671765</v>
          </cell>
          <cell r="N307">
            <v>0.80886039584464675</v>
          </cell>
          <cell r="O307">
            <v>0.81376542435457422</v>
          </cell>
          <cell r="P307">
            <v>0.81888105498126773</v>
          </cell>
          <cell r="Q307">
            <v>0.82386192047233586</v>
          </cell>
          <cell r="R307">
            <v>0.82888910079951061</v>
          </cell>
          <cell r="S307">
            <v>0.82883129357799079</v>
          </cell>
          <cell r="T307">
            <v>0.82892684965295116</v>
          </cell>
          <cell r="U307">
            <v>0.82914288678434023</v>
          </cell>
          <cell r="V307">
            <v>0.83472037315053482</v>
          </cell>
          <cell r="W307">
            <v>0.82907174024476726</v>
          </cell>
          <cell r="X307">
            <v>0.82872532890060158</v>
          </cell>
          <cell r="Y307">
            <v>0.82871715412328117</v>
          </cell>
          <cell r="Z307">
            <v>0.82883460076484372</v>
          </cell>
          <cell r="AA307">
            <v>0.82874491020464425</v>
          </cell>
          <cell r="AB307">
            <v>0.82874491020464425</v>
          </cell>
          <cell r="AC307">
            <v>0.82874491020464425</v>
          </cell>
          <cell r="AD307">
            <v>0.82874491020464425</v>
          </cell>
          <cell r="AE307">
            <v>0.82874491020464425</v>
          </cell>
          <cell r="AF307">
            <v>0.82874491020464425</v>
          </cell>
          <cell r="AG307">
            <v>0.82874491020464425</v>
          </cell>
          <cell r="AH307">
            <v>0.82874491020464425</v>
          </cell>
          <cell r="AI307">
            <v>0.82874491020464425</v>
          </cell>
          <cell r="AJ307">
            <v>0.82874491020464425</v>
          </cell>
          <cell r="AK307">
            <v>0.82874491020464425</v>
          </cell>
          <cell r="AL307">
            <v>0.82874491020464425</v>
          </cell>
          <cell r="AM307">
            <v>0.82874491020464425</v>
          </cell>
          <cell r="AN307">
            <v>0.82874491020464425</v>
          </cell>
          <cell r="AO307">
            <v>0.82874491020464425</v>
          </cell>
          <cell r="AP307">
            <v>0.82874491020464425</v>
          </cell>
          <cell r="AQ307">
            <v>0.82874491020464425</v>
          </cell>
          <cell r="AR307">
            <v>0.82874491020464425</v>
          </cell>
          <cell r="AS307">
            <v>0.82874491020464425</v>
          </cell>
          <cell r="AT307">
            <v>0.82874491020464425</v>
          </cell>
          <cell r="AU307">
            <v>0.82874491020464425</v>
          </cell>
          <cell r="AV307">
            <v>0.82874491020464425</v>
          </cell>
          <cell r="AW307">
            <v>0.82874491020464425</v>
          </cell>
          <cell r="AX307">
            <v>0.82874491020464425</v>
          </cell>
          <cell r="AY307">
            <v>0.82874491020464425</v>
          </cell>
          <cell r="AZ307">
            <v>0.82874491020464425</v>
          </cell>
          <cell r="BA307">
            <v>0.82874491020464425</v>
          </cell>
          <cell r="BB307">
            <v>0.82874491020464425</v>
          </cell>
          <cell r="BC307">
            <v>0.82874491020464425</v>
          </cell>
          <cell r="BD307">
            <v>0.82874491020464425</v>
          </cell>
          <cell r="BE307">
            <v>0.82874491020464425</v>
          </cell>
          <cell r="BF307">
            <v>0.82874491020464425</v>
          </cell>
          <cell r="BG307">
            <v>0.82874491020464425</v>
          </cell>
          <cell r="BH307">
            <v>0.82874491020464425</v>
          </cell>
          <cell r="BI307">
            <v>0.82874491020464425</v>
          </cell>
          <cell r="BJ307">
            <v>0.82874491020464425</v>
          </cell>
          <cell r="BK307">
            <v>0.82874491020464425</v>
          </cell>
          <cell r="BL307">
            <v>0.82874491020464425</v>
          </cell>
          <cell r="BM307">
            <v>0.82874491020464425</v>
          </cell>
          <cell r="BN307">
            <v>0.82874491020464425</v>
          </cell>
          <cell r="BO307">
            <v>0.82874491020464425</v>
          </cell>
          <cell r="BP307">
            <v>0.82874491020464425</v>
          </cell>
          <cell r="BQ307">
            <v>0.82874491020464425</v>
          </cell>
          <cell r="BR307">
            <v>0.82874491020464425</v>
          </cell>
          <cell r="BS307">
            <v>0.82874491020464425</v>
          </cell>
          <cell r="BT307">
            <v>0.82874491020464425</v>
          </cell>
          <cell r="BU307">
            <v>0.82874491020464425</v>
          </cell>
          <cell r="BV307">
            <v>0.82874491020464425</v>
          </cell>
          <cell r="BW307">
            <v>0.82874491020464425</v>
          </cell>
          <cell r="BX307">
            <v>0.82874491020464425</v>
          </cell>
          <cell r="BY307">
            <v>0.82874491020464425</v>
          </cell>
          <cell r="BZ307">
            <v>0.82874491020464425</v>
          </cell>
          <cell r="CA307">
            <v>0.82874491020464425</v>
          </cell>
          <cell r="CB307">
            <v>0.82874491020464425</v>
          </cell>
          <cell r="CC307">
            <v>0.82874491020464425</v>
          </cell>
          <cell r="CD307">
            <v>0.82874491020464425</v>
          </cell>
          <cell r="CE307">
            <v>0.82874491020464425</v>
          </cell>
          <cell r="CF307">
            <v>0.82874491020464425</v>
          </cell>
          <cell r="CG307">
            <v>0.82874491020464425</v>
          </cell>
          <cell r="CH307">
            <v>0.82874491020464425</v>
          </cell>
          <cell r="CI307">
            <v>0.82874491020464425</v>
          </cell>
          <cell r="CJ307">
            <v>0.82874491020464425</v>
          </cell>
          <cell r="CK307">
            <v>0.82874491020464425</v>
          </cell>
          <cell r="CL307">
            <v>0.82874491020464425</v>
          </cell>
          <cell r="CM307">
            <v>0.82874491020464425</v>
          </cell>
          <cell r="CN307">
            <v>0.82874491020464425</v>
          </cell>
          <cell r="CO307">
            <v>0.82874491020464425</v>
          </cell>
          <cell r="CP307">
            <v>0.82874491020464425</v>
          </cell>
          <cell r="CQ307">
            <v>0.82874491020464425</v>
          </cell>
          <cell r="CR307">
            <v>0.82874491020464425</v>
          </cell>
          <cell r="CS307">
            <v>0.82874491020464425</v>
          </cell>
          <cell r="CT307">
            <v>0.82874491020464425</v>
          </cell>
          <cell r="CU307">
            <v>0.82874491020464425</v>
          </cell>
          <cell r="CV307">
            <v>0.82874491020464425</v>
          </cell>
          <cell r="CW307">
            <v>0.82874491020464425</v>
          </cell>
          <cell r="CX307">
            <v>0.82874491020464425</v>
          </cell>
          <cell r="CY307">
            <v>0.82874491020464425</v>
          </cell>
          <cell r="CZ307">
            <v>0.82874491020464425</v>
          </cell>
          <cell r="DA307">
            <v>0.82874491020464425</v>
          </cell>
          <cell r="DB307">
            <v>0.82874491020464425</v>
          </cell>
          <cell r="DC307">
            <v>0.82874491020464425</v>
          </cell>
        </row>
        <row r="308">
          <cell r="L308">
            <v>0.76978352197394706</v>
          </cell>
          <cell r="M308">
            <v>0.76652301597693484</v>
          </cell>
          <cell r="N308">
            <v>0.76308101734592071</v>
          </cell>
          <cell r="O308">
            <v>0.76462150291423503</v>
          </cell>
          <cell r="P308">
            <v>0.76608438229079323</v>
          </cell>
          <cell r="Q308">
            <v>0.76707142884354274</v>
          </cell>
          <cell r="R308">
            <v>0.76790574489167074</v>
          </cell>
          <cell r="S308">
            <v>0.76815801590316835</v>
          </cell>
          <cell r="T308">
            <v>0.76829177919180691</v>
          </cell>
          <cell r="U308">
            <v>0.7684464962891554</v>
          </cell>
          <cell r="V308">
            <v>0.77263395347728248</v>
          </cell>
          <cell r="W308">
            <v>0.77278207886487948</v>
          </cell>
          <cell r="X308">
            <v>0.77296854544181615</v>
          </cell>
          <cell r="Y308">
            <v>0.77255375190643893</v>
          </cell>
          <cell r="Z308">
            <v>0.77333958822650017</v>
          </cell>
          <cell r="AA308">
            <v>0.77370705830703712</v>
          </cell>
          <cell r="AB308">
            <v>0.77370705830703712</v>
          </cell>
          <cell r="AC308">
            <v>0.77370705830703712</v>
          </cell>
          <cell r="AD308">
            <v>0.77370705830703712</v>
          </cell>
          <cell r="AE308">
            <v>0.77370705830703712</v>
          </cell>
          <cell r="AF308">
            <v>0.77370705830703712</v>
          </cell>
          <cell r="AG308">
            <v>0.77370705830703712</v>
          </cell>
          <cell r="AH308">
            <v>0.77370705830703712</v>
          </cell>
          <cell r="AI308">
            <v>0.77370705830703712</v>
          </cell>
          <cell r="AJ308">
            <v>0.77370705830703712</v>
          </cell>
          <cell r="AK308">
            <v>0.77370705830703712</v>
          </cell>
          <cell r="AL308">
            <v>0.77370705830703712</v>
          </cell>
          <cell r="AM308">
            <v>0.77370705830703712</v>
          </cell>
          <cell r="AN308">
            <v>0.77370705830703712</v>
          </cell>
          <cell r="AO308">
            <v>0.77370705830703712</v>
          </cell>
          <cell r="AP308">
            <v>0.77370705830703712</v>
          </cell>
          <cell r="AQ308">
            <v>0.77370705830703712</v>
          </cell>
          <cell r="AR308">
            <v>0.77370705830703712</v>
          </cell>
          <cell r="AS308">
            <v>0.77370705830703712</v>
          </cell>
          <cell r="AT308">
            <v>0.77370705830703712</v>
          </cell>
          <cell r="AU308">
            <v>0.77370705830703712</v>
          </cell>
          <cell r="AV308">
            <v>0.77370705830703712</v>
          </cell>
          <cell r="AW308">
            <v>0.77370705830703712</v>
          </cell>
          <cell r="AX308">
            <v>0.77370705830703712</v>
          </cell>
          <cell r="AY308">
            <v>0.77370705830703712</v>
          </cell>
          <cell r="AZ308">
            <v>0.77370705830703712</v>
          </cell>
          <cell r="BA308">
            <v>0.77370705830703712</v>
          </cell>
          <cell r="BB308">
            <v>0.77370705830703712</v>
          </cell>
          <cell r="BC308">
            <v>0.77370705830703712</v>
          </cell>
          <cell r="BD308">
            <v>0.77370705830703712</v>
          </cell>
          <cell r="BE308">
            <v>0.77370705830703712</v>
          </cell>
          <cell r="BF308">
            <v>0.77370705830703712</v>
          </cell>
          <cell r="BG308">
            <v>0.77370705830703712</v>
          </cell>
          <cell r="BH308">
            <v>0.77370705830703712</v>
          </cell>
          <cell r="BI308">
            <v>0.77370705830703712</v>
          </cell>
          <cell r="BJ308">
            <v>0.77370705830703712</v>
          </cell>
          <cell r="BK308">
            <v>0.77370705830703712</v>
          </cell>
          <cell r="BL308">
            <v>0.77370705830703712</v>
          </cell>
          <cell r="BM308">
            <v>0.77370705830703712</v>
          </cell>
          <cell r="BN308">
            <v>0.77370705830703712</v>
          </cell>
          <cell r="BO308">
            <v>0.77370705830703712</v>
          </cell>
          <cell r="BP308">
            <v>0.77370705830703712</v>
          </cell>
          <cell r="BQ308">
            <v>0.77370705830703712</v>
          </cell>
          <cell r="BR308">
            <v>0.77370705830703712</v>
          </cell>
          <cell r="BS308">
            <v>0.77370705830703712</v>
          </cell>
          <cell r="BT308">
            <v>0.77370705830703712</v>
          </cell>
          <cell r="BU308">
            <v>0.77370705830703712</v>
          </cell>
          <cell r="BV308">
            <v>0.77370705830703712</v>
          </cell>
          <cell r="BW308">
            <v>0.77370705830703712</v>
          </cell>
          <cell r="BX308">
            <v>0.77370705830703712</v>
          </cell>
          <cell r="BY308">
            <v>0.77370705830703712</v>
          </cell>
          <cell r="BZ308">
            <v>0.77370705830703712</v>
          </cell>
          <cell r="CA308">
            <v>0.77370705830703712</v>
          </cell>
          <cell r="CB308">
            <v>0.77370705830703712</v>
          </cell>
          <cell r="CC308">
            <v>0.77370705830703712</v>
          </cell>
          <cell r="CD308">
            <v>0.77370705830703712</v>
          </cell>
          <cell r="CE308">
            <v>0.77370705830703712</v>
          </cell>
          <cell r="CF308">
            <v>0.77370705830703712</v>
          </cell>
          <cell r="CG308">
            <v>0.77370705830703712</v>
          </cell>
          <cell r="CH308">
            <v>0.77370705830703712</v>
          </cell>
          <cell r="CI308">
            <v>0.77370705830703712</v>
          </cell>
          <cell r="CJ308">
            <v>0.77370705830703712</v>
          </cell>
          <cell r="CK308">
            <v>0.77370705830703712</v>
          </cell>
          <cell r="CL308">
            <v>0.77370705830703712</v>
          </cell>
          <cell r="CM308">
            <v>0.77370705830703712</v>
          </cell>
          <cell r="CN308">
            <v>0.77370705830703712</v>
          </cell>
          <cell r="CO308">
            <v>0.77370705830703712</v>
          </cell>
          <cell r="CP308">
            <v>0.77370705830703712</v>
          </cell>
          <cell r="CQ308">
            <v>0.77370705830703712</v>
          </cell>
          <cell r="CR308">
            <v>0.77370705830703712</v>
          </cell>
          <cell r="CS308">
            <v>0.77370705830703712</v>
          </cell>
          <cell r="CT308">
            <v>0.77370705830703712</v>
          </cell>
          <cell r="CU308">
            <v>0.77370705830703712</v>
          </cell>
          <cell r="CV308">
            <v>0.77370705830703712</v>
          </cell>
          <cell r="CW308">
            <v>0.77370705830703712</v>
          </cell>
          <cell r="CX308">
            <v>0.77370705830703712</v>
          </cell>
          <cell r="CY308">
            <v>0.77370705830703712</v>
          </cell>
          <cell r="CZ308">
            <v>0.77370705830703712</v>
          </cell>
          <cell r="DA308">
            <v>0.77370705830703712</v>
          </cell>
          <cell r="DB308">
            <v>0.77370705830703712</v>
          </cell>
          <cell r="DC308">
            <v>0.77370705830703712</v>
          </cell>
        </row>
        <row r="309">
          <cell r="L309">
            <v>0.61659200936047021</v>
          </cell>
          <cell r="M309">
            <v>0.62212044145610057</v>
          </cell>
          <cell r="N309">
            <v>0.62765870104949917</v>
          </cell>
          <cell r="O309">
            <v>0.6283535060876948</v>
          </cell>
          <cell r="P309">
            <v>0.62872432618488505</v>
          </cell>
          <cell r="Q309">
            <v>0.62935569578833261</v>
          </cell>
          <cell r="R309">
            <v>0.63012072678861131</v>
          </cell>
          <cell r="S309">
            <v>0.63142581926717378</v>
          </cell>
          <cell r="T309">
            <v>0.63256338389672506</v>
          </cell>
          <cell r="U309">
            <v>0.6339783669561585</v>
          </cell>
          <cell r="V309">
            <v>0.63470403463129366</v>
          </cell>
          <cell r="W309">
            <v>0.63560604864085368</v>
          </cell>
          <cell r="X309">
            <v>0.63636539826270089</v>
          </cell>
          <cell r="Y309">
            <v>0.63734606490789991</v>
          </cell>
          <cell r="Z309">
            <v>0.63819047611670499</v>
          </cell>
          <cell r="AA309">
            <v>0.6393450054289519</v>
          </cell>
          <cell r="AB309">
            <v>0.6393450054289519</v>
          </cell>
          <cell r="AC309">
            <v>0.6393450054289519</v>
          </cell>
          <cell r="AD309">
            <v>0.6393450054289519</v>
          </cell>
          <cell r="AE309">
            <v>0.6393450054289519</v>
          </cell>
          <cell r="AF309">
            <v>0.6393450054289519</v>
          </cell>
          <cell r="AG309">
            <v>0.6393450054289519</v>
          </cell>
          <cell r="AH309">
            <v>0.6393450054289519</v>
          </cell>
          <cell r="AI309">
            <v>0.6393450054289519</v>
          </cell>
          <cell r="AJ309">
            <v>0.6393450054289519</v>
          </cell>
          <cell r="AK309">
            <v>0.6393450054289519</v>
          </cell>
          <cell r="AL309">
            <v>0.6393450054289519</v>
          </cell>
          <cell r="AM309">
            <v>0.6393450054289519</v>
          </cell>
          <cell r="AN309">
            <v>0.6393450054289519</v>
          </cell>
          <cell r="AO309">
            <v>0.6393450054289519</v>
          </cell>
          <cell r="AP309">
            <v>0.6393450054289519</v>
          </cell>
          <cell r="AQ309">
            <v>0.6393450054289519</v>
          </cell>
          <cell r="AR309">
            <v>0.6393450054289519</v>
          </cell>
          <cell r="AS309">
            <v>0.6393450054289519</v>
          </cell>
          <cell r="AT309">
            <v>0.6393450054289519</v>
          </cell>
          <cell r="AU309">
            <v>0.6393450054289519</v>
          </cell>
          <cell r="AV309">
            <v>0.6393450054289519</v>
          </cell>
          <cell r="AW309">
            <v>0.6393450054289519</v>
          </cell>
          <cell r="AX309">
            <v>0.6393450054289519</v>
          </cell>
          <cell r="AY309">
            <v>0.6393450054289519</v>
          </cell>
          <cell r="AZ309">
            <v>0.6393450054289519</v>
          </cell>
          <cell r="BA309">
            <v>0.6393450054289519</v>
          </cell>
          <cell r="BB309">
            <v>0.6393450054289519</v>
          </cell>
          <cell r="BC309">
            <v>0.6393450054289519</v>
          </cell>
          <cell r="BD309">
            <v>0.6393450054289519</v>
          </cell>
          <cell r="BE309">
            <v>0.6393450054289519</v>
          </cell>
          <cell r="BF309">
            <v>0.6393450054289519</v>
          </cell>
          <cell r="BG309">
            <v>0.6393450054289519</v>
          </cell>
          <cell r="BH309">
            <v>0.6393450054289519</v>
          </cell>
          <cell r="BI309">
            <v>0.6393450054289519</v>
          </cell>
          <cell r="BJ309">
            <v>0.6393450054289519</v>
          </cell>
          <cell r="BK309">
            <v>0.6393450054289519</v>
          </cell>
          <cell r="BL309">
            <v>0.6393450054289519</v>
          </cell>
          <cell r="BM309">
            <v>0.6393450054289519</v>
          </cell>
          <cell r="BN309">
            <v>0.6393450054289519</v>
          </cell>
          <cell r="BO309">
            <v>0.6393450054289519</v>
          </cell>
          <cell r="BP309">
            <v>0.6393450054289519</v>
          </cell>
          <cell r="BQ309">
            <v>0.6393450054289519</v>
          </cell>
          <cell r="BR309">
            <v>0.6393450054289519</v>
          </cell>
          <cell r="BS309">
            <v>0.6393450054289519</v>
          </cell>
          <cell r="BT309">
            <v>0.6393450054289519</v>
          </cell>
          <cell r="BU309">
            <v>0.6393450054289519</v>
          </cell>
          <cell r="BV309">
            <v>0.6393450054289519</v>
          </cell>
          <cell r="BW309">
            <v>0.6393450054289519</v>
          </cell>
          <cell r="BX309">
            <v>0.6393450054289519</v>
          </cell>
          <cell r="BY309">
            <v>0.6393450054289519</v>
          </cell>
          <cell r="BZ309">
            <v>0.6393450054289519</v>
          </cell>
          <cell r="CA309">
            <v>0.6393450054289519</v>
          </cell>
          <cell r="CB309">
            <v>0.6393450054289519</v>
          </cell>
          <cell r="CC309">
            <v>0.6393450054289519</v>
          </cell>
          <cell r="CD309">
            <v>0.6393450054289519</v>
          </cell>
          <cell r="CE309">
            <v>0.6393450054289519</v>
          </cell>
          <cell r="CF309">
            <v>0.6393450054289519</v>
          </cell>
          <cell r="CG309">
            <v>0.6393450054289519</v>
          </cell>
          <cell r="CH309">
            <v>0.6393450054289519</v>
          </cell>
          <cell r="CI309">
            <v>0.6393450054289519</v>
          </cell>
          <cell r="CJ309">
            <v>0.6393450054289519</v>
          </cell>
          <cell r="CK309">
            <v>0.6393450054289519</v>
          </cell>
          <cell r="CL309">
            <v>0.6393450054289519</v>
          </cell>
          <cell r="CM309">
            <v>0.6393450054289519</v>
          </cell>
          <cell r="CN309">
            <v>0.6393450054289519</v>
          </cell>
          <cell r="CO309">
            <v>0.6393450054289519</v>
          </cell>
          <cell r="CP309">
            <v>0.6393450054289519</v>
          </cell>
          <cell r="CQ309">
            <v>0.6393450054289519</v>
          </cell>
          <cell r="CR309">
            <v>0.6393450054289519</v>
          </cell>
          <cell r="CS309">
            <v>0.6393450054289519</v>
          </cell>
          <cell r="CT309">
            <v>0.6393450054289519</v>
          </cell>
          <cell r="CU309">
            <v>0.6393450054289519</v>
          </cell>
          <cell r="CV309">
            <v>0.6393450054289519</v>
          </cell>
          <cell r="CW309">
            <v>0.6393450054289519</v>
          </cell>
          <cell r="CX309">
            <v>0.6393450054289519</v>
          </cell>
          <cell r="CY309">
            <v>0.6393450054289519</v>
          </cell>
          <cell r="CZ309">
            <v>0.6393450054289519</v>
          </cell>
          <cell r="DA309">
            <v>0.6393450054289519</v>
          </cell>
          <cell r="DB309">
            <v>0.6393450054289519</v>
          </cell>
          <cell r="DC309">
            <v>0.6393450054289519</v>
          </cell>
        </row>
        <row r="310">
          <cell r="L310">
            <v>0.85140012595824677</v>
          </cell>
          <cell r="M310">
            <v>0.85215915592514624</v>
          </cell>
          <cell r="N310">
            <v>0.85287927341096537</v>
          </cell>
          <cell r="O310">
            <v>0.85563995440839169</v>
          </cell>
          <cell r="P310">
            <v>0.85856797789736383</v>
          </cell>
          <cell r="Q310">
            <v>0.86128575795118434</v>
          </cell>
          <cell r="R310">
            <v>0.86418821970378756</v>
          </cell>
          <cell r="S310">
            <v>0.86470118221302772</v>
          </cell>
          <cell r="T310">
            <v>0.86523935764089144</v>
          </cell>
          <cell r="U310">
            <v>0.86596120906946683</v>
          </cell>
          <cell r="V310">
            <v>0.86176640298004892</v>
          </cell>
          <cell r="W310">
            <v>0.86235484948621255</v>
          </cell>
          <cell r="X310">
            <v>0.86279509380762565</v>
          </cell>
          <cell r="Y310">
            <v>0.86322063251671322</v>
          </cell>
          <cell r="Z310">
            <v>0.86368150185040682</v>
          </cell>
          <cell r="AA310">
            <v>0.86412131823597205</v>
          </cell>
          <cell r="AB310">
            <v>0.86412131823597205</v>
          </cell>
          <cell r="AC310">
            <v>0.86412131823597205</v>
          </cell>
          <cell r="AD310">
            <v>0.86412131823597205</v>
          </cell>
          <cell r="AE310">
            <v>0.86412131823597205</v>
          </cell>
          <cell r="AF310">
            <v>0.86412131823597205</v>
          </cell>
          <cell r="AG310">
            <v>0.86412131823597205</v>
          </cell>
          <cell r="AH310">
            <v>0.86412131823597205</v>
          </cell>
          <cell r="AI310">
            <v>0.86412131823597205</v>
          </cell>
          <cell r="AJ310">
            <v>0.86412131823597205</v>
          </cell>
          <cell r="AK310">
            <v>0.86412131823597205</v>
          </cell>
          <cell r="AL310">
            <v>0.86412131823597205</v>
          </cell>
          <cell r="AM310">
            <v>0.86412131823597205</v>
          </cell>
          <cell r="AN310">
            <v>0.86412131823597205</v>
          </cell>
          <cell r="AO310">
            <v>0.86412131823597205</v>
          </cell>
          <cell r="AP310">
            <v>0.86412131823597205</v>
          </cell>
          <cell r="AQ310">
            <v>0.86412131823597205</v>
          </cell>
          <cell r="AR310">
            <v>0.86412131823597205</v>
          </cell>
          <cell r="AS310">
            <v>0.86412131823597205</v>
          </cell>
          <cell r="AT310">
            <v>0.86412131823597205</v>
          </cell>
          <cell r="AU310">
            <v>0.86412131823597205</v>
          </cell>
          <cell r="AV310">
            <v>0.86412131823597205</v>
          </cell>
          <cell r="AW310">
            <v>0.86412131823597205</v>
          </cell>
          <cell r="AX310">
            <v>0.86412131823597205</v>
          </cell>
          <cell r="AY310">
            <v>0.86412131823597205</v>
          </cell>
          <cell r="AZ310">
            <v>0.86412131823597205</v>
          </cell>
          <cell r="BA310">
            <v>0.86412131823597205</v>
          </cell>
          <cell r="BB310">
            <v>0.86412131823597205</v>
          </cell>
          <cell r="BC310">
            <v>0.86412131823597205</v>
          </cell>
          <cell r="BD310">
            <v>0.86412131823597205</v>
          </cell>
          <cell r="BE310">
            <v>0.86412131823597205</v>
          </cell>
          <cell r="BF310">
            <v>0.86412131823597205</v>
          </cell>
          <cell r="BG310">
            <v>0.86412131823597205</v>
          </cell>
          <cell r="BH310">
            <v>0.86412131823597205</v>
          </cell>
          <cell r="BI310">
            <v>0.86412131823597205</v>
          </cell>
          <cell r="BJ310">
            <v>0.86412131823597205</v>
          </cell>
          <cell r="BK310">
            <v>0.86412131823597205</v>
          </cell>
          <cell r="BL310">
            <v>0.86412131823597205</v>
          </cell>
          <cell r="BM310">
            <v>0.86412131823597205</v>
          </cell>
          <cell r="BN310">
            <v>0.86412131823597205</v>
          </cell>
          <cell r="BO310">
            <v>0.86412131823597205</v>
          </cell>
          <cell r="BP310">
            <v>0.86412131823597205</v>
          </cell>
          <cell r="BQ310">
            <v>0.86412131823597205</v>
          </cell>
          <cell r="BR310">
            <v>0.86412131823597205</v>
          </cell>
          <cell r="BS310">
            <v>0.86412131823597205</v>
          </cell>
          <cell r="BT310">
            <v>0.86412131823597205</v>
          </cell>
          <cell r="BU310">
            <v>0.86412131823597205</v>
          </cell>
          <cell r="BV310">
            <v>0.86412131823597205</v>
          </cell>
          <cell r="BW310">
            <v>0.86412131823597205</v>
          </cell>
          <cell r="BX310">
            <v>0.86412131823597205</v>
          </cell>
          <cell r="BY310">
            <v>0.86412131823597205</v>
          </cell>
          <cell r="BZ310">
            <v>0.86412131823597205</v>
          </cell>
          <cell r="CA310">
            <v>0.86412131823597205</v>
          </cell>
          <cell r="CB310">
            <v>0.86412131823597205</v>
          </cell>
          <cell r="CC310">
            <v>0.86412131823597205</v>
          </cell>
          <cell r="CD310">
            <v>0.86412131823597205</v>
          </cell>
          <cell r="CE310">
            <v>0.86412131823597205</v>
          </cell>
          <cell r="CF310">
            <v>0.86412131823597205</v>
          </cell>
          <cell r="CG310">
            <v>0.86412131823597205</v>
          </cell>
          <cell r="CH310">
            <v>0.86412131823597205</v>
          </cell>
          <cell r="CI310">
            <v>0.86412131823597205</v>
          </cell>
          <cell r="CJ310">
            <v>0.86412131823597205</v>
          </cell>
          <cell r="CK310">
            <v>0.86412131823597205</v>
          </cell>
          <cell r="CL310">
            <v>0.86412131823597205</v>
          </cell>
          <cell r="CM310">
            <v>0.86412131823597205</v>
          </cell>
          <cell r="CN310">
            <v>0.86412131823597205</v>
          </cell>
          <cell r="CO310">
            <v>0.86412131823597205</v>
          </cell>
          <cell r="CP310">
            <v>0.86412131823597205</v>
          </cell>
          <cell r="CQ310">
            <v>0.86412131823597205</v>
          </cell>
          <cell r="CR310">
            <v>0.86412131823597205</v>
          </cell>
          <cell r="CS310">
            <v>0.86412131823597205</v>
          </cell>
          <cell r="CT310">
            <v>0.86412131823597205</v>
          </cell>
          <cell r="CU310">
            <v>0.86412131823597205</v>
          </cell>
          <cell r="CV310">
            <v>0.86412131823597205</v>
          </cell>
          <cell r="CW310">
            <v>0.86412131823597205</v>
          </cell>
          <cell r="CX310">
            <v>0.86412131823597205</v>
          </cell>
          <cell r="CY310">
            <v>0.86412131823597205</v>
          </cell>
          <cell r="CZ310">
            <v>0.86412131823597205</v>
          </cell>
          <cell r="DA310">
            <v>0.86412131823597205</v>
          </cell>
          <cell r="DB310">
            <v>0.86412131823597205</v>
          </cell>
          <cell r="DC310">
            <v>0.86412131823597205</v>
          </cell>
        </row>
        <row r="311">
          <cell r="L311">
            <v>0.82857074324614499</v>
          </cell>
          <cell r="M311">
            <v>0.82880028933160022</v>
          </cell>
          <cell r="N311">
            <v>0.82894013346750151</v>
          </cell>
          <cell r="O311">
            <v>0.82518841132070075</v>
          </cell>
          <cell r="P311">
            <v>0.8212370499623034</v>
          </cell>
          <cell r="Q311">
            <v>0.81693503247877874</v>
          </cell>
          <cell r="R311">
            <v>0.81286232376823264</v>
          </cell>
          <cell r="S311">
            <v>0.81266745121404749</v>
          </cell>
          <cell r="T311">
            <v>0.81261035588819308</v>
          </cell>
          <cell r="U311">
            <v>0.81257635202757861</v>
          </cell>
          <cell r="V311">
            <v>0.81399977692538528</v>
          </cell>
          <cell r="W311">
            <v>0.81411554967582933</v>
          </cell>
          <cell r="X311">
            <v>0.81372504336850915</v>
          </cell>
          <cell r="Y311">
            <v>0.8131913045441328</v>
          </cell>
          <cell r="Z311">
            <v>0.81294339914301728</v>
          </cell>
          <cell r="AA311">
            <v>0.81274022845608074</v>
          </cell>
          <cell r="AB311">
            <v>0.81274022845608074</v>
          </cell>
          <cell r="AC311">
            <v>0.81274022845608074</v>
          </cell>
          <cell r="AD311">
            <v>0.81274022845608074</v>
          </cell>
          <cell r="AE311">
            <v>0.81274022845608074</v>
          </cell>
          <cell r="AF311">
            <v>0.81274022845608074</v>
          </cell>
          <cell r="AG311">
            <v>0.81274022845608074</v>
          </cell>
          <cell r="AH311">
            <v>0.81274022845608074</v>
          </cell>
          <cell r="AI311">
            <v>0.81274022845608074</v>
          </cell>
          <cell r="AJ311">
            <v>0.81274022845608074</v>
          </cell>
          <cell r="AK311">
            <v>0.81274022845608074</v>
          </cell>
          <cell r="AL311">
            <v>0.81274022845608074</v>
          </cell>
          <cell r="AM311">
            <v>0.81274022845608074</v>
          </cell>
          <cell r="AN311">
            <v>0.81274022845608074</v>
          </cell>
          <cell r="AO311">
            <v>0.81274022845608074</v>
          </cell>
          <cell r="AP311">
            <v>0.81274022845608074</v>
          </cell>
          <cell r="AQ311">
            <v>0.81274022845608074</v>
          </cell>
          <cell r="AR311">
            <v>0.81274022845608074</v>
          </cell>
          <cell r="AS311">
            <v>0.81274022845608074</v>
          </cell>
          <cell r="AT311">
            <v>0.81274022845608074</v>
          </cell>
          <cell r="AU311">
            <v>0.81274022845608074</v>
          </cell>
          <cell r="AV311">
            <v>0.81274022845608074</v>
          </cell>
          <cell r="AW311">
            <v>0.81274022845608074</v>
          </cell>
          <cell r="AX311">
            <v>0.81274022845608074</v>
          </cell>
          <cell r="AY311">
            <v>0.81274022845608074</v>
          </cell>
          <cell r="AZ311">
            <v>0.81274022845608074</v>
          </cell>
          <cell r="BA311">
            <v>0.81274022845608074</v>
          </cell>
          <cell r="BB311">
            <v>0.81274022845608074</v>
          </cell>
          <cell r="BC311">
            <v>0.81274022845608074</v>
          </cell>
          <cell r="BD311">
            <v>0.81274022845608074</v>
          </cell>
          <cell r="BE311">
            <v>0.81274022845608074</v>
          </cell>
          <cell r="BF311">
            <v>0.81274022845608074</v>
          </cell>
          <cell r="BG311">
            <v>0.81274022845608074</v>
          </cell>
          <cell r="BH311">
            <v>0.81274022845608074</v>
          </cell>
          <cell r="BI311">
            <v>0.81274022845608074</v>
          </cell>
          <cell r="BJ311">
            <v>0.81274022845608074</v>
          </cell>
          <cell r="BK311">
            <v>0.81274022845608074</v>
          </cell>
          <cell r="BL311">
            <v>0.81274022845608074</v>
          </cell>
          <cell r="BM311">
            <v>0.81274022845608074</v>
          </cell>
          <cell r="BN311">
            <v>0.81274022845608074</v>
          </cell>
          <cell r="BO311">
            <v>0.81274022845608074</v>
          </cell>
          <cell r="BP311">
            <v>0.81274022845608074</v>
          </cell>
          <cell r="BQ311">
            <v>0.81274022845608074</v>
          </cell>
          <cell r="BR311">
            <v>0.81274022845608074</v>
          </cell>
          <cell r="BS311">
            <v>0.81274022845608074</v>
          </cell>
          <cell r="BT311">
            <v>0.81274022845608074</v>
          </cell>
          <cell r="BU311">
            <v>0.81274022845608074</v>
          </cell>
          <cell r="BV311">
            <v>0.81274022845608074</v>
          </cell>
          <cell r="BW311">
            <v>0.81274022845608074</v>
          </cell>
          <cell r="BX311">
            <v>0.81274022845608074</v>
          </cell>
          <cell r="BY311">
            <v>0.81274022845608074</v>
          </cell>
          <cell r="BZ311">
            <v>0.81274022845608074</v>
          </cell>
          <cell r="CA311">
            <v>0.81274022845608074</v>
          </cell>
          <cell r="CB311">
            <v>0.81274022845608074</v>
          </cell>
          <cell r="CC311">
            <v>0.81274022845608074</v>
          </cell>
          <cell r="CD311">
            <v>0.81274022845608074</v>
          </cell>
          <cell r="CE311">
            <v>0.81274022845608074</v>
          </cell>
          <cell r="CF311">
            <v>0.81274022845608074</v>
          </cell>
          <cell r="CG311">
            <v>0.81274022845608074</v>
          </cell>
          <cell r="CH311">
            <v>0.81274022845608074</v>
          </cell>
          <cell r="CI311">
            <v>0.81274022845608074</v>
          </cell>
          <cell r="CJ311">
            <v>0.81274022845608074</v>
          </cell>
          <cell r="CK311">
            <v>0.81274022845608074</v>
          </cell>
          <cell r="CL311">
            <v>0.81274022845608074</v>
          </cell>
          <cell r="CM311">
            <v>0.81274022845608074</v>
          </cell>
          <cell r="CN311">
            <v>0.81274022845608074</v>
          </cell>
          <cell r="CO311">
            <v>0.81274022845608074</v>
          </cell>
          <cell r="CP311">
            <v>0.81274022845608074</v>
          </cell>
          <cell r="CQ311">
            <v>0.81274022845608074</v>
          </cell>
          <cell r="CR311">
            <v>0.81274022845608074</v>
          </cell>
          <cell r="CS311">
            <v>0.81274022845608074</v>
          </cell>
          <cell r="CT311">
            <v>0.81274022845608074</v>
          </cell>
          <cell r="CU311">
            <v>0.81274022845608074</v>
          </cell>
          <cell r="CV311">
            <v>0.81274022845608074</v>
          </cell>
          <cell r="CW311">
            <v>0.81274022845608074</v>
          </cell>
          <cell r="CX311">
            <v>0.81274022845608074</v>
          </cell>
          <cell r="CY311">
            <v>0.81274022845608074</v>
          </cell>
          <cell r="CZ311">
            <v>0.81274022845608074</v>
          </cell>
          <cell r="DA311">
            <v>0.81274022845608074</v>
          </cell>
          <cell r="DB311">
            <v>0.81274022845608074</v>
          </cell>
          <cell r="DC311">
            <v>0.81274022845608074</v>
          </cell>
        </row>
        <row r="312">
          <cell r="L312">
            <v>0.87415622534609261</v>
          </cell>
          <cell r="M312">
            <v>0.87284705483081737</v>
          </cell>
          <cell r="N312">
            <v>0.87137383689107828</v>
          </cell>
          <cell r="O312">
            <v>0.87065972439672645</v>
          </cell>
          <cell r="P312">
            <v>0.86979016193123959</v>
          </cell>
          <cell r="Q312">
            <v>0.8689747624876144</v>
          </cell>
          <cell r="R312">
            <v>0.86822968085914276</v>
          </cell>
          <cell r="S312">
            <v>0.86764502103227958</v>
          </cell>
          <cell r="T312">
            <v>0.86716053080822331</v>
          </cell>
          <cell r="U312">
            <v>0.86697977124262371</v>
          </cell>
          <cell r="V312">
            <v>0.86081837360879843</v>
          </cell>
          <cell r="W312">
            <v>0.86023839743567931</v>
          </cell>
          <cell r="X312">
            <v>0.85961598919998516</v>
          </cell>
          <cell r="Y312">
            <v>0.85930896718202721</v>
          </cell>
          <cell r="Z312">
            <v>0.85872047734950985</v>
          </cell>
          <cell r="AA312">
            <v>0.85860578813771404</v>
          </cell>
          <cell r="AB312">
            <v>0.85860578813771404</v>
          </cell>
          <cell r="AC312">
            <v>0.85860578813771404</v>
          </cell>
          <cell r="AD312">
            <v>0.85860578813771404</v>
          </cell>
          <cell r="AE312">
            <v>0.85860578813771404</v>
          </cell>
          <cell r="AF312">
            <v>0.85860578813771404</v>
          </cell>
          <cell r="AG312">
            <v>0.85860578813771404</v>
          </cell>
          <cell r="AH312">
            <v>0.85860578813771404</v>
          </cell>
          <cell r="AI312">
            <v>0.85860578813771404</v>
          </cell>
          <cell r="AJ312">
            <v>0.85860578813771404</v>
          </cell>
          <cell r="AK312">
            <v>0.85860578813771404</v>
          </cell>
          <cell r="AL312">
            <v>0.85860578813771404</v>
          </cell>
          <cell r="AM312">
            <v>0.85860578813771404</v>
          </cell>
          <cell r="AN312">
            <v>0.85860578813771404</v>
          </cell>
          <cell r="AO312">
            <v>0.85860578813771404</v>
          </cell>
          <cell r="AP312">
            <v>0.85860578813771404</v>
          </cell>
          <cell r="AQ312">
            <v>0.85860578813771404</v>
          </cell>
          <cell r="AR312">
            <v>0.85860578813771404</v>
          </cell>
          <cell r="AS312">
            <v>0.85860578813771404</v>
          </cell>
          <cell r="AT312">
            <v>0.85860578813771404</v>
          </cell>
          <cell r="AU312">
            <v>0.85860578813771404</v>
          </cell>
          <cell r="AV312">
            <v>0.85860578813771404</v>
          </cell>
          <cell r="AW312">
            <v>0.85860578813771404</v>
          </cell>
          <cell r="AX312">
            <v>0.85860578813771404</v>
          </cell>
          <cell r="AY312">
            <v>0.85860578813771404</v>
          </cell>
          <cell r="AZ312">
            <v>0.85860578813771404</v>
          </cell>
          <cell r="BA312">
            <v>0.85860578813771404</v>
          </cell>
          <cell r="BB312">
            <v>0.85860578813771404</v>
          </cell>
          <cell r="BC312">
            <v>0.85860578813771404</v>
          </cell>
          <cell r="BD312">
            <v>0.85860578813771404</v>
          </cell>
          <cell r="BE312">
            <v>0.85860578813771404</v>
          </cell>
          <cell r="BF312">
            <v>0.85860578813771404</v>
          </cell>
          <cell r="BG312">
            <v>0.85860578813771404</v>
          </cell>
          <cell r="BH312">
            <v>0.85860578813771404</v>
          </cell>
          <cell r="BI312">
            <v>0.85860578813771404</v>
          </cell>
          <cell r="BJ312">
            <v>0.85860578813771404</v>
          </cell>
          <cell r="BK312">
            <v>0.85860578813771404</v>
          </cell>
          <cell r="BL312">
            <v>0.85860578813771404</v>
          </cell>
          <cell r="BM312">
            <v>0.85860578813771404</v>
          </cell>
          <cell r="BN312">
            <v>0.85860578813771404</v>
          </cell>
          <cell r="BO312">
            <v>0.85860578813771404</v>
          </cell>
          <cell r="BP312">
            <v>0.85860578813771404</v>
          </cell>
          <cell r="BQ312">
            <v>0.85860578813771404</v>
          </cell>
          <cell r="BR312">
            <v>0.85860578813771404</v>
          </cell>
          <cell r="BS312">
            <v>0.85860578813771404</v>
          </cell>
          <cell r="BT312">
            <v>0.85860578813771404</v>
          </cell>
          <cell r="BU312">
            <v>0.85860578813771404</v>
          </cell>
          <cell r="BV312">
            <v>0.85860578813771404</v>
          </cell>
          <cell r="BW312">
            <v>0.85860578813771404</v>
          </cell>
          <cell r="BX312">
            <v>0.85860578813771404</v>
          </cell>
          <cell r="BY312">
            <v>0.85860578813771404</v>
          </cell>
          <cell r="BZ312">
            <v>0.85860578813771404</v>
          </cell>
          <cell r="CA312">
            <v>0.85860578813771404</v>
          </cell>
          <cell r="CB312">
            <v>0.85860578813771404</v>
          </cell>
          <cell r="CC312">
            <v>0.85860578813771404</v>
          </cell>
          <cell r="CD312">
            <v>0.85860578813771404</v>
          </cell>
          <cell r="CE312">
            <v>0.85860578813771404</v>
          </cell>
          <cell r="CF312">
            <v>0.85860578813771404</v>
          </cell>
          <cell r="CG312">
            <v>0.85860578813771404</v>
          </cell>
          <cell r="CH312">
            <v>0.85860578813771404</v>
          </cell>
          <cell r="CI312">
            <v>0.85860578813771404</v>
          </cell>
          <cell r="CJ312">
            <v>0.85860578813771404</v>
          </cell>
          <cell r="CK312">
            <v>0.85860578813771404</v>
          </cell>
          <cell r="CL312">
            <v>0.85860578813771404</v>
          </cell>
          <cell r="CM312">
            <v>0.85860578813771404</v>
          </cell>
          <cell r="CN312">
            <v>0.85860578813771404</v>
          </cell>
          <cell r="CO312">
            <v>0.85860578813771404</v>
          </cell>
          <cell r="CP312">
            <v>0.85860578813771404</v>
          </cell>
          <cell r="CQ312">
            <v>0.85860578813771404</v>
          </cell>
          <cell r="CR312">
            <v>0.85860578813771404</v>
          </cell>
          <cell r="CS312">
            <v>0.85860578813771404</v>
          </cell>
          <cell r="CT312">
            <v>0.85860578813771404</v>
          </cell>
          <cell r="CU312">
            <v>0.85860578813771404</v>
          </cell>
          <cell r="CV312">
            <v>0.85860578813771404</v>
          </cell>
          <cell r="CW312">
            <v>0.85860578813771404</v>
          </cell>
          <cell r="CX312">
            <v>0.85860578813771404</v>
          </cell>
          <cell r="CY312">
            <v>0.85860578813771404</v>
          </cell>
          <cell r="CZ312">
            <v>0.85860578813771404</v>
          </cell>
          <cell r="DA312">
            <v>0.85860578813771404</v>
          </cell>
          <cell r="DB312">
            <v>0.85860578813771404</v>
          </cell>
          <cell r="DC312">
            <v>0.85860578813771404</v>
          </cell>
        </row>
        <row r="313">
          <cell r="L313">
            <v>0.90119088441746831</v>
          </cell>
          <cell r="M313">
            <v>0.89979723277684476</v>
          </cell>
          <cell r="N313">
            <v>0.89803769254596189</v>
          </cell>
          <cell r="O313">
            <v>0.89937730244168712</v>
          </cell>
          <cell r="P313">
            <v>0.90122608997069154</v>
          </cell>
          <cell r="Q313">
            <v>0.90294728254497381</v>
          </cell>
          <cell r="R313">
            <v>0.90456826972810334</v>
          </cell>
          <cell r="S313">
            <v>0.90466802587750217</v>
          </cell>
          <cell r="T313">
            <v>0.90487332208943849</v>
          </cell>
          <cell r="U313">
            <v>0.90454361339926537</v>
          </cell>
          <cell r="V313">
            <v>0.88389187162768279</v>
          </cell>
          <cell r="W313">
            <v>0.88332664154789686</v>
          </cell>
          <cell r="X313">
            <v>0.88265502839407073</v>
          </cell>
          <cell r="Y313">
            <v>0.88225499025250587</v>
          </cell>
          <cell r="Z313">
            <v>0.88191198347603572</v>
          </cell>
          <cell r="AA313">
            <v>0.88159974713366085</v>
          </cell>
          <cell r="AB313">
            <v>0.88159974713366085</v>
          </cell>
          <cell r="AC313">
            <v>0.88159974713366085</v>
          </cell>
          <cell r="AD313">
            <v>0.88159974713366085</v>
          </cell>
          <cell r="AE313">
            <v>0.88159974713366085</v>
          </cell>
          <cell r="AF313">
            <v>0.88159974713366085</v>
          </cell>
          <cell r="AG313">
            <v>0.88159974713366085</v>
          </cell>
          <cell r="AH313">
            <v>0.88159974713366085</v>
          </cell>
          <cell r="AI313">
            <v>0.88159974713366085</v>
          </cell>
          <cell r="AJ313">
            <v>0.88159974713366085</v>
          </cell>
          <cell r="AK313">
            <v>0.88159974713366085</v>
          </cell>
          <cell r="AL313">
            <v>0.88159974713366085</v>
          </cell>
          <cell r="AM313">
            <v>0.88159974713366085</v>
          </cell>
          <cell r="AN313">
            <v>0.88159974713366085</v>
          </cell>
          <cell r="AO313">
            <v>0.88159974713366085</v>
          </cell>
          <cell r="AP313">
            <v>0.88159974713366085</v>
          </cell>
          <cell r="AQ313">
            <v>0.88159974713366085</v>
          </cell>
          <cell r="AR313">
            <v>0.88159974713366085</v>
          </cell>
          <cell r="AS313">
            <v>0.88159974713366085</v>
          </cell>
          <cell r="AT313">
            <v>0.88159974713366085</v>
          </cell>
          <cell r="AU313">
            <v>0.88159974713366085</v>
          </cell>
          <cell r="AV313">
            <v>0.88159974713366085</v>
          </cell>
          <cell r="AW313">
            <v>0.88159974713366085</v>
          </cell>
          <cell r="AX313">
            <v>0.88159974713366085</v>
          </cell>
          <cell r="AY313">
            <v>0.88159974713366085</v>
          </cell>
          <cell r="AZ313">
            <v>0.88159974713366085</v>
          </cell>
          <cell r="BA313">
            <v>0.88159974713366085</v>
          </cell>
          <cell r="BB313">
            <v>0.88159974713366085</v>
          </cell>
          <cell r="BC313">
            <v>0.88159974713366085</v>
          </cell>
          <cell r="BD313">
            <v>0.88159974713366085</v>
          </cell>
          <cell r="BE313">
            <v>0.88159974713366085</v>
          </cell>
          <cell r="BF313">
            <v>0.88159974713366085</v>
          </cell>
          <cell r="BG313">
            <v>0.88159974713366085</v>
          </cell>
          <cell r="BH313">
            <v>0.88159974713366085</v>
          </cell>
          <cell r="BI313">
            <v>0.88159974713366085</v>
          </cell>
          <cell r="BJ313">
            <v>0.88159974713366085</v>
          </cell>
          <cell r="BK313">
            <v>0.88159974713366085</v>
          </cell>
          <cell r="BL313">
            <v>0.88159974713366085</v>
          </cell>
          <cell r="BM313">
            <v>0.88159974713366085</v>
          </cell>
          <cell r="BN313">
            <v>0.88159974713366085</v>
          </cell>
          <cell r="BO313">
            <v>0.88159974713366085</v>
          </cell>
          <cell r="BP313">
            <v>0.88159974713366085</v>
          </cell>
          <cell r="BQ313">
            <v>0.88159974713366085</v>
          </cell>
          <cell r="BR313">
            <v>0.88159974713366085</v>
          </cell>
          <cell r="BS313">
            <v>0.88159974713366085</v>
          </cell>
          <cell r="BT313">
            <v>0.88159974713366085</v>
          </cell>
          <cell r="BU313">
            <v>0.88159974713366085</v>
          </cell>
          <cell r="BV313">
            <v>0.88159974713366085</v>
          </cell>
          <cell r="BW313">
            <v>0.88159974713366085</v>
          </cell>
          <cell r="BX313">
            <v>0.88159974713366085</v>
          </cell>
          <cell r="BY313">
            <v>0.88159974713366085</v>
          </cell>
          <cell r="BZ313">
            <v>0.88159974713366085</v>
          </cell>
          <cell r="CA313">
            <v>0.88159974713366085</v>
          </cell>
          <cell r="CB313">
            <v>0.88159974713366085</v>
          </cell>
          <cell r="CC313">
            <v>0.88159974713366085</v>
          </cell>
          <cell r="CD313">
            <v>0.88159974713366085</v>
          </cell>
          <cell r="CE313">
            <v>0.88159974713366085</v>
          </cell>
          <cell r="CF313">
            <v>0.88159974713366085</v>
          </cell>
          <cell r="CG313">
            <v>0.88159974713366085</v>
          </cell>
          <cell r="CH313">
            <v>0.88159974713366085</v>
          </cell>
          <cell r="CI313">
            <v>0.88159974713366085</v>
          </cell>
          <cell r="CJ313">
            <v>0.88159974713366085</v>
          </cell>
          <cell r="CK313">
            <v>0.88159974713366085</v>
          </cell>
          <cell r="CL313">
            <v>0.88159974713366085</v>
          </cell>
          <cell r="CM313">
            <v>0.88159974713366085</v>
          </cell>
          <cell r="CN313">
            <v>0.88159974713366085</v>
          </cell>
          <cell r="CO313">
            <v>0.88159974713366085</v>
          </cell>
          <cell r="CP313">
            <v>0.88159974713366085</v>
          </cell>
          <cell r="CQ313">
            <v>0.88159974713366085</v>
          </cell>
          <cell r="CR313">
            <v>0.88159974713366085</v>
          </cell>
          <cell r="CS313">
            <v>0.88159974713366085</v>
          </cell>
          <cell r="CT313">
            <v>0.88159974713366085</v>
          </cell>
          <cell r="CU313">
            <v>0.88159974713366085</v>
          </cell>
          <cell r="CV313">
            <v>0.88159974713366085</v>
          </cell>
          <cell r="CW313">
            <v>0.88159974713366085</v>
          </cell>
          <cell r="CX313">
            <v>0.88159974713366085</v>
          </cell>
          <cell r="CY313">
            <v>0.88159974713366085</v>
          </cell>
          <cell r="CZ313">
            <v>0.88159974713366085</v>
          </cell>
          <cell r="DA313">
            <v>0.88159974713366085</v>
          </cell>
          <cell r="DB313">
            <v>0.88159974713366085</v>
          </cell>
          <cell r="DC313">
            <v>0.88159974713366085</v>
          </cell>
        </row>
        <row r="314"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</row>
        <row r="315"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6"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</row>
        <row r="317">
          <cell r="L317">
            <v>0.85196352250659524</v>
          </cell>
          <cell r="M317">
            <v>0.85108418009981945</v>
          </cell>
          <cell r="N317">
            <v>0.84999804639860843</v>
          </cell>
          <cell r="O317">
            <v>0.85063508069679705</v>
          </cell>
          <cell r="P317">
            <v>0.84984770535490228</v>
          </cell>
          <cell r="Q317">
            <v>0.84724450478655866</v>
          </cell>
          <cell r="R317">
            <v>0.84615401848648397</v>
          </cell>
          <cell r="S317">
            <v>0.84790705125866062</v>
          </cell>
          <cell r="T317">
            <v>0.84838052879274217</v>
          </cell>
          <cell r="U317">
            <v>0.84954532582586684</v>
          </cell>
          <cell r="V317">
            <v>0.8442700109374307</v>
          </cell>
          <cell r="W317">
            <v>0.84571734191952919</v>
          </cell>
          <cell r="X317">
            <v>0.84554053231476889</v>
          </cell>
          <cell r="Y317">
            <v>0.84437994944438799</v>
          </cell>
          <cell r="Z317">
            <v>0.8440666401016047</v>
          </cell>
          <cell r="AA317">
            <v>0.84385043689002248</v>
          </cell>
          <cell r="AB317">
            <v>0.84385043689002248</v>
          </cell>
          <cell r="AC317">
            <v>0.84385043689002248</v>
          </cell>
          <cell r="AD317">
            <v>0.84385043689002248</v>
          </cell>
          <cell r="AE317">
            <v>0.84385043689002248</v>
          </cell>
          <cell r="AF317">
            <v>0.84385043689002248</v>
          </cell>
          <cell r="AG317">
            <v>0.84385043689002248</v>
          </cell>
          <cell r="AH317">
            <v>0.84385043689002248</v>
          </cell>
          <cell r="AI317">
            <v>0.84385043689002248</v>
          </cell>
          <cell r="AJ317">
            <v>0.84385043689002248</v>
          </cell>
          <cell r="AK317">
            <v>0.84385043689002248</v>
          </cell>
          <cell r="AL317">
            <v>0.84385043689002248</v>
          </cell>
          <cell r="AM317">
            <v>0.84385043689002248</v>
          </cell>
          <cell r="AN317">
            <v>0.84385043689002248</v>
          </cell>
          <cell r="AO317">
            <v>0.84385043689002248</v>
          </cell>
          <cell r="AP317">
            <v>0.84385043689002248</v>
          </cell>
          <cell r="AQ317">
            <v>0.84385043689002248</v>
          </cell>
          <cell r="AR317">
            <v>0.84385043689002248</v>
          </cell>
          <cell r="AS317">
            <v>0.84385043689002248</v>
          </cell>
          <cell r="AT317">
            <v>0.84385043689002248</v>
          </cell>
          <cell r="AU317">
            <v>0.84385043689002248</v>
          </cell>
          <cell r="AV317">
            <v>0.84385043689002248</v>
          </cell>
          <cell r="AW317">
            <v>0.84385043689002248</v>
          </cell>
          <cell r="AX317">
            <v>0.84385043689002248</v>
          </cell>
          <cell r="AY317">
            <v>0.84385043689002248</v>
          </cell>
          <cell r="AZ317">
            <v>0.84385043689002248</v>
          </cell>
          <cell r="BA317">
            <v>0.84385043689002248</v>
          </cell>
          <cell r="BB317">
            <v>0.84385043689002248</v>
          </cell>
          <cell r="BC317">
            <v>0.84385043689002248</v>
          </cell>
          <cell r="BD317">
            <v>0.84385043689002248</v>
          </cell>
          <cell r="BE317">
            <v>0.84385043689002248</v>
          </cell>
          <cell r="BF317">
            <v>0.84385043689002248</v>
          </cell>
          <cell r="BG317">
            <v>0.84385043689002248</v>
          </cell>
          <cell r="BH317">
            <v>0.84385043689002248</v>
          </cell>
          <cell r="BI317">
            <v>0.84385043689002248</v>
          </cell>
          <cell r="BJ317">
            <v>0.84385043689002248</v>
          </cell>
          <cell r="BK317">
            <v>0.84385043689002248</v>
          </cell>
          <cell r="BL317">
            <v>0.84385043689002248</v>
          </cell>
          <cell r="BM317">
            <v>0.84385043689002248</v>
          </cell>
          <cell r="BN317">
            <v>0.84385043689002248</v>
          </cell>
          <cell r="BO317">
            <v>0.84385043689002248</v>
          </cell>
          <cell r="BP317">
            <v>0.84385043689002248</v>
          </cell>
          <cell r="BQ317">
            <v>0.84385043689002248</v>
          </cell>
          <cell r="BR317">
            <v>0.84385043689002248</v>
          </cell>
          <cell r="BS317">
            <v>0.84385043689002248</v>
          </cell>
          <cell r="BT317">
            <v>0.84385043689002248</v>
          </cell>
          <cell r="BU317">
            <v>0.84385043689002248</v>
          </cell>
          <cell r="BV317">
            <v>0.84385043689002248</v>
          </cell>
          <cell r="BW317">
            <v>0.84385043689002248</v>
          </cell>
          <cell r="BX317">
            <v>0.84385043689002248</v>
          </cell>
          <cell r="BY317">
            <v>0.84385043689002248</v>
          </cell>
          <cell r="BZ317">
            <v>0.84385043689002248</v>
          </cell>
          <cell r="CA317">
            <v>0.84385043689002248</v>
          </cell>
          <cell r="CB317">
            <v>0.84385043689002248</v>
          </cell>
          <cell r="CC317">
            <v>0.84385043689002248</v>
          </cell>
          <cell r="CD317">
            <v>0.84385043689002248</v>
          </cell>
          <cell r="CE317">
            <v>0.84385043689002248</v>
          </cell>
          <cell r="CF317">
            <v>0.84385043689002248</v>
          </cell>
          <cell r="CG317">
            <v>0.84385043689002248</v>
          </cell>
          <cell r="CH317">
            <v>0.84385043689002248</v>
          </cell>
          <cell r="CI317">
            <v>0.84385043689002248</v>
          </cell>
          <cell r="CJ317">
            <v>0.84385043689002248</v>
          </cell>
          <cell r="CK317">
            <v>0.84385043689002248</v>
          </cell>
          <cell r="CL317">
            <v>0.84385043689002248</v>
          </cell>
          <cell r="CM317">
            <v>0.84385043689002248</v>
          </cell>
          <cell r="CN317">
            <v>0.84385043689002248</v>
          </cell>
          <cell r="CO317">
            <v>0.84385043689002248</v>
          </cell>
          <cell r="CP317">
            <v>0.84385043689002248</v>
          </cell>
          <cell r="CQ317">
            <v>0.84385043689002248</v>
          </cell>
          <cell r="CR317">
            <v>0.84385043689002248</v>
          </cell>
          <cell r="CS317">
            <v>0.84385043689002248</v>
          </cell>
          <cell r="CT317">
            <v>0.84385043689002248</v>
          </cell>
          <cell r="CU317">
            <v>0.84385043689002248</v>
          </cell>
          <cell r="CV317">
            <v>0.84385043689002248</v>
          </cell>
          <cell r="CW317">
            <v>0.84385043689002248</v>
          </cell>
          <cell r="CX317">
            <v>0.84385043689002248</v>
          </cell>
          <cell r="CY317">
            <v>0.84385043689002248</v>
          </cell>
          <cell r="CZ317">
            <v>0.84385043689002248</v>
          </cell>
          <cell r="DA317">
            <v>0.84385043689002248</v>
          </cell>
          <cell r="DB317">
            <v>0.84385043689002248</v>
          </cell>
          <cell r="DC317">
            <v>0.84385043689002248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</sheetData>
      <sheetData sheetId="7"/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 ProductionCIMS.CAN.BC.Electricity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 ProductionCIMS.Generic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 ProductionCIMS.Generic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 ProductionCIMS.CAN.MB.Electricity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 ProductionCIMS.Generic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 ProductionCIMS.Generic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 ProductionCIMS.CAN.ON.Electricity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 ProductionCIMS.Generic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 ProductionCIMS.Generic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 ProductionCIMS.CAN.QC.Electricity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 ProductionCIMS.Generic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 ProductionCIMS.Generic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 ProductionCIMS.CAN.SK.Electricity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 ProductionCIMS.Generic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 ProductionCIMS.Generic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38ED8-C29C-4681-BECA-BA7EEEB3D125}">
  <dimension ref="A1:X2418"/>
  <sheetViews>
    <sheetView tabSelected="1" workbookViewId="0">
      <selection sqref="A1:X2418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household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3147212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3350393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3583663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3774703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3969546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4114427.7337587653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4264597.4064347129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4420248.0188794099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4581579.6161499787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4748799.5446107211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4922122.7184185153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household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0.30962570774925385</v>
      </c>
      <c r="N11" cm="1">
        <f t="array" aca="1" ref="N11" ca="1">IFERROR(INDEX([2]!FuelMult_JCIMS,_xlfn.XMATCH($C11&amp;$D11&amp;$J11,[2]!FuelMult_JCIMS_Index),_xlfn.XMATCH(N$2,$M$2:$W$2)),1)</f>
        <v>0.68638247015552012</v>
      </c>
      <c r="O11" cm="1">
        <f t="array" aca="1" ref="O11" ca="1">IFERROR(INDEX([2]!FuelMult_JCIMS,_xlfn.XMATCH($C11&amp;$D11&amp;$J11,[2]!FuelMult_JCIMS_Index),_xlfn.XMATCH(O$2,$M$2:$W$2)),1)</f>
        <v>1.2050914646329172</v>
      </c>
      <c r="P11" cm="1">
        <f t="array" aca="1" ref="P11" ca="1">IFERROR(INDEX([2]!FuelMult_JCIMS,_xlfn.XMATCH($C11&amp;$D11&amp;$J11,[2]!FuelMult_JCIMS_Index),_xlfn.XMATCH(P$2,$M$2:$W$2)),1)</f>
        <v>1.5133686035529996</v>
      </c>
      <c r="Q11" cm="1">
        <f t="array" aca="1" ref="Q11" ca="1">IFERROR(INDEX([2]!FuelMult_JCIMS,_xlfn.XMATCH($C11&amp;$D11&amp;$J11,[2]!FuelMult_JCIMS_Index),_xlfn.XMATCH(Q$2,$M$2:$W$2)),1)</f>
        <v>1.8886625742463807</v>
      </c>
      <c r="R11" cm="1">
        <f t="array" aca="1" ref="R11" ca="1">IFERROR(INDEX([2]!FuelMult_JCIMS,_xlfn.XMATCH($C11&amp;$D11&amp;$J11,[2]!FuelMult_JCIMS_Index),_xlfn.XMATCH(R$2,$M$2:$W$2)),1)</f>
        <v>2.118910583809563</v>
      </c>
      <c r="S11" cm="1">
        <f t="array" aca="1" ref="S11" ca="1">IFERROR(INDEX([2]!FuelMult_JCIMS,_xlfn.XMATCH($C11&amp;$D11&amp;$J11,[2]!FuelMult_JCIMS_Index),_xlfn.XMATCH(S$2,$M$2:$W$2)),1)</f>
        <v>2.3527232778692291</v>
      </c>
      <c r="T11" cm="1">
        <f t="array" aca="1" ref="T11" ca="1">IFERROR(INDEX([2]!FuelMult_JCIMS,_xlfn.XMATCH($C11&amp;$D11&amp;$J11,[2]!FuelMult_JCIMS_Index),_xlfn.XMATCH(T$2,$M$2:$W$2)),1)</f>
        <v>2.5936449545483238</v>
      </c>
      <c r="U11" cm="1">
        <f t="array" aca="1" ref="U11" ca="1">IFERROR(INDEX([2]!FuelMult_JCIMS,_xlfn.XMATCH($C11&amp;$D11&amp;$J11,[2]!FuelMult_JCIMS_Index),_xlfn.XMATCH(U$2,$M$2:$W$2)),1)</f>
        <v>2.6798307861250863</v>
      </c>
      <c r="V11" cm="1">
        <f t="array" aca="1" ref="V11" ca="1">IFERROR(INDEX([2]!FuelMult_JCIMS,_xlfn.XMATCH($C11&amp;$D11&amp;$J11,[2]!FuelMult_JCIMS_Index),_xlfn.XMATCH(V$2,$M$2:$W$2)),1)</f>
        <v>2.6992818838798711</v>
      </c>
      <c r="W11" cm="1">
        <f t="array" aca="1" ref="W11" ca="1">IFERROR(INDEX([2]!FuelMult_JCIMS,_xlfn.XMATCH($C11&amp;$D11&amp;$J11,[2]!FuelMult_JCIMS_Index),_xlfn.XMATCH(W$2,$M$2:$W$2)),1)</f>
        <v>2.7326397428322942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1.654747906847891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1.5837299992680305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1.4549820038372177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1.4742986140043013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1.3742070562389868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1.2694593974372472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1.2499772359752837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1.2915553477028689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1.3187184504576426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1.3448891406993746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1.3677102695169614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2.0968759383202773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2.2284311861554746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2.9692628898191704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3.8191740619899033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2.7061855268781088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1.8844129567620145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1.5201791733887073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1.5887886300851171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1.6748343018524443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1.7627904652762796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1.8363339583225489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8.1586911566489473</v>
      </c>
      <c r="N23" cm="1">
        <f t="array" aca="1" ref="N23" ca="1">IFERROR(INDEX([2]!FuelMult_JCIMS,_xlfn.XMATCH($C23&amp;$D23&amp;$J23,[2]!FuelMult_JCIMS_Index),_xlfn.XMATCH(N$2,$M$2:$W$2)),1)</f>
        <v>10</v>
      </c>
      <c r="O23" cm="1">
        <f t="array" aca="1" ref="O23" ca="1">IFERROR(INDEX([2]!FuelMult_JCIMS,_xlfn.XMATCH($C23&amp;$D23&amp;$J23,[2]!FuelMult_JCIMS_Index),_xlfn.XMATCH(O$2,$M$2:$W$2)),1)</f>
        <v>32.445252720457859</v>
      </c>
      <c r="P23" cm="1">
        <f t="array" aca="1" ref="P23" ca="1">IFERROR(INDEX([2]!FuelMult_JCIMS,_xlfn.XMATCH($C23&amp;$D23&amp;$J23,[2]!FuelMult_JCIMS_Index),_xlfn.XMATCH(P$2,$M$2:$W$2)),1)</f>
        <v>32.445252720457859</v>
      </c>
      <c r="Q23" cm="1">
        <f t="array" aca="1" ref="Q23" ca="1">IFERROR(INDEX([2]!FuelMult_JCIMS,_xlfn.XMATCH($C23&amp;$D23&amp;$J23,[2]!FuelMult_JCIMS_Index),_xlfn.XMATCH(Q$2,$M$2:$W$2)),1)</f>
        <v>32.445252720457859</v>
      </c>
      <c r="R23" cm="1">
        <f t="array" aca="1" ref="R23" ca="1">IFERROR(INDEX([2]!FuelMult_JCIMS,_xlfn.XMATCH($C23&amp;$D23&amp;$J23,[2]!FuelMult_JCIMS_Index),_xlfn.XMATCH(R$2,$M$2:$W$2)),1)</f>
        <v>32.445252720457859</v>
      </c>
      <c r="S23" cm="1">
        <f t="array" aca="1" ref="S23" ca="1">IFERROR(INDEX([2]!FuelMult_JCIMS,_xlfn.XMATCH($C23&amp;$D23&amp;$J23,[2]!FuelMult_JCIMS_Index),_xlfn.XMATCH(S$2,$M$2:$W$2)),1)</f>
        <v>32.445252720457859</v>
      </c>
      <c r="T23" cm="1">
        <f t="array" aca="1" ref="T23" ca="1">IFERROR(INDEX([2]!FuelMult_JCIMS,_xlfn.XMATCH($C23&amp;$D23&amp;$J23,[2]!FuelMult_JCIMS_Index),_xlfn.XMATCH(T$2,$M$2:$W$2)),1)</f>
        <v>32.445252720457859</v>
      </c>
      <c r="U23" cm="1">
        <f t="array" aca="1" ref="U23" ca="1">IFERROR(INDEX([2]!FuelMult_JCIMS,_xlfn.XMATCH($C23&amp;$D23&amp;$J23,[2]!FuelMult_JCIMS_Index),_xlfn.XMATCH(U$2,$M$2:$W$2)),1)</f>
        <v>32.445252720457859</v>
      </c>
      <c r="V23" cm="1">
        <f t="array" aca="1" ref="V23" ca="1">IFERROR(INDEX([2]!FuelMult_JCIMS,_xlfn.XMATCH($C23&amp;$D23&amp;$J23,[2]!FuelMult_JCIMS_Index),_xlfn.XMATCH(V$2,$M$2:$W$2)),1)</f>
        <v>32.445252720457859</v>
      </c>
      <c r="W23" cm="1">
        <f t="array" aca="1" ref="W23" ca="1">IFERROR(INDEX([2]!FuelMult_JCIMS,_xlfn.XMATCH($C23&amp;$D23&amp;$J23,[2]!FuelMult_JCIMS_Index),_xlfn.XMATCH(W$2,$M$2:$W$2)),1)</f>
        <v>32.445252720457859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building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building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47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building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aca="1" ref="L30" ca="1">INDEX([1]!annual_data,_xlfn.XMATCH(_xlfn.CONCAT(
SUBSTITUTE($A30,LEFT($A30,FIND($C30,$A30)+LEN($C30)-1),),
$C30,
$G30:$I30,
SUBSTITUTE($J30,LEFT($A30,FIND($C30,$A30)+LEN($C30)-1),)),
[1]!annual_index),_xlfn.XMATCH(L$2,[1]!annual_header))</f>
        <v>unit</v>
      </c>
      <c r="M30" cm="1">
        <f t="array" aca="1" ref="M30" ca="1">INDEX([1]!annual_data,_xlfn.XMATCH(_xlfn.CONCAT(
SUBSTITUTE($A30,LEFT($A30,FIND($C30,$A30)+LEN($C30)-1),),
$C30,
$G30:$I30,
SUBSTITUTE($J30,LEFT($A30,FIND($C30,$A30)+LEN($C30)-1),)),
[1]!annual_index),_xlfn.XMATCH(M$2,[1]!annual_header))</f>
        <v>1.251728</v>
      </c>
      <c r="N30" cm="1">
        <f t="array" aca="1" ref="N30" ca="1">INDEX([1]!annual_data,_xlfn.XMATCH(_xlfn.CONCAT(
SUBSTITUTE($A30,LEFT($A30,FIND($C30,$A30)+LEN($C30)-1),),
$C30,
$G30:$I30,
SUBSTITUTE($J30,LEFT($A30,FIND($C30,$A30)+LEN($C30)-1),)),
[1]!annual_index),_xlfn.XMATCH(N$2,[1]!annual_header))</f>
        <v>1.273339</v>
      </c>
      <c r="O30" cm="1">
        <f t="array" aca="1" ref="O30" ca="1">INDEX([1]!annual_data,_xlfn.XMATCH(_xlfn.CONCAT(
SUBSTITUTE($A30,LEFT($A30,FIND($C30,$A30)+LEN($C30)-1),),
$C30,
$G30:$I30,
SUBSTITUTE($J30,LEFT($A30,FIND($C30,$A30)+LEN($C30)-1),)),
[1]!annual_index),_xlfn.XMATCH(O$2,[1]!annual_header))</f>
        <v>1.3071761319999999</v>
      </c>
      <c r="P30" cm="1">
        <f t="array" aca="1" ref="P30" ca="1">INDEX([1]!annual_data,_xlfn.XMATCH(_xlfn.CONCAT(
SUBSTITUTE($A30,LEFT($A30,FIND($C30,$A30)+LEN($C30)-1),),
$C30,
$G30:$I30,
SUBSTITUTE($J30,LEFT($A30,FIND($C30,$A30)+LEN($C30)-1),)),
[1]!annual_index),_xlfn.XMATCH(P$2,[1]!annual_header))</f>
        <v>1.330824561</v>
      </c>
      <c r="Q30" cm="1">
        <f t="array" aca="1" ref="Q30" ca="1">INDEX([1]!annual_data,_xlfn.XMATCH(_xlfn.CONCAT(
SUBSTITUTE($A30,LEFT($A30,FIND($C30,$A30)+LEN($C30)-1),),
$C30,
$G30:$I30,
SUBSTITUTE($J30,LEFT($A30,FIND($C30,$A30)+LEN($C30)-1),)),
[1]!annual_index),_xlfn.XMATCH(Q$2,[1]!annual_header))</f>
        <v>1.354256124</v>
      </c>
      <c r="R30" cm="1">
        <f t="array" aca="1" ref="R30" ca="1">INDEX([1]!annual_data,_xlfn.XMATCH(_xlfn.CONCAT(
SUBSTITUTE($A30,LEFT($A30,FIND($C30,$A30)+LEN($C30)-1),),
$C30,
$G30:$I30,
SUBSTITUTE($J30,LEFT($A30,FIND($C30,$A30)+LEN($C30)-1),)),
[1]!annual_index),_xlfn.XMATCH(R$2,[1]!annual_header))</f>
        <v>1.377450828</v>
      </c>
      <c r="S30" cm="1">
        <f t="array" aca="1" ref="S30" ca="1">INDEX([1]!annual_data,_xlfn.XMATCH(_xlfn.CONCAT(
SUBSTITUTE($A30,LEFT($A30,FIND($C30,$A30)+LEN($C30)-1),),
$C30,
$G30:$I30,
SUBSTITUTE($J30,LEFT($A30,FIND($C30,$A30)+LEN($C30)-1),)),
[1]!annual_index),_xlfn.XMATCH(S$2,[1]!annual_header))</f>
        <v>1.400389546</v>
      </c>
      <c r="T30" cm="1">
        <f t="array" aca="1" ref="T30" ca="1">INDEX([1]!annual_data,_xlfn.XMATCH(_xlfn.CONCAT(
SUBSTITUTE($A30,LEFT($A30,FIND($C30,$A30)+LEN($C30)-1),),
$C30,
$G30:$I30,
SUBSTITUTE($J30,LEFT($A30,FIND($C30,$A30)+LEN($C30)-1),)),
[1]!annual_index),_xlfn.XMATCH(T$2,[1]!annual_header))</f>
        <v>1.423054075</v>
      </c>
      <c r="U30" cm="1">
        <f t="array" aca="1" ref="U30" ca="1">INDEX([1]!annual_data,_xlfn.XMATCH(_xlfn.CONCAT(
SUBSTITUTE($A30,LEFT($A30,FIND($C30,$A30)+LEN($C30)-1),),
$C30,
$G30:$I30,
SUBSTITUTE($J30,LEFT($A30,FIND($C30,$A30)+LEN($C30)-1),)),
[1]!annual_index),_xlfn.XMATCH(U$2,[1]!annual_header))</f>
        <v>1.4454271830000001</v>
      </c>
      <c r="V30" cm="1">
        <f t="array" aca="1" ref="V30" ca="1">INDEX([1]!annual_data,_xlfn.XMATCH(_xlfn.CONCAT(
SUBSTITUTE($A30,LEFT($A30,FIND($C30,$A30)+LEN($C30)-1),),
$C30,
$G30:$I30,
SUBSTITUTE($J30,LEFT($A30,FIND($C30,$A30)+LEN($C30)-1),)),
[1]!annual_index),_xlfn.XMATCH(V$2,[1]!annual_header))</f>
        <v>1.4454271830000001</v>
      </c>
      <c r="W30" cm="1">
        <f t="array" aca="1" ref="W30" ca="1">INDEX([1]!annual_data,_xlfn.XMATCH(_xlfn.CONCAT(
SUBSTITUTE($A30,LEFT($A30,FIND($C30,$A30)+LEN($C30)-1),),
$C30,
$G30:$I30,
SUBSTITUTE($J30,LEFT($A30,FIND($C30,$A30)+LEN($C30)-1),)),
[1]!annual_index),_xlfn.XMATCH(W$2,[1]!annual_header))</f>
        <v>1.4454271830000001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aca="1" ref="L31" ca="1">INDEX([1]!annual_data,_xlfn.XMATCH(_xlfn.CONCAT(
SUBSTITUTE($A31,LEFT($A31,FIND($C31,$A31)+LEN($C31)-1),),
$C31,
$G31:$I31,
SUBSTITUTE($J31,LEFT($A31,FIND($C31,$A31)+LEN($C31)-1),)),
[1]!annual_index),_xlfn.XMATCH(L$2,[1]!annual_header))</f>
        <v>unit</v>
      </c>
      <c r="M31" cm="1">
        <f t="array" aca="1" ref="M31" ca="1">INDEX([1]!annual_data,_xlfn.XMATCH(_xlfn.CONCAT(
SUBSTITUTE($A31,LEFT($A31,FIND($C31,$A31)+LEN($C31)-1),),
$C31,
$G31:$I31,
SUBSTITUTE($J31,LEFT($A31,FIND($C31,$A31)+LEN($C31)-1),)),
[1]!annual_index),_xlfn.XMATCH(M$2,[1]!annual_header))</f>
        <v>0.57175699999999996</v>
      </c>
      <c r="N31" cm="1">
        <f t="array" aca="1" ref="N31" ca="1">INDEX([1]!annual_data,_xlfn.XMATCH(_xlfn.CONCAT(
SUBSTITUTE($A31,LEFT($A31,FIND($C31,$A31)+LEN($C31)-1),),
$C31,
$G31:$I31,
SUBSTITUTE($J31,LEFT($A31,FIND($C31,$A31)+LEN($C31)-1),)),
[1]!annual_index),_xlfn.XMATCH(N$2,[1]!annual_header))</f>
        <v>0.53471199999999997</v>
      </c>
      <c r="O31" cm="1">
        <f t="array" aca="1" ref="O31" ca="1">INDEX([1]!annual_data,_xlfn.XMATCH(_xlfn.CONCAT(
SUBSTITUTE($A31,LEFT($A31,FIND($C31,$A31)+LEN($C31)-1),),
$C31,
$G31:$I31,
SUBSTITUTE($J31,LEFT($A31,FIND($C31,$A31)+LEN($C31)-1),)),
[1]!annual_index),_xlfn.XMATCH(O$2,[1]!annual_header))</f>
        <v>0.520323588</v>
      </c>
      <c r="P31" cm="1">
        <f t="array" aca="1" ref="P31" ca="1">INDEX([1]!annual_data,_xlfn.XMATCH(_xlfn.CONCAT(
SUBSTITUTE($A31,LEFT($A31,FIND($C31,$A31)+LEN($C31)-1),),
$C31,
$G31:$I31,
SUBSTITUTE($J31,LEFT($A31,FIND($C31,$A31)+LEN($C31)-1),)),
[1]!annual_index),_xlfn.XMATCH(P$2,[1]!annual_header))</f>
        <v>0.504664734</v>
      </c>
      <c r="Q31" cm="1">
        <f t="array" aca="1" ref="Q31" ca="1">INDEX([1]!annual_data,_xlfn.XMATCH(_xlfn.CONCAT(
SUBSTITUTE($A31,LEFT($A31,FIND($C31,$A31)+LEN($C31)-1),),
$C31,
$G31:$I31,
SUBSTITUTE($J31,LEFT($A31,FIND($C31,$A31)+LEN($C31)-1),)),
[1]!annual_index),_xlfn.XMATCH(Q$2,[1]!annual_header))</f>
        <v>0.48915312399999999</v>
      </c>
      <c r="R31" cm="1">
        <f t="array" aca="1" ref="R31" ca="1">INDEX([1]!annual_data,_xlfn.XMATCH(_xlfn.CONCAT(
SUBSTITUTE($A31,LEFT($A31,FIND($C31,$A31)+LEN($C31)-1),),
$C31,
$G31:$I31,
SUBSTITUTE($J31,LEFT($A31,FIND($C31,$A31)+LEN($C31)-1),)),
[1]!annual_index),_xlfn.XMATCH(R$2,[1]!annual_header))</f>
        <v>0.47380760900000002</v>
      </c>
      <c r="S31" cm="1">
        <f t="array" aca="1" ref="S31" ca="1">INDEX([1]!annual_data,_xlfn.XMATCH(_xlfn.CONCAT(
SUBSTITUTE($A31,LEFT($A31,FIND($C31,$A31)+LEN($C31)-1),),
$C31,
$G31:$I31,
SUBSTITUTE($J31,LEFT($A31,FIND($C31,$A31)+LEN($C31)-1),)),
[1]!annual_index),_xlfn.XMATCH(S$2,[1]!annual_header))</f>
        <v>0.45864618499999998</v>
      </c>
      <c r="T31" cm="1">
        <f t="array" aca="1" ref="T31" ca="1">INDEX([1]!annual_data,_xlfn.XMATCH(_xlfn.CONCAT(
SUBSTITUTE($A31,LEFT($A31,FIND($C31,$A31)+LEN($C31)-1),),
$C31,
$G31:$I31,
SUBSTITUTE($J31,LEFT($A31,FIND($C31,$A31)+LEN($C31)-1),)),
[1]!annual_index),_xlfn.XMATCH(T$2,[1]!annual_header))</f>
        <v>0.44368592400000001</v>
      </c>
      <c r="U31" cm="1">
        <f t="array" aca="1" ref="U31" ca="1">INDEX([1]!annual_data,_xlfn.XMATCH(_xlfn.CONCAT(
SUBSTITUTE($A31,LEFT($A31,FIND($C31,$A31)+LEN($C31)-1),),
$C31,
$G31:$I31,
SUBSTITUTE($J31,LEFT($A31,FIND($C31,$A31)+LEN($C31)-1),)),
[1]!annual_index),_xlfn.XMATCH(U$2,[1]!annual_header))</f>
        <v>0.42894290499999999</v>
      </c>
      <c r="V31" cm="1">
        <f t="array" aca="1" ref="V31" ca="1">INDEX([1]!annual_data,_xlfn.XMATCH(_xlfn.CONCAT(
SUBSTITUTE($A31,LEFT($A31,FIND($C31,$A31)+LEN($C31)-1),),
$C31,
$G31:$I31,
SUBSTITUTE($J31,LEFT($A31,FIND($C31,$A31)+LEN($C31)-1),)),
[1]!annual_index),_xlfn.XMATCH(V$2,[1]!annual_header))</f>
        <v>0.42894290499999999</v>
      </c>
      <c r="W31" cm="1">
        <f t="array" aca="1" ref="W31" ca="1">INDEX([1]!annual_data,_xlfn.XMATCH(_xlfn.CONCAT(
SUBSTITUTE($A31,LEFT($A31,FIND($C31,$A31)+LEN($C31)-1),),
$C31,
$G31:$I31,
SUBSTITUTE($J31,LEFT($A31,FIND($C31,$A31)+LEN($C31)-1),)),
[1]!annual_index),_xlfn.XMATCH(W$2,[1]!annual_header))</f>
        <v>0.42894290499999999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48</v>
      </c>
      <c r="G32" t="s">
        <v>17</v>
      </c>
      <c r="J32" t="s">
        <v>53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unit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48</v>
      </c>
      <c r="G33" t="s">
        <v>17</v>
      </c>
      <c r="J33" t="s">
        <v>54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unit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1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1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1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1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1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1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1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1</v>
      </c>
    </row>
    <row r="34" spans="1:23" x14ac:dyDescent="0.25">
      <c r="A34" t="s">
        <v>46</v>
      </c>
      <c r="B34" t="s">
        <v>5</v>
      </c>
      <c r="C34" t="s">
        <v>15</v>
      </c>
      <c r="D34" t="s">
        <v>16</v>
      </c>
      <c r="E34" t="s">
        <v>48</v>
      </c>
      <c r="G34" t="s">
        <v>17</v>
      </c>
      <c r="J34" t="s">
        <v>55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unit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0.75126700000000002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0.75126700000000002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0.75126700000000002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0.75126700000000002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0.75126700000000002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0.75126700000000002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0.75126700000000002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0.75126700000000002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0.75126700000000002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0.75126700000000002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0.75126700000000002</v>
      </c>
    </row>
    <row r="35" spans="1:23" x14ac:dyDescent="0.25">
      <c r="A35" t="s">
        <v>46</v>
      </c>
      <c r="B35" t="s">
        <v>5</v>
      </c>
      <c r="C35" t="s">
        <v>15</v>
      </c>
      <c r="D35" t="s">
        <v>16</v>
      </c>
      <c r="E35" t="s">
        <v>48</v>
      </c>
      <c r="G35" t="s">
        <v>17</v>
      </c>
      <c r="J35" t="s">
        <v>56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unit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1.1921235910000001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1.361853177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1.57527599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1.814567321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2.0805067770000001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2.3731805459999999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2.6918237120000001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3.03469597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3.03469597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3.03469597</v>
      </c>
    </row>
    <row r="36" spans="1:23" x14ac:dyDescent="0.25">
      <c r="A36" t="s">
        <v>46</v>
      </c>
      <c r="B36" t="s">
        <v>5</v>
      </c>
      <c r="C36" t="s">
        <v>15</v>
      </c>
      <c r="D36" t="s">
        <v>16</v>
      </c>
      <c r="E36" t="s">
        <v>48</v>
      </c>
      <c r="G36" t="s">
        <v>17</v>
      </c>
      <c r="J36" t="s">
        <v>57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unit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1.21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1.21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1.21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1.21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1.21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1.21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1.21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1.21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1.21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1.21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1.21</v>
      </c>
    </row>
    <row r="37" spans="1:23" x14ac:dyDescent="0.25">
      <c r="A37" t="s">
        <v>50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aca="1" ref="L37" ca="1">INDEX([1]!constant_data,_xlfn.XMATCH(_xlfn.CONCAT(
SUBSTITUTE($A37,LEFT($A37,FIND($C37,$A37)+LEN($C37)-1),),
$F37,
$H37:$I37,
SUBSTITUTE($J37,LEFT($A37,FIND($C37,$A37)+LEN($C37)-1),)),
[1]!constant_index),_xlfn.XMATCH($G37,[1]!constant_header))</f>
        <v>building</v>
      </c>
    </row>
    <row r="38" spans="1:23" x14ac:dyDescent="0.25">
      <c r="A38" t="s">
        <v>50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3" x14ac:dyDescent="0.25">
      <c r="A39" t="s">
        <v>50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M39" cm="1">
        <f t="array" aca="1" ref="M39" ca="1">INDEX([1]!constant_data,_xlfn.XMATCH(_xlfn.CONCAT(
SUBSTITUTE($A39,LEFT($A39,FIND($C39,$A39)+LEN($C39)-1),),
$F39,
$H39:$I39,
SUBSTITUTE($J39,LEFT($A39,FIND($C39,$A39)+LEN($C39)-1),)),
[1]!constant_index),_xlfn.XMATCH($G39,[1]!constant_header))</f>
        <v>-2.6190000000000002</v>
      </c>
      <c r="N39">
        <f ca="1">M39</f>
        <v>-2.6190000000000002</v>
      </c>
      <c r="O39">
        <f t="shared" ref="O39:W39" ca="1" si="0">N39</f>
        <v>-2.6190000000000002</v>
      </c>
      <c r="P39">
        <f t="shared" ca="1" si="0"/>
        <v>-2.6190000000000002</v>
      </c>
      <c r="Q39">
        <f t="shared" ca="1" si="0"/>
        <v>-2.6190000000000002</v>
      </c>
      <c r="R39">
        <f t="shared" ca="1" si="0"/>
        <v>-2.6190000000000002</v>
      </c>
      <c r="S39">
        <f t="shared" ca="1" si="0"/>
        <v>-2.6190000000000002</v>
      </c>
      <c r="T39">
        <f t="shared" ca="1" si="0"/>
        <v>-2.6190000000000002</v>
      </c>
      <c r="U39">
        <f t="shared" ca="1" si="0"/>
        <v>-2.6190000000000002</v>
      </c>
      <c r="V39">
        <f t="shared" ca="1" si="0"/>
        <v>-2.6190000000000002</v>
      </c>
      <c r="W39">
        <f t="shared" ca="1" si="0"/>
        <v>-2.6190000000000002</v>
      </c>
    </row>
    <row r="40" spans="1:23" x14ac:dyDescent="0.25">
      <c r="A40" t="s">
        <v>50</v>
      </c>
      <c r="B40" t="s">
        <v>5</v>
      </c>
      <c r="C40" t="s">
        <v>15</v>
      </c>
      <c r="D40" t="s">
        <v>16</v>
      </c>
      <c r="E40" t="s">
        <v>58</v>
      </c>
      <c r="F40" t="s">
        <v>61</v>
      </c>
      <c r="G40" t="s">
        <v>6</v>
      </c>
    </row>
    <row r="41" spans="1:23" x14ac:dyDescent="0.25">
      <c r="A41" t="s">
        <v>50</v>
      </c>
      <c r="B41" t="s">
        <v>5</v>
      </c>
      <c r="C41" t="s">
        <v>15</v>
      </c>
      <c r="D41" t="s">
        <v>16</v>
      </c>
      <c r="E41" t="s">
        <v>58</v>
      </c>
      <c r="F41" t="s">
        <v>61</v>
      </c>
      <c r="G41" t="s">
        <v>62</v>
      </c>
      <c r="K41" t="s">
        <v>63</v>
      </c>
      <c r="L41" t="s">
        <v>64</v>
      </c>
      <c r="M41" cm="1">
        <f t="array" aca="1" ref="M41" ca="1">INDEX([1]!annual_data,_xlfn.XMATCH(_xlfn.CONCAT(
SUBSTITUTE($A41,LEFT($A41,FIND($C41,$A41)+LEN($C41)-1),),
$C41,
$F41,
$G41:$I41,
SUBSTITUTE($J41,LEFT($A41,FIND($C41,$A41)+LEN($C41)-1),)),
[1]!annual_index),_xlfn.XMATCH(M$2,[1]!annual_header))</f>
        <v>0.45382834076636724</v>
      </c>
      <c r="N41" cm="1">
        <f t="array" aca="1" ref="N41" ca="1">INDEX([1]!annual_data,_xlfn.XMATCH(_xlfn.CONCAT(
SUBSTITUTE($A41,LEFT($A41,FIND($C41,$A41)+LEN($C41)-1),),
$C41,
$F41,
$G41:$I41,
SUBSTITUTE($J41,LEFT($A41,FIND($C41,$A41)+LEN($C41)-1),)),
[1]!annual_index),_xlfn.XMATCH(N$2,[1]!annual_header))</f>
        <v>0.4488795792016041</v>
      </c>
      <c r="O41" cm="1">
        <f t="array" aca="1" ref="O41" ca="1">INDEX([1]!annual_data,_xlfn.XMATCH(_xlfn.CONCAT(
SUBSTITUTE($A41,LEFT($A41,FIND($C41,$A41)+LEN($C41)-1),),
$C41,
$F41,
$G41:$I41,
SUBSTITUTE($J41,LEFT($A41,FIND($C41,$A41)+LEN($C41)-1),)),
[1]!annual_index),_xlfn.XMATCH(O$2,[1]!annual_header))</f>
        <v>0.45027671407718867</v>
      </c>
      <c r="P41" cm="1">
        <f t="array" aca="1" ref="P41" ca="1">INDEX([1]!annual_data,_xlfn.XMATCH(_xlfn.CONCAT(
SUBSTITUTE($A41,LEFT($A41,FIND($C41,$A41)+LEN($C41)-1),),
$C41,
$F41,
$G41:$I41,
SUBSTITUTE($J41,LEFT($A41,FIND($C41,$A41)+LEN($C41)-1),)),
[1]!annual_index),_xlfn.XMATCH(P$2,[1]!annual_header))</f>
        <v>0.45643776477248671</v>
      </c>
      <c r="Q41" cm="1">
        <f t="array" aca="1" ref="Q41" ca="1">INDEX([1]!annual_data,_xlfn.XMATCH(_xlfn.CONCAT(
SUBSTITUTE($A41,LEFT($A41,FIND($C41,$A41)+LEN($C41)-1),),
$C41,
$F41,
$G41:$I41,
SUBSTITUTE($J41,LEFT($A41,FIND($C41,$A41)+LEN($C41)-1),)),
[1]!annual_index),_xlfn.XMATCH(Q$2,[1]!annual_header))</f>
        <v>0.46820795123674097</v>
      </c>
      <c r="R41" cm="1">
        <f t="array" aca="1" ref="R41" ca="1">INDEX([1]!annual_data,_xlfn.XMATCH(_xlfn.CONCAT(
SUBSTITUTE($A41,LEFT($A41,FIND($C41,$A41)+LEN($C41)-1),),
$C41,
$F41,
$G41:$I41,
SUBSTITUTE($J41,LEFT($A41,FIND($C41,$A41)+LEN($C41)-1),)),
[1]!annual_index),_xlfn.XMATCH(R$2,[1]!annual_header))</f>
        <v>0.46508764761826216</v>
      </c>
      <c r="S41" cm="1">
        <f t="array" aca="1" ref="S41" ca="1">INDEX([1]!annual_data,_xlfn.XMATCH(_xlfn.CONCAT(
SUBSTITUTE($A41,LEFT($A41,FIND($C41,$A41)+LEN($C41)-1),),
$C41,
$F41,
$G41:$I41,
SUBSTITUTE($J41,LEFT($A41,FIND($C41,$A41)+LEN($C41)-1),)),
[1]!annual_index),_xlfn.XMATCH(S$2,[1]!annual_header))</f>
        <v>0.46875383274413929</v>
      </c>
      <c r="T41" cm="1">
        <f t="array" aca="1" ref="T41" ca="1">INDEX([1]!annual_data,_xlfn.XMATCH(_xlfn.CONCAT(
SUBSTITUTE($A41,LEFT($A41,FIND($C41,$A41)+LEN($C41)-1),),
$C41,
$F41,
$G41:$I41,
SUBSTITUTE($J41,LEFT($A41,FIND($C41,$A41)+LEN($C41)-1),)),
[1]!annual_index),_xlfn.XMATCH(T$2,[1]!annual_header))</f>
        <v>0.47182972141244417</v>
      </c>
      <c r="U41" cm="1">
        <f t="array" aca="1" ref="U41" ca="1">INDEX([1]!annual_data,_xlfn.XMATCH(_xlfn.CONCAT(
SUBSTITUTE($A41,LEFT($A41,FIND($C41,$A41)+LEN($C41)-1),),
$C41,
$F41,
$G41:$I41,
SUBSTITUTE($J41,LEFT($A41,FIND($C41,$A41)+LEN($C41)-1),)),
[1]!annual_index),_xlfn.XMATCH(U$2,[1]!annual_header))</f>
        <v>0.47412527689577788</v>
      </c>
      <c r="V41" cm="1">
        <f t="array" aca="1" ref="V41" ca="1">INDEX([1]!annual_data,_xlfn.XMATCH(_xlfn.CONCAT(
SUBSTITUTE($A41,LEFT($A41,FIND($C41,$A41)+LEN($C41)-1),),
$C41,
$F41,
$G41:$I41,
SUBSTITUTE($J41,LEFT($A41,FIND($C41,$A41)+LEN($C41)-1),)),
[1]!annual_index),_xlfn.XMATCH(V$2,[1]!annual_header))</f>
        <v>0.47585075572293001</v>
      </c>
      <c r="W41" cm="1">
        <f t="array" aca="1" ref="W41" ca="1">INDEX([1]!annual_data,_xlfn.XMATCH(_xlfn.CONCAT(
SUBSTITUTE($A41,LEFT($A41,FIND($C41,$A41)+LEN($C41)-1),),
$C41,
$F41,
$G41:$I41,
SUBSTITUTE($J41,LEFT($A41,FIND($C41,$A41)+LEN($C41)-1),)),
[1]!annual_index),_xlfn.XMATCH(W$2,[1]!annual_header))</f>
        <v>0.47715540655302091</v>
      </c>
    </row>
    <row r="42" spans="1:23" x14ac:dyDescent="0.25">
      <c r="A42" t="s">
        <v>50</v>
      </c>
      <c r="B42" t="s">
        <v>5</v>
      </c>
      <c r="C42" t="s">
        <v>15</v>
      </c>
      <c r="D42" t="s">
        <v>16</v>
      </c>
      <c r="E42" t="s">
        <v>58</v>
      </c>
      <c r="F42" t="s">
        <v>61</v>
      </c>
      <c r="G42" t="s">
        <v>17</v>
      </c>
      <c r="J42" t="s">
        <v>65</v>
      </c>
      <c r="K42" t="s">
        <v>63</v>
      </c>
      <c r="L42" t="str" cm="1">
        <f t="array" aca="1" ref="L42" ca="1">INDEX([1]!annual_data,_xlfn.XMATCH(_xlfn.CONCAT(
SUBSTITUTE($A42,LEFT($A42,FIND($C42,$A42)+LEN($C42)-1),),
$C42,
$F42,
$G42:$I42,
SUBSTITUTE($J42,LEFT($A42,FIND($C42,$A42)+LEN($C42)-1),)),
[1]!annual_index),_xlfn.XMATCH(L$2,[1]!annual_header))</f>
        <v>m2</v>
      </c>
      <c r="M42" cm="1">
        <f t="array" aca="1" ref="M42" ca="1">INDEX([1]!annual_data,_xlfn.XMATCH(_xlfn.CONCAT(
SUBSTITUTE($A42,LEFT($A42,FIND($C42,$A42)+LEN($C42)-1),),
$C42,
$F42,
$G42:$I42,
SUBSTITUTE($J42,LEFT($A42,FIND($C42,$A42)+LEN($C42)-1),)),
[1]!annual_index),_xlfn.XMATCH(M$2,[1]!annual_header))</f>
        <v>85.73655003801737</v>
      </c>
      <c r="N42" cm="1">
        <f t="array" aca="1" ref="N42" ca="1">INDEX([1]!annual_data,_xlfn.XMATCH(_xlfn.CONCAT(
SUBSTITUTE($A42,LEFT($A42,FIND($C42,$A42)+LEN($C42)-1),),
$C42,
$F42,
$G42:$I42,
SUBSTITUTE($J42,LEFT($A42,FIND($C42,$A42)+LEN($C42)-1),)),
[1]!annual_index),_xlfn.XMATCH(N$2,[1]!annual_header))</f>
        <v>88.786460477032392</v>
      </c>
      <c r="O42" cm="1">
        <f t="array" aca="1" ref="O42" ca="1">INDEX([1]!annual_data,_xlfn.XMATCH(_xlfn.CONCAT(
SUBSTITUTE($A42,LEFT($A42,FIND($C42,$A42)+LEN($C42)-1),),
$C42,
$F42,
$G42:$I42,
SUBSTITUTE($J42,LEFT($A42,FIND($C42,$A42)+LEN($C42)-1),)),
[1]!annual_index),_xlfn.XMATCH(O$2,[1]!annual_header))</f>
        <v>92.313031407253163</v>
      </c>
      <c r="P42" cm="1">
        <f t="array" aca="1" ref="P42" ca="1">INDEX([1]!annual_data,_xlfn.XMATCH(_xlfn.CONCAT(
SUBSTITUTE($A42,LEFT($A42,FIND($C42,$A42)+LEN($C42)-1),),
$C42,
$F42,
$G42:$I42,
SUBSTITUTE($J42,LEFT($A42,FIND($C42,$A42)+LEN($C42)-1),)),
[1]!annual_index),_xlfn.XMATCH(P$2,[1]!annual_header))</f>
        <v>95.927430050315849</v>
      </c>
      <c r="Q42" cm="1">
        <f t="array" aca="1" ref="Q42" ca="1">INDEX([1]!annual_data,_xlfn.XMATCH(_xlfn.CONCAT(
SUBSTITUTE($A42,LEFT($A42,FIND($C42,$A42)+LEN($C42)-1),),
$C42,
$F42,
$G42:$I42,
SUBSTITUTE($J42,LEFT($A42,FIND($C42,$A42)+LEN($C42)-1),)),
[1]!annual_index),_xlfn.XMATCH(Q$2,[1]!annual_header))</f>
        <v>99.29661089448733</v>
      </c>
      <c r="R42" cm="1">
        <f t="array" aca="1" ref="R42" ca="1">INDEX([1]!annual_data,_xlfn.XMATCH(_xlfn.CONCAT(
SUBSTITUTE($A42,LEFT($A42,FIND($C42,$A42)+LEN($C42)-1),),
$C42,
$F42,
$G42:$I42,
SUBSTITUTE($J42,LEFT($A42,FIND($C42,$A42)+LEN($C42)-1),)),
[1]!annual_index),_xlfn.XMATCH(R$2,[1]!annual_header))</f>
        <v>102.75881206502822</v>
      </c>
      <c r="S42" cm="1">
        <f t="array" aca="1" ref="S42" ca="1">INDEX([1]!annual_data,_xlfn.XMATCH(_xlfn.CONCAT(
SUBSTITUTE($A42,LEFT($A42,FIND($C42,$A42)+LEN($C42)-1),),
$C42,
$F42,
$G42:$I42,
SUBSTITUTE($J42,LEFT($A42,FIND($C42,$A42)+LEN($C42)-1),)),
[1]!annual_index),_xlfn.XMATCH(S$2,[1]!annual_header))</f>
        <v>106.2100738757108</v>
      </c>
      <c r="T42" cm="1">
        <f t="array" aca="1" ref="T42" ca="1">INDEX([1]!annual_data,_xlfn.XMATCH(_xlfn.CONCAT(
SUBSTITUTE($A42,LEFT($A42,FIND($C42,$A42)+LEN($C42)-1),),
$C42,
$F42,
$G42:$I42,
SUBSTITUTE($J42,LEFT($A42,FIND($C42,$A42)+LEN($C42)-1),)),
[1]!annual_index),_xlfn.XMATCH(T$2,[1]!annual_header))</f>
        <v>109.23002677986904</v>
      </c>
      <c r="U42" cm="1">
        <f t="array" aca="1" ref="U42" ca="1">INDEX([1]!annual_data,_xlfn.XMATCH(_xlfn.CONCAT(
SUBSTITUTE($A42,LEFT($A42,FIND($C42,$A42)+LEN($C42)-1),),
$C42,
$F42,
$G42:$I42,
SUBSTITUTE($J42,LEFT($A42,FIND($C42,$A42)+LEN($C42)-1),)),
[1]!annual_index),_xlfn.XMATCH(U$2,[1]!annual_header))</f>
        <v>111.62715402086712</v>
      </c>
      <c r="V42" cm="1">
        <f t="array" aca="1" ref="V42" ca="1">INDEX([1]!annual_data,_xlfn.XMATCH(_xlfn.CONCAT(
SUBSTITUTE($A42,LEFT($A42,FIND($C42,$A42)+LEN($C42)-1),),
$C42,
$F42,
$G42:$I42,
SUBSTITUTE($J42,LEFT($A42,FIND($C42,$A42)+LEN($C42)-1),)),
[1]!annual_index),_xlfn.XMATCH(V$2,[1]!annual_header))</f>
        <v>113.51898833922777</v>
      </c>
      <c r="W42" cm="1">
        <f t="array" aca="1" ref="W42" ca="1">INDEX([1]!annual_data,_xlfn.XMATCH(_xlfn.CONCAT(
SUBSTITUTE($A42,LEFT($A42,FIND($C42,$A42)+LEN($C42)-1),),
$C42,
$F42,
$G42:$I42,
SUBSTITUTE($J42,LEFT($A42,FIND($C42,$A42)+LEN($C42)-1),)),
[1]!annual_index),_xlfn.XMATCH(W$2,[1]!annual_header))</f>
        <v>115.00540001288311</v>
      </c>
    </row>
    <row r="43" spans="1:23" x14ac:dyDescent="0.25">
      <c r="A43" t="s">
        <v>50</v>
      </c>
      <c r="B43" t="s">
        <v>5</v>
      </c>
      <c r="C43" t="s">
        <v>15</v>
      </c>
      <c r="D43" t="s">
        <v>16</v>
      </c>
      <c r="E43" t="s">
        <v>58</v>
      </c>
      <c r="F43" t="s">
        <v>66</v>
      </c>
      <c r="G43" t="s">
        <v>6</v>
      </c>
    </row>
    <row r="44" spans="1:23" x14ac:dyDescent="0.25">
      <c r="A44" t="s">
        <v>50</v>
      </c>
      <c r="B44" t="s">
        <v>5</v>
      </c>
      <c r="C44" t="s">
        <v>15</v>
      </c>
      <c r="D44" t="s">
        <v>16</v>
      </c>
      <c r="E44" t="s">
        <v>58</v>
      </c>
      <c r="F44" t="s">
        <v>66</v>
      </c>
      <c r="G44" t="s">
        <v>62</v>
      </c>
      <c r="K44" t="s">
        <v>63</v>
      </c>
      <c r="L44" t="s">
        <v>64</v>
      </c>
      <c r="M44" cm="1">
        <f t="array" aca="1" ref="M44" ca="1">INDEX([1]!annual_data,_xlfn.XMATCH(_xlfn.CONCAT(
SUBSTITUTE($A44,LEFT($A44,FIND($C44,$A44)+LEN($C44)-1),),
$C44,
$F44,
$G44:$I44,
SUBSTITUTE($J44,LEFT($A44,FIND($C44,$A44)+LEN($C44)-1),)),
[1]!annual_index),_xlfn.XMATCH(M$2,[1]!annual_header))</f>
        <v>0.45826401271982947</v>
      </c>
      <c r="N44" cm="1">
        <f t="array" aca="1" ref="N44" ca="1">INDEX([1]!annual_data,_xlfn.XMATCH(_xlfn.CONCAT(
SUBSTITUTE($A44,LEFT($A44,FIND($C44,$A44)+LEN($C44)-1),),
$C44,
$F44,
$G44:$I44,
SUBSTITUTE($J44,LEFT($A44,FIND($C44,$A44)+LEN($C44)-1),)),
[1]!annual_index),_xlfn.XMATCH(N$2,[1]!annual_header))</f>
        <v>0.46297762680378091</v>
      </c>
      <c r="O44" cm="1">
        <f t="array" aca="1" ref="O44" ca="1">INDEX([1]!annual_data,_xlfn.XMATCH(_xlfn.CONCAT(
SUBSTITUTE($A44,LEFT($A44,FIND($C44,$A44)+LEN($C44)-1),),
$C44,
$F44,
$G44:$I44,
SUBSTITUTE($J44,LEFT($A44,FIND($C44,$A44)+LEN($C44)-1),)),
[1]!annual_index),_xlfn.XMATCH(O$2,[1]!annual_header))</f>
        <v>0.4579350792750323</v>
      </c>
      <c r="P44" cm="1">
        <f t="array" aca="1" ref="P44" ca="1">INDEX([1]!annual_data,_xlfn.XMATCH(_xlfn.CONCAT(
SUBSTITUTE($A44,LEFT($A44,FIND($C44,$A44)+LEN($C44)-1),),
$C44,
$F44,
$G44:$I44,
SUBSTITUTE($J44,LEFT($A44,FIND($C44,$A44)+LEN($C44)-1),)),
[1]!annual_index),_xlfn.XMATCH(P$2,[1]!annual_header))</f>
        <v>0.44979114913146812</v>
      </c>
      <c r="Q44" cm="1">
        <f t="array" aca="1" ref="Q44" ca="1">INDEX([1]!annual_data,_xlfn.XMATCH(_xlfn.CONCAT(
SUBSTITUTE($A44,LEFT($A44,FIND($C44,$A44)+LEN($C44)-1),),
$C44,
$F44,
$G44:$I44,
SUBSTITUTE($J44,LEFT($A44,FIND($C44,$A44)+LEN($C44)-1),)),
[1]!annual_index),_xlfn.XMATCH(Q$2,[1]!annual_header))</f>
        <v>0.43659375656561228</v>
      </c>
      <c r="R44" cm="1">
        <f t="array" aca="1" ref="R44" ca="1">INDEX([1]!annual_data,_xlfn.XMATCH(_xlfn.CONCAT(
SUBSTITUTE($A44,LEFT($A44,FIND($C44,$A44)+LEN($C44)-1),),
$C44,
$F44,
$G44:$I44,
SUBSTITUTE($J44,LEFT($A44,FIND($C44,$A44)+LEN($C44)-1),)),
[1]!annual_index),_xlfn.XMATCH(R$2,[1]!annual_header))</f>
        <v>0.43693173316095901</v>
      </c>
      <c r="S44" cm="1">
        <f t="array" aca="1" ref="S44" ca="1">INDEX([1]!annual_data,_xlfn.XMATCH(_xlfn.CONCAT(
SUBSTITUTE($A44,LEFT($A44,FIND($C44,$A44)+LEN($C44)-1),),
$C44,
$F44,
$G44:$I44,
SUBSTITUTE($J44,LEFT($A44,FIND($C44,$A44)+LEN($C44)-1),)),
[1]!annual_index),_xlfn.XMATCH(S$2,[1]!annual_header))</f>
        <v>0.43104274001439968</v>
      </c>
      <c r="T44" cm="1">
        <f t="array" aca="1" ref="T44" ca="1">INDEX([1]!annual_data,_xlfn.XMATCH(_xlfn.CONCAT(
SUBSTITUTE($A44,LEFT($A44,FIND($C44,$A44)+LEN($C44)-1),),
$C44,
$F44,
$G44:$I44,
SUBSTITUTE($J44,LEFT($A44,FIND($C44,$A44)+LEN($C44)-1),)),
[1]!annual_index),_xlfn.XMATCH(T$2,[1]!annual_header))</f>
        <v>0.42601773172373775</v>
      </c>
      <c r="U44" cm="1">
        <f t="array" aca="1" ref="U44" ca="1">INDEX([1]!annual_data,_xlfn.XMATCH(_xlfn.CONCAT(
SUBSTITUTE($A44,LEFT($A44,FIND($C44,$A44)+LEN($C44)-1),),
$C44,
$F44,
$G44:$I44,
SUBSTITUTE($J44,LEFT($A44,FIND($C44,$A44)+LEN($C44)-1),)),
[1]!annual_index),_xlfn.XMATCH(U$2,[1]!annual_header))</f>
        <v>0.4221707349091473</v>
      </c>
      <c r="V44" cm="1">
        <f t="array" aca="1" ref="V44" ca="1">INDEX([1]!annual_data,_xlfn.XMATCH(_xlfn.CONCAT(
SUBSTITUTE($A44,LEFT($A44,FIND($C44,$A44)+LEN($C44)-1),),
$C44,
$F44,
$G44:$I44,
SUBSTITUTE($J44,LEFT($A44,FIND($C44,$A44)+LEN($C44)-1),)),
[1]!annual_index),_xlfn.XMATCH(V$2,[1]!annual_header))</f>
        <v>0.4192184654701866</v>
      </c>
      <c r="W44" cm="1">
        <f t="array" aca="1" ref="W44" ca="1">INDEX([1]!annual_data,_xlfn.XMATCH(_xlfn.CONCAT(
SUBSTITUTE($A44,LEFT($A44,FIND($C44,$A44)+LEN($C44)-1),),
$C44,
$F44,
$G44:$I44,
SUBSTITUTE($J44,LEFT($A44,FIND($C44,$A44)+LEN($C44)-1),)),
[1]!annual_index),_xlfn.XMATCH(W$2,[1]!annual_header))</f>
        <v>0.41694859266394174</v>
      </c>
    </row>
    <row r="45" spans="1:23" x14ac:dyDescent="0.25">
      <c r="A45" t="s">
        <v>50</v>
      </c>
      <c r="B45" t="s">
        <v>5</v>
      </c>
      <c r="C45" t="s">
        <v>15</v>
      </c>
      <c r="D45" t="s">
        <v>16</v>
      </c>
      <c r="E45" t="s">
        <v>58</v>
      </c>
      <c r="F45" t="s">
        <v>66</v>
      </c>
      <c r="G45" t="s">
        <v>17</v>
      </c>
      <c r="J45" t="s">
        <v>67</v>
      </c>
      <c r="K45" t="s">
        <v>63</v>
      </c>
      <c r="L45" t="str" cm="1">
        <f t="array" aca="1" ref="L45" ca="1">INDEX([1]!annual_data,_xlfn.XMATCH(_xlfn.CONCAT(
SUBSTITUTE($A45,LEFT($A45,FIND($C45,$A45)+LEN($C45)-1),),
$C45,
$F45,
$G45:$I45,
SUBSTITUTE($J45,LEFT($A45,FIND($C45,$A45)+LEN($C45)-1),)),
[1]!annual_index),_xlfn.XMATCH(L$2,[1]!annual_header))</f>
        <v>m2</v>
      </c>
      <c r="M45" cm="1">
        <f t="array" aca="1" ref="M45" ca="1">INDEX([1]!annual_data,_xlfn.XMATCH(_xlfn.CONCAT(
SUBSTITUTE($A45,LEFT($A45,FIND($C45,$A45)+LEN($C45)-1),),
$C45,
$F45,
$G45:$I45,
SUBSTITUTE($J45,LEFT($A45,FIND($C45,$A45)+LEN($C45)-1),)),
[1]!annual_index),_xlfn.XMATCH(M$2,[1]!annual_header))</f>
        <v>127.06361015466069</v>
      </c>
      <c r="N45" cm="1">
        <f t="array" aca="1" ref="N45" ca="1">INDEX([1]!annual_data,_xlfn.XMATCH(_xlfn.CONCAT(
SUBSTITUTE($A45,LEFT($A45,FIND($C45,$A45)+LEN($C45)-1),),
$C45,
$F45,
$G45:$I45,
SUBSTITUTE($J45,LEFT($A45,FIND($C45,$A45)+LEN($C45)-1),)),
[1]!annual_index),_xlfn.XMATCH(N$2,[1]!annual_header))</f>
        <v>131.68041661804705</v>
      </c>
      <c r="O45" cm="1">
        <f t="array" aca="1" ref="O45" ca="1">INDEX([1]!annual_data,_xlfn.XMATCH(_xlfn.CONCAT(
SUBSTITUTE($A45,LEFT($A45,FIND($C45,$A45)+LEN($C45)-1),),
$C45,
$F45,
$G45:$I45,
SUBSTITUTE($J45,LEFT($A45,FIND($C45,$A45)+LEN($C45)-1),)),
[1]!annual_index),_xlfn.XMATCH(O$2,[1]!annual_header))</f>
        <v>136.26350859340008</v>
      </c>
      <c r="P45" cm="1">
        <f t="array" aca="1" ref="P45" ca="1">INDEX([1]!annual_data,_xlfn.XMATCH(_xlfn.CONCAT(
SUBSTITUTE($A45,LEFT($A45,FIND($C45,$A45)+LEN($C45)-1),),
$C45,
$F45,
$G45:$I45,
SUBSTITUTE($J45,LEFT($A45,FIND($C45,$A45)+LEN($C45)-1),)),
[1]!annual_index),_xlfn.XMATCH(P$2,[1]!annual_header))</f>
        <v>143.32547230932698</v>
      </c>
      <c r="Q45" cm="1">
        <f t="array" aca="1" ref="Q45" ca="1">INDEX([1]!annual_data,_xlfn.XMATCH(_xlfn.CONCAT(
SUBSTITUTE($A45,LEFT($A45,FIND($C45,$A45)+LEN($C45)-1),),
$C45,
$F45,
$G45:$I45,
SUBSTITUTE($J45,LEFT($A45,FIND($C45,$A45)+LEN($C45)-1),)),
[1]!annual_index),_xlfn.XMATCH(Q$2,[1]!annual_header))</f>
        <v>145.56001197868071</v>
      </c>
      <c r="R45" cm="1">
        <f t="array" aca="1" ref="R45" ca="1">INDEX([1]!annual_data,_xlfn.XMATCH(_xlfn.CONCAT(
SUBSTITUTE($A45,LEFT($A45,FIND($C45,$A45)+LEN($C45)-1),),
$C45,
$F45,
$G45:$I45,
SUBSTITUTE($J45,LEFT($A45,FIND($C45,$A45)+LEN($C45)-1),)),
[1]!annual_index),_xlfn.XMATCH(R$2,[1]!annual_header))</f>
        <v>151.91607365672303</v>
      </c>
      <c r="S45" cm="1">
        <f t="array" aca="1" ref="S45" ca="1">INDEX([1]!annual_data,_xlfn.XMATCH(_xlfn.CONCAT(
SUBSTITUTE($A45,LEFT($A45,FIND($C45,$A45)+LEN($C45)-1),),
$C45,
$F45,
$G45:$I45,
SUBSTITUTE($J45,LEFT($A45,FIND($C45,$A45)+LEN($C45)-1),)),
[1]!annual_index),_xlfn.XMATCH(S$2,[1]!annual_header))</f>
        <v>156.93453995527989</v>
      </c>
      <c r="T45" cm="1">
        <f t="array" aca="1" ref="T45" ca="1">INDEX([1]!annual_data,_xlfn.XMATCH(_xlfn.CONCAT(
SUBSTITUTE($A45,LEFT($A45,FIND($C45,$A45)+LEN($C45)-1),),
$C45,
$F45,
$G45:$I45,
SUBSTITUTE($J45,LEFT($A45,FIND($C45,$A45)+LEN($C45)-1),)),
[1]!annual_index),_xlfn.XMATCH(T$2,[1]!annual_header))</f>
        <v>161.32459607042495</v>
      </c>
      <c r="U45" cm="1">
        <f t="array" aca="1" ref="U45" ca="1">INDEX([1]!annual_data,_xlfn.XMATCH(_xlfn.CONCAT(
SUBSTITUTE($A45,LEFT($A45,FIND($C45,$A45)+LEN($C45)-1),),
$C45,
$F45,
$G45:$I45,
SUBSTITUTE($J45,LEFT($A45,FIND($C45,$A45)+LEN($C45)-1),)),
[1]!annual_index),_xlfn.XMATCH(U$2,[1]!annual_header))</f>
        <v>164.80784379009467</v>
      </c>
      <c r="V45" cm="1">
        <f t="array" aca="1" ref="V45" ca="1">INDEX([1]!annual_data,_xlfn.XMATCH(_xlfn.CONCAT(
SUBSTITUTE($A45,LEFT($A45,FIND($C45,$A45)+LEN($C45)-1),),
$C45,
$F45,
$G45:$I45,
SUBSTITUTE($J45,LEFT($A45,FIND($C45,$A45)+LEN($C45)-1),)),
[1]!annual_index),_xlfn.XMATCH(V$2,[1]!annual_header))</f>
        <v>167.55598796564271</v>
      </c>
      <c r="W45" cm="1">
        <f t="array" aca="1" ref="W45" ca="1">INDEX([1]!annual_data,_xlfn.XMATCH(_xlfn.CONCAT(
SUBSTITUTE($A45,LEFT($A45,FIND($C45,$A45)+LEN($C45)-1),),
$C45,
$F45,
$G45:$I45,
SUBSTITUTE($J45,LEFT($A45,FIND($C45,$A45)+LEN($C45)-1),)),
[1]!annual_index),_xlfn.XMATCH(W$2,[1]!annual_header))</f>
        <v>169.71467412819004</v>
      </c>
    </row>
    <row r="46" spans="1:23" x14ac:dyDescent="0.25">
      <c r="A46" t="s">
        <v>50</v>
      </c>
      <c r="B46" t="s">
        <v>5</v>
      </c>
      <c r="C46" t="s">
        <v>15</v>
      </c>
      <c r="D46" t="s">
        <v>16</v>
      </c>
      <c r="E46" t="s">
        <v>58</v>
      </c>
      <c r="F46" t="s">
        <v>68</v>
      </c>
      <c r="G46" t="s">
        <v>6</v>
      </c>
    </row>
    <row r="47" spans="1:23" x14ac:dyDescent="0.25">
      <c r="A47" t="s">
        <v>50</v>
      </c>
      <c r="B47" t="s">
        <v>5</v>
      </c>
      <c r="C47" t="s">
        <v>15</v>
      </c>
      <c r="D47" t="s">
        <v>16</v>
      </c>
      <c r="E47" t="s">
        <v>58</v>
      </c>
      <c r="F47" t="s">
        <v>68</v>
      </c>
      <c r="G47" t="s">
        <v>62</v>
      </c>
      <c r="K47" t="s">
        <v>63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7.5078513935508642E-2</v>
      </c>
      <c r="N47" cm="1">
        <f t="array" aca="1" ref="N47" ca="1">INDEX([1]!annual_data,_xlfn.XMATCH(_xlfn.CONCAT(
SUBSTITUTE($A47,LEFT($A47,FIND($C47,$A47)+LEN($C47)-1),),
$C47,
$F47,
$G47:$I47,
SUBSTITUTE($J47,LEFT($A47,FIND($C47,$A47)+LEN($C47)-1),)),
[1]!annual_index),_xlfn.XMATCH(N$2,[1]!annual_header))</f>
        <v>7.5740368368725691E-2</v>
      </c>
      <c r="O47" cm="1">
        <f t="array" aca="1" ref="O47" ca="1">INDEX([1]!annual_data,_xlfn.XMATCH(_xlfn.CONCAT(
SUBSTITUTE($A47,LEFT($A47,FIND($C47,$A47)+LEN($C47)-1),),
$C47,
$F47,
$G47:$I47,
SUBSTITUTE($J47,LEFT($A47,FIND($C47,$A47)+LEN($C47)-1),)),
[1]!annual_index),_xlfn.XMATCH(O$2,[1]!annual_header))</f>
        <v>7.9632487764614027E-2</v>
      </c>
      <c r="P47" cm="1">
        <f t="array" aca="1" ref="P47" ca="1">INDEX([1]!annual_data,_xlfn.XMATCH(_xlfn.CONCAT(
SUBSTITUTE($A47,LEFT($A47,FIND($C47,$A47)+LEN($C47)-1),),
$C47,
$F47,
$G47:$I47,
SUBSTITUTE($J47,LEFT($A47,FIND($C47,$A47)+LEN($C47)-1),)),
[1]!annual_index),_xlfn.XMATCH(P$2,[1]!annual_header))</f>
        <v>8.1912139842525364E-2</v>
      </c>
      <c r="Q47" cm="1">
        <f t="array" aca="1" ref="Q47" ca="1">INDEX([1]!annual_data,_xlfn.XMATCH(_xlfn.CONCAT(
SUBSTITUTE($A47,LEFT($A47,FIND($C47,$A47)+LEN($C47)-1),),
$C47,
$F47,
$G47:$I47,
SUBSTITUTE($J47,LEFT($A47,FIND($C47,$A47)+LEN($C47)-1),)),
[1]!annual_index),_xlfn.XMATCH(Q$2,[1]!annual_header))</f>
        <v>8.3749375873210699E-2</v>
      </c>
      <c r="R47" cm="1">
        <f t="array" aca="1" ref="R47" ca="1">INDEX([1]!annual_data,_xlfn.XMATCH(_xlfn.CONCAT(
SUBSTITUTE($A47,LEFT($A47,FIND($C47,$A47)+LEN($C47)-1),),
$C47,
$F47,
$G47:$I47,
SUBSTITUTE($J47,LEFT($A47,FIND($C47,$A47)+LEN($C47)-1),)),
[1]!annual_index),_xlfn.XMATCH(R$2,[1]!annual_header))</f>
        <v>8.6786966298246893E-2</v>
      </c>
      <c r="S47" cm="1">
        <f t="array" aca="1" ref="S47" ca="1">INDEX([1]!annual_data,_xlfn.XMATCH(_xlfn.CONCAT(
SUBSTITUTE($A47,LEFT($A47,FIND($C47,$A47)+LEN($C47)-1),),
$C47,
$F47,
$G47:$I47,
SUBSTITUTE($J47,LEFT($A47,FIND($C47,$A47)+LEN($C47)-1),)),
[1]!annual_index),_xlfn.XMATCH(S$2,[1]!annual_header))</f>
        <v>8.9325017505627158E-2</v>
      </c>
      <c r="T47" cm="1">
        <f t="array" aca="1" ref="T47" ca="1">INDEX([1]!annual_data,_xlfn.XMATCH(_xlfn.CONCAT(
SUBSTITUTE($A47,LEFT($A47,FIND($C47,$A47)+LEN($C47)-1),),
$C47,
$F47,
$G47:$I47,
SUBSTITUTE($J47,LEFT($A47,FIND($C47,$A47)+LEN($C47)-1),)),
[1]!annual_index),_xlfn.XMATCH(T$2,[1]!annual_header))</f>
        <v>9.1540916213405793E-2</v>
      </c>
      <c r="U47" cm="1">
        <f t="array" aca="1" ref="U47" ca="1">INDEX([1]!annual_data,_xlfn.XMATCH(_xlfn.CONCAT(
SUBSTITUTE($A47,LEFT($A47,FIND($C47,$A47)+LEN($C47)-1),),
$C47,
$F47,
$G47:$I47,
SUBSTITUTE($J47,LEFT($A47,FIND($C47,$A47)+LEN($C47)-1),)),
[1]!annual_index),_xlfn.XMATCH(U$2,[1]!annual_header))</f>
        <v>9.3294174924950304E-2</v>
      </c>
      <c r="V47" cm="1">
        <f t="array" aca="1" ref="V47" ca="1">INDEX([1]!annual_data,_xlfn.XMATCH(_xlfn.CONCAT(
SUBSTITUTE($A47,LEFT($A47,FIND($C47,$A47)+LEN($C47)-1),),
$C47,
$F47,
$G47:$I47,
SUBSTITUTE($J47,LEFT($A47,FIND($C47,$A47)+LEN($C47)-1),)),
[1]!annual_index),_xlfn.XMATCH(V$2,[1]!annual_header))</f>
        <v>9.4674423544640798E-2</v>
      </c>
      <c r="W47" cm="1">
        <f t="array" aca="1" ref="W47" ca="1">INDEX([1]!annual_data,_xlfn.XMATCH(_xlfn.CONCAT(
SUBSTITUTE($A47,LEFT($A47,FIND($C47,$A47)+LEN($C47)-1),),
$C47,
$F47,
$G47:$I47,
SUBSTITUTE($J47,LEFT($A47,FIND($C47,$A47)+LEN($C47)-1),)),
[1]!annual_index),_xlfn.XMATCH(W$2,[1]!annual_header))</f>
        <v>9.5756794821226329E-2</v>
      </c>
    </row>
    <row r="48" spans="1:23" x14ac:dyDescent="0.25">
      <c r="A48" t="s">
        <v>50</v>
      </c>
      <c r="B48" t="s">
        <v>5</v>
      </c>
      <c r="C48" t="s">
        <v>15</v>
      </c>
      <c r="D48" t="s">
        <v>16</v>
      </c>
      <c r="E48" t="s">
        <v>58</v>
      </c>
      <c r="F48" t="s">
        <v>68</v>
      </c>
      <c r="G48" t="s">
        <v>17</v>
      </c>
      <c r="J48" t="s">
        <v>67</v>
      </c>
      <c r="K48" t="s">
        <v>63</v>
      </c>
      <c r="L48" t="str" cm="1">
        <f t="array" aca="1" ref="L48" ca="1">INDEX([1]!annual_data,_xlfn.XMATCH(_xlfn.CONCAT(
SUBSTITUTE($A48,LEFT($A48,FIND($C48,$A48)+LEN($C48)-1),),
$C48,
$F48,
$G48:$I48,
SUBSTITUTE($J48,LEFT($A48,FIND($C48,$A48)+LEN($C48)-1),)),
[1]!annual_index),_xlfn.XMATCH(L$2,[1]!annual_header))</f>
        <v>m2</v>
      </c>
      <c r="M48" cm="1">
        <f t="array" aca="1" ref="M48" ca="1">INDEX([1]!annual_data,_xlfn.XMATCH(_xlfn.CONCAT(
SUBSTITUTE($A48,LEFT($A48,FIND($C48,$A48)+LEN($C48)-1),),
$C48,
$F48,
$G48:$I48,
SUBSTITUTE($J48,LEFT($A48,FIND($C48,$A48)+LEN($C48)-1),)),
[1]!annual_index),_xlfn.XMATCH(M$2,[1]!annual_header))</f>
        <v>113.08657231852654</v>
      </c>
      <c r="N48" cm="1">
        <f t="array" aca="1" ref="N48" ca="1">INDEX([1]!annual_data,_xlfn.XMATCH(_xlfn.CONCAT(
SUBSTITUTE($A48,LEFT($A48,FIND($C48,$A48)+LEN($C48)-1),),
$C48,
$F48,
$G48:$I48,
SUBSTITUTE($J48,LEFT($A48,FIND($C48,$A48)+LEN($C48)-1),)),
[1]!annual_index),_xlfn.XMATCH(N$2,[1]!annual_header))</f>
        <v>115.93237704918033</v>
      </c>
      <c r="O48" cm="1">
        <f t="array" aca="1" ref="O48" ca="1">INDEX([1]!annual_data,_xlfn.XMATCH(_xlfn.CONCAT(
SUBSTITUTE($A48,LEFT($A48,FIND($C48,$A48)+LEN($C48)-1),),
$C48,
$F48,
$G48:$I48,
SUBSTITUTE($J48,LEFT($A48,FIND($C48,$A48)+LEN($C48)-1),)),
[1]!annual_index),_xlfn.XMATCH(O$2,[1]!annual_header))</f>
        <v>120.54622673245125</v>
      </c>
      <c r="P48" cm="1">
        <f t="array" aca="1" ref="P48" ca="1">INDEX([1]!annual_data,_xlfn.XMATCH(_xlfn.CONCAT(
SUBSTITUTE($A48,LEFT($A48,FIND($C48,$A48)+LEN($C48)-1),),
$C48,
$F48,
$G48:$I48,
SUBSTITUTE($J48,LEFT($A48,FIND($C48,$A48)+LEN($C48)-1),)),
[1]!annual_index),_xlfn.XMATCH(P$2,[1]!annual_header))</f>
        <v>119.50749367710885</v>
      </c>
      <c r="Q48" cm="1">
        <f t="array" aca="1" ref="Q48" ca="1">INDEX([1]!annual_data,_xlfn.XMATCH(_xlfn.CONCAT(
SUBSTITUTE($A48,LEFT($A48,FIND($C48,$A48)+LEN($C48)-1),),
$C48,
$F48,
$G48:$I48,
SUBSTITUTE($J48,LEFT($A48,FIND($C48,$A48)+LEN($C48)-1),)),
[1]!annual_index),_xlfn.XMATCH(Q$2,[1]!annual_header))</f>
        <v>123.96863259406763</v>
      </c>
      <c r="R48" cm="1">
        <f t="array" aca="1" ref="R48" ca="1">INDEX([1]!annual_data,_xlfn.XMATCH(_xlfn.CONCAT(
SUBSTITUTE($A48,LEFT($A48,FIND($C48,$A48)+LEN($C48)-1),),
$C48,
$F48,
$G48:$I48,
SUBSTITUTE($J48,LEFT($A48,FIND($C48,$A48)+LEN($C48)-1),)),
[1]!annual_index),_xlfn.XMATCH(R$2,[1]!annual_header))</f>
        <v>126.36151339643936</v>
      </c>
      <c r="S48" cm="1">
        <f t="array" aca="1" ref="S48" ca="1">INDEX([1]!annual_data,_xlfn.XMATCH(_xlfn.CONCAT(
SUBSTITUTE($A48,LEFT($A48,FIND($C48,$A48)+LEN($C48)-1),),
$C48,
$F48,
$G48:$I48,
SUBSTITUTE($J48,LEFT($A48,FIND($C48,$A48)+LEN($C48)-1),)),
[1]!annual_index),_xlfn.XMATCH(S$2,[1]!annual_header))</f>
        <v>128.87063386713419</v>
      </c>
      <c r="T48" cm="1">
        <f t="array" aca="1" ref="T48" ca="1">INDEX([1]!annual_data,_xlfn.XMATCH(_xlfn.CONCAT(
SUBSTITUTE($A48,LEFT($A48,FIND($C48,$A48)+LEN($C48)-1),),
$C48,
$F48,
$G48:$I48,
SUBSTITUTE($J48,LEFT($A48,FIND($C48,$A48)+LEN($C48)-1),)),
[1]!annual_index),_xlfn.XMATCH(T$2,[1]!annual_header))</f>
        <v>131.0505701758434</v>
      </c>
      <c r="U48" cm="1">
        <f t="array" aca="1" ref="U48" ca="1">INDEX([1]!annual_data,_xlfn.XMATCH(_xlfn.CONCAT(
SUBSTITUTE($A48,LEFT($A48,FIND($C48,$A48)+LEN($C48)-1),),
$C48,
$F48,
$G48:$I48,
SUBSTITUTE($J48,LEFT($A48,FIND($C48,$A48)+LEN($C48)-1),)),
[1]!annual_index),_xlfn.XMATCH(U$2,[1]!annual_header))</f>
        <v>132.76329403015063</v>
      </c>
      <c r="V48" cm="1">
        <f t="array" aca="1" ref="V48" ca="1">INDEX([1]!annual_data,_xlfn.XMATCH(_xlfn.CONCAT(
SUBSTITUTE($A48,LEFT($A48,FIND($C48,$A48)+LEN($C48)-1),),
$C48,
$F48,
$G48:$I48,
SUBSTITUTE($J48,LEFT($A48,FIND($C48,$A48)+LEN($C48)-1),)),
[1]!annual_index),_xlfn.XMATCH(V$2,[1]!annual_header))</f>
        <v>134.10431082594138</v>
      </c>
      <c r="W48" cm="1">
        <f t="array" aca="1" ref="W48" ca="1">INDEX([1]!annual_data,_xlfn.XMATCH(_xlfn.CONCAT(
SUBSTITUTE($A48,LEFT($A48,FIND($C48,$A48)+LEN($C48)-1),),
$C48,
$F48,
$G48:$I48,
SUBSTITUTE($J48,LEFT($A48,FIND($C48,$A48)+LEN($C48)-1),)),
[1]!annual_index),_xlfn.XMATCH(W$2,[1]!annual_header))</f>
        <v>135.15149273917459</v>
      </c>
    </row>
    <row r="49" spans="1:23" x14ac:dyDescent="0.25">
      <c r="A49" t="s">
        <v>50</v>
      </c>
      <c r="B49" t="s">
        <v>5</v>
      </c>
      <c r="C49" t="s">
        <v>15</v>
      </c>
      <c r="D49" t="s">
        <v>16</v>
      </c>
      <c r="E49" t="s">
        <v>58</v>
      </c>
      <c r="F49" t="s">
        <v>69</v>
      </c>
      <c r="G49" t="s">
        <v>6</v>
      </c>
    </row>
    <row r="50" spans="1:23" x14ac:dyDescent="0.25">
      <c r="A50" t="s">
        <v>50</v>
      </c>
      <c r="B50" t="s">
        <v>5</v>
      </c>
      <c r="C50" t="s">
        <v>15</v>
      </c>
      <c r="D50" t="s">
        <v>16</v>
      </c>
      <c r="E50" t="s">
        <v>58</v>
      </c>
      <c r="F50" t="s">
        <v>69</v>
      </c>
      <c r="G50" t="s">
        <v>62</v>
      </c>
      <c r="K50" t="s">
        <v>63</v>
      </c>
      <c r="L50" t="s">
        <v>64</v>
      </c>
      <c r="M50" cm="1">
        <f t="array" aca="1" ref="M50" ca="1">INDEX([1]!annual_data,_xlfn.XMATCH(_xlfn.CONCAT(
SUBSTITUTE($A50,LEFT($A50,FIND($C50,$A50)+LEN($C50)-1),),
$C50,
$F50,
$G50:$I50,
SUBSTITUTE($J50,LEFT($A50,FIND($C50,$A50)+LEN($C50)-1),)),
[1]!annual_index),_xlfn.XMATCH(M$2,[1]!annual_header))</f>
        <v>1.2829132578294693E-2</v>
      </c>
      <c r="N50" cm="1">
        <f t="array" aca="1" ref="N50" ca="1">INDEX([1]!annual_data,_xlfn.XMATCH(_xlfn.CONCAT(
SUBSTITUTE($A50,LEFT($A50,FIND($C50,$A50)+LEN($C50)-1),),
$C50,
$F50,
$G50:$I50,
SUBSTITUTE($J50,LEFT($A50,FIND($C50,$A50)+LEN($C50)-1),)),
[1]!annual_index),_xlfn.XMATCH(N$2,[1]!annual_header))</f>
        <v>1.240242562588926E-2</v>
      </c>
      <c r="O50" cm="1">
        <f t="array" aca="1" ref="O50" ca="1">INDEX([1]!annual_data,_xlfn.XMATCH(_xlfn.CONCAT(
SUBSTITUTE($A50,LEFT($A50,FIND($C50,$A50)+LEN($C50)-1),),
$C50,
$F50,
$G50:$I50,
SUBSTITUTE($J50,LEFT($A50,FIND($C50,$A50)+LEN($C50)-1),)),
[1]!annual_index),_xlfn.XMATCH(O$2,[1]!annual_header))</f>
        <v>1.2155718883165073E-2</v>
      </c>
      <c r="P50" cm="1">
        <f t="array" aca="1" ref="P50" ca="1">INDEX([1]!annual_data,_xlfn.XMATCH(_xlfn.CONCAT(
SUBSTITUTE($A50,LEFT($A50,FIND($C50,$A50)+LEN($C50)-1),),
$C50,
$F50,
$G50:$I50,
SUBSTITUTE($J50,LEFT($A50,FIND($C50,$A50)+LEN($C50)-1),)),
[1]!annual_index),_xlfn.XMATCH(P$2,[1]!annual_header))</f>
        <v>1.1858946253519815E-2</v>
      </c>
      <c r="Q50" cm="1">
        <f t="array" aca="1" ref="Q50" ca="1">INDEX([1]!annual_data,_xlfn.XMATCH(_xlfn.CONCAT(
SUBSTITUTE($A50,LEFT($A50,FIND($C50,$A50)+LEN($C50)-1),),
$C50,
$F50,
$G50:$I50,
SUBSTITUTE($J50,LEFT($A50,FIND($C50,$A50)+LEN($C50)-1),)),
[1]!annual_index),_xlfn.XMATCH(Q$2,[1]!annual_header))</f>
        <v>1.1448916324436096E-2</v>
      </c>
      <c r="R50" cm="1">
        <f t="array" aca="1" ref="R50" ca="1">INDEX([1]!annual_data,_xlfn.XMATCH(_xlfn.CONCAT(
SUBSTITUTE($A50,LEFT($A50,FIND($C50,$A50)+LEN($C50)-1),),
$C50,
$F50,
$G50:$I50,
SUBSTITUTE($J50,LEFT($A50,FIND($C50,$A50)+LEN($C50)-1),)),
[1]!annual_index),_xlfn.XMATCH(R$2,[1]!annual_header))</f>
        <v>1.1193652922531938E-2</v>
      </c>
      <c r="S50" cm="1">
        <f t="array" aca="1" ref="S50" ca="1">INDEX([1]!annual_data,_xlfn.XMATCH(_xlfn.CONCAT(
SUBSTITUTE($A50,LEFT($A50,FIND($C50,$A50)+LEN($C50)-1),),
$C50,
$F50,
$G50:$I50,
SUBSTITUTE($J50,LEFT($A50,FIND($C50,$A50)+LEN($C50)-1),)),
[1]!annual_index),_xlfn.XMATCH(S$2,[1]!annual_header))</f>
        <v>1.0878409735833899E-2</v>
      </c>
      <c r="T50" cm="1">
        <f t="array" aca="1" ref="T50" ca="1">INDEX([1]!annual_data,_xlfn.XMATCH(_xlfn.CONCAT(
SUBSTITUTE($A50,LEFT($A50,FIND($C50,$A50)+LEN($C50)-1),),
$C50,
$F50,
$G50:$I50,
SUBSTITUTE($J50,LEFT($A50,FIND($C50,$A50)+LEN($C50)-1),)),
[1]!annual_index),_xlfn.XMATCH(T$2,[1]!annual_header))</f>
        <v>1.0611630650412311E-2</v>
      </c>
      <c r="U50" cm="1">
        <f t="array" aca="1" ref="U50" ca="1">INDEX([1]!annual_data,_xlfn.XMATCH(_xlfn.CONCAT(
SUBSTITUTE($A50,LEFT($A50,FIND($C50,$A50)+LEN($C50)-1),),
$C50,
$F50,
$G50:$I50,
SUBSTITUTE($J50,LEFT($A50,FIND($C50,$A50)+LEN($C50)-1),)),
[1]!annual_index),_xlfn.XMATCH(U$2,[1]!annual_header))</f>
        <v>1.0409813270124505E-2</v>
      </c>
      <c r="V50" cm="1">
        <f t="array" aca="1" ref="V50" ca="1">INDEX([1]!annual_data,_xlfn.XMATCH(_xlfn.CONCAT(
SUBSTITUTE($A50,LEFT($A50,FIND($C50,$A50)+LEN($C50)-1),),
$C50,
$F50,
$G50:$I50,
SUBSTITUTE($J50,LEFT($A50,FIND($C50,$A50)+LEN($C50)-1),)),
[1]!annual_index),_xlfn.XMATCH(V$2,[1]!annual_header))</f>
        <v>1.0256355262242608E-2</v>
      </c>
      <c r="W50" cm="1">
        <f t="array" aca="1" ref="W50" ca="1">INDEX([1]!annual_data,_xlfn.XMATCH(_xlfn.CONCAT(
SUBSTITUTE($A50,LEFT($A50,FIND($C50,$A50)+LEN($C50)-1),),
$C50,
$F50,
$G50:$I50,
SUBSTITUTE($J50,LEFT($A50,FIND($C50,$A50)+LEN($C50)-1),)),
[1]!annual_index),_xlfn.XMATCH(W$2,[1]!annual_header))</f>
        <v>1.013920596181102E-2</v>
      </c>
    </row>
    <row r="51" spans="1:23" x14ac:dyDescent="0.25">
      <c r="A51" t="s">
        <v>50</v>
      </c>
      <c r="B51" t="s">
        <v>5</v>
      </c>
      <c r="C51" t="s">
        <v>15</v>
      </c>
      <c r="D51" t="s">
        <v>16</v>
      </c>
      <c r="E51" t="s">
        <v>58</v>
      </c>
      <c r="F51" t="s">
        <v>69</v>
      </c>
      <c r="G51" t="s">
        <v>17</v>
      </c>
      <c r="J51" t="s">
        <v>67</v>
      </c>
      <c r="K51" t="s">
        <v>63</v>
      </c>
      <c r="L51" t="str" cm="1">
        <f t="array" aca="1" ref="L51" ca="1">INDEX([1]!annual_data,_xlfn.XMATCH(_xlfn.CONCAT(
SUBSTITUTE($A51,LEFT($A51,FIND($C51,$A51)+LEN($C51)-1),),
$C51,
$F51,
$G51:$I51,
SUBSTITUTE($J51,LEFT($A51,FIND($C51,$A51)+LEN($C51)-1),)),
[1]!annual_index),_xlfn.XMATCH(L$2,[1]!annual_header))</f>
        <v>m2</v>
      </c>
      <c r="M51" cm="1">
        <f t="array" aca="1" ref="M51" ca="1">INDEX([1]!annual_data,_xlfn.XMATCH(_xlfn.CONCAT(
SUBSTITUTE($A51,LEFT($A51,FIND($C51,$A51)+LEN($C51)-1),),
$C51,
$F51,
$G51:$I51,
SUBSTITUTE($J51,LEFT($A51,FIND($C51,$A51)+LEN($C51)-1),)),
[1]!annual_index),_xlfn.XMATCH(M$2,[1]!annual_header))</f>
        <v>89.508618981573207</v>
      </c>
      <c r="N51" cm="1">
        <f t="array" aca="1" ref="N51" ca="1">INDEX([1]!annual_data,_xlfn.XMATCH(_xlfn.CONCAT(
SUBSTITUTE($A51,LEFT($A51,FIND($C51,$A51)+LEN($C51)-1),),
$C51,
$F51,
$G51:$I51,
SUBSTITUTE($J51,LEFT($A51,FIND($C51,$A51)+LEN($C51)-1),)),
[1]!annual_index),_xlfn.XMATCH(N$2,[1]!annual_header))</f>
        <v>90.655307679349264</v>
      </c>
      <c r="O51" cm="1">
        <f t="array" aca="1" ref="O51" ca="1">INDEX([1]!annual_data,_xlfn.XMATCH(_xlfn.CONCAT(
SUBSTITUTE($A51,LEFT($A51,FIND($C51,$A51)+LEN($C51)-1),),
$C51,
$F51,
$G51:$I51,
SUBSTITUTE($J51,LEFT($A51,FIND($C51,$A51)+LEN($C51)-1),)),
[1]!annual_index),_xlfn.XMATCH(O$2,[1]!annual_header))</f>
        <v>92.006794912997563</v>
      </c>
      <c r="P51" cm="1">
        <f t="array" aca="1" ref="P51" ca="1">INDEX([1]!annual_data,_xlfn.XMATCH(_xlfn.CONCAT(
SUBSTITUTE($A51,LEFT($A51,FIND($C51,$A51)+LEN($C51)-1),),
$C51,
$F51,
$G51:$I51,
SUBSTITUTE($J51,LEFT($A51,FIND($C51,$A51)+LEN($C51)-1),)),
[1]!annual_index),_xlfn.XMATCH(P$2,[1]!annual_header))</f>
        <v>94.18282548476455</v>
      </c>
      <c r="Q51" cm="1">
        <f t="array" aca="1" ref="Q51" ca="1">INDEX([1]!annual_data,_xlfn.XMATCH(_xlfn.CONCAT(
SUBSTITUTE($A51,LEFT($A51,FIND($C51,$A51)+LEN($C51)-1),),
$C51,
$F51,
$G51:$I51,
SUBSTITUTE($J51,LEFT($A51,FIND($C51,$A51)+LEN($C51)-1),)),
[1]!annual_index),_xlfn.XMATCH(Q$2,[1]!annual_header))</f>
        <v>94.967764648931706</v>
      </c>
      <c r="R51" cm="1">
        <f t="array" aca="1" ref="R51" ca="1">INDEX([1]!annual_data,_xlfn.XMATCH(_xlfn.CONCAT(
SUBSTITUTE($A51,LEFT($A51,FIND($C51,$A51)+LEN($C51)-1),),
$C51,
$F51,
$G51:$I51,
SUBSTITUTE($J51,LEFT($A51,FIND($C51,$A51)+LEN($C51)-1),)),
[1]!annual_index),_xlfn.XMATCH(R$2,[1]!annual_header))</f>
        <v>96.72463412135869</v>
      </c>
      <c r="S51" cm="1">
        <f t="array" aca="1" ref="S51" ca="1">INDEX([1]!annual_data,_xlfn.XMATCH(_xlfn.CONCAT(
SUBSTITUTE($A51,LEFT($A51,FIND($C51,$A51)+LEN($C51)-1),),
$C51,
$F51,
$G51:$I51,
SUBSTITUTE($J51,LEFT($A51,FIND($C51,$A51)+LEN($C51)-1),)),
[1]!annual_index),_xlfn.XMATCH(S$2,[1]!annual_header))</f>
        <v>98.21007239237872</v>
      </c>
      <c r="T51" cm="1">
        <f t="array" aca="1" ref="T51" ca="1">INDEX([1]!annual_data,_xlfn.XMATCH(_xlfn.CONCAT(
SUBSTITUTE($A51,LEFT($A51,FIND($C51,$A51)+LEN($C51)-1),),
$C51,
$F51,
$G51:$I51,
SUBSTITUTE($J51,LEFT($A51,FIND($C51,$A51)+LEN($C51)-1),)),
[1]!annual_index),_xlfn.XMATCH(T$2,[1]!annual_header))</f>
        <v>99.497567825220614</v>
      </c>
      <c r="U51" cm="1">
        <f t="array" aca="1" ref="U51" ca="1">INDEX([1]!annual_data,_xlfn.XMATCH(_xlfn.CONCAT(
SUBSTITUTE($A51,LEFT($A51,FIND($C51,$A51)+LEN($C51)-1),),
$C51,
$F51,
$G51:$I51,
SUBSTITUTE($J51,LEFT($A51,FIND($C51,$A51)+LEN($C51)-1),)),
[1]!annual_index),_xlfn.XMATCH(U$2,[1]!annual_header))</f>
        <v>100.5056787634214</v>
      </c>
      <c r="V51" cm="1">
        <f t="array" aca="1" ref="V51" ca="1">INDEX([1]!annual_data,_xlfn.XMATCH(_xlfn.CONCAT(
SUBSTITUTE($A51,LEFT($A51,FIND($C51,$A51)+LEN($C51)-1),),
$C51,
$F51,
$G51:$I51,
SUBSTITUTE($J51,LEFT($A51,FIND($C51,$A51)+LEN($C51)-1),)),
[1]!annual_index),_xlfn.XMATCH(V$2,[1]!annual_header))</f>
        <v>101.29292110448752</v>
      </c>
      <c r="W51" cm="1">
        <f t="array" aca="1" ref="W51" ca="1">INDEX([1]!annual_data,_xlfn.XMATCH(_xlfn.CONCAT(
SUBSTITUTE($A51,LEFT($A51,FIND($C51,$A51)+LEN($C51)-1),),
$C51,
$F51,
$G51:$I51,
SUBSTITUTE($J51,LEFT($A51,FIND($C51,$A51)+LEN($C51)-1),)),
[1]!annual_index),_xlfn.XMATCH(W$2,[1]!annual_header))</f>
        <v>101.90641255143791</v>
      </c>
    </row>
    <row r="52" spans="1:23" x14ac:dyDescent="0.25">
      <c r="A52" t="s">
        <v>65</v>
      </c>
      <c r="B52" t="s">
        <v>5</v>
      </c>
      <c r="C52" t="s">
        <v>15</v>
      </c>
      <c r="D52" t="s">
        <v>16</v>
      </c>
      <c r="E52" t="s">
        <v>70</v>
      </c>
      <c r="G52" t="s">
        <v>20</v>
      </c>
      <c r="K52" t="s">
        <v>21</v>
      </c>
      <c r="L52" t="str" cm="1">
        <f t="array" aca="1" ref="L52" ca="1">INDEX([1]!constant_data,_xlfn.XMATCH(_xlfn.CONCAT(
SUBSTITUTE($A52,LEFT($A52,FIND($C52,$A52)+LEN($C52)-1),),
$F52,
$H52:$I52,
SUBSTITUTE($J52,LEFT($A52,FIND($C52,$A52)+LEN($C52)-1),)),
[1]!constant_index),_xlfn.XMATCH($G52,[1]!constant_header))</f>
        <v>m2</v>
      </c>
    </row>
    <row r="53" spans="1:23" x14ac:dyDescent="0.25">
      <c r="A53" t="s">
        <v>65</v>
      </c>
      <c r="B53" t="s">
        <v>5</v>
      </c>
      <c r="C53" t="s">
        <v>15</v>
      </c>
      <c r="D53" t="s">
        <v>16</v>
      </c>
      <c r="E53" t="s">
        <v>70</v>
      </c>
      <c r="G53" t="s">
        <v>22</v>
      </c>
      <c r="H53" t="s">
        <v>49</v>
      </c>
    </row>
    <row r="54" spans="1:23" x14ac:dyDescent="0.25">
      <c r="A54" t="s">
        <v>65</v>
      </c>
      <c r="B54" t="s">
        <v>5</v>
      </c>
      <c r="C54" t="s">
        <v>15</v>
      </c>
      <c r="D54" t="s">
        <v>16</v>
      </c>
      <c r="E54" t="s">
        <v>70</v>
      </c>
      <c r="G54" t="s">
        <v>17</v>
      </c>
      <c r="J54" t="s">
        <v>71</v>
      </c>
      <c r="K54" t="s">
        <v>47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m2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65</v>
      </c>
      <c r="B55" t="s">
        <v>5</v>
      </c>
      <c r="C55" t="s">
        <v>15</v>
      </c>
      <c r="D55" t="s">
        <v>16</v>
      </c>
      <c r="E55" t="s">
        <v>70</v>
      </c>
      <c r="G55" t="s">
        <v>17</v>
      </c>
      <c r="J55" t="s">
        <v>72</v>
      </c>
      <c r="K55" t="s">
        <v>19</v>
      </c>
      <c r="L55" t="str" cm="1">
        <f t="array" aca="1" ref="L55" ca="1">INDEX([1]!annual_data,_xlfn.XMATCH(_xlfn.CONCAT(
SUBSTITUTE($A55,LEFT($A55,FIND($C55,$A55)+LEN($C55)-1),),
$C55,
$G55:$I55,
SUBSTITUTE($J55,LEFT($A55,FIND($C55,$A55)+LEN($C55)-1),)),
[1]!annual_index),_xlfn.XMATCH(L$2,[1]!annual_header))</f>
        <v>GJ</v>
      </c>
      <c r="M55" cm="1">
        <f t="array" aca="1" ref="M55" ca="1">INDEX([1]!annual_data,_xlfn.XMATCH(_xlfn.CONCAT(
SUBSTITUTE($A55,LEFT($A55,FIND($C55,$A55)+LEN($C55)-1),),
$C55,
$G55:$I55,
SUBSTITUTE($J55,LEFT($A55,FIND($C55,$A55)+LEN($C55)-1),)),
[1]!annual_index),_xlfn.XMATCH(M$2,[1]!annual_header))</f>
        <v>3.342147467572449E-2</v>
      </c>
      <c r="N55" cm="1">
        <f t="array" aca="1" ref="N55" ca="1">INDEX([1]!annual_data,_xlfn.XMATCH(_xlfn.CONCAT(
SUBSTITUTE($A55,LEFT($A55,FIND($C55,$A55)+LEN($C55)-1),),
$C55,
$G55:$I55,
SUBSTITUTE($J55,LEFT($A55,FIND($C55,$A55)+LEN($C55)-1),)),
[1]!annual_index),_xlfn.XMATCH(N$2,[1]!annual_header))</f>
        <v>3.342147467572449E-2</v>
      </c>
      <c r="O55" cm="1">
        <f t="array" aca="1" ref="O55" ca="1">INDEX([1]!annual_data,_xlfn.XMATCH(_xlfn.CONCAT(
SUBSTITUTE($A55,LEFT($A55,FIND($C55,$A55)+LEN($C55)-1),),
$C55,
$G55:$I55,
SUBSTITUTE($J55,LEFT($A55,FIND($C55,$A55)+LEN($C55)-1),)),
[1]!annual_index),_xlfn.XMATCH(O$2,[1]!annual_header))</f>
        <v>3.342147467572449E-2</v>
      </c>
      <c r="P55" cm="1">
        <f t="array" aca="1" ref="P55" ca="1">INDEX([1]!annual_data,_xlfn.XMATCH(_xlfn.CONCAT(
SUBSTITUTE($A55,LEFT($A55,FIND($C55,$A55)+LEN($C55)-1),),
$C55,
$G55:$I55,
SUBSTITUTE($J55,LEFT($A55,FIND($C55,$A55)+LEN($C55)-1),)),
[1]!annual_index),_xlfn.XMATCH(P$2,[1]!annual_header))</f>
        <v>3.342147467572449E-2</v>
      </c>
      <c r="Q55" cm="1">
        <f t="array" aca="1" ref="Q55" ca="1">INDEX([1]!annual_data,_xlfn.XMATCH(_xlfn.CONCAT(
SUBSTITUTE($A55,LEFT($A55,FIND($C55,$A55)+LEN($C55)-1),),
$C55,
$G55:$I55,
SUBSTITUTE($J55,LEFT($A55,FIND($C55,$A55)+LEN($C55)-1),)),
[1]!annual_index),_xlfn.XMATCH(Q$2,[1]!annual_header))</f>
        <v>3.342147467572449E-2</v>
      </c>
      <c r="R55" cm="1">
        <f t="array" aca="1" ref="R55" ca="1">INDEX([1]!annual_data,_xlfn.XMATCH(_xlfn.CONCAT(
SUBSTITUTE($A55,LEFT($A55,FIND($C55,$A55)+LEN($C55)-1),),
$C55,
$G55:$I55,
SUBSTITUTE($J55,LEFT($A55,FIND($C55,$A55)+LEN($C55)-1),)),
[1]!annual_index),_xlfn.XMATCH(R$2,[1]!annual_header))</f>
        <v>3.342147467572449E-2</v>
      </c>
      <c r="S55" cm="1">
        <f t="array" aca="1" ref="S55" ca="1">INDEX([1]!annual_data,_xlfn.XMATCH(_xlfn.CONCAT(
SUBSTITUTE($A55,LEFT($A55,FIND($C55,$A55)+LEN($C55)-1),),
$C55,
$G55:$I55,
SUBSTITUTE($J55,LEFT($A55,FIND($C55,$A55)+LEN($C55)-1),)),
[1]!annual_index),_xlfn.XMATCH(S$2,[1]!annual_header))</f>
        <v>3.342147467572449E-2</v>
      </c>
      <c r="T55" cm="1">
        <f t="array" aca="1" ref="T55" ca="1">INDEX([1]!annual_data,_xlfn.XMATCH(_xlfn.CONCAT(
SUBSTITUTE($A55,LEFT($A55,FIND($C55,$A55)+LEN($C55)-1),),
$C55,
$G55:$I55,
SUBSTITUTE($J55,LEFT($A55,FIND($C55,$A55)+LEN($C55)-1),)),
[1]!annual_index),_xlfn.XMATCH(T$2,[1]!annual_header))</f>
        <v>3.342147467572449E-2</v>
      </c>
      <c r="U55" cm="1">
        <f t="array" aca="1" ref="U55" ca="1">INDEX([1]!annual_data,_xlfn.XMATCH(_xlfn.CONCAT(
SUBSTITUTE($A55,LEFT($A55,FIND($C55,$A55)+LEN($C55)-1),),
$C55,
$G55:$I55,
SUBSTITUTE($J55,LEFT($A55,FIND($C55,$A55)+LEN($C55)-1),)),
[1]!annual_index),_xlfn.XMATCH(U$2,[1]!annual_header))</f>
        <v>3.342147467572449E-2</v>
      </c>
      <c r="V55" cm="1">
        <f t="array" aca="1" ref="V55" ca="1">INDEX([1]!annual_data,_xlfn.XMATCH(_xlfn.CONCAT(
SUBSTITUTE($A55,LEFT($A55,FIND($C55,$A55)+LEN($C55)-1),),
$C55,
$G55:$I55,
SUBSTITUTE($J55,LEFT($A55,FIND($C55,$A55)+LEN($C55)-1),)),
[1]!annual_index),_xlfn.XMATCH(V$2,[1]!annual_header))</f>
        <v>3.342147467572449E-2</v>
      </c>
      <c r="W55" cm="1">
        <f t="array" aca="1" ref="W55" ca="1">INDEX([1]!annual_data,_xlfn.XMATCH(_xlfn.CONCAT(
SUBSTITUTE($A55,LEFT($A55,FIND($C55,$A55)+LEN($C55)-1),),
$C55,
$G55:$I55,
SUBSTITUTE($J55,LEFT($A55,FIND($C55,$A55)+LEN($C55)-1),)),
[1]!annual_index),_xlfn.XMATCH(W$2,[1]!annual_header))</f>
        <v>3.342147467572449E-2</v>
      </c>
    </row>
    <row r="56" spans="1:23" x14ac:dyDescent="0.25">
      <c r="A56" t="s">
        <v>65</v>
      </c>
      <c r="B56" t="s">
        <v>5</v>
      </c>
      <c r="C56" t="s">
        <v>15</v>
      </c>
      <c r="D56" t="s">
        <v>16</v>
      </c>
      <c r="E56" t="s">
        <v>70</v>
      </c>
      <c r="G56" t="s">
        <v>17</v>
      </c>
      <c r="J56" t="s">
        <v>73</v>
      </c>
      <c r="K56" t="s">
        <v>47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m2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1.1599999999999999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1.1599999999999999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1.1599999999999999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1.1599999999999999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1.1599999999999999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1.1599999999999999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1.1599999999999999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1.1599999999999999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1.1599999999999999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1.1599999999999999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1.1599999999999999</v>
      </c>
    </row>
    <row r="57" spans="1:23" x14ac:dyDescent="0.25">
      <c r="A57" t="s">
        <v>65</v>
      </c>
      <c r="B57" t="s">
        <v>5</v>
      </c>
      <c r="C57" t="s">
        <v>15</v>
      </c>
      <c r="D57" t="s">
        <v>16</v>
      </c>
      <c r="E57" t="s">
        <v>70</v>
      </c>
      <c r="G57" t="s">
        <v>17</v>
      </c>
      <c r="J57" t="s">
        <v>74</v>
      </c>
      <c r="K57" t="s">
        <v>47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m2 of roofspace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0.05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0.05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0.05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0.05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0.05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0.05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0.05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0.05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0.05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0.05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0.05</v>
      </c>
    </row>
    <row r="58" spans="1:23" x14ac:dyDescent="0.25">
      <c r="A58" t="s">
        <v>71</v>
      </c>
      <c r="B58" t="s">
        <v>5</v>
      </c>
      <c r="C58" t="s">
        <v>15</v>
      </c>
      <c r="D58" t="s">
        <v>16</v>
      </c>
      <c r="E58" t="s">
        <v>75</v>
      </c>
      <c r="G58" t="s">
        <v>20</v>
      </c>
      <c r="K58" t="s">
        <v>21</v>
      </c>
      <c r="L58" t="str" cm="1">
        <f t="array" aca="1" ref="L58" ca="1">INDEX([1]!constant_data,_xlfn.XMATCH(_xlfn.CONCAT(
SUBSTITUTE($A58,LEFT($A58,FIND($C58,$A58)+LEN($C58)-1),),
$F58,
$H58:$I58,
SUBSTITUTE($J58,LEFT($A58,FIND($C58,$A58)+LEN($C58)-1),)),
[1]!constant_index),_xlfn.XMATCH($G58,[1]!constant_header))</f>
        <v>m2</v>
      </c>
    </row>
    <row r="59" spans="1:23" x14ac:dyDescent="0.25">
      <c r="A59" t="s">
        <v>71</v>
      </c>
      <c r="B59" t="s">
        <v>5</v>
      </c>
      <c r="C59" t="s">
        <v>15</v>
      </c>
      <c r="D59" t="s">
        <v>16</v>
      </c>
      <c r="E59" t="s">
        <v>75</v>
      </c>
      <c r="G59" t="s">
        <v>22</v>
      </c>
      <c r="H59" t="s">
        <v>59</v>
      </c>
    </row>
    <row r="60" spans="1:23" x14ac:dyDescent="0.25">
      <c r="A60" t="s">
        <v>71</v>
      </c>
      <c r="B60" t="s">
        <v>5</v>
      </c>
      <c r="C60" t="s">
        <v>15</v>
      </c>
      <c r="D60" t="s">
        <v>16</v>
      </c>
      <c r="E60" t="s">
        <v>75</v>
      </c>
      <c r="G60" t="s">
        <v>76</v>
      </c>
      <c r="K60" t="s">
        <v>21</v>
      </c>
      <c r="L60" t="s">
        <v>64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0.25</v>
      </c>
      <c r="N60">
        <f ca="1">M60</f>
        <v>0.25</v>
      </c>
      <c r="O60">
        <f t="shared" ref="O60:W60" ca="1" si="1">N60</f>
        <v>0.25</v>
      </c>
      <c r="P60">
        <f t="shared" ca="1" si="1"/>
        <v>0.25</v>
      </c>
      <c r="Q60">
        <f t="shared" ca="1" si="1"/>
        <v>0.25</v>
      </c>
      <c r="R60">
        <f t="shared" ca="1" si="1"/>
        <v>0.25</v>
      </c>
      <c r="S60">
        <f t="shared" ca="1" si="1"/>
        <v>0.25</v>
      </c>
      <c r="T60">
        <f t="shared" ca="1" si="1"/>
        <v>0.25</v>
      </c>
      <c r="U60">
        <f t="shared" ca="1" si="1"/>
        <v>0.25</v>
      </c>
      <c r="V60">
        <f t="shared" ca="1" si="1"/>
        <v>0.25</v>
      </c>
      <c r="W60">
        <f t="shared" ca="1" si="1"/>
        <v>0.25</v>
      </c>
    </row>
    <row r="61" spans="1:23" x14ac:dyDescent="0.25">
      <c r="A61" t="s">
        <v>71</v>
      </c>
      <c r="B61" t="s">
        <v>5</v>
      </c>
      <c r="C61" t="s">
        <v>15</v>
      </c>
      <c r="D61" t="s">
        <v>16</v>
      </c>
      <c r="E61" t="s">
        <v>75</v>
      </c>
      <c r="F61" t="s">
        <v>77</v>
      </c>
      <c r="G61" t="s">
        <v>6</v>
      </c>
    </row>
    <row r="62" spans="1:23" x14ac:dyDescent="0.25">
      <c r="A62" t="s">
        <v>71</v>
      </c>
      <c r="B62" t="s">
        <v>5</v>
      </c>
      <c r="C62" t="s">
        <v>15</v>
      </c>
      <c r="D62" t="s">
        <v>16</v>
      </c>
      <c r="E62" t="s">
        <v>75</v>
      </c>
      <c r="F62" t="s">
        <v>77</v>
      </c>
      <c r="G62" t="s">
        <v>62</v>
      </c>
      <c r="K62" t="s">
        <v>63</v>
      </c>
      <c r="L62" t="s">
        <v>64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0.38818524053341175</v>
      </c>
    </row>
    <row r="63" spans="1:23" x14ac:dyDescent="0.25">
      <c r="A63" t="s">
        <v>71</v>
      </c>
      <c r="B63" t="s">
        <v>5</v>
      </c>
      <c r="C63" t="s">
        <v>15</v>
      </c>
      <c r="D63" t="s">
        <v>16</v>
      </c>
      <c r="E63" t="s">
        <v>75</v>
      </c>
      <c r="F63" t="s">
        <v>77</v>
      </c>
      <c r="G63" t="s">
        <v>78</v>
      </c>
      <c r="K63" t="s">
        <v>21</v>
      </c>
      <c r="L63" t="s">
        <v>79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1945</v>
      </c>
      <c r="N63">
        <f t="shared" ref="N63:W66" ca="1" si="2">M63</f>
        <v>1945</v>
      </c>
      <c r="O63">
        <f t="shared" ca="1" si="2"/>
        <v>1945</v>
      </c>
      <c r="P63">
        <f t="shared" ca="1" si="2"/>
        <v>1945</v>
      </c>
      <c r="Q63">
        <f t="shared" ca="1" si="2"/>
        <v>1945</v>
      </c>
      <c r="R63">
        <f t="shared" ca="1" si="2"/>
        <v>1945</v>
      </c>
      <c r="S63">
        <f t="shared" ca="1" si="2"/>
        <v>1945</v>
      </c>
      <c r="T63">
        <f t="shared" ca="1" si="2"/>
        <v>1945</v>
      </c>
      <c r="U63">
        <f t="shared" ca="1" si="2"/>
        <v>1945</v>
      </c>
      <c r="V63">
        <f t="shared" ca="1" si="2"/>
        <v>1945</v>
      </c>
      <c r="W63">
        <f t="shared" ca="1" si="2"/>
        <v>1945</v>
      </c>
    </row>
    <row r="64" spans="1:23" x14ac:dyDescent="0.25">
      <c r="A64" t="s">
        <v>71</v>
      </c>
      <c r="B64" t="s">
        <v>5</v>
      </c>
      <c r="C64" t="s">
        <v>15</v>
      </c>
      <c r="D64" t="s">
        <v>16</v>
      </c>
      <c r="E64" t="s">
        <v>75</v>
      </c>
      <c r="F64" t="s">
        <v>77</v>
      </c>
      <c r="G64" t="s">
        <v>80</v>
      </c>
      <c r="K64" t="s">
        <v>21</v>
      </c>
      <c r="L64" t="s">
        <v>79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2001</v>
      </c>
      <c r="N64">
        <f t="shared" ca="1" si="2"/>
        <v>2001</v>
      </c>
      <c r="O64">
        <f t="shared" ca="1" si="2"/>
        <v>2001</v>
      </c>
      <c r="P64">
        <f t="shared" ca="1" si="2"/>
        <v>2001</v>
      </c>
      <c r="Q64">
        <f t="shared" ca="1" si="2"/>
        <v>2001</v>
      </c>
      <c r="R64">
        <f t="shared" ca="1" si="2"/>
        <v>2001</v>
      </c>
      <c r="S64">
        <f t="shared" ca="1" si="2"/>
        <v>2001</v>
      </c>
      <c r="T64">
        <f t="shared" ca="1" si="2"/>
        <v>2001</v>
      </c>
      <c r="U64">
        <f t="shared" ca="1" si="2"/>
        <v>2001</v>
      </c>
      <c r="V64">
        <f t="shared" ca="1" si="2"/>
        <v>2001</v>
      </c>
      <c r="W64">
        <f t="shared" ca="1" si="2"/>
        <v>2001</v>
      </c>
    </row>
    <row r="65" spans="1:23" x14ac:dyDescent="0.25">
      <c r="A65" t="s">
        <v>71</v>
      </c>
      <c r="B65" t="s">
        <v>5</v>
      </c>
      <c r="C65" t="s">
        <v>15</v>
      </c>
      <c r="D65" t="s">
        <v>16</v>
      </c>
      <c r="E65" t="s">
        <v>75</v>
      </c>
      <c r="F65" t="s">
        <v>77</v>
      </c>
      <c r="G65" t="s">
        <v>81</v>
      </c>
      <c r="K65" t="s">
        <v>21</v>
      </c>
      <c r="L65" t="s">
        <v>82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105</v>
      </c>
      <c r="N65">
        <f t="shared" ca="1" si="2"/>
        <v>105</v>
      </c>
      <c r="O65">
        <f t="shared" ca="1" si="2"/>
        <v>105</v>
      </c>
      <c r="P65">
        <f t="shared" ca="1" si="2"/>
        <v>105</v>
      </c>
      <c r="Q65">
        <f t="shared" ca="1" si="2"/>
        <v>105</v>
      </c>
      <c r="R65">
        <f t="shared" ca="1" si="2"/>
        <v>105</v>
      </c>
      <c r="S65">
        <f t="shared" ca="1" si="2"/>
        <v>105</v>
      </c>
      <c r="T65">
        <f t="shared" ca="1" si="2"/>
        <v>105</v>
      </c>
      <c r="U65">
        <f t="shared" ca="1" si="2"/>
        <v>105</v>
      </c>
      <c r="V65">
        <f t="shared" ca="1" si="2"/>
        <v>105</v>
      </c>
      <c r="W65">
        <f t="shared" ca="1" si="2"/>
        <v>105</v>
      </c>
    </row>
    <row r="66" spans="1:23" x14ac:dyDescent="0.25">
      <c r="A66" t="s">
        <v>71</v>
      </c>
      <c r="B66" t="s">
        <v>5</v>
      </c>
      <c r="C66" t="s">
        <v>15</v>
      </c>
      <c r="D66" t="s">
        <v>16</v>
      </c>
      <c r="E66" t="s">
        <v>75</v>
      </c>
      <c r="F66" t="s">
        <v>77</v>
      </c>
      <c r="G66" t="s">
        <v>83</v>
      </c>
      <c r="K66" t="s">
        <v>21</v>
      </c>
      <c r="L66" t="s">
        <v>64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0</v>
      </c>
      <c r="N66">
        <f t="shared" ca="1" si="2"/>
        <v>0</v>
      </c>
      <c r="O66">
        <f t="shared" ca="1" si="2"/>
        <v>0</v>
      </c>
      <c r="P66">
        <f t="shared" ca="1" si="2"/>
        <v>0</v>
      </c>
      <c r="Q66">
        <f t="shared" ca="1" si="2"/>
        <v>0</v>
      </c>
      <c r="R66">
        <f t="shared" ca="1" si="2"/>
        <v>0</v>
      </c>
      <c r="S66">
        <f t="shared" ca="1" si="2"/>
        <v>0</v>
      </c>
      <c r="T66">
        <f t="shared" ca="1" si="2"/>
        <v>0</v>
      </c>
      <c r="U66">
        <f t="shared" ca="1" si="2"/>
        <v>0</v>
      </c>
      <c r="V66">
        <f t="shared" ca="1" si="2"/>
        <v>0</v>
      </c>
      <c r="W66">
        <f t="shared" ca="1" si="2"/>
        <v>0</v>
      </c>
    </row>
    <row r="67" spans="1:23" x14ac:dyDescent="0.25">
      <c r="A67" t="s">
        <v>71</v>
      </c>
      <c r="B67" t="s">
        <v>5</v>
      </c>
      <c r="C67" t="s">
        <v>15</v>
      </c>
      <c r="D67" t="s">
        <v>16</v>
      </c>
      <c r="E67" t="s">
        <v>75</v>
      </c>
      <c r="F67" t="s">
        <v>77</v>
      </c>
      <c r="G67" t="s">
        <v>17</v>
      </c>
      <c r="J67" t="s">
        <v>84</v>
      </c>
      <c r="K67" t="s">
        <v>47</v>
      </c>
      <c r="L67" t="str" cm="1">
        <f t="array" aca="1" ref="L67" ca="1">INDEX([1]!annual_data,_xlfn.XMATCH(_xlfn.CONCAT(
SUBSTITUTE($A67,LEFT($A67,FIND($C67,$A67)+LEN($C67)-1),),
$F67,
$G67:$I67,
SUBSTITUTE($J67,LEFT($A67,FIND($C67,$A67)+LEN($C67)-1),)),
[1]!annual_index),_xlfn.XMATCH(L$2,[1]!annual_header))</f>
        <v>GJ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  <c r="N67" cm="1">
        <f t="array" aca="1" ref="N67" ca="1">INDEX([1]!annual_data,_xlfn.XMATCH(_xlfn.CONCAT(
SUBSTITUTE($A67,LEFT($A67,FIND($C67,$A67)+LEN($C67)-1),),
$F67,
$G67:$I67,
SUBSTITUTE($J67,LEFT($A67,FIND($C67,$A67)+LEN($C67)-1),)),
[1]!annual_index),_xlfn.XMATCH(N$2,[1]!annual_header))</f>
        <v>1</v>
      </c>
      <c r="O67" cm="1">
        <f t="array" aca="1" ref="O67" ca="1">INDEX([1]!annual_data,_xlfn.XMATCH(_xlfn.CONCAT(
SUBSTITUTE($A67,LEFT($A67,FIND($C67,$A67)+LEN($C67)-1),),
$F67,
$G67:$I67,
SUBSTITUTE($J67,LEFT($A67,FIND($C67,$A67)+LEN($C67)-1),)),
[1]!annual_index),_xlfn.XMATCH(O$2,[1]!annual_header))</f>
        <v>1</v>
      </c>
      <c r="P67" cm="1">
        <f t="array" aca="1" ref="P67" ca="1">INDEX([1]!annual_data,_xlfn.XMATCH(_xlfn.CONCAT(
SUBSTITUTE($A67,LEFT($A67,FIND($C67,$A67)+LEN($C67)-1),),
$F67,
$G67:$I67,
SUBSTITUTE($J67,LEFT($A67,FIND($C67,$A67)+LEN($C67)-1),)),
[1]!annual_index),_xlfn.XMATCH(P$2,[1]!annual_header))</f>
        <v>1</v>
      </c>
      <c r="Q67" cm="1">
        <f t="array" aca="1" ref="Q67" ca="1">INDEX([1]!annual_data,_xlfn.XMATCH(_xlfn.CONCAT(
SUBSTITUTE($A67,LEFT($A67,FIND($C67,$A67)+LEN($C67)-1),),
$F67,
$G67:$I67,
SUBSTITUTE($J67,LEFT($A67,FIND($C67,$A67)+LEN($C67)-1),)),
[1]!annual_index),_xlfn.XMATCH(Q$2,[1]!annual_header))</f>
        <v>1</v>
      </c>
      <c r="R67" cm="1">
        <f t="array" aca="1" ref="R67" ca="1">INDEX([1]!annual_data,_xlfn.XMATCH(_xlfn.CONCAT(
SUBSTITUTE($A67,LEFT($A67,FIND($C67,$A67)+LEN($C67)-1),),
$F67,
$G67:$I67,
SUBSTITUTE($J67,LEFT($A67,FIND($C67,$A67)+LEN($C67)-1),)),
[1]!annual_index),_xlfn.XMATCH(R$2,[1]!annual_header))</f>
        <v>1</v>
      </c>
      <c r="S67" cm="1">
        <f t="array" aca="1" ref="S67" ca="1">INDEX([1]!annual_data,_xlfn.XMATCH(_xlfn.CONCAT(
SUBSTITUTE($A67,LEFT($A67,FIND($C67,$A67)+LEN($C67)-1),),
$F67,
$G67:$I67,
SUBSTITUTE($J67,LEFT($A67,FIND($C67,$A67)+LEN($C67)-1),)),
[1]!annual_index),_xlfn.XMATCH(S$2,[1]!annual_header))</f>
        <v>1</v>
      </c>
      <c r="T67" cm="1">
        <f t="array" aca="1" ref="T67" ca="1">INDEX([1]!annual_data,_xlfn.XMATCH(_xlfn.CONCAT(
SUBSTITUTE($A67,LEFT($A67,FIND($C67,$A67)+LEN($C67)-1),),
$F67,
$G67:$I67,
SUBSTITUTE($J67,LEFT($A67,FIND($C67,$A67)+LEN($C67)-1),)),
[1]!annual_index),_xlfn.XMATCH(T$2,[1]!annual_header))</f>
        <v>1</v>
      </c>
      <c r="U67" cm="1">
        <f t="array" aca="1" ref="U67" ca="1">INDEX([1]!annual_data,_xlfn.XMATCH(_xlfn.CONCAT(
SUBSTITUTE($A67,LEFT($A67,FIND($C67,$A67)+LEN($C67)-1),),
$F67,
$G67:$I67,
SUBSTITUTE($J67,LEFT($A67,FIND($C67,$A67)+LEN($C67)-1),)),
[1]!annual_index),_xlfn.XMATCH(U$2,[1]!annual_header))</f>
        <v>1</v>
      </c>
      <c r="V67" cm="1">
        <f t="array" aca="1" ref="V67" ca="1">INDEX([1]!annual_data,_xlfn.XMATCH(_xlfn.CONCAT(
SUBSTITUTE($A67,LEFT($A67,FIND($C67,$A67)+LEN($C67)-1),),
$F67,
$G67:$I67,
SUBSTITUTE($J67,LEFT($A67,FIND($C67,$A67)+LEN($C67)-1),)),
[1]!annual_index),_xlfn.XMATCH(V$2,[1]!annual_header))</f>
        <v>1</v>
      </c>
      <c r="W67" cm="1">
        <f t="array" aca="1" ref="W67" ca="1">INDEX([1]!annual_data,_xlfn.XMATCH(_xlfn.CONCAT(
SUBSTITUTE($A67,LEFT($A67,FIND($C67,$A67)+LEN($C67)-1),),
$F67,
$G67:$I67,
SUBSTITUTE($J67,LEFT($A67,FIND($C67,$A67)+LEN($C67)-1),)),
[1]!annual_index),_xlfn.XMATCH(W$2,[1]!annual_header))</f>
        <v>1</v>
      </c>
    </row>
    <row r="68" spans="1:23" x14ac:dyDescent="0.25">
      <c r="A68" t="s">
        <v>71</v>
      </c>
      <c r="B68" t="s">
        <v>5</v>
      </c>
      <c r="C68" t="s">
        <v>15</v>
      </c>
      <c r="D68" t="s">
        <v>16</v>
      </c>
      <c r="E68" t="s">
        <v>75</v>
      </c>
      <c r="F68" t="s">
        <v>85</v>
      </c>
      <c r="G68" t="s">
        <v>6</v>
      </c>
    </row>
    <row r="69" spans="1:23" x14ac:dyDescent="0.25">
      <c r="A69" t="s">
        <v>71</v>
      </c>
      <c r="B69" t="s">
        <v>5</v>
      </c>
      <c r="C69" t="s">
        <v>15</v>
      </c>
      <c r="D69" t="s">
        <v>16</v>
      </c>
      <c r="E69" t="s">
        <v>75</v>
      </c>
      <c r="F69" t="s">
        <v>85</v>
      </c>
      <c r="G69" t="s">
        <v>62</v>
      </c>
      <c r="K69" t="s">
        <v>63</v>
      </c>
      <c r="L69" t="s">
        <v>64</v>
      </c>
      <c r="M69" cm="1">
        <f t="array" aca="1" ref="M69" ca="1">INDEX([1]!annual_data,_xlfn.XMATCH(_xlfn.CONCAT(
SUBSTITUTE($A69,LEFT($A69,FIND($C69,$A69)+LEN($C69)-1),),
$C69,
$F69,
$G69:$I69,
SUBSTITUTE($J69,LEFT($A69,FIND($C69,$A69)+LEN($C69)-1),)),
[1]!annual_index),_xlfn.XMATCH(M$2,[1]!annual_header))</f>
        <v>0.31538417566982696</v>
      </c>
    </row>
    <row r="70" spans="1:23" x14ac:dyDescent="0.25">
      <c r="A70" t="s">
        <v>71</v>
      </c>
      <c r="B70" t="s">
        <v>5</v>
      </c>
      <c r="C70" t="s">
        <v>15</v>
      </c>
      <c r="D70" t="s">
        <v>16</v>
      </c>
      <c r="E70" t="s">
        <v>75</v>
      </c>
      <c r="F70" t="s">
        <v>85</v>
      </c>
      <c r="G70" t="s">
        <v>78</v>
      </c>
      <c r="K70" t="s">
        <v>21</v>
      </c>
      <c r="L70" t="s">
        <v>79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1961</v>
      </c>
      <c r="N70">
        <f t="shared" ref="N70:W73" ca="1" si="3">M70</f>
        <v>1961</v>
      </c>
      <c r="O70">
        <f t="shared" ca="1" si="3"/>
        <v>1961</v>
      </c>
      <c r="P70">
        <f t="shared" ca="1" si="3"/>
        <v>1961</v>
      </c>
      <c r="Q70">
        <f t="shared" ca="1" si="3"/>
        <v>1961</v>
      </c>
      <c r="R70">
        <f t="shared" ca="1" si="3"/>
        <v>1961</v>
      </c>
      <c r="S70">
        <f t="shared" ca="1" si="3"/>
        <v>1961</v>
      </c>
      <c r="T70">
        <f t="shared" ca="1" si="3"/>
        <v>1961</v>
      </c>
      <c r="U70">
        <f t="shared" ca="1" si="3"/>
        <v>1961</v>
      </c>
      <c r="V70">
        <f t="shared" ca="1" si="3"/>
        <v>1961</v>
      </c>
      <c r="W70">
        <f t="shared" ca="1" si="3"/>
        <v>1961</v>
      </c>
    </row>
    <row r="71" spans="1:23" x14ac:dyDescent="0.25">
      <c r="A71" t="s">
        <v>71</v>
      </c>
      <c r="B71" t="s">
        <v>5</v>
      </c>
      <c r="C71" t="s">
        <v>15</v>
      </c>
      <c r="D71" t="s">
        <v>16</v>
      </c>
      <c r="E71" t="s">
        <v>75</v>
      </c>
      <c r="F71" t="s">
        <v>85</v>
      </c>
      <c r="G71" t="s">
        <v>80</v>
      </c>
      <c r="K71" t="s">
        <v>21</v>
      </c>
      <c r="L71" t="s">
        <v>79</v>
      </c>
      <c r="M71" cm="1">
        <f t="array" aca="1" ref="M71" ca="1">INDEX([1]!constant_data,_xlfn.XMATCH(_xlfn.CONCAT(
SUBSTITUTE($A71,LEFT($A71,FIND($C71,$A71)+LEN($C71)-1),),
$F71,
$H71:$I71,
SUBSTITUTE($J71,LEFT($A71,FIND($C71,$A71)+LEN($C71)-1),)),
[1]!constant_index),_xlfn.XMATCH($G71,[1]!constant_header))</f>
        <v>2001</v>
      </c>
      <c r="N71">
        <f t="shared" ca="1" si="3"/>
        <v>2001</v>
      </c>
      <c r="O71">
        <f t="shared" ca="1" si="3"/>
        <v>2001</v>
      </c>
      <c r="P71">
        <f t="shared" ca="1" si="3"/>
        <v>2001</v>
      </c>
      <c r="Q71">
        <f t="shared" ca="1" si="3"/>
        <v>2001</v>
      </c>
      <c r="R71">
        <f t="shared" ca="1" si="3"/>
        <v>2001</v>
      </c>
      <c r="S71">
        <f t="shared" ca="1" si="3"/>
        <v>2001</v>
      </c>
      <c r="T71">
        <f t="shared" ca="1" si="3"/>
        <v>2001</v>
      </c>
      <c r="U71">
        <f t="shared" ca="1" si="3"/>
        <v>2001</v>
      </c>
      <c r="V71">
        <f t="shared" ca="1" si="3"/>
        <v>2001</v>
      </c>
      <c r="W71">
        <f t="shared" ca="1" si="3"/>
        <v>2001</v>
      </c>
    </row>
    <row r="72" spans="1:23" x14ac:dyDescent="0.25">
      <c r="A72" t="s">
        <v>71</v>
      </c>
      <c r="B72" t="s">
        <v>5</v>
      </c>
      <c r="C72" t="s">
        <v>15</v>
      </c>
      <c r="D72" t="s">
        <v>16</v>
      </c>
      <c r="E72" t="s">
        <v>75</v>
      </c>
      <c r="F72" t="s">
        <v>85</v>
      </c>
      <c r="G72" t="s">
        <v>81</v>
      </c>
      <c r="K72" t="s">
        <v>21</v>
      </c>
      <c r="L72" t="s">
        <v>82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185</v>
      </c>
      <c r="N72">
        <f t="shared" ca="1" si="3"/>
        <v>185</v>
      </c>
      <c r="O72">
        <f t="shared" ca="1" si="3"/>
        <v>185</v>
      </c>
      <c r="P72">
        <f t="shared" ca="1" si="3"/>
        <v>185</v>
      </c>
      <c r="Q72">
        <f t="shared" ca="1" si="3"/>
        <v>185</v>
      </c>
      <c r="R72">
        <f t="shared" ca="1" si="3"/>
        <v>185</v>
      </c>
      <c r="S72">
        <f t="shared" ca="1" si="3"/>
        <v>185</v>
      </c>
      <c r="T72">
        <f t="shared" ca="1" si="3"/>
        <v>185</v>
      </c>
      <c r="U72">
        <f t="shared" ca="1" si="3"/>
        <v>185</v>
      </c>
      <c r="V72">
        <f t="shared" ca="1" si="3"/>
        <v>185</v>
      </c>
      <c r="W72">
        <f t="shared" ca="1" si="3"/>
        <v>185</v>
      </c>
    </row>
    <row r="73" spans="1:23" x14ac:dyDescent="0.25">
      <c r="A73" t="s">
        <v>71</v>
      </c>
      <c r="B73" t="s">
        <v>5</v>
      </c>
      <c r="C73" t="s">
        <v>15</v>
      </c>
      <c r="D73" t="s">
        <v>16</v>
      </c>
      <c r="E73" t="s">
        <v>75</v>
      </c>
      <c r="F73" t="s">
        <v>85</v>
      </c>
      <c r="G73" t="s">
        <v>83</v>
      </c>
      <c r="K73" t="s">
        <v>21</v>
      </c>
      <c r="L73" t="s">
        <v>64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0</v>
      </c>
      <c r="N73">
        <f t="shared" ca="1" si="3"/>
        <v>0</v>
      </c>
      <c r="O73">
        <f t="shared" ca="1" si="3"/>
        <v>0</v>
      </c>
      <c r="P73">
        <f t="shared" ca="1" si="3"/>
        <v>0</v>
      </c>
      <c r="Q73">
        <f t="shared" ca="1" si="3"/>
        <v>0</v>
      </c>
      <c r="R73">
        <f t="shared" ca="1" si="3"/>
        <v>0</v>
      </c>
      <c r="S73">
        <f t="shared" ca="1" si="3"/>
        <v>0</v>
      </c>
      <c r="T73">
        <f t="shared" ca="1" si="3"/>
        <v>0</v>
      </c>
      <c r="U73">
        <f t="shared" ca="1" si="3"/>
        <v>0</v>
      </c>
      <c r="V73">
        <f t="shared" ca="1" si="3"/>
        <v>0</v>
      </c>
      <c r="W73">
        <f t="shared" ca="1" si="3"/>
        <v>0</v>
      </c>
    </row>
    <row r="74" spans="1:23" x14ac:dyDescent="0.25">
      <c r="A74" t="s">
        <v>71</v>
      </c>
      <c r="B74" t="s">
        <v>5</v>
      </c>
      <c r="C74" t="s">
        <v>15</v>
      </c>
      <c r="D74" t="s">
        <v>16</v>
      </c>
      <c r="E74" t="s">
        <v>75</v>
      </c>
      <c r="F74" t="s">
        <v>85</v>
      </c>
      <c r="G74" t="s">
        <v>17</v>
      </c>
      <c r="J74" t="s">
        <v>86</v>
      </c>
      <c r="K74" t="s">
        <v>47</v>
      </c>
      <c r="L74" t="str" cm="1">
        <f t="array" aca="1" ref="L74" ca="1">INDEX([1]!annual_data,_xlfn.XMATCH(_xlfn.CONCAT(
SUBSTITUTE($A74,LEFT($A74,FIND($C74,$A74)+LEN($C74)-1),),
$F74,
$G74:$I74,
SUBSTITUTE($J74,LEFT($A74,FIND($C74,$A74)+LEN($C74)-1),)),
[1]!annual_index),_xlfn.XMATCH(L$2,[1]!annual_header))</f>
        <v>GJ</v>
      </c>
      <c r="M74" cm="1">
        <f t="array" aca="1" ref="M74" ca="1">INDEX([1]!annual_data,_xlfn.XMATCH(_xlfn.CONCAT(
SUBSTITUTE($A74,LEFT($A74,FIND($C74,$A74)+LEN($C74)-1),),
$F74,
$G74:$I74,
SUBSTITUTE($J74,LEFT($A74,FIND($C74,$A74)+LEN($C74)-1),)),
[1]!annual_index),_xlfn.XMATCH(M$2,[1]!annual_header))</f>
        <v>1</v>
      </c>
      <c r="N74" cm="1">
        <f t="array" aca="1" ref="N74" ca="1">INDEX([1]!annual_data,_xlfn.XMATCH(_xlfn.CONCAT(
SUBSTITUTE($A74,LEFT($A74,FIND($C74,$A74)+LEN($C74)-1),),
$F74,
$G74:$I74,
SUBSTITUTE($J74,LEFT($A74,FIND($C74,$A74)+LEN($C74)-1),)),
[1]!annual_index),_xlfn.XMATCH(N$2,[1]!annual_header))</f>
        <v>1</v>
      </c>
      <c r="O74" cm="1">
        <f t="array" aca="1" ref="O74" ca="1">INDEX([1]!annual_data,_xlfn.XMATCH(_xlfn.CONCAT(
SUBSTITUTE($A74,LEFT($A74,FIND($C74,$A74)+LEN($C74)-1),),
$F74,
$G74:$I74,
SUBSTITUTE($J74,LEFT($A74,FIND($C74,$A74)+LEN($C74)-1),)),
[1]!annual_index),_xlfn.XMATCH(O$2,[1]!annual_header))</f>
        <v>1</v>
      </c>
      <c r="P74" cm="1">
        <f t="array" aca="1" ref="P74" ca="1">INDEX([1]!annual_data,_xlfn.XMATCH(_xlfn.CONCAT(
SUBSTITUTE($A74,LEFT($A74,FIND($C74,$A74)+LEN($C74)-1),),
$F74,
$G74:$I74,
SUBSTITUTE($J74,LEFT($A74,FIND($C74,$A74)+LEN($C74)-1),)),
[1]!annual_index),_xlfn.XMATCH(P$2,[1]!annual_header))</f>
        <v>1</v>
      </c>
      <c r="Q74" cm="1">
        <f t="array" aca="1" ref="Q74" ca="1">INDEX([1]!annual_data,_xlfn.XMATCH(_xlfn.CONCAT(
SUBSTITUTE($A74,LEFT($A74,FIND($C74,$A74)+LEN($C74)-1),),
$F74,
$G74:$I74,
SUBSTITUTE($J74,LEFT($A74,FIND($C74,$A74)+LEN($C74)-1),)),
[1]!annual_index),_xlfn.XMATCH(Q$2,[1]!annual_header))</f>
        <v>1</v>
      </c>
      <c r="R74" cm="1">
        <f t="array" aca="1" ref="R74" ca="1">INDEX([1]!annual_data,_xlfn.XMATCH(_xlfn.CONCAT(
SUBSTITUTE($A74,LEFT($A74,FIND($C74,$A74)+LEN($C74)-1),),
$F74,
$G74:$I74,
SUBSTITUTE($J74,LEFT($A74,FIND($C74,$A74)+LEN($C74)-1),)),
[1]!annual_index),_xlfn.XMATCH(R$2,[1]!annual_header))</f>
        <v>1</v>
      </c>
      <c r="S74" cm="1">
        <f t="array" aca="1" ref="S74" ca="1">INDEX([1]!annual_data,_xlfn.XMATCH(_xlfn.CONCAT(
SUBSTITUTE($A74,LEFT($A74,FIND($C74,$A74)+LEN($C74)-1),),
$F74,
$G74:$I74,
SUBSTITUTE($J74,LEFT($A74,FIND($C74,$A74)+LEN($C74)-1),)),
[1]!annual_index),_xlfn.XMATCH(S$2,[1]!annual_header))</f>
        <v>1</v>
      </c>
      <c r="T74" cm="1">
        <f t="array" aca="1" ref="T74" ca="1">INDEX([1]!annual_data,_xlfn.XMATCH(_xlfn.CONCAT(
SUBSTITUTE($A74,LEFT($A74,FIND($C74,$A74)+LEN($C74)-1),),
$F74,
$G74:$I74,
SUBSTITUTE($J74,LEFT($A74,FIND($C74,$A74)+LEN($C74)-1),)),
[1]!annual_index),_xlfn.XMATCH(T$2,[1]!annual_header))</f>
        <v>1</v>
      </c>
      <c r="U74" cm="1">
        <f t="array" aca="1" ref="U74" ca="1">INDEX([1]!annual_data,_xlfn.XMATCH(_xlfn.CONCAT(
SUBSTITUTE($A74,LEFT($A74,FIND($C74,$A74)+LEN($C74)-1),),
$F74,
$G74:$I74,
SUBSTITUTE($J74,LEFT($A74,FIND($C74,$A74)+LEN($C74)-1),)),
[1]!annual_index),_xlfn.XMATCH(U$2,[1]!annual_header))</f>
        <v>1</v>
      </c>
      <c r="V74" cm="1">
        <f t="array" aca="1" ref="V74" ca="1">INDEX([1]!annual_data,_xlfn.XMATCH(_xlfn.CONCAT(
SUBSTITUTE($A74,LEFT($A74,FIND($C74,$A74)+LEN($C74)-1),),
$F74,
$G74:$I74,
SUBSTITUTE($J74,LEFT($A74,FIND($C74,$A74)+LEN($C74)-1),)),
[1]!annual_index),_xlfn.XMATCH(V$2,[1]!annual_header))</f>
        <v>1</v>
      </c>
      <c r="W74" cm="1">
        <f t="array" aca="1" ref="W74" ca="1">INDEX([1]!annual_data,_xlfn.XMATCH(_xlfn.CONCAT(
SUBSTITUTE($A74,LEFT($A74,FIND($C74,$A74)+LEN($C74)-1),),
$F74,
$G74:$I74,
SUBSTITUTE($J74,LEFT($A74,FIND($C74,$A74)+LEN($C74)-1),)),
[1]!annual_index),_xlfn.XMATCH(W$2,[1]!annual_header))</f>
        <v>1</v>
      </c>
    </row>
    <row r="75" spans="1:23" x14ac:dyDescent="0.25">
      <c r="A75" t="s">
        <v>71</v>
      </c>
      <c r="B75" t="s">
        <v>5</v>
      </c>
      <c r="C75" t="s">
        <v>15</v>
      </c>
      <c r="D75" t="s">
        <v>16</v>
      </c>
      <c r="E75" t="s">
        <v>75</v>
      </c>
      <c r="F75" t="s">
        <v>87</v>
      </c>
      <c r="G75" t="s">
        <v>6</v>
      </c>
    </row>
    <row r="76" spans="1:23" x14ac:dyDescent="0.25">
      <c r="A76" t="s">
        <v>71</v>
      </c>
      <c r="B76" t="s">
        <v>5</v>
      </c>
      <c r="C76" t="s">
        <v>15</v>
      </c>
      <c r="D76" t="s">
        <v>16</v>
      </c>
      <c r="E76" t="s">
        <v>75</v>
      </c>
      <c r="F76" t="s">
        <v>87</v>
      </c>
      <c r="G76" t="s">
        <v>62</v>
      </c>
      <c r="K76" t="s">
        <v>63</v>
      </c>
      <c r="L76" t="s">
        <v>64</v>
      </c>
      <c r="M76" cm="1">
        <f t="array" aca="1" ref="M76" ca="1">INDEX([1]!annual_data,_xlfn.XMATCH(_xlfn.CONCAT(
SUBSTITUTE($A76,LEFT($A76,FIND($C76,$A76)+LEN($C76)-1),),
$C76,
$F76,
$G76:$I76,
SUBSTITUTE($J76,LEFT($A76,FIND($C76,$A76)+LEN($C76)-1),)),
[1]!annual_index),_xlfn.XMATCH(M$2,[1]!annual_header))</f>
        <v>0.29643058379676129</v>
      </c>
    </row>
    <row r="77" spans="1:23" x14ac:dyDescent="0.25">
      <c r="A77" t="s">
        <v>71</v>
      </c>
      <c r="B77" t="s">
        <v>5</v>
      </c>
      <c r="C77" t="s">
        <v>15</v>
      </c>
      <c r="D77" t="s">
        <v>16</v>
      </c>
      <c r="E77" t="s">
        <v>75</v>
      </c>
      <c r="F77" t="s">
        <v>87</v>
      </c>
      <c r="G77" t="s">
        <v>78</v>
      </c>
      <c r="K77" t="s">
        <v>21</v>
      </c>
      <c r="L77" t="s">
        <v>79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1981</v>
      </c>
      <c r="N77">
        <f t="shared" ref="N77:W80" ca="1" si="4">M77</f>
        <v>1981</v>
      </c>
      <c r="O77">
        <f t="shared" ca="1" si="4"/>
        <v>1981</v>
      </c>
      <c r="P77">
        <f t="shared" ca="1" si="4"/>
        <v>1981</v>
      </c>
      <c r="Q77">
        <f t="shared" ca="1" si="4"/>
        <v>1981</v>
      </c>
      <c r="R77">
        <f t="shared" ca="1" si="4"/>
        <v>1981</v>
      </c>
      <c r="S77">
        <f t="shared" ca="1" si="4"/>
        <v>1981</v>
      </c>
      <c r="T77">
        <f t="shared" ca="1" si="4"/>
        <v>1981</v>
      </c>
      <c r="U77">
        <f t="shared" ca="1" si="4"/>
        <v>1981</v>
      </c>
      <c r="V77">
        <f t="shared" ca="1" si="4"/>
        <v>1981</v>
      </c>
      <c r="W77">
        <f t="shared" ca="1" si="4"/>
        <v>1981</v>
      </c>
    </row>
    <row r="78" spans="1:23" x14ac:dyDescent="0.25">
      <c r="A78" t="s">
        <v>71</v>
      </c>
      <c r="B78" t="s">
        <v>5</v>
      </c>
      <c r="C78" t="s">
        <v>15</v>
      </c>
      <c r="D78" t="s">
        <v>16</v>
      </c>
      <c r="E78" t="s">
        <v>75</v>
      </c>
      <c r="F78" t="s">
        <v>87</v>
      </c>
      <c r="G78" t="s">
        <v>80</v>
      </c>
      <c r="K78" t="s">
        <v>21</v>
      </c>
      <c r="L78" t="s">
        <v>79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2001</v>
      </c>
      <c r="N78">
        <f t="shared" ca="1" si="4"/>
        <v>2001</v>
      </c>
      <c r="O78">
        <f t="shared" ca="1" si="4"/>
        <v>2001</v>
      </c>
      <c r="P78">
        <f t="shared" ca="1" si="4"/>
        <v>2001</v>
      </c>
      <c r="Q78">
        <f t="shared" ca="1" si="4"/>
        <v>2001</v>
      </c>
      <c r="R78">
        <f t="shared" ca="1" si="4"/>
        <v>2001</v>
      </c>
      <c r="S78">
        <f t="shared" ca="1" si="4"/>
        <v>2001</v>
      </c>
      <c r="T78">
        <f t="shared" ca="1" si="4"/>
        <v>2001</v>
      </c>
      <c r="U78">
        <f t="shared" ca="1" si="4"/>
        <v>2001</v>
      </c>
      <c r="V78">
        <f t="shared" ca="1" si="4"/>
        <v>2001</v>
      </c>
      <c r="W78">
        <f t="shared" ca="1" si="4"/>
        <v>2001</v>
      </c>
    </row>
    <row r="79" spans="1:23" x14ac:dyDescent="0.25">
      <c r="A79" t="s">
        <v>71</v>
      </c>
      <c r="B79" t="s">
        <v>5</v>
      </c>
      <c r="C79" t="s">
        <v>15</v>
      </c>
      <c r="D79" t="s">
        <v>16</v>
      </c>
      <c r="E79" t="s">
        <v>75</v>
      </c>
      <c r="F79" t="s">
        <v>87</v>
      </c>
      <c r="G79" t="s">
        <v>81</v>
      </c>
      <c r="K79" t="s">
        <v>21</v>
      </c>
      <c r="L79" t="s">
        <v>82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275</v>
      </c>
      <c r="N79">
        <f t="shared" ca="1" si="4"/>
        <v>275</v>
      </c>
      <c r="O79">
        <f t="shared" ca="1" si="4"/>
        <v>275</v>
      </c>
      <c r="P79">
        <f t="shared" ca="1" si="4"/>
        <v>275</v>
      </c>
      <c r="Q79">
        <f t="shared" ca="1" si="4"/>
        <v>275</v>
      </c>
      <c r="R79">
        <f t="shared" ca="1" si="4"/>
        <v>275</v>
      </c>
      <c r="S79">
        <f t="shared" ca="1" si="4"/>
        <v>275</v>
      </c>
      <c r="T79">
        <f t="shared" ca="1" si="4"/>
        <v>275</v>
      </c>
      <c r="U79">
        <f t="shared" ca="1" si="4"/>
        <v>275</v>
      </c>
      <c r="V79">
        <f t="shared" ca="1" si="4"/>
        <v>275</v>
      </c>
      <c r="W79">
        <f t="shared" ca="1" si="4"/>
        <v>275</v>
      </c>
    </row>
    <row r="80" spans="1:23" x14ac:dyDescent="0.25">
      <c r="A80" t="s">
        <v>71</v>
      </c>
      <c r="B80" t="s">
        <v>5</v>
      </c>
      <c r="C80" t="s">
        <v>15</v>
      </c>
      <c r="D80" t="s">
        <v>16</v>
      </c>
      <c r="E80" t="s">
        <v>75</v>
      </c>
      <c r="F80" t="s">
        <v>87</v>
      </c>
      <c r="G80" t="s">
        <v>83</v>
      </c>
      <c r="K80" t="s">
        <v>21</v>
      </c>
      <c r="L80" t="s">
        <v>64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0</v>
      </c>
      <c r="N80">
        <f t="shared" ca="1" si="4"/>
        <v>0</v>
      </c>
      <c r="O80">
        <f t="shared" ca="1" si="4"/>
        <v>0</v>
      </c>
      <c r="P80">
        <f t="shared" ca="1" si="4"/>
        <v>0</v>
      </c>
      <c r="Q80">
        <f t="shared" ca="1" si="4"/>
        <v>0</v>
      </c>
      <c r="R80">
        <f t="shared" ca="1" si="4"/>
        <v>0</v>
      </c>
      <c r="S80">
        <f t="shared" ca="1" si="4"/>
        <v>0</v>
      </c>
      <c r="T80">
        <f t="shared" ca="1" si="4"/>
        <v>0</v>
      </c>
      <c r="U80">
        <f t="shared" ca="1" si="4"/>
        <v>0</v>
      </c>
      <c r="V80">
        <f t="shared" ca="1" si="4"/>
        <v>0</v>
      </c>
      <c r="W80">
        <f t="shared" ca="1" si="4"/>
        <v>0</v>
      </c>
    </row>
    <row r="81" spans="1:23" x14ac:dyDescent="0.25">
      <c r="A81" t="s">
        <v>71</v>
      </c>
      <c r="B81" t="s">
        <v>5</v>
      </c>
      <c r="C81" t="s">
        <v>15</v>
      </c>
      <c r="D81" t="s">
        <v>16</v>
      </c>
      <c r="E81" t="s">
        <v>75</v>
      </c>
      <c r="F81" t="s">
        <v>87</v>
      </c>
      <c r="G81" t="s">
        <v>17</v>
      </c>
      <c r="J81" t="s">
        <v>88</v>
      </c>
      <c r="K81" t="s">
        <v>47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GJ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71</v>
      </c>
      <c r="B82" t="s">
        <v>5</v>
      </c>
      <c r="C82" t="s">
        <v>15</v>
      </c>
      <c r="D82" t="s">
        <v>16</v>
      </c>
      <c r="E82" t="s">
        <v>75</v>
      </c>
      <c r="F82" t="s">
        <v>89</v>
      </c>
      <c r="G82" t="s">
        <v>6</v>
      </c>
    </row>
    <row r="83" spans="1:23" x14ac:dyDescent="0.25">
      <c r="A83" t="s">
        <v>71</v>
      </c>
      <c r="B83" t="s">
        <v>5</v>
      </c>
      <c r="C83" t="s">
        <v>15</v>
      </c>
      <c r="D83" t="s">
        <v>16</v>
      </c>
      <c r="E83" t="s">
        <v>75</v>
      </c>
      <c r="F83" t="s">
        <v>89</v>
      </c>
      <c r="G83" t="s">
        <v>62</v>
      </c>
      <c r="K83" t="s">
        <v>63</v>
      </c>
      <c r="L83" t="s">
        <v>64</v>
      </c>
      <c r="M83" cm="1">
        <f t="array" aca="1" ref="M83" ca="1">INDEX([1]!annual_data,_xlfn.XMATCH(_xlfn.CONCAT(
SUBSTITUTE($A83,LEFT($A83,FIND($C83,$A83)+LEN($C83)-1),),
$C83,
$F83,
$G83:$I83,
SUBSTITUTE($J83,LEFT($A83,FIND($C83,$A83)+LEN($C83)-1),)),
[1]!annual_index),_xlfn.XMATCH(M$2,[1]!annual_header))</f>
        <v>0</v>
      </c>
    </row>
    <row r="84" spans="1:23" x14ac:dyDescent="0.25">
      <c r="A84" t="s">
        <v>71</v>
      </c>
      <c r="B84" t="s">
        <v>5</v>
      </c>
      <c r="C84" t="s">
        <v>15</v>
      </c>
      <c r="D84" t="s">
        <v>16</v>
      </c>
      <c r="E84" t="s">
        <v>75</v>
      </c>
      <c r="F84" t="s">
        <v>89</v>
      </c>
      <c r="G84" t="s">
        <v>78</v>
      </c>
      <c r="K84" t="s">
        <v>21</v>
      </c>
      <c r="L84" t="s">
        <v>79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2001</v>
      </c>
      <c r="N84">
        <f t="shared" ref="N84:W87" ca="1" si="5">M84</f>
        <v>2001</v>
      </c>
      <c r="O84">
        <f t="shared" ca="1" si="5"/>
        <v>2001</v>
      </c>
      <c r="P84">
        <f t="shared" ca="1" si="5"/>
        <v>2001</v>
      </c>
      <c r="Q84">
        <f t="shared" ca="1" si="5"/>
        <v>2001</v>
      </c>
      <c r="R84">
        <f t="shared" ca="1" si="5"/>
        <v>2001</v>
      </c>
      <c r="S84">
        <f t="shared" ca="1" si="5"/>
        <v>2001</v>
      </c>
      <c r="T84">
        <f t="shared" ca="1" si="5"/>
        <v>2001</v>
      </c>
      <c r="U84">
        <f t="shared" ca="1" si="5"/>
        <v>2001</v>
      </c>
      <c r="V84">
        <f t="shared" ca="1" si="5"/>
        <v>2001</v>
      </c>
      <c r="W84">
        <f t="shared" ca="1" si="5"/>
        <v>2001</v>
      </c>
    </row>
    <row r="85" spans="1:23" x14ac:dyDescent="0.25">
      <c r="A85" t="s">
        <v>71</v>
      </c>
      <c r="B85" t="s">
        <v>5</v>
      </c>
      <c r="C85" t="s">
        <v>15</v>
      </c>
      <c r="D85" t="s">
        <v>16</v>
      </c>
      <c r="E85" t="s">
        <v>75</v>
      </c>
      <c r="F85" t="s">
        <v>89</v>
      </c>
      <c r="G85" t="s">
        <v>80</v>
      </c>
      <c r="K85" t="s">
        <v>21</v>
      </c>
      <c r="L85" t="s">
        <v>79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2021</v>
      </c>
      <c r="N85">
        <f t="shared" ca="1" si="5"/>
        <v>2021</v>
      </c>
      <c r="O85">
        <f t="shared" ca="1" si="5"/>
        <v>2021</v>
      </c>
      <c r="P85">
        <f t="shared" ca="1" si="5"/>
        <v>2021</v>
      </c>
      <c r="Q85">
        <f t="shared" ca="1" si="5"/>
        <v>2021</v>
      </c>
      <c r="R85">
        <f t="shared" ca="1" si="5"/>
        <v>2021</v>
      </c>
      <c r="S85">
        <f t="shared" ca="1" si="5"/>
        <v>2021</v>
      </c>
      <c r="T85">
        <f t="shared" ca="1" si="5"/>
        <v>2021</v>
      </c>
      <c r="U85">
        <f t="shared" ca="1" si="5"/>
        <v>2021</v>
      </c>
      <c r="V85">
        <f t="shared" ca="1" si="5"/>
        <v>2021</v>
      </c>
      <c r="W85">
        <f t="shared" ca="1" si="5"/>
        <v>2021</v>
      </c>
    </row>
    <row r="86" spans="1:23" x14ac:dyDescent="0.25">
      <c r="A86" t="s">
        <v>71</v>
      </c>
      <c r="B86" t="s">
        <v>5</v>
      </c>
      <c r="C86" t="s">
        <v>15</v>
      </c>
      <c r="D86" t="s">
        <v>16</v>
      </c>
      <c r="E86" t="s">
        <v>75</v>
      </c>
      <c r="F86" t="s">
        <v>89</v>
      </c>
      <c r="G86" t="s">
        <v>81</v>
      </c>
      <c r="K86" t="s">
        <v>21</v>
      </c>
      <c r="L86" t="s">
        <v>82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80</v>
      </c>
      <c r="N86">
        <f t="shared" ca="1" si="5"/>
        <v>80</v>
      </c>
      <c r="O86">
        <f t="shared" ca="1" si="5"/>
        <v>80</v>
      </c>
      <c r="P86">
        <f t="shared" ca="1" si="5"/>
        <v>80</v>
      </c>
      <c r="Q86">
        <f t="shared" ca="1" si="5"/>
        <v>80</v>
      </c>
      <c r="R86">
        <f t="shared" ca="1" si="5"/>
        <v>80</v>
      </c>
      <c r="S86">
        <f t="shared" ca="1" si="5"/>
        <v>80</v>
      </c>
      <c r="T86">
        <f t="shared" ca="1" si="5"/>
        <v>80</v>
      </c>
      <c r="U86">
        <f t="shared" ca="1" si="5"/>
        <v>80</v>
      </c>
      <c r="V86">
        <f t="shared" ca="1" si="5"/>
        <v>80</v>
      </c>
      <c r="W86">
        <f t="shared" ca="1" si="5"/>
        <v>80</v>
      </c>
    </row>
    <row r="87" spans="1:23" x14ac:dyDescent="0.25">
      <c r="A87" t="s">
        <v>71</v>
      </c>
      <c r="B87" t="s">
        <v>5</v>
      </c>
      <c r="C87" t="s">
        <v>15</v>
      </c>
      <c r="D87" t="s">
        <v>16</v>
      </c>
      <c r="E87" t="s">
        <v>75</v>
      </c>
      <c r="F87" t="s">
        <v>89</v>
      </c>
      <c r="G87" t="s">
        <v>83</v>
      </c>
      <c r="K87" t="s">
        <v>21</v>
      </c>
      <c r="L87" t="s">
        <v>64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0</v>
      </c>
      <c r="N87">
        <f t="shared" ca="1" si="5"/>
        <v>0</v>
      </c>
      <c r="O87">
        <f t="shared" ca="1" si="5"/>
        <v>0</v>
      </c>
      <c r="P87">
        <f t="shared" ca="1" si="5"/>
        <v>0</v>
      </c>
      <c r="Q87">
        <f t="shared" ca="1" si="5"/>
        <v>0</v>
      </c>
      <c r="R87">
        <f t="shared" ca="1" si="5"/>
        <v>0</v>
      </c>
      <c r="S87">
        <f t="shared" ca="1" si="5"/>
        <v>0</v>
      </c>
      <c r="T87">
        <f t="shared" ca="1" si="5"/>
        <v>0</v>
      </c>
      <c r="U87">
        <f t="shared" ca="1" si="5"/>
        <v>0</v>
      </c>
      <c r="V87">
        <f t="shared" ca="1" si="5"/>
        <v>0</v>
      </c>
      <c r="W87">
        <f t="shared" ca="1" si="5"/>
        <v>0</v>
      </c>
    </row>
    <row r="88" spans="1:23" x14ac:dyDescent="0.25">
      <c r="A88" t="s">
        <v>71</v>
      </c>
      <c r="B88" t="s">
        <v>5</v>
      </c>
      <c r="C88" t="s">
        <v>15</v>
      </c>
      <c r="D88" t="s">
        <v>16</v>
      </c>
      <c r="E88" t="s">
        <v>75</v>
      </c>
      <c r="F88" t="s">
        <v>89</v>
      </c>
      <c r="G88" t="s">
        <v>17</v>
      </c>
      <c r="J88" t="s">
        <v>90</v>
      </c>
      <c r="K88" t="s">
        <v>47</v>
      </c>
      <c r="L88" t="str" cm="1">
        <f t="array" aca="1" ref="L88" ca="1">INDEX([1]!annual_data,_xlfn.XMATCH(_xlfn.CONCAT(
SUBSTITUTE($A88,LEFT($A88,FIND($C88,$A88)+LEN($C88)-1),),
$F88,
$G88:$I88,
SUBSTITUTE($J88,LEFT($A88,FIND($C88,$A88)+LEN($C88)-1),)),
[1]!annual_index),_xlfn.XMATCH(L$2,[1]!annual_header))</f>
        <v>GJ</v>
      </c>
      <c r="M88" cm="1">
        <f t="array" aca="1" ref="M88" ca="1">INDEX([1]!annual_data,_xlfn.XMATCH(_xlfn.CONCAT(
SUBSTITUTE($A88,LEFT($A88,FIND($C88,$A88)+LEN($C88)-1),),
$F88,
$G88:$I88,
SUBSTITUTE($J88,LEFT($A88,FIND($C88,$A88)+LEN($C88)-1),)),
[1]!annual_index),_xlfn.XMATCH(M$2,[1]!annual_header))</f>
        <v>1</v>
      </c>
      <c r="N88" cm="1">
        <f t="array" aca="1" ref="N88" ca="1">INDEX([1]!annual_data,_xlfn.XMATCH(_xlfn.CONCAT(
SUBSTITUTE($A88,LEFT($A88,FIND($C88,$A88)+LEN($C88)-1),),
$F88,
$G88:$I88,
SUBSTITUTE($J88,LEFT($A88,FIND($C88,$A88)+LEN($C88)-1),)),
[1]!annual_index),_xlfn.XMATCH(N$2,[1]!annual_header))</f>
        <v>1</v>
      </c>
      <c r="O88" cm="1">
        <f t="array" aca="1" ref="O88" ca="1">INDEX([1]!annual_data,_xlfn.XMATCH(_xlfn.CONCAT(
SUBSTITUTE($A88,LEFT($A88,FIND($C88,$A88)+LEN($C88)-1),),
$F88,
$G88:$I88,
SUBSTITUTE($J88,LEFT($A88,FIND($C88,$A88)+LEN($C88)-1),)),
[1]!annual_index),_xlfn.XMATCH(O$2,[1]!annual_header))</f>
        <v>1</v>
      </c>
      <c r="P88" cm="1">
        <f t="array" aca="1" ref="P88" ca="1">INDEX([1]!annual_data,_xlfn.XMATCH(_xlfn.CONCAT(
SUBSTITUTE($A88,LEFT($A88,FIND($C88,$A88)+LEN($C88)-1),),
$F88,
$G88:$I88,
SUBSTITUTE($J88,LEFT($A88,FIND($C88,$A88)+LEN($C88)-1),)),
[1]!annual_index),_xlfn.XMATCH(P$2,[1]!annual_header))</f>
        <v>1</v>
      </c>
      <c r="Q88" cm="1">
        <f t="array" aca="1" ref="Q88" ca="1">INDEX([1]!annual_data,_xlfn.XMATCH(_xlfn.CONCAT(
SUBSTITUTE($A88,LEFT($A88,FIND($C88,$A88)+LEN($C88)-1),),
$F88,
$G88:$I88,
SUBSTITUTE($J88,LEFT($A88,FIND($C88,$A88)+LEN($C88)-1),)),
[1]!annual_index),_xlfn.XMATCH(Q$2,[1]!annual_header))</f>
        <v>1</v>
      </c>
      <c r="R88" cm="1">
        <f t="array" aca="1" ref="R88" ca="1">INDEX([1]!annual_data,_xlfn.XMATCH(_xlfn.CONCAT(
SUBSTITUTE($A88,LEFT($A88,FIND($C88,$A88)+LEN($C88)-1),),
$F88,
$G88:$I88,
SUBSTITUTE($J88,LEFT($A88,FIND($C88,$A88)+LEN($C88)-1),)),
[1]!annual_index),_xlfn.XMATCH(R$2,[1]!annual_header))</f>
        <v>1</v>
      </c>
      <c r="S88" cm="1">
        <f t="array" aca="1" ref="S88" ca="1">INDEX([1]!annual_data,_xlfn.XMATCH(_xlfn.CONCAT(
SUBSTITUTE($A88,LEFT($A88,FIND($C88,$A88)+LEN($C88)-1),),
$F88,
$G88:$I88,
SUBSTITUTE($J88,LEFT($A88,FIND($C88,$A88)+LEN($C88)-1),)),
[1]!annual_index),_xlfn.XMATCH(S$2,[1]!annual_header))</f>
        <v>1</v>
      </c>
      <c r="T88" cm="1">
        <f t="array" aca="1" ref="T88" ca="1">INDEX([1]!annual_data,_xlfn.XMATCH(_xlfn.CONCAT(
SUBSTITUTE($A88,LEFT($A88,FIND($C88,$A88)+LEN($C88)-1),),
$F88,
$G88:$I88,
SUBSTITUTE($J88,LEFT($A88,FIND($C88,$A88)+LEN($C88)-1),)),
[1]!annual_index),_xlfn.XMATCH(T$2,[1]!annual_header))</f>
        <v>1</v>
      </c>
      <c r="U88" cm="1">
        <f t="array" aca="1" ref="U88" ca="1">INDEX([1]!annual_data,_xlfn.XMATCH(_xlfn.CONCAT(
SUBSTITUTE($A88,LEFT($A88,FIND($C88,$A88)+LEN($C88)-1),),
$F88,
$G88:$I88,
SUBSTITUTE($J88,LEFT($A88,FIND($C88,$A88)+LEN($C88)-1),)),
[1]!annual_index),_xlfn.XMATCH(U$2,[1]!annual_header))</f>
        <v>1</v>
      </c>
      <c r="V88" cm="1">
        <f t="array" aca="1" ref="V88" ca="1">INDEX([1]!annual_data,_xlfn.XMATCH(_xlfn.CONCAT(
SUBSTITUTE($A88,LEFT($A88,FIND($C88,$A88)+LEN($C88)-1),),
$F88,
$G88:$I88,
SUBSTITUTE($J88,LEFT($A88,FIND($C88,$A88)+LEN($C88)-1),)),
[1]!annual_index),_xlfn.XMATCH(V$2,[1]!annual_header))</f>
        <v>1</v>
      </c>
      <c r="W88" cm="1">
        <f t="array" aca="1" ref="W88" ca="1">INDEX([1]!annual_data,_xlfn.XMATCH(_xlfn.CONCAT(
SUBSTITUTE($A88,LEFT($A88,FIND($C88,$A88)+LEN($C88)-1),),
$F88,
$G88:$I88,
SUBSTITUTE($J88,LEFT($A88,FIND($C88,$A88)+LEN($C88)-1),)),
[1]!annual_index),_xlfn.XMATCH(W$2,[1]!annual_header))</f>
        <v>1</v>
      </c>
    </row>
    <row r="89" spans="1:23" x14ac:dyDescent="0.25">
      <c r="A89" t="s">
        <v>71</v>
      </c>
      <c r="B89" t="s">
        <v>5</v>
      </c>
      <c r="C89" t="s">
        <v>15</v>
      </c>
      <c r="D89" t="s">
        <v>16</v>
      </c>
      <c r="E89" t="s">
        <v>75</v>
      </c>
      <c r="F89" t="s">
        <v>91</v>
      </c>
      <c r="G89" t="s">
        <v>6</v>
      </c>
    </row>
    <row r="90" spans="1:23" x14ac:dyDescent="0.25">
      <c r="A90" t="s">
        <v>71</v>
      </c>
      <c r="B90" t="s">
        <v>5</v>
      </c>
      <c r="C90" t="s">
        <v>15</v>
      </c>
      <c r="D90" t="s">
        <v>16</v>
      </c>
      <c r="E90" t="s">
        <v>75</v>
      </c>
      <c r="F90" t="s">
        <v>91</v>
      </c>
      <c r="G90" t="s">
        <v>62</v>
      </c>
      <c r="K90" t="s">
        <v>63</v>
      </c>
      <c r="L90" t="s">
        <v>64</v>
      </c>
      <c r="M90" cm="1">
        <f t="array" aca="1" ref="M90" ca="1">INDEX([1]!annual_data,_xlfn.XMATCH(_xlfn.CONCAT(
SUBSTITUTE($A90,LEFT($A90,FIND($C90,$A90)+LEN($C90)-1),),
$C90,
$F90,
$G90:$I90,
SUBSTITUTE($J90,LEFT($A90,FIND($C90,$A90)+LEN($C90)-1),)),
[1]!annual_index),_xlfn.XMATCH(M$2,[1]!annual_header))</f>
        <v>0</v>
      </c>
    </row>
    <row r="91" spans="1:23" x14ac:dyDescent="0.25">
      <c r="A91" t="s">
        <v>71</v>
      </c>
      <c r="B91" t="s">
        <v>5</v>
      </c>
      <c r="C91" t="s">
        <v>15</v>
      </c>
      <c r="D91" t="s">
        <v>16</v>
      </c>
      <c r="E91" t="s">
        <v>75</v>
      </c>
      <c r="F91" t="s">
        <v>91</v>
      </c>
      <c r="G91" t="s">
        <v>78</v>
      </c>
      <c r="K91" t="s">
        <v>21</v>
      </c>
      <c r="L91" t="s">
        <v>79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2021</v>
      </c>
      <c r="N91">
        <f t="shared" ref="N91:W94" ca="1" si="6">M91</f>
        <v>2021</v>
      </c>
      <c r="O91">
        <f t="shared" ca="1" si="6"/>
        <v>2021</v>
      </c>
      <c r="P91">
        <f t="shared" ca="1" si="6"/>
        <v>2021</v>
      </c>
      <c r="Q91">
        <f t="shared" ca="1" si="6"/>
        <v>2021</v>
      </c>
      <c r="R91">
        <f t="shared" ca="1" si="6"/>
        <v>2021</v>
      </c>
      <c r="S91">
        <f t="shared" ca="1" si="6"/>
        <v>2021</v>
      </c>
      <c r="T91">
        <f t="shared" ca="1" si="6"/>
        <v>2021</v>
      </c>
      <c r="U91">
        <f t="shared" ca="1" si="6"/>
        <v>2021</v>
      </c>
      <c r="V91">
        <f t="shared" ca="1" si="6"/>
        <v>2021</v>
      </c>
      <c r="W91">
        <f t="shared" ca="1" si="6"/>
        <v>2021</v>
      </c>
    </row>
    <row r="92" spans="1:23" x14ac:dyDescent="0.25">
      <c r="A92" t="s">
        <v>71</v>
      </c>
      <c r="B92" t="s">
        <v>5</v>
      </c>
      <c r="C92" t="s">
        <v>15</v>
      </c>
      <c r="D92" t="s">
        <v>16</v>
      </c>
      <c r="E92" t="s">
        <v>75</v>
      </c>
      <c r="F92" t="s">
        <v>91</v>
      </c>
      <c r="G92" t="s">
        <v>80</v>
      </c>
      <c r="K92" t="s">
        <v>21</v>
      </c>
      <c r="L92" t="s">
        <v>79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2036</v>
      </c>
      <c r="N92">
        <f t="shared" ca="1" si="6"/>
        <v>2036</v>
      </c>
      <c r="O92">
        <f t="shared" ca="1" si="6"/>
        <v>2036</v>
      </c>
      <c r="P92">
        <f t="shared" ca="1" si="6"/>
        <v>2036</v>
      </c>
      <c r="Q92">
        <f t="shared" ca="1" si="6"/>
        <v>2036</v>
      </c>
      <c r="R92">
        <f t="shared" ca="1" si="6"/>
        <v>2036</v>
      </c>
      <c r="S92">
        <f t="shared" ca="1" si="6"/>
        <v>2036</v>
      </c>
      <c r="T92">
        <f t="shared" ca="1" si="6"/>
        <v>2036</v>
      </c>
      <c r="U92">
        <f t="shared" ca="1" si="6"/>
        <v>2036</v>
      </c>
      <c r="V92">
        <f t="shared" ca="1" si="6"/>
        <v>2036</v>
      </c>
      <c r="W92">
        <f t="shared" ca="1" si="6"/>
        <v>2036</v>
      </c>
    </row>
    <row r="93" spans="1:23" x14ac:dyDescent="0.25">
      <c r="A93" t="s">
        <v>71</v>
      </c>
      <c r="B93" t="s">
        <v>5</v>
      </c>
      <c r="C93" t="s">
        <v>15</v>
      </c>
      <c r="D93" t="s">
        <v>16</v>
      </c>
      <c r="E93" t="s">
        <v>75</v>
      </c>
      <c r="F93" t="s">
        <v>91</v>
      </c>
      <c r="G93" t="s">
        <v>81</v>
      </c>
      <c r="K93" t="s">
        <v>21</v>
      </c>
      <c r="L93" t="s">
        <v>82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80</v>
      </c>
      <c r="N93">
        <f t="shared" ca="1" si="6"/>
        <v>80</v>
      </c>
      <c r="O93">
        <f t="shared" ca="1" si="6"/>
        <v>80</v>
      </c>
      <c r="P93">
        <f t="shared" ca="1" si="6"/>
        <v>80</v>
      </c>
      <c r="Q93">
        <f t="shared" ca="1" si="6"/>
        <v>80</v>
      </c>
      <c r="R93">
        <f t="shared" ca="1" si="6"/>
        <v>80</v>
      </c>
      <c r="S93">
        <f t="shared" ca="1" si="6"/>
        <v>80</v>
      </c>
      <c r="T93">
        <f t="shared" ca="1" si="6"/>
        <v>80</v>
      </c>
      <c r="U93">
        <f t="shared" ca="1" si="6"/>
        <v>80</v>
      </c>
      <c r="V93">
        <f t="shared" ca="1" si="6"/>
        <v>80</v>
      </c>
      <c r="W93">
        <f t="shared" ca="1" si="6"/>
        <v>80</v>
      </c>
    </row>
    <row r="94" spans="1:23" x14ac:dyDescent="0.25">
      <c r="A94" t="s">
        <v>71</v>
      </c>
      <c r="B94" t="s">
        <v>5</v>
      </c>
      <c r="C94" t="s">
        <v>15</v>
      </c>
      <c r="D94" t="s">
        <v>16</v>
      </c>
      <c r="E94" t="s">
        <v>75</v>
      </c>
      <c r="F94" t="s">
        <v>91</v>
      </c>
      <c r="G94" t="s">
        <v>83</v>
      </c>
      <c r="K94" t="s">
        <v>21</v>
      </c>
      <c r="L94" t="s">
        <v>64</v>
      </c>
      <c r="M94" cm="1">
        <f t="array" aca="1" ref="M94" ca="1">INDEX([1]!constant_data,_xlfn.XMATCH(_xlfn.CONCAT(
SUBSTITUTE($A94,LEFT($A94,FIND($C94,$A94)+LEN($C94)-1),),
$F94,
$H94:$I94,
SUBSTITUTE($J94,LEFT($A94,FIND($C94,$A94)+LEN($C94)-1),)),
[1]!constant_index),_xlfn.XMATCH($G94,[1]!constant_header))</f>
        <v>0</v>
      </c>
      <c r="N94">
        <f t="shared" ca="1" si="6"/>
        <v>0</v>
      </c>
      <c r="O94">
        <f t="shared" ca="1" si="6"/>
        <v>0</v>
      </c>
      <c r="P94">
        <f t="shared" ca="1" si="6"/>
        <v>0</v>
      </c>
      <c r="Q94">
        <f t="shared" ca="1" si="6"/>
        <v>0</v>
      </c>
      <c r="R94">
        <f t="shared" ca="1" si="6"/>
        <v>0</v>
      </c>
      <c r="S94">
        <f t="shared" ca="1" si="6"/>
        <v>0</v>
      </c>
      <c r="T94">
        <f t="shared" ca="1" si="6"/>
        <v>0</v>
      </c>
      <c r="U94">
        <f t="shared" ca="1" si="6"/>
        <v>0</v>
      </c>
      <c r="V94">
        <f t="shared" ca="1" si="6"/>
        <v>0</v>
      </c>
      <c r="W94">
        <f t="shared" ca="1" si="6"/>
        <v>0</v>
      </c>
    </row>
    <row r="95" spans="1:23" x14ac:dyDescent="0.25">
      <c r="A95" t="s">
        <v>71</v>
      </c>
      <c r="B95" t="s">
        <v>5</v>
      </c>
      <c r="C95" t="s">
        <v>15</v>
      </c>
      <c r="D95" t="s">
        <v>16</v>
      </c>
      <c r="E95" t="s">
        <v>75</v>
      </c>
      <c r="F95" t="s">
        <v>91</v>
      </c>
      <c r="G95" t="s">
        <v>17</v>
      </c>
      <c r="J95" t="s">
        <v>92</v>
      </c>
      <c r="K95" t="s">
        <v>47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71</v>
      </c>
      <c r="B96" t="s">
        <v>5</v>
      </c>
      <c r="C96" t="s">
        <v>15</v>
      </c>
      <c r="D96" t="s">
        <v>16</v>
      </c>
      <c r="E96" t="s">
        <v>75</v>
      </c>
      <c r="F96" t="s">
        <v>93</v>
      </c>
      <c r="G96" t="s">
        <v>6</v>
      </c>
    </row>
    <row r="97" spans="1:23" x14ac:dyDescent="0.25">
      <c r="A97" t="s">
        <v>71</v>
      </c>
      <c r="B97" t="s">
        <v>5</v>
      </c>
      <c r="C97" t="s">
        <v>15</v>
      </c>
      <c r="D97" t="s">
        <v>16</v>
      </c>
      <c r="E97" t="s">
        <v>75</v>
      </c>
      <c r="F97" t="s">
        <v>93</v>
      </c>
      <c r="G97" t="s">
        <v>62</v>
      </c>
      <c r="K97" t="s">
        <v>47</v>
      </c>
      <c r="L97" t="s">
        <v>64</v>
      </c>
      <c r="M97" cm="1">
        <f t="array" aca="1" ref="M97" ca="1">INDEX([1]!annual_data,_xlfn.XMATCH(_xlfn.CONCAT(
SUBSTITUTE($A97,LEFT($A97,FIND($C97,$A97)+LEN($C97)-1),),
$F97,
$G97:$I97,
SUBSTITUTE($J97,LEFT($A97,FIND($C97,$A97)+LEN($C97)-1),)),
[1]!annual_index),_xlfn.XMATCH(M$2,[1]!annual_header))</f>
        <v>0</v>
      </c>
    </row>
    <row r="98" spans="1:23" x14ac:dyDescent="0.25">
      <c r="A98" t="s">
        <v>71</v>
      </c>
      <c r="B98" t="s">
        <v>5</v>
      </c>
      <c r="C98" t="s">
        <v>15</v>
      </c>
      <c r="D98" t="s">
        <v>16</v>
      </c>
      <c r="E98" t="s">
        <v>75</v>
      </c>
      <c r="F98" t="s">
        <v>93</v>
      </c>
      <c r="G98" t="s">
        <v>78</v>
      </c>
      <c r="K98" t="s">
        <v>21</v>
      </c>
      <c r="L98" t="s">
        <v>79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2036</v>
      </c>
      <c r="N98">
        <f t="shared" ref="N98:W101" ca="1" si="7">M98</f>
        <v>2036</v>
      </c>
      <c r="O98">
        <f t="shared" ca="1" si="7"/>
        <v>2036</v>
      </c>
      <c r="P98">
        <f t="shared" ca="1" si="7"/>
        <v>2036</v>
      </c>
      <c r="Q98">
        <f t="shared" ca="1" si="7"/>
        <v>2036</v>
      </c>
      <c r="R98">
        <f t="shared" ca="1" si="7"/>
        <v>2036</v>
      </c>
      <c r="S98">
        <f t="shared" ca="1" si="7"/>
        <v>2036</v>
      </c>
      <c r="T98">
        <f t="shared" ca="1" si="7"/>
        <v>2036</v>
      </c>
      <c r="U98">
        <f t="shared" ca="1" si="7"/>
        <v>2036</v>
      </c>
      <c r="V98">
        <f t="shared" ca="1" si="7"/>
        <v>2036</v>
      </c>
      <c r="W98">
        <f t="shared" ca="1" si="7"/>
        <v>2036</v>
      </c>
    </row>
    <row r="99" spans="1:23" x14ac:dyDescent="0.25">
      <c r="A99" t="s">
        <v>71</v>
      </c>
      <c r="B99" t="s">
        <v>5</v>
      </c>
      <c r="C99" t="s">
        <v>15</v>
      </c>
      <c r="D99" t="s">
        <v>16</v>
      </c>
      <c r="E99" t="s">
        <v>75</v>
      </c>
      <c r="F99" t="s">
        <v>93</v>
      </c>
      <c r="G99" t="s">
        <v>80</v>
      </c>
      <c r="K99" t="s">
        <v>21</v>
      </c>
      <c r="L99" t="s">
        <v>79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ca="1" si="7"/>
        <v>2101</v>
      </c>
      <c r="O99">
        <f t="shared" ca="1" si="7"/>
        <v>2101</v>
      </c>
      <c r="P99">
        <f t="shared" ca="1" si="7"/>
        <v>2101</v>
      </c>
      <c r="Q99">
        <f t="shared" ca="1" si="7"/>
        <v>2101</v>
      </c>
      <c r="R99">
        <f t="shared" ca="1" si="7"/>
        <v>2101</v>
      </c>
      <c r="S99">
        <f t="shared" ca="1" si="7"/>
        <v>2101</v>
      </c>
      <c r="T99">
        <f t="shared" ca="1" si="7"/>
        <v>2101</v>
      </c>
      <c r="U99">
        <f t="shared" ca="1" si="7"/>
        <v>2101</v>
      </c>
      <c r="V99">
        <f t="shared" ca="1" si="7"/>
        <v>2101</v>
      </c>
      <c r="W99">
        <f t="shared" ca="1" si="7"/>
        <v>2101</v>
      </c>
    </row>
    <row r="100" spans="1:23" x14ac:dyDescent="0.25">
      <c r="A100" t="s">
        <v>71</v>
      </c>
      <c r="B100" t="s">
        <v>5</v>
      </c>
      <c r="C100" t="s">
        <v>15</v>
      </c>
      <c r="D100" t="s">
        <v>16</v>
      </c>
      <c r="E100" t="s">
        <v>75</v>
      </c>
      <c r="F100" t="s">
        <v>93</v>
      </c>
      <c r="G100" t="s">
        <v>81</v>
      </c>
      <c r="K100" t="s">
        <v>21</v>
      </c>
      <c r="L100" t="s">
        <v>82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80</v>
      </c>
      <c r="N100">
        <f t="shared" ca="1" si="7"/>
        <v>80</v>
      </c>
      <c r="O100">
        <f t="shared" ca="1" si="7"/>
        <v>80</v>
      </c>
      <c r="P100">
        <f t="shared" ca="1" si="7"/>
        <v>80</v>
      </c>
      <c r="Q100">
        <f t="shared" ca="1" si="7"/>
        <v>80</v>
      </c>
      <c r="R100">
        <f t="shared" ca="1" si="7"/>
        <v>80</v>
      </c>
      <c r="S100">
        <f t="shared" ca="1" si="7"/>
        <v>80</v>
      </c>
      <c r="T100">
        <f t="shared" ca="1" si="7"/>
        <v>80</v>
      </c>
      <c r="U100">
        <f t="shared" ca="1" si="7"/>
        <v>80</v>
      </c>
      <c r="V100">
        <f t="shared" ca="1" si="7"/>
        <v>80</v>
      </c>
      <c r="W100">
        <f t="shared" ca="1" si="7"/>
        <v>80</v>
      </c>
    </row>
    <row r="101" spans="1:23" x14ac:dyDescent="0.25">
      <c r="A101" t="s">
        <v>71</v>
      </c>
      <c r="B101" t="s">
        <v>5</v>
      </c>
      <c r="C101" t="s">
        <v>15</v>
      </c>
      <c r="D101" t="s">
        <v>16</v>
      </c>
      <c r="E101" t="s">
        <v>75</v>
      </c>
      <c r="F101" t="s">
        <v>93</v>
      </c>
      <c r="G101" t="s">
        <v>83</v>
      </c>
      <c r="K101" t="s">
        <v>21</v>
      </c>
      <c r="L101" t="s">
        <v>64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0</v>
      </c>
      <c r="N101">
        <f t="shared" ca="1" si="7"/>
        <v>0</v>
      </c>
      <c r="O101">
        <f t="shared" ca="1" si="7"/>
        <v>0</v>
      </c>
      <c r="P101">
        <f t="shared" ca="1" si="7"/>
        <v>0</v>
      </c>
      <c r="Q101">
        <f t="shared" ca="1" si="7"/>
        <v>0</v>
      </c>
      <c r="R101">
        <f t="shared" ca="1" si="7"/>
        <v>0</v>
      </c>
      <c r="S101">
        <f t="shared" ca="1" si="7"/>
        <v>0</v>
      </c>
      <c r="T101">
        <f t="shared" ca="1" si="7"/>
        <v>0</v>
      </c>
      <c r="U101">
        <f t="shared" ca="1" si="7"/>
        <v>0</v>
      </c>
      <c r="V101">
        <f t="shared" ca="1" si="7"/>
        <v>0</v>
      </c>
      <c r="W101">
        <f t="shared" ca="1" si="7"/>
        <v>0</v>
      </c>
    </row>
    <row r="102" spans="1:23" x14ac:dyDescent="0.25">
      <c r="A102" t="s">
        <v>71</v>
      </c>
      <c r="B102" t="s">
        <v>5</v>
      </c>
      <c r="C102" t="s">
        <v>15</v>
      </c>
      <c r="D102" t="s">
        <v>16</v>
      </c>
      <c r="E102" t="s">
        <v>75</v>
      </c>
      <c r="F102" t="s">
        <v>93</v>
      </c>
      <c r="G102" t="s">
        <v>17</v>
      </c>
      <c r="J102" t="s">
        <v>94</v>
      </c>
      <c r="K102" t="s">
        <v>47</v>
      </c>
      <c r="L102" t="str" cm="1">
        <f t="array" aca="1" ref="L102" ca="1">INDEX([1]!annual_data,_xlfn.XMATCH(_xlfn.CONCAT(
SUBSTITUTE($A102,LEFT($A102,FIND($C102,$A102)+LEN($C102)-1),),
$F102,
$G102:$I102,
SUBSTITUTE($J102,LEFT($A102,FIND($C102,$A102)+LEN($C102)-1),)),
[1]!annual_index),_xlfn.XMATCH(L$2,[1]!annual_header))</f>
        <v>GJ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1</v>
      </c>
      <c r="N102" cm="1">
        <f t="array" aca="1" ref="N102" ca="1">INDEX([1]!annual_data,_xlfn.XMATCH(_xlfn.CONCAT(
SUBSTITUTE($A102,LEFT($A102,FIND($C102,$A102)+LEN($C102)-1),),
$F102,
$G102:$I102,
SUBSTITUTE($J102,LEFT($A102,FIND($C102,$A102)+LEN($C102)-1),)),
[1]!annual_index),_xlfn.XMATCH(N$2,[1]!annual_header))</f>
        <v>1</v>
      </c>
      <c r="O102" cm="1">
        <f t="array" aca="1" ref="O102" ca="1">INDEX([1]!annual_data,_xlfn.XMATCH(_xlfn.CONCAT(
SUBSTITUTE($A102,LEFT($A102,FIND($C102,$A102)+LEN($C102)-1),),
$F102,
$G102:$I102,
SUBSTITUTE($J102,LEFT($A102,FIND($C102,$A102)+LEN($C102)-1),)),
[1]!annual_index),_xlfn.XMATCH(O$2,[1]!annual_header))</f>
        <v>1</v>
      </c>
      <c r="P102" cm="1">
        <f t="array" aca="1" ref="P102" ca="1">INDEX([1]!annual_data,_xlfn.XMATCH(_xlfn.CONCAT(
SUBSTITUTE($A102,LEFT($A102,FIND($C102,$A102)+LEN($C102)-1),),
$F102,
$G102:$I102,
SUBSTITUTE($J102,LEFT($A102,FIND($C102,$A102)+LEN($C102)-1),)),
[1]!annual_index),_xlfn.XMATCH(P$2,[1]!annual_header))</f>
        <v>1</v>
      </c>
      <c r="Q102" cm="1">
        <f t="array" aca="1" ref="Q102" ca="1">INDEX([1]!annual_data,_xlfn.XMATCH(_xlfn.CONCAT(
SUBSTITUTE($A102,LEFT($A102,FIND($C102,$A102)+LEN($C102)-1),),
$F102,
$G102:$I102,
SUBSTITUTE($J102,LEFT($A102,FIND($C102,$A102)+LEN($C102)-1),)),
[1]!annual_index),_xlfn.XMATCH(Q$2,[1]!annual_header))</f>
        <v>1</v>
      </c>
      <c r="R102" cm="1">
        <f t="array" aca="1" ref="R102" ca="1">INDEX([1]!annual_data,_xlfn.XMATCH(_xlfn.CONCAT(
SUBSTITUTE($A102,LEFT($A102,FIND($C102,$A102)+LEN($C102)-1),),
$F102,
$G102:$I102,
SUBSTITUTE($J102,LEFT($A102,FIND($C102,$A102)+LEN($C102)-1),)),
[1]!annual_index),_xlfn.XMATCH(R$2,[1]!annual_header))</f>
        <v>1</v>
      </c>
      <c r="S102" cm="1">
        <f t="array" aca="1" ref="S102" ca="1">INDEX([1]!annual_data,_xlfn.XMATCH(_xlfn.CONCAT(
SUBSTITUTE($A102,LEFT($A102,FIND($C102,$A102)+LEN($C102)-1),),
$F102,
$G102:$I102,
SUBSTITUTE($J102,LEFT($A102,FIND($C102,$A102)+LEN($C102)-1),)),
[1]!annual_index),_xlfn.XMATCH(S$2,[1]!annual_header))</f>
        <v>1</v>
      </c>
      <c r="T102" cm="1">
        <f t="array" aca="1" ref="T102" ca="1">INDEX([1]!annual_data,_xlfn.XMATCH(_xlfn.CONCAT(
SUBSTITUTE($A102,LEFT($A102,FIND($C102,$A102)+LEN($C102)-1),),
$F102,
$G102:$I102,
SUBSTITUTE($J102,LEFT($A102,FIND($C102,$A102)+LEN($C102)-1),)),
[1]!annual_index),_xlfn.XMATCH(T$2,[1]!annual_header))</f>
        <v>1</v>
      </c>
      <c r="U102" cm="1">
        <f t="array" aca="1" ref="U102" ca="1">INDEX([1]!annual_data,_xlfn.XMATCH(_xlfn.CONCAT(
SUBSTITUTE($A102,LEFT($A102,FIND($C102,$A102)+LEN($C102)-1),),
$F102,
$G102:$I102,
SUBSTITUTE($J102,LEFT($A102,FIND($C102,$A102)+LEN($C102)-1),)),
[1]!annual_index),_xlfn.XMATCH(U$2,[1]!annual_header))</f>
        <v>1</v>
      </c>
      <c r="V102" cm="1">
        <f t="array" aca="1" ref="V102" ca="1">INDEX([1]!annual_data,_xlfn.XMATCH(_xlfn.CONCAT(
SUBSTITUTE($A102,LEFT($A102,FIND($C102,$A102)+LEN($C102)-1),),
$F102,
$G102:$I102,
SUBSTITUTE($J102,LEFT($A102,FIND($C102,$A102)+LEN($C102)-1),)),
[1]!annual_index),_xlfn.XMATCH(V$2,[1]!annual_header))</f>
        <v>1</v>
      </c>
      <c r="W102" cm="1">
        <f t="array" aca="1" ref="W102" ca="1">INDEX([1]!annual_data,_xlfn.XMATCH(_xlfn.CONCAT(
SUBSTITUTE($A102,LEFT($A102,FIND($C102,$A102)+LEN($C102)-1),),
$F102,
$G102:$I102,
SUBSTITUTE($J102,LEFT($A102,FIND($C102,$A102)+LEN($C102)-1),)),
[1]!annual_index),_xlfn.XMATCH(W$2,[1]!annual_header))</f>
        <v>1</v>
      </c>
    </row>
    <row r="103" spans="1:23" x14ac:dyDescent="0.25">
      <c r="A103" t="s">
        <v>84</v>
      </c>
      <c r="B103" t="s">
        <v>5</v>
      </c>
      <c r="C103" t="s">
        <v>15</v>
      </c>
      <c r="D103" t="s">
        <v>16</v>
      </c>
      <c r="E103" t="s">
        <v>95</v>
      </c>
      <c r="G103" t="s">
        <v>20</v>
      </c>
      <c r="K103" t="s">
        <v>21</v>
      </c>
      <c r="L103" t="str" cm="1">
        <f t="array" aca="1" ref="L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m2</v>
      </c>
    </row>
    <row r="104" spans="1:23" x14ac:dyDescent="0.25">
      <c r="A104" t="s">
        <v>84</v>
      </c>
      <c r="B104" t="s">
        <v>5</v>
      </c>
      <c r="C104" t="s">
        <v>15</v>
      </c>
      <c r="D104" t="s">
        <v>16</v>
      </c>
      <c r="E104" t="s">
        <v>95</v>
      </c>
      <c r="G104" t="s">
        <v>22</v>
      </c>
      <c r="H104" t="s">
        <v>59</v>
      </c>
    </row>
    <row r="105" spans="1:23" x14ac:dyDescent="0.25">
      <c r="A105" t="s">
        <v>84</v>
      </c>
      <c r="B105" t="s">
        <v>5</v>
      </c>
      <c r="C105" t="s">
        <v>15</v>
      </c>
      <c r="D105" t="s">
        <v>16</v>
      </c>
      <c r="E105" t="s">
        <v>95</v>
      </c>
      <c r="G105" t="s">
        <v>76</v>
      </c>
      <c r="K105" t="s">
        <v>21</v>
      </c>
      <c r="L105" t="s">
        <v>64</v>
      </c>
      <c r="M105" cm="1">
        <f t="array" aca="1" ref="M105" ca="1">INDEX([1]!constant_data,_xlfn.XMATCH(_xlfn.CONCAT(
SUBSTITUTE($A105,LEFT($A105,FIND($C105,$A105)+LEN($C105)-1),),
$F105,
$H105:$I105,
SUBSTITUTE($J105,LEFT($A105,FIND($C105,$A105)+LEN($C105)-1),)),
[1]!constant_index),_xlfn.XMATCH($G105,[1]!constant_header))</f>
        <v>0.25</v>
      </c>
      <c r="N105">
        <f t="shared" ref="N105:W106" ca="1" si="8">M105</f>
        <v>0.25</v>
      </c>
      <c r="O105">
        <f t="shared" ca="1" si="8"/>
        <v>0.25</v>
      </c>
      <c r="P105">
        <f t="shared" ca="1" si="8"/>
        <v>0.25</v>
      </c>
      <c r="Q105">
        <f t="shared" ca="1" si="8"/>
        <v>0.25</v>
      </c>
      <c r="R105">
        <f t="shared" ca="1" si="8"/>
        <v>0.25</v>
      </c>
      <c r="S105">
        <f t="shared" ca="1" si="8"/>
        <v>0.25</v>
      </c>
      <c r="T105">
        <f t="shared" ca="1" si="8"/>
        <v>0.25</v>
      </c>
      <c r="U105">
        <f t="shared" ca="1" si="8"/>
        <v>0.25</v>
      </c>
      <c r="V105">
        <f t="shared" ca="1" si="8"/>
        <v>0.25</v>
      </c>
      <c r="W105">
        <f t="shared" ca="1" si="8"/>
        <v>0.25</v>
      </c>
    </row>
    <row r="106" spans="1:23" x14ac:dyDescent="0.25">
      <c r="A106" t="s">
        <v>84</v>
      </c>
      <c r="B106" t="s">
        <v>5</v>
      </c>
      <c r="C106" t="s">
        <v>15</v>
      </c>
      <c r="D106" t="s">
        <v>16</v>
      </c>
      <c r="E106" t="s">
        <v>95</v>
      </c>
      <c r="G106" t="s">
        <v>96</v>
      </c>
      <c r="K106" t="s">
        <v>21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10</v>
      </c>
      <c r="N106">
        <f t="shared" ca="1" si="8"/>
        <v>10</v>
      </c>
      <c r="O106">
        <f t="shared" ca="1" si="8"/>
        <v>10</v>
      </c>
      <c r="P106">
        <f t="shared" ca="1" si="8"/>
        <v>10</v>
      </c>
      <c r="Q106">
        <f t="shared" ca="1" si="8"/>
        <v>10</v>
      </c>
      <c r="R106">
        <f t="shared" ca="1" si="8"/>
        <v>10</v>
      </c>
      <c r="S106">
        <f t="shared" ca="1" si="8"/>
        <v>10</v>
      </c>
      <c r="T106">
        <f t="shared" ca="1" si="8"/>
        <v>10</v>
      </c>
      <c r="U106">
        <f t="shared" ca="1" si="8"/>
        <v>10</v>
      </c>
      <c r="V106">
        <f t="shared" ca="1" si="8"/>
        <v>10</v>
      </c>
      <c r="W106">
        <f t="shared" ca="1" si="8"/>
        <v>10</v>
      </c>
    </row>
    <row r="107" spans="1:23" x14ac:dyDescent="0.25">
      <c r="A107" t="s">
        <v>84</v>
      </c>
      <c r="B107" t="s">
        <v>5</v>
      </c>
      <c r="C107" t="s">
        <v>15</v>
      </c>
      <c r="D107" t="s">
        <v>16</v>
      </c>
      <c r="E107" t="s">
        <v>95</v>
      </c>
      <c r="F107" t="s">
        <v>97</v>
      </c>
      <c r="G107" t="s">
        <v>6</v>
      </c>
    </row>
    <row r="108" spans="1:23" x14ac:dyDescent="0.25">
      <c r="A108" t="s">
        <v>84</v>
      </c>
      <c r="B108" t="s">
        <v>5</v>
      </c>
      <c r="C108" t="s">
        <v>15</v>
      </c>
      <c r="D108" t="s">
        <v>16</v>
      </c>
      <c r="E108" t="s">
        <v>95</v>
      </c>
      <c r="F108" t="s">
        <v>97</v>
      </c>
      <c r="G108" t="s">
        <v>78</v>
      </c>
      <c r="K108" t="s">
        <v>21</v>
      </c>
      <c r="L108" t="s">
        <v>79</v>
      </c>
      <c r="M108" cm="1">
        <f t="array" aca="1" ref="M108" ca="1">INDEX([1]!constant_data,_xlfn.XMATCH(_xlfn.CONCAT(
SUBSTITUTE($A108,LEFT($A108,FIND($C108,$A108)+LEN($C108)-1),),
$F108,
$H108:$I108,
SUBSTITUTE($J108,LEFT($A108,FIND($C108,$A108)+LEN($C108)-1),)),
[1]!constant_index),_xlfn.XMATCH($G108,[1]!constant_header))</f>
        <v>1945</v>
      </c>
      <c r="N108">
        <f t="shared" ref="N108:W110" ca="1" si="9">M108</f>
        <v>1945</v>
      </c>
      <c r="O108">
        <f t="shared" ca="1" si="9"/>
        <v>1945</v>
      </c>
      <c r="P108">
        <f t="shared" ca="1" si="9"/>
        <v>1945</v>
      </c>
      <c r="Q108">
        <f t="shared" ca="1" si="9"/>
        <v>1945</v>
      </c>
      <c r="R108">
        <f t="shared" ca="1" si="9"/>
        <v>1945</v>
      </c>
      <c r="S108">
        <f t="shared" ca="1" si="9"/>
        <v>1945</v>
      </c>
      <c r="T108">
        <f t="shared" ca="1" si="9"/>
        <v>1945</v>
      </c>
      <c r="U108">
        <f t="shared" ca="1" si="9"/>
        <v>1945</v>
      </c>
      <c r="V108">
        <f t="shared" ca="1" si="9"/>
        <v>1945</v>
      </c>
      <c r="W108">
        <f t="shared" ca="1" si="9"/>
        <v>1945</v>
      </c>
    </row>
    <row r="109" spans="1:23" x14ac:dyDescent="0.25">
      <c r="A109" t="s">
        <v>84</v>
      </c>
      <c r="B109" t="s">
        <v>5</v>
      </c>
      <c r="C109" t="s">
        <v>15</v>
      </c>
      <c r="D109" t="s">
        <v>16</v>
      </c>
      <c r="E109" t="s">
        <v>95</v>
      </c>
      <c r="F109" t="s">
        <v>97</v>
      </c>
      <c r="G109" t="s">
        <v>80</v>
      </c>
      <c r="K109" t="s">
        <v>21</v>
      </c>
      <c r="L109" t="s">
        <v>79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2001</v>
      </c>
      <c r="N109">
        <f t="shared" ca="1" si="9"/>
        <v>2001</v>
      </c>
      <c r="O109">
        <f t="shared" ca="1" si="9"/>
        <v>2001</v>
      </c>
      <c r="P109">
        <f t="shared" ca="1" si="9"/>
        <v>2001</v>
      </c>
      <c r="Q109">
        <f t="shared" ca="1" si="9"/>
        <v>2001</v>
      </c>
      <c r="R109">
        <f t="shared" ca="1" si="9"/>
        <v>2001</v>
      </c>
      <c r="S109">
        <f t="shared" ca="1" si="9"/>
        <v>2001</v>
      </c>
      <c r="T109">
        <f t="shared" ca="1" si="9"/>
        <v>2001</v>
      </c>
      <c r="U109">
        <f t="shared" ca="1" si="9"/>
        <v>2001</v>
      </c>
      <c r="V109">
        <f t="shared" ca="1" si="9"/>
        <v>2001</v>
      </c>
      <c r="W109">
        <f t="shared" ca="1" si="9"/>
        <v>2001</v>
      </c>
    </row>
    <row r="110" spans="1:23" x14ac:dyDescent="0.25">
      <c r="A110" t="s">
        <v>84</v>
      </c>
      <c r="B110" t="s">
        <v>5</v>
      </c>
      <c r="C110" t="s">
        <v>15</v>
      </c>
      <c r="D110" t="s">
        <v>16</v>
      </c>
      <c r="E110" t="s">
        <v>95</v>
      </c>
      <c r="F110" t="s">
        <v>97</v>
      </c>
      <c r="G110" t="s">
        <v>81</v>
      </c>
      <c r="K110" t="s">
        <v>21</v>
      </c>
      <c r="L110" t="s">
        <v>82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105</v>
      </c>
      <c r="N110">
        <f t="shared" ca="1" si="9"/>
        <v>105</v>
      </c>
      <c r="O110">
        <f t="shared" ca="1" si="9"/>
        <v>105</v>
      </c>
      <c r="P110">
        <f t="shared" ca="1" si="9"/>
        <v>105</v>
      </c>
      <c r="Q110">
        <f t="shared" ca="1" si="9"/>
        <v>105</v>
      </c>
      <c r="R110">
        <f t="shared" ca="1" si="9"/>
        <v>105</v>
      </c>
      <c r="S110">
        <f t="shared" ca="1" si="9"/>
        <v>105</v>
      </c>
      <c r="T110">
        <f t="shared" ca="1" si="9"/>
        <v>105</v>
      </c>
      <c r="U110">
        <f t="shared" ca="1" si="9"/>
        <v>105</v>
      </c>
      <c r="V110">
        <f t="shared" ca="1" si="9"/>
        <v>105</v>
      </c>
      <c r="W110">
        <f t="shared" ca="1" si="9"/>
        <v>105</v>
      </c>
    </row>
    <row r="111" spans="1:23" x14ac:dyDescent="0.25">
      <c r="A111" t="s">
        <v>84</v>
      </c>
      <c r="B111" t="s">
        <v>5</v>
      </c>
      <c r="C111" t="s">
        <v>15</v>
      </c>
      <c r="D111" t="s">
        <v>16</v>
      </c>
      <c r="E111" t="s">
        <v>95</v>
      </c>
      <c r="F111" t="s">
        <v>97</v>
      </c>
      <c r="G111" t="s">
        <v>62</v>
      </c>
      <c r="K111" t="s">
        <v>47</v>
      </c>
      <c r="L111" t="s">
        <v>64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</row>
    <row r="112" spans="1:23" x14ac:dyDescent="0.25">
      <c r="A112" t="s">
        <v>84</v>
      </c>
      <c r="B112" t="s">
        <v>5</v>
      </c>
      <c r="C112" t="s">
        <v>15</v>
      </c>
      <c r="D112" t="s">
        <v>16</v>
      </c>
      <c r="E112" t="s">
        <v>95</v>
      </c>
      <c r="F112" t="s">
        <v>97</v>
      </c>
      <c r="G112" t="s">
        <v>17</v>
      </c>
      <c r="J112" t="s">
        <v>98</v>
      </c>
      <c r="K112" t="s">
        <v>63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GJ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0.44871705534875111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0.4480820243481205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0.41118113931327549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0.46122571426519887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0.4572065831807548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0.4572065831807548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0.4572065831807548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0.4572065831807548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0.4572065831807548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0.4572065831807548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0.4572065831807548</v>
      </c>
    </row>
    <row r="113" spans="1:23" x14ac:dyDescent="0.25">
      <c r="A113" t="s">
        <v>84</v>
      </c>
      <c r="B113" t="s">
        <v>5</v>
      </c>
      <c r="C113" t="s">
        <v>15</v>
      </c>
      <c r="D113" t="s">
        <v>16</v>
      </c>
      <c r="E113" t="s">
        <v>95</v>
      </c>
      <c r="F113" t="s">
        <v>99</v>
      </c>
      <c r="G113" t="s">
        <v>6</v>
      </c>
    </row>
    <row r="114" spans="1:23" x14ac:dyDescent="0.25">
      <c r="A114" t="s">
        <v>84</v>
      </c>
      <c r="B114" t="s">
        <v>5</v>
      </c>
      <c r="C114" t="s">
        <v>15</v>
      </c>
      <c r="D114" t="s">
        <v>16</v>
      </c>
      <c r="E114" t="s">
        <v>95</v>
      </c>
      <c r="F114" t="s">
        <v>99</v>
      </c>
      <c r="G114" t="s">
        <v>78</v>
      </c>
      <c r="K114" t="s">
        <v>21</v>
      </c>
      <c r="L114" t="s">
        <v>79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1945</v>
      </c>
      <c r="N114">
        <f t="shared" ref="N114:W116" ca="1" si="10">M114</f>
        <v>1945</v>
      </c>
      <c r="O114">
        <f t="shared" ca="1" si="10"/>
        <v>1945</v>
      </c>
      <c r="P114">
        <f t="shared" ca="1" si="10"/>
        <v>1945</v>
      </c>
      <c r="Q114">
        <f t="shared" ca="1" si="10"/>
        <v>1945</v>
      </c>
      <c r="R114">
        <f t="shared" ca="1" si="10"/>
        <v>1945</v>
      </c>
      <c r="S114">
        <f t="shared" ca="1" si="10"/>
        <v>1945</v>
      </c>
      <c r="T114">
        <f t="shared" ca="1" si="10"/>
        <v>1945</v>
      </c>
      <c r="U114">
        <f t="shared" ca="1" si="10"/>
        <v>1945</v>
      </c>
      <c r="V114">
        <f t="shared" ca="1" si="10"/>
        <v>1945</v>
      </c>
      <c r="W114">
        <f t="shared" ca="1" si="10"/>
        <v>1945</v>
      </c>
    </row>
    <row r="115" spans="1:23" x14ac:dyDescent="0.25">
      <c r="A115" t="s">
        <v>84</v>
      </c>
      <c r="B115" t="s">
        <v>5</v>
      </c>
      <c r="C115" t="s">
        <v>15</v>
      </c>
      <c r="D115" t="s">
        <v>16</v>
      </c>
      <c r="E115" t="s">
        <v>95</v>
      </c>
      <c r="F115" t="s">
        <v>99</v>
      </c>
      <c r="G115" t="s">
        <v>80</v>
      </c>
      <c r="K115" t="s">
        <v>21</v>
      </c>
      <c r="L115" t="s">
        <v>79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ca="1" si="10"/>
        <v>2101</v>
      </c>
      <c r="O115">
        <f t="shared" ca="1" si="10"/>
        <v>2101</v>
      </c>
      <c r="P115">
        <f t="shared" ca="1" si="10"/>
        <v>2101</v>
      </c>
      <c r="Q115">
        <f t="shared" ca="1" si="10"/>
        <v>2101</v>
      </c>
      <c r="R115">
        <f t="shared" ca="1" si="10"/>
        <v>2101</v>
      </c>
      <c r="S115">
        <f t="shared" ca="1" si="10"/>
        <v>2101</v>
      </c>
      <c r="T115">
        <f t="shared" ca="1" si="10"/>
        <v>2101</v>
      </c>
      <c r="U115">
        <f t="shared" ca="1" si="10"/>
        <v>2101</v>
      </c>
      <c r="V115">
        <f t="shared" ca="1" si="10"/>
        <v>2101</v>
      </c>
      <c r="W115">
        <f t="shared" ca="1" si="10"/>
        <v>2101</v>
      </c>
    </row>
    <row r="116" spans="1:23" x14ac:dyDescent="0.25">
      <c r="A116" t="s">
        <v>84</v>
      </c>
      <c r="B116" t="s">
        <v>5</v>
      </c>
      <c r="C116" t="s">
        <v>15</v>
      </c>
      <c r="D116" t="s">
        <v>16</v>
      </c>
      <c r="E116" t="s">
        <v>95</v>
      </c>
      <c r="F116" t="s">
        <v>99</v>
      </c>
      <c r="G116" t="s">
        <v>81</v>
      </c>
      <c r="K116" t="s">
        <v>21</v>
      </c>
      <c r="L116" t="s">
        <v>82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105</v>
      </c>
      <c r="N116">
        <f t="shared" ca="1" si="10"/>
        <v>105</v>
      </c>
      <c r="O116">
        <f t="shared" ca="1" si="10"/>
        <v>105</v>
      </c>
      <c r="P116">
        <f t="shared" ca="1" si="10"/>
        <v>105</v>
      </c>
      <c r="Q116">
        <f t="shared" ca="1" si="10"/>
        <v>105</v>
      </c>
      <c r="R116">
        <f t="shared" ca="1" si="10"/>
        <v>105</v>
      </c>
      <c r="S116">
        <f t="shared" ca="1" si="10"/>
        <v>105</v>
      </c>
      <c r="T116">
        <f t="shared" ca="1" si="10"/>
        <v>105</v>
      </c>
      <c r="U116">
        <f t="shared" ca="1" si="10"/>
        <v>105</v>
      </c>
      <c r="V116">
        <f t="shared" ca="1" si="10"/>
        <v>105</v>
      </c>
      <c r="W116">
        <f t="shared" ca="1" si="10"/>
        <v>105</v>
      </c>
    </row>
    <row r="117" spans="1:23" x14ac:dyDescent="0.25">
      <c r="A117" t="s">
        <v>84</v>
      </c>
      <c r="B117" t="s">
        <v>5</v>
      </c>
      <c r="C117" t="s">
        <v>15</v>
      </c>
      <c r="D117" t="s">
        <v>16</v>
      </c>
      <c r="E117" t="s">
        <v>95</v>
      </c>
      <c r="F117" t="s">
        <v>99</v>
      </c>
      <c r="G117" t="s">
        <v>62</v>
      </c>
      <c r="K117" t="s">
        <v>47</v>
      </c>
      <c r="L117" t="s">
        <v>64</v>
      </c>
      <c r="M117" cm="1">
        <f t="array" aca="1" ref="M117" ca="1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25">
      <c r="A118" t="s">
        <v>84</v>
      </c>
      <c r="B118" t="s">
        <v>5</v>
      </c>
      <c r="C118" t="s">
        <v>15</v>
      </c>
      <c r="D118" t="s">
        <v>16</v>
      </c>
      <c r="E118" t="s">
        <v>95</v>
      </c>
      <c r="F118" t="s">
        <v>99</v>
      </c>
      <c r="G118" t="s">
        <v>100</v>
      </c>
      <c r="K118" t="s">
        <v>21</v>
      </c>
      <c r="L118" t="s">
        <v>101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1565</v>
      </c>
      <c r="N118">
        <f t="shared" ref="N118:W119" ca="1" si="11">M118</f>
        <v>1565</v>
      </c>
      <c r="O118">
        <f t="shared" ca="1" si="11"/>
        <v>1565</v>
      </c>
      <c r="P118">
        <f t="shared" ca="1" si="11"/>
        <v>1565</v>
      </c>
      <c r="Q118">
        <f t="shared" ca="1" si="11"/>
        <v>1565</v>
      </c>
      <c r="R118">
        <f t="shared" ca="1" si="11"/>
        <v>1565</v>
      </c>
      <c r="S118">
        <f t="shared" ca="1" si="11"/>
        <v>1565</v>
      </c>
      <c r="T118">
        <f t="shared" ca="1" si="11"/>
        <v>1565</v>
      </c>
      <c r="U118">
        <f t="shared" ca="1" si="11"/>
        <v>1565</v>
      </c>
      <c r="V118">
        <f t="shared" ca="1" si="11"/>
        <v>1565</v>
      </c>
      <c r="W118">
        <f t="shared" ca="1" si="11"/>
        <v>1565</v>
      </c>
    </row>
    <row r="119" spans="1:23" x14ac:dyDescent="0.25">
      <c r="A119" t="s">
        <v>84</v>
      </c>
      <c r="B119" t="s">
        <v>5</v>
      </c>
      <c r="C119" t="s">
        <v>15</v>
      </c>
      <c r="D119" t="s">
        <v>16</v>
      </c>
      <c r="E119" t="s">
        <v>95</v>
      </c>
      <c r="F119" t="s">
        <v>99</v>
      </c>
      <c r="G119" t="s">
        <v>102</v>
      </c>
      <c r="K119" t="s">
        <v>21</v>
      </c>
      <c r="L119" t="s">
        <v>64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t="shared" ca="1" si="11"/>
        <v>0</v>
      </c>
      <c r="W119">
        <f t="shared" ca="1" si="11"/>
        <v>0</v>
      </c>
    </row>
    <row r="120" spans="1:23" x14ac:dyDescent="0.25">
      <c r="A120" t="s">
        <v>84</v>
      </c>
      <c r="B120" t="s">
        <v>5</v>
      </c>
      <c r="C120" t="s">
        <v>15</v>
      </c>
      <c r="D120" t="s">
        <v>16</v>
      </c>
      <c r="E120" t="s">
        <v>95</v>
      </c>
      <c r="F120" t="s">
        <v>99</v>
      </c>
      <c r="G120" t="s">
        <v>17</v>
      </c>
      <c r="J120" t="s">
        <v>98</v>
      </c>
      <c r="K120" t="s">
        <v>63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GJ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0.31410193874412579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0.31365741704368433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0.2878267975192928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0.32285799998563919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0.32004460822652836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0.32004460822652836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0.32004460822652836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0.32004460822652836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0.32004460822652836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0.32004460822652836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0.32004460822652836</v>
      </c>
    </row>
    <row r="121" spans="1:23" x14ac:dyDescent="0.25">
      <c r="A121" t="s">
        <v>84</v>
      </c>
      <c r="B121" t="s">
        <v>5</v>
      </c>
      <c r="C121" t="s">
        <v>15</v>
      </c>
      <c r="D121" t="s">
        <v>16</v>
      </c>
      <c r="E121" t="s">
        <v>95</v>
      </c>
      <c r="F121" t="s">
        <v>103</v>
      </c>
      <c r="G121" t="s">
        <v>6</v>
      </c>
    </row>
    <row r="122" spans="1:23" x14ac:dyDescent="0.25">
      <c r="A122" t="s">
        <v>84</v>
      </c>
      <c r="B122" t="s">
        <v>5</v>
      </c>
      <c r="C122" t="s">
        <v>15</v>
      </c>
      <c r="D122" t="s">
        <v>16</v>
      </c>
      <c r="E122" t="s">
        <v>95</v>
      </c>
      <c r="F122" t="s">
        <v>103</v>
      </c>
      <c r="G122" t="s">
        <v>78</v>
      </c>
      <c r="K122" t="s">
        <v>21</v>
      </c>
      <c r="L122" t="s">
        <v>79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1945</v>
      </c>
      <c r="N122">
        <f t="shared" ref="N122:W124" ca="1" si="12">M122</f>
        <v>1945</v>
      </c>
      <c r="O122">
        <f t="shared" ca="1" si="12"/>
        <v>1945</v>
      </c>
      <c r="P122">
        <f t="shared" ca="1" si="12"/>
        <v>1945</v>
      </c>
      <c r="Q122">
        <f t="shared" ca="1" si="12"/>
        <v>1945</v>
      </c>
      <c r="R122">
        <f t="shared" ca="1" si="12"/>
        <v>1945</v>
      </c>
      <c r="S122">
        <f t="shared" ca="1" si="12"/>
        <v>1945</v>
      </c>
      <c r="T122">
        <f t="shared" ca="1" si="12"/>
        <v>1945</v>
      </c>
      <c r="U122">
        <f t="shared" ca="1" si="12"/>
        <v>1945</v>
      </c>
      <c r="V122">
        <f t="shared" ca="1" si="12"/>
        <v>1945</v>
      </c>
      <c r="W122">
        <f t="shared" ca="1" si="12"/>
        <v>1945</v>
      </c>
    </row>
    <row r="123" spans="1:23" x14ac:dyDescent="0.25">
      <c r="A123" t="s">
        <v>84</v>
      </c>
      <c r="B123" t="s">
        <v>5</v>
      </c>
      <c r="C123" t="s">
        <v>15</v>
      </c>
      <c r="D123" t="s">
        <v>16</v>
      </c>
      <c r="E123" t="s">
        <v>95</v>
      </c>
      <c r="F123" t="s">
        <v>103</v>
      </c>
      <c r="G123" t="s">
        <v>80</v>
      </c>
      <c r="K123" t="s">
        <v>21</v>
      </c>
      <c r="L123" t="s">
        <v>79</v>
      </c>
      <c r="M123" cm="1">
        <f t="array" aca="1" ref="M123" ca="1">INDEX([1]!constant_data,_xlfn.XMATCH(_xlfn.CONCAT(
SUBSTITUTE($A123,LEFT($A123,FIND($C123,$A123)+LEN($C123)-1),),
$F123,
$H123:$I123,
SUBSTITUTE($J123,LEFT($A123,FIND($C123,$A123)+LEN($C123)-1),)),
[1]!constant_index),_xlfn.XMATCH($G123,[1]!constant_header))</f>
        <v>2101</v>
      </c>
      <c r="N123">
        <f t="shared" ca="1" si="12"/>
        <v>2101</v>
      </c>
      <c r="O123">
        <f t="shared" ca="1" si="12"/>
        <v>2101</v>
      </c>
      <c r="P123">
        <f t="shared" ca="1" si="12"/>
        <v>2101</v>
      </c>
      <c r="Q123">
        <f t="shared" ca="1" si="12"/>
        <v>2101</v>
      </c>
      <c r="R123">
        <f t="shared" ca="1" si="12"/>
        <v>2101</v>
      </c>
      <c r="S123">
        <f t="shared" ca="1" si="12"/>
        <v>2101</v>
      </c>
      <c r="T123">
        <f t="shared" ca="1" si="12"/>
        <v>2101</v>
      </c>
      <c r="U123">
        <f t="shared" ca="1" si="12"/>
        <v>2101</v>
      </c>
      <c r="V123">
        <f t="shared" ca="1" si="12"/>
        <v>2101</v>
      </c>
      <c r="W123">
        <f t="shared" ca="1" si="12"/>
        <v>2101</v>
      </c>
    </row>
    <row r="124" spans="1:23" x14ac:dyDescent="0.25">
      <c r="A124" t="s">
        <v>84</v>
      </c>
      <c r="B124" t="s">
        <v>5</v>
      </c>
      <c r="C124" t="s">
        <v>15</v>
      </c>
      <c r="D124" t="s">
        <v>16</v>
      </c>
      <c r="E124" t="s">
        <v>95</v>
      </c>
      <c r="F124" t="s">
        <v>103</v>
      </c>
      <c r="G124" t="s">
        <v>81</v>
      </c>
      <c r="K124" t="s">
        <v>21</v>
      </c>
      <c r="L124" t="s">
        <v>82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105</v>
      </c>
      <c r="N124">
        <f t="shared" ca="1" si="12"/>
        <v>105</v>
      </c>
      <c r="O124">
        <f t="shared" ca="1" si="12"/>
        <v>105</v>
      </c>
      <c r="P124">
        <f t="shared" ca="1" si="12"/>
        <v>105</v>
      </c>
      <c r="Q124">
        <f t="shared" ca="1" si="12"/>
        <v>105</v>
      </c>
      <c r="R124">
        <f t="shared" ca="1" si="12"/>
        <v>105</v>
      </c>
      <c r="S124">
        <f t="shared" ca="1" si="12"/>
        <v>105</v>
      </c>
      <c r="T124">
        <f t="shared" ca="1" si="12"/>
        <v>105</v>
      </c>
      <c r="U124">
        <f t="shared" ca="1" si="12"/>
        <v>105</v>
      </c>
      <c r="V124">
        <f t="shared" ca="1" si="12"/>
        <v>105</v>
      </c>
      <c r="W124">
        <f t="shared" ca="1" si="12"/>
        <v>105</v>
      </c>
    </row>
    <row r="125" spans="1:23" x14ac:dyDescent="0.25">
      <c r="A125" t="s">
        <v>84</v>
      </c>
      <c r="B125" t="s">
        <v>5</v>
      </c>
      <c r="C125" t="s">
        <v>15</v>
      </c>
      <c r="D125" t="s">
        <v>16</v>
      </c>
      <c r="E125" t="s">
        <v>95</v>
      </c>
      <c r="F125" t="s">
        <v>103</v>
      </c>
      <c r="G125" t="s">
        <v>62</v>
      </c>
      <c r="K125" t="s">
        <v>47</v>
      </c>
      <c r="L125" t="s">
        <v>64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0</v>
      </c>
    </row>
    <row r="126" spans="1:23" x14ac:dyDescent="0.25">
      <c r="A126" t="s">
        <v>84</v>
      </c>
      <c r="B126" t="s">
        <v>5</v>
      </c>
      <c r="C126" t="s">
        <v>15</v>
      </c>
      <c r="D126" t="s">
        <v>16</v>
      </c>
      <c r="E126" t="s">
        <v>95</v>
      </c>
      <c r="F126" t="s">
        <v>103</v>
      </c>
      <c r="G126" t="s">
        <v>100</v>
      </c>
      <c r="K126" t="s">
        <v>21</v>
      </c>
      <c r="L126" t="s">
        <v>101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3130</v>
      </c>
      <c r="N126">
        <f t="shared" ref="N126:W127" ca="1" si="13">M126</f>
        <v>3130</v>
      </c>
      <c r="O126">
        <f t="shared" ca="1" si="13"/>
        <v>3130</v>
      </c>
      <c r="P126">
        <f t="shared" ca="1" si="13"/>
        <v>3130</v>
      </c>
      <c r="Q126">
        <f t="shared" ca="1" si="13"/>
        <v>3130</v>
      </c>
      <c r="R126">
        <f t="shared" ca="1" si="13"/>
        <v>3130</v>
      </c>
      <c r="S126">
        <f t="shared" ca="1" si="13"/>
        <v>3130</v>
      </c>
      <c r="T126">
        <f t="shared" ca="1" si="13"/>
        <v>3130</v>
      </c>
      <c r="U126">
        <f t="shared" ca="1" si="13"/>
        <v>3130</v>
      </c>
      <c r="V126">
        <f t="shared" ca="1" si="13"/>
        <v>3130</v>
      </c>
      <c r="W126">
        <f t="shared" ca="1" si="13"/>
        <v>3130</v>
      </c>
    </row>
    <row r="127" spans="1:23" x14ac:dyDescent="0.25">
      <c r="A127" t="s">
        <v>84</v>
      </c>
      <c r="B127" t="s">
        <v>5</v>
      </c>
      <c r="C127" t="s">
        <v>15</v>
      </c>
      <c r="D127" t="s">
        <v>16</v>
      </c>
      <c r="E127" t="s">
        <v>95</v>
      </c>
      <c r="F127" t="s">
        <v>103</v>
      </c>
      <c r="G127" t="s">
        <v>102</v>
      </c>
      <c r="K127" t="s">
        <v>21</v>
      </c>
      <c r="L127" t="s">
        <v>64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0</v>
      </c>
      <c r="N127">
        <f t="shared" ca="1" si="13"/>
        <v>0</v>
      </c>
      <c r="O127">
        <f t="shared" ca="1" si="13"/>
        <v>0</v>
      </c>
      <c r="P127">
        <f t="shared" ca="1" si="13"/>
        <v>0</v>
      </c>
      <c r="Q127">
        <f t="shared" ca="1" si="13"/>
        <v>0</v>
      </c>
      <c r="R127">
        <f t="shared" ca="1" si="13"/>
        <v>0</v>
      </c>
      <c r="S127">
        <f t="shared" ca="1" si="13"/>
        <v>0</v>
      </c>
      <c r="T127">
        <f t="shared" ca="1" si="13"/>
        <v>0</v>
      </c>
      <c r="U127">
        <f t="shared" ca="1" si="13"/>
        <v>0</v>
      </c>
      <c r="V127">
        <f t="shared" ca="1" si="13"/>
        <v>0</v>
      </c>
      <c r="W127">
        <f t="shared" ca="1" si="13"/>
        <v>0</v>
      </c>
    </row>
    <row r="128" spans="1:23" x14ac:dyDescent="0.25">
      <c r="A128" t="s">
        <v>84</v>
      </c>
      <c r="B128" t="s">
        <v>5</v>
      </c>
      <c r="C128" t="s">
        <v>15</v>
      </c>
      <c r="D128" t="s">
        <v>16</v>
      </c>
      <c r="E128" t="s">
        <v>95</v>
      </c>
      <c r="F128" t="s">
        <v>103</v>
      </c>
      <c r="G128" t="s">
        <v>17</v>
      </c>
      <c r="J128" t="s">
        <v>98</v>
      </c>
      <c r="K128" t="s">
        <v>63</v>
      </c>
      <c r="L128" t="str" cm="1">
        <f t="array" aca="1" ref="L128" ca="1">INDEX([1]!annual_data,_xlfn.XMATCH(_xlfn.CONCAT(
SUBSTITUTE($A128,LEFT($A128,FIND($C128,$A128)+LEN($C128)-1),),
$C128,
$F128,
$G128:$I128,
SUBSTITUTE($J128,LEFT($A128,FIND($C128,$A128)+LEN($C128)-1),)),
[1]!annual_index),_xlfn.XMATCH(L$2,[1]!annual_header))</f>
        <v>GJ</v>
      </c>
      <c r="M128" cm="1">
        <f t="array" aca="1" ref="M128" ca="1">INDEX([1]!annual_data,_xlfn.XMATCH(_xlfn.CONCAT(
SUBSTITUTE($A128,LEFT($A128,FIND($C128,$A128)+LEN($C128)-1),),
$C128,
$F128,
$G128:$I128,
SUBSTITUTE($J128,LEFT($A128,FIND($C128,$A128)+LEN($C128)-1),)),
[1]!annual_index),_xlfn.XMATCH(M$2,[1]!annual_header))</f>
        <v>0.22435852767437556</v>
      </c>
      <c r="N128" cm="1">
        <f t="array" aca="1" ref="N128" ca="1">INDEX([1]!annual_data,_xlfn.XMATCH(_xlfn.CONCAT(
SUBSTITUTE($A128,LEFT($A128,FIND($C128,$A128)+LEN($C128)-1),),
$C128,
$F128,
$G128:$I128,
SUBSTITUTE($J128,LEFT($A128,FIND($C128,$A128)+LEN($C128)-1),)),
[1]!annual_index),_xlfn.XMATCH(N$2,[1]!annual_header))</f>
        <v>0.22404101217406025</v>
      </c>
      <c r="O128" cm="1">
        <f t="array" aca="1" ref="O128" ca="1">INDEX([1]!annual_data,_xlfn.XMATCH(_xlfn.CONCAT(
SUBSTITUTE($A128,LEFT($A128,FIND($C128,$A128)+LEN($C128)-1),),
$C128,
$F128,
$G128:$I128,
SUBSTITUTE($J128,LEFT($A128,FIND($C128,$A128)+LEN($C128)-1),)),
[1]!annual_index),_xlfn.XMATCH(O$2,[1]!annual_header))</f>
        <v>0.20559056965663774</v>
      </c>
      <c r="P128" cm="1">
        <f t="array" aca="1" ref="P128" ca="1">INDEX([1]!annual_data,_xlfn.XMATCH(_xlfn.CONCAT(
SUBSTITUTE($A128,LEFT($A128,FIND($C128,$A128)+LEN($C128)-1),),
$C128,
$F128,
$G128:$I128,
SUBSTITUTE($J128,LEFT($A128,FIND($C128,$A128)+LEN($C128)-1),)),
[1]!annual_index),_xlfn.XMATCH(P$2,[1]!annual_header))</f>
        <v>0.23061285713259944</v>
      </c>
      <c r="Q128" cm="1">
        <f t="array" aca="1" ref="Q128" ca="1">INDEX([1]!annual_data,_xlfn.XMATCH(_xlfn.CONCAT(
SUBSTITUTE($A128,LEFT($A128,FIND($C128,$A128)+LEN($C128)-1),),
$C128,
$F128,
$G128:$I128,
SUBSTITUTE($J128,LEFT($A128,FIND($C128,$A128)+LEN($C128)-1),)),
[1]!annual_index),_xlfn.XMATCH(Q$2,[1]!annual_header))</f>
        <v>0.2286032915903774</v>
      </c>
      <c r="R128" cm="1">
        <f t="array" aca="1" ref="R128" ca="1">INDEX([1]!annual_data,_xlfn.XMATCH(_xlfn.CONCAT(
SUBSTITUTE($A128,LEFT($A128,FIND($C128,$A128)+LEN($C128)-1),),
$C128,
$F128,
$G128:$I128,
SUBSTITUTE($J128,LEFT($A128,FIND($C128,$A128)+LEN($C128)-1),)),
[1]!annual_index),_xlfn.XMATCH(R$2,[1]!annual_header))</f>
        <v>0.2286032915903774</v>
      </c>
      <c r="S128" cm="1">
        <f t="array" aca="1" ref="S128" ca="1">INDEX([1]!annual_data,_xlfn.XMATCH(_xlfn.CONCAT(
SUBSTITUTE($A128,LEFT($A128,FIND($C128,$A128)+LEN($C128)-1),),
$C128,
$F128,
$G128:$I128,
SUBSTITUTE($J128,LEFT($A128,FIND($C128,$A128)+LEN($C128)-1),)),
[1]!annual_index),_xlfn.XMATCH(S$2,[1]!annual_header))</f>
        <v>0.2286032915903774</v>
      </c>
      <c r="T128" cm="1">
        <f t="array" aca="1" ref="T128" ca="1">INDEX([1]!annual_data,_xlfn.XMATCH(_xlfn.CONCAT(
SUBSTITUTE($A128,LEFT($A128,FIND($C128,$A128)+LEN($C128)-1),),
$C128,
$F128,
$G128:$I128,
SUBSTITUTE($J128,LEFT($A128,FIND($C128,$A128)+LEN($C128)-1),)),
[1]!annual_index),_xlfn.XMATCH(T$2,[1]!annual_header))</f>
        <v>0.2286032915903774</v>
      </c>
      <c r="U128" cm="1">
        <f t="array" aca="1" ref="U128" ca="1">INDEX([1]!annual_data,_xlfn.XMATCH(_xlfn.CONCAT(
SUBSTITUTE($A128,LEFT($A128,FIND($C128,$A128)+LEN($C128)-1),),
$C128,
$F128,
$G128:$I128,
SUBSTITUTE($J128,LEFT($A128,FIND($C128,$A128)+LEN($C128)-1),)),
[1]!annual_index),_xlfn.XMATCH(U$2,[1]!annual_header))</f>
        <v>0.2286032915903774</v>
      </c>
      <c r="V128" cm="1">
        <f t="array" aca="1" ref="V128" ca="1">INDEX([1]!annual_data,_xlfn.XMATCH(_xlfn.CONCAT(
SUBSTITUTE($A128,LEFT($A128,FIND($C128,$A128)+LEN($C128)-1),),
$C128,
$F128,
$G128:$I128,
SUBSTITUTE($J128,LEFT($A128,FIND($C128,$A128)+LEN($C128)-1),)),
[1]!annual_index),_xlfn.XMATCH(V$2,[1]!annual_header))</f>
        <v>0.2286032915903774</v>
      </c>
      <c r="W128" cm="1">
        <f t="array" aca="1" ref="W128" ca="1">INDEX([1]!annual_data,_xlfn.XMATCH(_xlfn.CONCAT(
SUBSTITUTE($A128,LEFT($A128,FIND($C128,$A128)+LEN($C128)-1),),
$C128,
$F128,
$G128:$I128,
SUBSTITUTE($J128,LEFT($A128,FIND($C128,$A128)+LEN($C128)-1),)),
[1]!annual_index),_xlfn.XMATCH(W$2,[1]!annual_header))</f>
        <v>0.2286032915903774</v>
      </c>
    </row>
    <row r="129" spans="1:23" x14ac:dyDescent="0.25">
      <c r="A129" t="s">
        <v>98</v>
      </c>
      <c r="B129" t="s">
        <v>5</v>
      </c>
      <c r="C129" t="s">
        <v>15</v>
      </c>
      <c r="D129" t="s">
        <v>16</v>
      </c>
      <c r="E129" t="s">
        <v>104</v>
      </c>
      <c r="G129" t="s">
        <v>20</v>
      </c>
      <c r="K129" t="s">
        <v>21</v>
      </c>
      <c r="L129" t="str" cm="1">
        <f t="array" aca="1" ref="L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GJ of heat</v>
      </c>
    </row>
    <row r="130" spans="1:23" x14ac:dyDescent="0.25">
      <c r="A130" t="s">
        <v>98</v>
      </c>
      <c r="B130" t="s">
        <v>5</v>
      </c>
      <c r="C130" t="s">
        <v>15</v>
      </c>
      <c r="D130" t="s">
        <v>16</v>
      </c>
      <c r="E130" t="s">
        <v>104</v>
      </c>
      <c r="G130" t="s">
        <v>22</v>
      </c>
      <c r="H130" t="s">
        <v>59</v>
      </c>
    </row>
    <row r="131" spans="1:23" x14ac:dyDescent="0.25">
      <c r="A131" t="s">
        <v>98</v>
      </c>
      <c r="B131" t="s">
        <v>5</v>
      </c>
      <c r="C131" t="s">
        <v>15</v>
      </c>
      <c r="D131" t="s">
        <v>16</v>
      </c>
      <c r="E131" t="s">
        <v>104</v>
      </c>
      <c r="G131" t="s">
        <v>76</v>
      </c>
      <c r="K131" t="s">
        <v>21</v>
      </c>
      <c r="L131" t="s">
        <v>64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0.25</v>
      </c>
      <c r="N131">
        <f t="shared" ref="N131:W133" ca="1" si="14">M131</f>
        <v>0.25</v>
      </c>
      <c r="O131">
        <f t="shared" ca="1" si="14"/>
        <v>0.25</v>
      </c>
      <c r="P131">
        <f t="shared" ca="1" si="14"/>
        <v>0.25</v>
      </c>
      <c r="Q131">
        <f t="shared" ca="1" si="14"/>
        <v>0.25</v>
      </c>
      <c r="R131">
        <f t="shared" ca="1" si="14"/>
        <v>0.25</v>
      </c>
      <c r="S131">
        <f t="shared" ca="1" si="14"/>
        <v>0.25</v>
      </c>
      <c r="T131">
        <f t="shared" ca="1" si="14"/>
        <v>0.25</v>
      </c>
      <c r="U131">
        <f t="shared" ca="1" si="14"/>
        <v>0.25</v>
      </c>
      <c r="V131">
        <f t="shared" ca="1" si="14"/>
        <v>0.25</v>
      </c>
      <c r="W131">
        <f t="shared" ca="1" si="14"/>
        <v>0.25</v>
      </c>
    </row>
    <row r="132" spans="1:23" x14ac:dyDescent="0.25">
      <c r="A132" t="s">
        <v>98</v>
      </c>
      <c r="B132" t="s">
        <v>5</v>
      </c>
      <c r="C132" t="s">
        <v>15</v>
      </c>
      <c r="D132" t="s">
        <v>16</v>
      </c>
      <c r="E132" t="s">
        <v>104</v>
      </c>
      <c r="G132" t="s">
        <v>105</v>
      </c>
      <c r="H132" t="s">
        <v>106</v>
      </c>
      <c r="K132" t="s">
        <v>21</v>
      </c>
      <c r="M132" t="b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</v>
      </c>
      <c r="N132" t="b">
        <f t="shared" ca="1" si="14"/>
        <v>1</v>
      </c>
      <c r="O132" t="b">
        <f t="shared" ca="1" si="14"/>
        <v>1</v>
      </c>
      <c r="P132" t="b">
        <f t="shared" ca="1" si="14"/>
        <v>1</v>
      </c>
      <c r="Q132" t="b">
        <f t="shared" ca="1" si="14"/>
        <v>1</v>
      </c>
      <c r="R132" t="b">
        <f t="shared" ca="1" si="14"/>
        <v>1</v>
      </c>
      <c r="S132" t="b">
        <f t="shared" ca="1" si="14"/>
        <v>1</v>
      </c>
      <c r="T132" t="b">
        <f t="shared" ca="1" si="14"/>
        <v>1</v>
      </c>
      <c r="U132" t="b">
        <f t="shared" ca="1" si="14"/>
        <v>1</v>
      </c>
      <c r="V132" t="b">
        <f t="shared" ca="1" si="14"/>
        <v>1</v>
      </c>
      <c r="W132" t="b">
        <f t="shared" ca="1" si="14"/>
        <v>1</v>
      </c>
    </row>
    <row r="133" spans="1:23" x14ac:dyDescent="0.25">
      <c r="A133" t="s">
        <v>98</v>
      </c>
      <c r="B133" t="s">
        <v>5</v>
      </c>
      <c r="C133" t="s">
        <v>15</v>
      </c>
      <c r="D133" t="s">
        <v>16</v>
      </c>
      <c r="E133" t="s">
        <v>104</v>
      </c>
      <c r="G133" t="s">
        <v>96</v>
      </c>
      <c r="K133" t="s">
        <v>21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10</v>
      </c>
      <c r="N133">
        <f t="shared" ca="1" si="14"/>
        <v>10</v>
      </c>
      <c r="O133">
        <f t="shared" ca="1" si="14"/>
        <v>10</v>
      </c>
      <c r="P133">
        <f t="shared" ca="1" si="14"/>
        <v>10</v>
      </c>
      <c r="Q133">
        <f t="shared" ca="1" si="14"/>
        <v>10</v>
      </c>
      <c r="R133">
        <f t="shared" ca="1" si="14"/>
        <v>10</v>
      </c>
      <c r="S133">
        <f t="shared" ca="1" si="14"/>
        <v>10</v>
      </c>
      <c r="T133">
        <f t="shared" ca="1" si="14"/>
        <v>10</v>
      </c>
      <c r="U133">
        <f t="shared" ca="1" si="14"/>
        <v>10</v>
      </c>
      <c r="V133">
        <f t="shared" ca="1" si="14"/>
        <v>10</v>
      </c>
      <c r="W133">
        <f t="shared" ca="1" si="14"/>
        <v>10</v>
      </c>
    </row>
    <row r="134" spans="1:23" x14ac:dyDescent="0.25">
      <c r="A134" t="s">
        <v>98</v>
      </c>
      <c r="B134" t="s">
        <v>5</v>
      </c>
      <c r="C134" t="s">
        <v>15</v>
      </c>
      <c r="D134" t="s">
        <v>16</v>
      </c>
      <c r="E134" t="s">
        <v>104</v>
      </c>
      <c r="F134" t="s">
        <v>107</v>
      </c>
      <c r="G134" t="s">
        <v>6</v>
      </c>
    </row>
    <row r="135" spans="1:23" x14ac:dyDescent="0.25">
      <c r="A135" t="s">
        <v>98</v>
      </c>
      <c r="B135" t="s">
        <v>5</v>
      </c>
      <c r="C135" t="s">
        <v>15</v>
      </c>
      <c r="D135" t="s">
        <v>16</v>
      </c>
      <c r="E135" t="s">
        <v>104</v>
      </c>
      <c r="F135" t="s">
        <v>107</v>
      </c>
      <c r="G135" t="s">
        <v>78</v>
      </c>
      <c r="K135" t="s">
        <v>21</v>
      </c>
      <c r="L135" t="s">
        <v>79</v>
      </c>
      <c r="M135" cm="1">
        <f t="array" aca="1" ref="M135" ca="1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ca="1" si="15">M135</f>
        <v>1950</v>
      </c>
      <c r="O135">
        <f t="shared" ca="1" si="15"/>
        <v>1950</v>
      </c>
      <c r="P135">
        <f t="shared" ca="1" si="15"/>
        <v>1950</v>
      </c>
      <c r="Q135">
        <f t="shared" ca="1" si="15"/>
        <v>1950</v>
      </c>
      <c r="R135">
        <f t="shared" ca="1" si="15"/>
        <v>1950</v>
      </c>
      <c r="S135">
        <f t="shared" ca="1" si="15"/>
        <v>1950</v>
      </c>
      <c r="T135">
        <f t="shared" ca="1" si="15"/>
        <v>1950</v>
      </c>
      <c r="U135">
        <f t="shared" ca="1" si="15"/>
        <v>1950</v>
      </c>
      <c r="V135">
        <f t="shared" ca="1" si="15"/>
        <v>1950</v>
      </c>
      <c r="W135">
        <f t="shared" ca="1" si="15"/>
        <v>1950</v>
      </c>
    </row>
    <row r="136" spans="1:23" x14ac:dyDescent="0.25">
      <c r="A136" t="s">
        <v>98</v>
      </c>
      <c r="B136" t="s">
        <v>5</v>
      </c>
      <c r="C136" t="s">
        <v>15</v>
      </c>
      <c r="D136" t="s">
        <v>16</v>
      </c>
      <c r="E136" t="s">
        <v>104</v>
      </c>
      <c r="F136" t="s">
        <v>107</v>
      </c>
      <c r="G136" t="s">
        <v>80</v>
      </c>
      <c r="K136" t="s">
        <v>21</v>
      </c>
      <c r="L136" t="s">
        <v>79</v>
      </c>
      <c r="M136" cm="1">
        <f t="array" aca="1" ref="M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2001</v>
      </c>
      <c r="N136">
        <f t="shared" ca="1" si="15"/>
        <v>2001</v>
      </c>
      <c r="O136">
        <f t="shared" ca="1" si="15"/>
        <v>2001</v>
      </c>
      <c r="P136">
        <f t="shared" ca="1" si="15"/>
        <v>2001</v>
      </c>
      <c r="Q136">
        <f t="shared" ca="1" si="15"/>
        <v>2001</v>
      </c>
      <c r="R136">
        <f t="shared" ca="1" si="15"/>
        <v>2001</v>
      </c>
      <c r="S136">
        <f t="shared" ca="1" si="15"/>
        <v>2001</v>
      </c>
      <c r="T136">
        <f t="shared" ca="1" si="15"/>
        <v>2001</v>
      </c>
      <c r="U136">
        <f t="shared" ca="1" si="15"/>
        <v>2001</v>
      </c>
      <c r="V136">
        <f t="shared" ca="1" si="15"/>
        <v>2001</v>
      </c>
      <c r="W136">
        <f t="shared" ca="1" si="15"/>
        <v>2001</v>
      </c>
    </row>
    <row r="137" spans="1:23" x14ac:dyDescent="0.25">
      <c r="A137" t="s">
        <v>98</v>
      </c>
      <c r="B137" t="s">
        <v>5</v>
      </c>
      <c r="C137" t="s">
        <v>15</v>
      </c>
      <c r="D137" t="s">
        <v>16</v>
      </c>
      <c r="E137" t="s">
        <v>104</v>
      </c>
      <c r="F137" t="s">
        <v>107</v>
      </c>
      <c r="G137" t="s">
        <v>81</v>
      </c>
      <c r="K137" t="s">
        <v>21</v>
      </c>
      <c r="L137" t="s">
        <v>82</v>
      </c>
      <c r="M137" cm="1">
        <f t="array" aca="1" ref="M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14</v>
      </c>
      <c r="N137">
        <f t="shared" ca="1" si="15"/>
        <v>14</v>
      </c>
      <c r="O137">
        <f t="shared" ca="1" si="15"/>
        <v>14</v>
      </c>
      <c r="P137">
        <f t="shared" ca="1" si="15"/>
        <v>14</v>
      </c>
      <c r="Q137">
        <f t="shared" ca="1" si="15"/>
        <v>14</v>
      </c>
      <c r="R137">
        <f t="shared" ca="1" si="15"/>
        <v>14</v>
      </c>
      <c r="S137">
        <f t="shared" ca="1" si="15"/>
        <v>14</v>
      </c>
      <c r="T137">
        <f t="shared" ca="1" si="15"/>
        <v>14</v>
      </c>
      <c r="U137">
        <f t="shared" ca="1" si="15"/>
        <v>14</v>
      </c>
      <c r="V137">
        <f t="shared" ca="1" si="15"/>
        <v>14</v>
      </c>
      <c r="W137">
        <f t="shared" ca="1" si="15"/>
        <v>14</v>
      </c>
    </row>
    <row r="138" spans="1:23" x14ac:dyDescent="0.25">
      <c r="A138" t="s">
        <v>98</v>
      </c>
      <c r="B138" t="s">
        <v>5</v>
      </c>
      <c r="C138" t="s">
        <v>15</v>
      </c>
      <c r="D138" t="s">
        <v>16</v>
      </c>
      <c r="E138" t="s">
        <v>104</v>
      </c>
      <c r="F138" t="s">
        <v>107</v>
      </c>
      <c r="G138" t="s">
        <v>62</v>
      </c>
      <c r="K138" t="s">
        <v>63</v>
      </c>
      <c r="L138" t="s">
        <v>64</v>
      </c>
      <c r="M138" cm="1">
        <f t="array" aca="1" ref="M138" ca="1">INDEX([1]!annual_data,_xlfn.XMATCH(_xlfn.CONCAT(
SUBSTITUTE($A138,LEFT($A138,FIND($C138,$A138)+LEN($C138)-1),),
$C138,
$F138,
$G138:$I138,
SUBSTITUTE($J138,LEFT($A138,FIND($C138,$A138)+LEN($C138)-1),)),
[1]!annual_index),_xlfn.XMATCH(M$2,[1]!annual_header))</f>
        <v>4.8096574022276947E-2</v>
      </c>
    </row>
    <row r="139" spans="1:23" x14ac:dyDescent="0.25">
      <c r="A139" t="s">
        <v>98</v>
      </c>
      <c r="B139" t="s">
        <v>5</v>
      </c>
      <c r="C139" t="s">
        <v>15</v>
      </c>
      <c r="D139" t="s">
        <v>16</v>
      </c>
      <c r="E139" t="s">
        <v>104</v>
      </c>
      <c r="F139" t="s">
        <v>107</v>
      </c>
      <c r="G139" t="s">
        <v>108</v>
      </c>
      <c r="K139" t="s">
        <v>21</v>
      </c>
      <c r="L139" t="s">
        <v>109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31.399775999999999</v>
      </c>
      <c r="N139">
        <f t="shared" ref="N139:W142" ca="1" si="16">M139</f>
        <v>31.399775999999999</v>
      </c>
      <c r="O139">
        <f t="shared" ca="1" si="16"/>
        <v>31.399775999999999</v>
      </c>
      <c r="P139">
        <f t="shared" ca="1" si="16"/>
        <v>31.399775999999999</v>
      </c>
      <c r="Q139">
        <f t="shared" ca="1" si="16"/>
        <v>31.399775999999999</v>
      </c>
      <c r="R139">
        <f t="shared" ca="1" si="16"/>
        <v>31.399775999999999</v>
      </c>
      <c r="S139">
        <f t="shared" ca="1" si="16"/>
        <v>31.399775999999999</v>
      </c>
      <c r="T139">
        <f t="shared" ca="1" si="16"/>
        <v>31.399775999999999</v>
      </c>
      <c r="U139">
        <f t="shared" ca="1" si="16"/>
        <v>31.399775999999999</v>
      </c>
      <c r="V139">
        <f t="shared" ca="1" si="16"/>
        <v>31.399775999999999</v>
      </c>
      <c r="W139">
        <f t="shared" ca="1" si="16"/>
        <v>31.399775999999999</v>
      </c>
    </row>
    <row r="140" spans="1:23" x14ac:dyDescent="0.25">
      <c r="A140" t="s">
        <v>98</v>
      </c>
      <c r="B140" t="s">
        <v>5</v>
      </c>
      <c r="C140" t="s">
        <v>15</v>
      </c>
      <c r="D140" t="s">
        <v>16</v>
      </c>
      <c r="E140" t="s">
        <v>104</v>
      </c>
      <c r="F140" t="s">
        <v>107</v>
      </c>
      <c r="G140" t="s">
        <v>100</v>
      </c>
      <c r="K140" t="s">
        <v>21</v>
      </c>
      <c r="L140" t="s">
        <v>101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3603.8754330000002</v>
      </c>
      <c r="N140">
        <f t="shared" ca="1" si="16"/>
        <v>3603.8754330000002</v>
      </c>
      <c r="O140">
        <f t="shared" ca="1" si="16"/>
        <v>3603.8754330000002</v>
      </c>
      <c r="P140">
        <f t="shared" ca="1" si="16"/>
        <v>3603.8754330000002</v>
      </c>
      <c r="Q140">
        <f t="shared" ca="1" si="16"/>
        <v>3603.8754330000002</v>
      </c>
      <c r="R140">
        <f t="shared" ca="1" si="16"/>
        <v>3603.8754330000002</v>
      </c>
      <c r="S140">
        <f t="shared" ca="1" si="16"/>
        <v>3603.8754330000002</v>
      </c>
      <c r="T140">
        <f t="shared" ca="1" si="16"/>
        <v>3603.8754330000002</v>
      </c>
      <c r="U140">
        <f t="shared" ca="1" si="16"/>
        <v>3603.8754330000002</v>
      </c>
      <c r="V140">
        <f t="shared" ca="1" si="16"/>
        <v>3603.8754330000002</v>
      </c>
      <c r="W140">
        <f t="shared" ca="1" si="16"/>
        <v>3603.8754330000002</v>
      </c>
    </row>
    <row r="141" spans="1:23" x14ac:dyDescent="0.25">
      <c r="A141" t="s">
        <v>98</v>
      </c>
      <c r="B141" t="s">
        <v>5</v>
      </c>
      <c r="C141" t="s">
        <v>15</v>
      </c>
      <c r="D141" t="s">
        <v>16</v>
      </c>
      <c r="E141" t="s">
        <v>104</v>
      </c>
      <c r="F141" t="s">
        <v>107</v>
      </c>
      <c r="G141" t="s">
        <v>110</v>
      </c>
      <c r="K141" t="s">
        <v>21</v>
      </c>
      <c r="L141" t="s">
        <v>101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75.080738179999997</v>
      </c>
      <c r="N141">
        <f t="shared" ca="1" si="16"/>
        <v>75.080738179999997</v>
      </c>
      <c r="O141">
        <f t="shared" ca="1" si="16"/>
        <v>75.080738179999997</v>
      </c>
      <c r="P141">
        <f t="shared" ca="1" si="16"/>
        <v>75.080738179999997</v>
      </c>
      <c r="Q141">
        <f t="shared" ca="1" si="16"/>
        <v>75.080738179999997</v>
      </c>
      <c r="R141">
        <f t="shared" ca="1" si="16"/>
        <v>75.080738179999997</v>
      </c>
      <c r="S141">
        <f t="shared" ca="1" si="16"/>
        <v>75.080738179999997</v>
      </c>
      <c r="T141">
        <f t="shared" ca="1" si="16"/>
        <v>75.080738179999997</v>
      </c>
      <c r="U141">
        <f t="shared" ca="1" si="16"/>
        <v>75.080738179999997</v>
      </c>
      <c r="V141">
        <f t="shared" ca="1" si="16"/>
        <v>75.080738179999997</v>
      </c>
      <c r="W141">
        <f t="shared" ca="1" si="16"/>
        <v>75.080738179999997</v>
      </c>
    </row>
    <row r="142" spans="1:23" x14ac:dyDescent="0.25">
      <c r="A142" t="s">
        <v>98</v>
      </c>
      <c r="B142" t="s">
        <v>5</v>
      </c>
      <c r="C142" t="s">
        <v>15</v>
      </c>
      <c r="D142" t="s">
        <v>16</v>
      </c>
      <c r="E142" t="s">
        <v>104</v>
      </c>
      <c r="F142" t="s">
        <v>107</v>
      </c>
      <c r="G142" t="s">
        <v>17</v>
      </c>
      <c r="J142" t="s">
        <v>111</v>
      </c>
      <c r="K142" t="s">
        <v>47</v>
      </c>
      <c r="L142" t="str" cm="1">
        <f t="array" aca="1" ref="L142" ca="1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aca="1" ref="M142" ca="1">INDEX([1]!annual_data,_xlfn.XMATCH(_xlfn.CONCAT(
SUBSTITUTE($A142,LEFT($A142,FIND($C142,$A142)+LEN($C142)-1),),
$F142,
$G142:$I142,
SUBSTITUTE($J142,LEFT($A142,FIND($C142,$A142)+LEN($C142)-1),)),
[1]!annual_index),_xlfn.XMATCH(M$2,[1]!annual_header))</f>
        <v>1.6935483873000001</v>
      </c>
      <c r="N142">
        <f t="shared" ca="1" si="16"/>
        <v>1.6935483873000001</v>
      </c>
      <c r="O142">
        <f t="shared" ca="1" si="16"/>
        <v>1.6935483873000001</v>
      </c>
      <c r="P142">
        <f t="shared" ca="1" si="16"/>
        <v>1.6935483873000001</v>
      </c>
      <c r="Q142">
        <f t="shared" ca="1" si="16"/>
        <v>1.6935483873000001</v>
      </c>
      <c r="R142">
        <f t="shared" ca="1" si="16"/>
        <v>1.6935483873000001</v>
      </c>
      <c r="S142">
        <f t="shared" ca="1" si="16"/>
        <v>1.6935483873000001</v>
      </c>
      <c r="T142">
        <f t="shared" ca="1" si="16"/>
        <v>1.6935483873000001</v>
      </c>
      <c r="U142">
        <f t="shared" ca="1" si="16"/>
        <v>1.6935483873000001</v>
      </c>
      <c r="V142">
        <f t="shared" ca="1" si="16"/>
        <v>1.6935483873000001</v>
      </c>
      <c r="W142">
        <f t="shared" ca="1" si="16"/>
        <v>1.6935483873000001</v>
      </c>
    </row>
    <row r="143" spans="1:23" x14ac:dyDescent="0.25">
      <c r="A143" t="s">
        <v>98</v>
      </c>
      <c r="B143" t="s">
        <v>5</v>
      </c>
      <c r="C143" t="s">
        <v>15</v>
      </c>
      <c r="D143" t="s">
        <v>16</v>
      </c>
      <c r="E143" t="s">
        <v>104</v>
      </c>
      <c r="F143" t="s">
        <v>112</v>
      </c>
      <c r="G143" t="s">
        <v>6</v>
      </c>
    </row>
    <row r="144" spans="1:23" x14ac:dyDescent="0.25">
      <c r="A144" t="s">
        <v>98</v>
      </c>
      <c r="B144" t="s">
        <v>5</v>
      </c>
      <c r="C144" t="s">
        <v>15</v>
      </c>
      <c r="D144" t="s">
        <v>16</v>
      </c>
      <c r="E144" t="s">
        <v>104</v>
      </c>
      <c r="F144" t="s">
        <v>112</v>
      </c>
      <c r="G144" t="s">
        <v>78</v>
      </c>
      <c r="K144" t="s">
        <v>21</v>
      </c>
      <c r="L144" t="s">
        <v>79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1990</v>
      </c>
      <c r="N144">
        <f t="shared" ref="N144:W146" ca="1" si="17">M144</f>
        <v>1990</v>
      </c>
      <c r="O144">
        <f t="shared" ca="1" si="17"/>
        <v>1990</v>
      </c>
      <c r="P144">
        <f t="shared" ca="1" si="17"/>
        <v>1990</v>
      </c>
      <c r="Q144">
        <f t="shared" ca="1" si="17"/>
        <v>1990</v>
      </c>
      <c r="R144">
        <f t="shared" ca="1" si="17"/>
        <v>1990</v>
      </c>
      <c r="S144">
        <f t="shared" ca="1" si="17"/>
        <v>1990</v>
      </c>
      <c r="T144">
        <f t="shared" ca="1" si="17"/>
        <v>1990</v>
      </c>
      <c r="U144">
        <f t="shared" ca="1" si="17"/>
        <v>1990</v>
      </c>
      <c r="V144">
        <f t="shared" ca="1" si="17"/>
        <v>1990</v>
      </c>
      <c r="W144">
        <f t="shared" ca="1" si="17"/>
        <v>1990</v>
      </c>
    </row>
    <row r="145" spans="1:23" x14ac:dyDescent="0.25">
      <c r="A145" t="s">
        <v>98</v>
      </c>
      <c r="B145" t="s">
        <v>5</v>
      </c>
      <c r="C145" t="s">
        <v>15</v>
      </c>
      <c r="D145" t="s">
        <v>16</v>
      </c>
      <c r="E145" t="s">
        <v>104</v>
      </c>
      <c r="F145" t="s">
        <v>112</v>
      </c>
      <c r="G145" t="s">
        <v>80</v>
      </c>
      <c r="K145" t="s">
        <v>21</v>
      </c>
      <c r="L145" t="s">
        <v>79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ca="1" si="17"/>
        <v>2101</v>
      </c>
      <c r="O145">
        <f t="shared" ca="1" si="17"/>
        <v>2101</v>
      </c>
      <c r="P145">
        <f t="shared" ca="1" si="17"/>
        <v>2101</v>
      </c>
      <c r="Q145">
        <f t="shared" ca="1" si="17"/>
        <v>2101</v>
      </c>
      <c r="R145">
        <f t="shared" ca="1" si="17"/>
        <v>2101</v>
      </c>
      <c r="S145">
        <f t="shared" ca="1" si="17"/>
        <v>2101</v>
      </c>
      <c r="T145">
        <f t="shared" ca="1" si="17"/>
        <v>2101</v>
      </c>
      <c r="U145">
        <f t="shared" ca="1" si="17"/>
        <v>2101</v>
      </c>
      <c r="V145">
        <f t="shared" ca="1" si="17"/>
        <v>2101</v>
      </c>
      <c r="W145">
        <f t="shared" ca="1" si="17"/>
        <v>2101</v>
      </c>
    </row>
    <row r="146" spans="1:23" x14ac:dyDescent="0.25">
      <c r="A146" t="s">
        <v>98</v>
      </c>
      <c r="B146" t="s">
        <v>5</v>
      </c>
      <c r="C146" t="s">
        <v>15</v>
      </c>
      <c r="D146" t="s">
        <v>16</v>
      </c>
      <c r="E146" t="s">
        <v>104</v>
      </c>
      <c r="F146" t="s">
        <v>112</v>
      </c>
      <c r="G146" t="s">
        <v>81</v>
      </c>
      <c r="K146" t="s">
        <v>21</v>
      </c>
      <c r="L146" t="s">
        <v>82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19</v>
      </c>
      <c r="N146">
        <f t="shared" ca="1" si="17"/>
        <v>19</v>
      </c>
      <c r="O146">
        <f t="shared" ca="1" si="17"/>
        <v>19</v>
      </c>
      <c r="P146">
        <f t="shared" ca="1" si="17"/>
        <v>19</v>
      </c>
      <c r="Q146">
        <f t="shared" ca="1" si="17"/>
        <v>19</v>
      </c>
      <c r="R146">
        <f t="shared" ca="1" si="17"/>
        <v>19</v>
      </c>
      <c r="S146">
        <f t="shared" ca="1" si="17"/>
        <v>19</v>
      </c>
      <c r="T146">
        <f t="shared" ca="1" si="17"/>
        <v>19</v>
      </c>
      <c r="U146">
        <f t="shared" ca="1" si="17"/>
        <v>19</v>
      </c>
      <c r="V146">
        <f t="shared" ca="1" si="17"/>
        <v>19</v>
      </c>
      <c r="W146">
        <f t="shared" ca="1" si="17"/>
        <v>19</v>
      </c>
    </row>
    <row r="147" spans="1:23" x14ac:dyDescent="0.25">
      <c r="A147" t="s">
        <v>98</v>
      </c>
      <c r="B147" t="s">
        <v>5</v>
      </c>
      <c r="C147" t="s">
        <v>15</v>
      </c>
      <c r="D147" t="s">
        <v>16</v>
      </c>
      <c r="E147" t="s">
        <v>104</v>
      </c>
      <c r="F147" t="s">
        <v>112</v>
      </c>
      <c r="G147" t="s">
        <v>62</v>
      </c>
      <c r="K147" t="s">
        <v>63</v>
      </c>
      <c r="L147" t="s">
        <v>64</v>
      </c>
      <c r="M147" cm="1">
        <f t="array" aca="1" ref="M147" ca="1">INDEX([1]!annual_data,_xlfn.XMATCH(_xlfn.CONCAT(
SUBSTITUTE($A147,LEFT($A147,FIND($C147,$A147)+LEN($C147)-1),),
$C147,
$F147,
$G147:$I147,
SUBSTITUTE($J147,LEFT($A147,FIND($C147,$A147)+LEN($C147)-1),)),
[1]!annual_index),_xlfn.XMATCH(M$2,[1]!annual_header))</f>
        <v>5.172608141326745E-3</v>
      </c>
    </row>
    <row r="148" spans="1:23" x14ac:dyDescent="0.25">
      <c r="A148" t="s">
        <v>98</v>
      </c>
      <c r="B148" t="s">
        <v>5</v>
      </c>
      <c r="C148" t="s">
        <v>15</v>
      </c>
      <c r="D148" t="s">
        <v>16</v>
      </c>
      <c r="E148" t="s">
        <v>104</v>
      </c>
      <c r="F148" t="s">
        <v>112</v>
      </c>
      <c r="G148" t="s">
        <v>108</v>
      </c>
      <c r="K148" t="s">
        <v>21</v>
      </c>
      <c r="L148" t="s">
        <v>109</v>
      </c>
      <c r="M148" cm="1">
        <f t="array" aca="1" ref="M148" ca="1">INDEX([1]!constant_data,_xlfn.XMATCH(_xlfn.CONCAT(
SUBSTITUTE($A148,LEFT($A148,FIND($C148,$A148)+LEN($C148)-1),),
$F148,
$H148:$I148,
SUBSTITUTE($J148,LEFT($A148,FIND($C148,$A148)+LEN($C148)-1),)),
[1]!constant_index),_xlfn.XMATCH($G148,[1]!constant_header))</f>
        <v>31.399775999999999</v>
      </c>
      <c r="N148">
        <f t="shared" ref="N148:W151" ca="1" si="18">M148</f>
        <v>31.399775999999999</v>
      </c>
      <c r="O148">
        <f t="shared" ca="1" si="18"/>
        <v>31.399775999999999</v>
      </c>
      <c r="P148">
        <f t="shared" ca="1" si="18"/>
        <v>31.399775999999999</v>
      </c>
      <c r="Q148">
        <f t="shared" ca="1" si="18"/>
        <v>31.399775999999999</v>
      </c>
      <c r="R148">
        <f t="shared" ca="1" si="18"/>
        <v>31.399775999999999</v>
      </c>
      <c r="S148">
        <f t="shared" ca="1" si="18"/>
        <v>31.399775999999999</v>
      </c>
      <c r="T148">
        <f t="shared" ca="1" si="18"/>
        <v>31.399775999999999</v>
      </c>
      <c r="U148">
        <f t="shared" ca="1" si="18"/>
        <v>31.399775999999999</v>
      </c>
      <c r="V148">
        <f t="shared" ca="1" si="18"/>
        <v>31.399775999999999</v>
      </c>
      <c r="W148">
        <f t="shared" ca="1" si="18"/>
        <v>31.399775999999999</v>
      </c>
    </row>
    <row r="149" spans="1:23" x14ac:dyDescent="0.25">
      <c r="A149" t="s">
        <v>98</v>
      </c>
      <c r="B149" t="s">
        <v>5</v>
      </c>
      <c r="C149" t="s">
        <v>15</v>
      </c>
      <c r="D149" t="s">
        <v>16</v>
      </c>
      <c r="E149" t="s">
        <v>104</v>
      </c>
      <c r="F149" t="s">
        <v>112</v>
      </c>
      <c r="G149" t="s">
        <v>100</v>
      </c>
      <c r="K149" t="s">
        <v>21</v>
      </c>
      <c r="L149" t="s">
        <v>101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5005.3825450000004</v>
      </c>
      <c r="N149">
        <f t="shared" ca="1" si="18"/>
        <v>5005.3825450000004</v>
      </c>
      <c r="O149">
        <f t="shared" ca="1" si="18"/>
        <v>5005.3825450000004</v>
      </c>
      <c r="P149">
        <f t="shared" ca="1" si="18"/>
        <v>5005.3825450000004</v>
      </c>
      <c r="Q149">
        <f t="shared" ca="1" si="18"/>
        <v>5005.3825450000004</v>
      </c>
      <c r="R149">
        <f t="shared" ca="1" si="18"/>
        <v>5005.3825450000004</v>
      </c>
      <c r="S149">
        <f t="shared" ca="1" si="18"/>
        <v>5005.3825450000004</v>
      </c>
      <c r="T149">
        <f t="shared" ca="1" si="18"/>
        <v>5005.3825450000004</v>
      </c>
      <c r="U149">
        <f t="shared" ca="1" si="18"/>
        <v>5005.3825450000004</v>
      </c>
      <c r="V149">
        <f t="shared" ca="1" si="18"/>
        <v>5005.3825450000004</v>
      </c>
      <c r="W149">
        <f t="shared" ca="1" si="18"/>
        <v>5005.3825450000004</v>
      </c>
    </row>
    <row r="150" spans="1:23" x14ac:dyDescent="0.25">
      <c r="A150" t="s">
        <v>98</v>
      </c>
      <c r="B150" t="s">
        <v>5</v>
      </c>
      <c r="C150" t="s">
        <v>15</v>
      </c>
      <c r="D150" t="s">
        <v>16</v>
      </c>
      <c r="E150" t="s">
        <v>104</v>
      </c>
      <c r="F150" t="s">
        <v>112</v>
      </c>
      <c r="G150" t="s">
        <v>110</v>
      </c>
      <c r="K150" t="s">
        <v>21</v>
      </c>
      <c r="L150" t="s">
        <v>101</v>
      </c>
      <c r="M150" cm="1">
        <f t="array" aca="1" ref="M150" ca="1">INDEX([1]!constant_data,_xlfn.XMATCH(_xlfn.CONCAT(
SUBSTITUTE($A150,LEFT($A150,FIND($C150,$A150)+LEN($C150)-1),),
$F150,
$H150:$I150,
SUBSTITUTE($J150,LEFT($A150,FIND($C150,$A150)+LEN($C150)-1),)),
[1]!constant_index),_xlfn.XMATCH($G150,[1]!constant_header))</f>
        <v>162.6749327</v>
      </c>
      <c r="N150">
        <f t="shared" ca="1" si="18"/>
        <v>162.6749327</v>
      </c>
      <c r="O150">
        <f t="shared" ca="1" si="18"/>
        <v>162.6749327</v>
      </c>
      <c r="P150">
        <f t="shared" ca="1" si="18"/>
        <v>162.6749327</v>
      </c>
      <c r="Q150">
        <f t="shared" ca="1" si="18"/>
        <v>162.6749327</v>
      </c>
      <c r="R150">
        <f t="shared" ca="1" si="18"/>
        <v>162.6749327</v>
      </c>
      <c r="S150">
        <f t="shared" ca="1" si="18"/>
        <v>162.6749327</v>
      </c>
      <c r="T150">
        <f t="shared" ca="1" si="18"/>
        <v>162.6749327</v>
      </c>
      <c r="U150">
        <f t="shared" ca="1" si="18"/>
        <v>162.6749327</v>
      </c>
      <c r="V150">
        <f t="shared" ca="1" si="18"/>
        <v>162.6749327</v>
      </c>
      <c r="W150">
        <f t="shared" ca="1" si="18"/>
        <v>162.6749327</v>
      </c>
    </row>
    <row r="151" spans="1:23" x14ac:dyDescent="0.25">
      <c r="A151" t="s">
        <v>98</v>
      </c>
      <c r="B151" t="s">
        <v>5</v>
      </c>
      <c r="C151" t="s">
        <v>15</v>
      </c>
      <c r="D151" t="s">
        <v>16</v>
      </c>
      <c r="E151" t="s">
        <v>104</v>
      </c>
      <c r="F151" t="s">
        <v>112</v>
      </c>
      <c r="G151" t="s">
        <v>17</v>
      </c>
      <c r="J151" t="s">
        <v>111</v>
      </c>
      <c r="K151" t="s">
        <v>47</v>
      </c>
      <c r="L151" t="str" cm="1">
        <f t="array" aca="1" ref="L151" ca="1">INDEX([1]!annual_data,_xlfn.XMATCH(_xlfn.CONCAT(
SUBSTITUTE($A151,LEFT($A151,FIND($C151,$A151)+LEN($C151)-1),),
$F151,
$G151:$I151,
SUBSTITUTE($J151,LEFT($A151,FIND($C151,$A151)+LEN($C151)-1),)),
[1]!annual_index),_xlfn.XMATCH(L$2,[1]!annual_header))</f>
        <v>GJ</v>
      </c>
      <c r="M151" cm="1">
        <f t="array" aca="1" ref="M151" ca="1">INDEX([1]!annual_data,_xlfn.XMATCH(_xlfn.CONCAT(
SUBSTITUTE($A151,LEFT($A151,FIND($C151,$A151)+LEN($C151)-1),),
$F151,
$G151:$I151,
SUBSTITUTE($J151,LEFT($A151,FIND($C151,$A151)+LEN($C151)-1),)),
[1]!annual_index),_xlfn.XMATCH(M$2,[1]!annual_header))</f>
        <v>1.3291139242499999</v>
      </c>
      <c r="N151">
        <f t="shared" ca="1" si="18"/>
        <v>1.3291139242499999</v>
      </c>
      <c r="O151">
        <f t="shared" ca="1" si="18"/>
        <v>1.3291139242499999</v>
      </c>
      <c r="P151">
        <f t="shared" ca="1" si="18"/>
        <v>1.3291139242499999</v>
      </c>
      <c r="Q151">
        <f t="shared" ca="1" si="18"/>
        <v>1.3291139242499999</v>
      </c>
      <c r="R151">
        <f t="shared" ca="1" si="18"/>
        <v>1.3291139242499999</v>
      </c>
      <c r="S151">
        <f t="shared" ca="1" si="18"/>
        <v>1.3291139242499999</v>
      </c>
      <c r="T151">
        <f t="shared" ca="1" si="18"/>
        <v>1.3291139242499999</v>
      </c>
      <c r="U151">
        <f t="shared" ca="1" si="18"/>
        <v>1.3291139242499999</v>
      </c>
      <c r="V151">
        <f t="shared" ca="1" si="18"/>
        <v>1.3291139242499999</v>
      </c>
      <c r="W151">
        <f t="shared" ca="1" si="18"/>
        <v>1.3291139242499999</v>
      </c>
    </row>
    <row r="152" spans="1:23" x14ac:dyDescent="0.25">
      <c r="A152" t="s">
        <v>98</v>
      </c>
      <c r="B152" t="s">
        <v>5</v>
      </c>
      <c r="C152" t="s">
        <v>15</v>
      </c>
      <c r="D152" t="s">
        <v>16</v>
      </c>
      <c r="E152" t="s">
        <v>104</v>
      </c>
      <c r="F152" t="s">
        <v>113</v>
      </c>
      <c r="G152" t="s">
        <v>6</v>
      </c>
    </row>
    <row r="153" spans="1:23" x14ac:dyDescent="0.25">
      <c r="A153" t="s">
        <v>98</v>
      </c>
      <c r="B153" t="s">
        <v>5</v>
      </c>
      <c r="C153" t="s">
        <v>15</v>
      </c>
      <c r="D153" t="s">
        <v>16</v>
      </c>
      <c r="E153" t="s">
        <v>104</v>
      </c>
      <c r="F153" t="s">
        <v>113</v>
      </c>
      <c r="G153" t="s">
        <v>78</v>
      </c>
      <c r="K153" t="s">
        <v>21</v>
      </c>
      <c r="L153" t="s">
        <v>79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2000</v>
      </c>
      <c r="N153">
        <f t="shared" ref="N153:W155" ca="1" si="19">M153</f>
        <v>2000</v>
      </c>
      <c r="O153">
        <f t="shared" ca="1" si="19"/>
        <v>2000</v>
      </c>
      <c r="P153">
        <f t="shared" ca="1" si="19"/>
        <v>2000</v>
      </c>
      <c r="Q153">
        <f t="shared" ca="1" si="19"/>
        <v>2000</v>
      </c>
      <c r="R153">
        <f t="shared" ca="1" si="19"/>
        <v>2000</v>
      </c>
      <c r="S153">
        <f t="shared" ca="1" si="19"/>
        <v>2000</v>
      </c>
      <c r="T153">
        <f t="shared" ca="1" si="19"/>
        <v>2000</v>
      </c>
      <c r="U153">
        <f t="shared" ca="1" si="19"/>
        <v>2000</v>
      </c>
      <c r="V153">
        <f t="shared" ca="1" si="19"/>
        <v>2000</v>
      </c>
      <c r="W153">
        <f t="shared" ca="1" si="19"/>
        <v>2000</v>
      </c>
    </row>
    <row r="154" spans="1:23" x14ac:dyDescent="0.25">
      <c r="A154" t="s">
        <v>98</v>
      </c>
      <c r="B154" t="s">
        <v>5</v>
      </c>
      <c r="C154" t="s">
        <v>15</v>
      </c>
      <c r="D154" t="s">
        <v>16</v>
      </c>
      <c r="E154" t="s">
        <v>104</v>
      </c>
      <c r="F154" t="s">
        <v>113</v>
      </c>
      <c r="G154" t="s">
        <v>80</v>
      </c>
      <c r="K154" t="s">
        <v>21</v>
      </c>
      <c r="L154" t="s">
        <v>79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ca="1" si="19"/>
        <v>2101</v>
      </c>
      <c r="O154">
        <f t="shared" ca="1" si="19"/>
        <v>2101</v>
      </c>
      <c r="P154">
        <f t="shared" ca="1" si="19"/>
        <v>2101</v>
      </c>
      <c r="Q154">
        <f t="shared" ca="1" si="19"/>
        <v>2101</v>
      </c>
      <c r="R154">
        <f t="shared" ca="1" si="19"/>
        <v>2101</v>
      </c>
      <c r="S154">
        <f t="shared" ca="1" si="19"/>
        <v>2101</v>
      </c>
      <c r="T154">
        <f t="shared" ca="1" si="19"/>
        <v>2101</v>
      </c>
      <c r="U154">
        <f t="shared" ca="1" si="19"/>
        <v>2101</v>
      </c>
      <c r="V154">
        <f t="shared" ca="1" si="19"/>
        <v>2101</v>
      </c>
      <c r="W154">
        <f t="shared" ca="1" si="19"/>
        <v>2101</v>
      </c>
    </row>
    <row r="155" spans="1:23" x14ac:dyDescent="0.25">
      <c r="A155" t="s">
        <v>98</v>
      </c>
      <c r="B155" t="s">
        <v>5</v>
      </c>
      <c r="C155" t="s">
        <v>15</v>
      </c>
      <c r="D155" t="s">
        <v>16</v>
      </c>
      <c r="E155" t="s">
        <v>104</v>
      </c>
      <c r="F155" t="s">
        <v>113</v>
      </c>
      <c r="G155" t="s">
        <v>81</v>
      </c>
      <c r="K155" t="s">
        <v>21</v>
      </c>
      <c r="L155" t="s">
        <v>82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19</v>
      </c>
      <c r="N155">
        <f t="shared" ca="1" si="19"/>
        <v>19</v>
      </c>
      <c r="O155">
        <f t="shared" ca="1" si="19"/>
        <v>19</v>
      </c>
      <c r="P155">
        <f t="shared" ca="1" si="19"/>
        <v>19</v>
      </c>
      <c r="Q155">
        <f t="shared" ca="1" si="19"/>
        <v>19</v>
      </c>
      <c r="R155">
        <f t="shared" ca="1" si="19"/>
        <v>19</v>
      </c>
      <c r="S155">
        <f t="shared" ca="1" si="19"/>
        <v>19</v>
      </c>
      <c r="T155">
        <f t="shared" ca="1" si="19"/>
        <v>19</v>
      </c>
      <c r="U155">
        <f t="shared" ca="1" si="19"/>
        <v>19</v>
      </c>
      <c r="V155">
        <f t="shared" ca="1" si="19"/>
        <v>19</v>
      </c>
      <c r="W155">
        <f t="shared" ca="1" si="19"/>
        <v>19</v>
      </c>
    </row>
    <row r="156" spans="1:23" x14ac:dyDescent="0.25">
      <c r="A156" t="s">
        <v>98</v>
      </c>
      <c r="B156" t="s">
        <v>5</v>
      </c>
      <c r="C156" t="s">
        <v>15</v>
      </c>
      <c r="D156" t="s">
        <v>16</v>
      </c>
      <c r="E156" t="s">
        <v>104</v>
      </c>
      <c r="F156" t="s">
        <v>113</v>
      </c>
      <c r="G156" t="s">
        <v>62</v>
      </c>
      <c r="K156" t="s">
        <v>63</v>
      </c>
      <c r="L156" t="s">
        <v>64</v>
      </c>
      <c r="M156" cm="1">
        <f t="array" aca="1" ref="M156" ca="1">INDEX([1]!annual_data,_xlfn.XMATCH(_xlfn.CONCAT(
SUBSTITUTE($A156,LEFT($A156,FIND($C156,$A156)+LEN($C156)-1),),
$C156,
$F156,
$G156:$I156,
SUBSTITUTE($J156,LEFT($A156,FIND($C156,$A156)+LEN($C156)-1),)),
[1]!annual_index),_xlfn.XMATCH(M$2,[1]!annual_header))</f>
        <v>7.0909820323981146E-3</v>
      </c>
    </row>
    <row r="157" spans="1:23" x14ac:dyDescent="0.25">
      <c r="A157" t="s">
        <v>98</v>
      </c>
      <c r="B157" t="s">
        <v>5</v>
      </c>
      <c r="C157" t="s">
        <v>15</v>
      </c>
      <c r="D157" t="s">
        <v>16</v>
      </c>
      <c r="E157" t="s">
        <v>104</v>
      </c>
      <c r="F157" t="s">
        <v>113</v>
      </c>
      <c r="G157" t="s">
        <v>108</v>
      </c>
      <c r="K157" t="s">
        <v>21</v>
      </c>
      <c r="L157" t="s">
        <v>109</v>
      </c>
      <c r="M157" cm="1">
        <f t="array" aca="1" ref="M157" ca="1">INDEX([1]!constant_data,_xlfn.XMATCH(_xlfn.CONCAT(
SUBSTITUTE($A157,LEFT($A157,FIND($C157,$A157)+LEN($C157)-1),),
$F157,
$H157:$I157,
SUBSTITUTE($J157,LEFT($A157,FIND($C157,$A157)+LEN($C157)-1),)),
[1]!constant_index),_xlfn.XMATCH($G157,[1]!constant_header))</f>
        <v>31.399775999999999</v>
      </c>
      <c r="N157">
        <f t="shared" ref="N157:W160" ca="1" si="20">M157</f>
        <v>31.399775999999999</v>
      </c>
      <c r="O157">
        <f t="shared" ca="1" si="20"/>
        <v>31.399775999999999</v>
      </c>
      <c r="P157">
        <f t="shared" ca="1" si="20"/>
        <v>31.399775999999999</v>
      </c>
      <c r="Q157">
        <f t="shared" ca="1" si="20"/>
        <v>31.399775999999999</v>
      </c>
      <c r="R157">
        <f t="shared" ca="1" si="20"/>
        <v>31.399775999999999</v>
      </c>
      <c r="S157">
        <f t="shared" ca="1" si="20"/>
        <v>31.399775999999999</v>
      </c>
      <c r="T157">
        <f t="shared" ca="1" si="20"/>
        <v>31.399775999999999</v>
      </c>
      <c r="U157">
        <f t="shared" ca="1" si="20"/>
        <v>31.399775999999999</v>
      </c>
      <c r="V157">
        <f t="shared" ca="1" si="20"/>
        <v>31.399775999999999</v>
      </c>
      <c r="W157">
        <f t="shared" ca="1" si="20"/>
        <v>31.399775999999999</v>
      </c>
    </row>
    <row r="158" spans="1:23" x14ac:dyDescent="0.25">
      <c r="A158" t="s">
        <v>98</v>
      </c>
      <c r="B158" t="s">
        <v>5</v>
      </c>
      <c r="C158" t="s">
        <v>15</v>
      </c>
      <c r="D158" t="s">
        <v>16</v>
      </c>
      <c r="E158" t="s">
        <v>104</v>
      </c>
      <c r="F158" t="s">
        <v>113</v>
      </c>
      <c r="G158" t="s">
        <v>100</v>
      </c>
      <c r="K158" t="s">
        <v>21</v>
      </c>
      <c r="L158" t="s">
        <v>101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6231.7012691999998</v>
      </c>
      <c r="N158">
        <f t="shared" ca="1" si="20"/>
        <v>6231.7012691999998</v>
      </c>
      <c r="O158">
        <f t="shared" ca="1" si="20"/>
        <v>6231.7012691999998</v>
      </c>
      <c r="P158">
        <f t="shared" ca="1" si="20"/>
        <v>6231.7012691999998</v>
      </c>
      <c r="Q158">
        <f t="shared" ca="1" si="20"/>
        <v>6231.7012691999998</v>
      </c>
      <c r="R158">
        <f t="shared" ca="1" si="20"/>
        <v>6231.7012691999998</v>
      </c>
      <c r="S158">
        <f t="shared" ca="1" si="20"/>
        <v>6231.7012691999998</v>
      </c>
      <c r="T158">
        <f t="shared" ca="1" si="20"/>
        <v>6231.7012691999998</v>
      </c>
      <c r="U158">
        <f t="shared" ca="1" si="20"/>
        <v>6231.7012691999998</v>
      </c>
      <c r="V158">
        <f t="shared" ca="1" si="20"/>
        <v>6231.7012691999998</v>
      </c>
      <c r="W158">
        <f t="shared" ca="1" si="20"/>
        <v>6231.7012691999998</v>
      </c>
    </row>
    <row r="159" spans="1:23" x14ac:dyDescent="0.25">
      <c r="A159" t="s">
        <v>98</v>
      </c>
      <c r="B159" t="s">
        <v>5</v>
      </c>
      <c r="C159" t="s">
        <v>15</v>
      </c>
      <c r="D159" t="s">
        <v>16</v>
      </c>
      <c r="E159" t="s">
        <v>104</v>
      </c>
      <c r="F159" t="s">
        <v>113</v>
      </c>
      <c r="G159" t="s">
        <v>110</v>
      </c>
      <c r="K159" t="s">
        <v>21</v>
      </c>
      <c r="L159" t="s">
        <v>101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162.6749327</v>
      </c>
      <c r="N159">
        <f t="shared" ca="1" si="20"/>
        <v>162.6749327</v>
      </c>
      <c r="O159">
        <f t="shared" ca="1" si="20"/>
        <v>162.6749327</v>
      </c>
      <c r="P159">
        <f t="shared" ca="1" si="20"/>
        <v>162.6749327</v>
      </c>
      <c r="Q159">
        <f t="shared" ca="1" si="20"/>
        <v>162.6749327</v>
      </c>
      <c r="R159">
        <f t="shared" ca="1" si="20"/>
        <v>162.6749327</v>
      </c>
      <c r="S159">
        <f t="shared" ca="1" si="20"/>
        <v>162.6749327</v>
      </c>
      <c r="T159">
        <f t="shared" ca="1" si="20"/>
        <v>162.6749327</v>
      </c>
      <c r="U159">
        <f t="shared" ca="1" si="20"/>
        <v>162.6749327</v>
      </c>
      <c r="V159">
        <f t="shared" ca="1" si="20"/>
        <v>162.6749327</v>
      </c>
      <c r="W159">
        <f t="shared" ca="1" si="20"/>
        <v>162.6749327</v>
      </c>
    </row>
    <row r="160" spans="1:23" x14ac:dyDescent="0.25">
      <c r="A160" t="s">
        <v>98</v>
      </c>
      <c r="B160" t="s">
        <v>5</v>
      </c>
      <c r="C160" t="s">
        <v>15</v>
      </c>
      <c r="D160" t="s">
        <v>16</v>
      </c>
      <c r="E160" t="s">
        <v>104</v>
      </c>
      <c r="F160" t="s">
        <v>113</v>
      </c>
      <c r="G160" t="s">
        <v>17</v>
      </c>
      <c r="J160" t="s">
        <v>111</v>
      </c>
      <c r="K160" t="s">
        <v>47</v>
      </c>
      <c r="L160" t="str" cm="1">
        <f t="array" aca="1" ref="L160" ca="1">INDEX([1]!annual_data,_xlfn.XMATCH(_xlfn.CONCAT(
SUBSTITUTE($A160,LEFT($A160,FIND($C160,$A160)+LEN($C160)-1),),
$F160,
$G160:$I160,
SUBSTITUTE($J160,LEFT($A160,FIND($C160,$A160)+LEN($C160)-1),)),
[1]!annual_index),_xlfn.XMATCH(L$2,[1]!annual_header))</f>
        <v>GJ</v>
      </c>
      <c r="M160" cm="1">
        <f t="array" aca="1" ref="M160" ca="1">INDEX([1]!annual_data,_xlfn.XMATCH(_xlfn.CONCAT(
SUBSTITUTE($A160,LEFT($A160,FIND($C160,$A160)+LEN($C160)-1),),
$F160,
$G160:$I160,
SUBSTITUTE($J160,LEFT($A160,FIND($C160,$A160)+LEN($C160)-1),)),
[1]!annual_index),_xlfn.XMATCH(M$2,[1]!annual_header))</f>
        <v>1.1666666665500001</v>
      </c>
      <c r="N160">
        <f t="shared" ca="1" si="20"/>
        <v>1.1666666665500001</v>
      </c>
      <c r="O160">
        <f t="shared" ca="1" si="20"/>
        <v>1.1666666665500001</v>
      </c>
      <c r="P160">
        <f t="shared" ca="1" si="20"/>
        <v>1.1666666665500001</v>
      </c>
      <c r="Q160">
        <f t="shared" ca="1" si="20"/>
        <v>1.1666666665500001</v>
      </c>
      <c r="R160">
        <f t="shared" ca="1" si="20"/>
        <v>1.1666666665500001</v>
      </c>
      <c r="S160">
        <f t="shared" ca="1" si="20"/>
        <v>1.1666666665500001</v>
      </c>
      <c r="T160">
        <f t="shared" ca="1" si="20"/>
        <v>1.1666666665500001</v>
      </c>
      <c r="U160">
        <f t="shared" ca="1" si="20"/>
        <v>1.1666666665500001</v>
      </c>
      <c r="V160">
        <f t="shared" ca="1" si="20"/>
        <v>1.1666666665500001</v>
      </c>
      <c r="W160">
        <f t="shared" ca="1" si="20"/>
        <v>1.1666666665500001</v>
      </c>
    </row>
    <row r="161" spans="1:23" x14ac:dyDescent="0.25">
      <c r="A161" t="s">
        <v>98</v>
      </c>
      <c r="B161" t="s">
        <v>5</v>
      </c>
      <c r="C161" t="s">
        <v>15</v>
      </c>
      <c r="D161" t="s">
        <v>16</v>
      </c>
      <c r="E161" t="s">
        <v>104</v>
      </c>
      <c r="F161" t="s">
        <v>114</v>
      </c>
      <c r="G161" t="s">
        <v>6</v>
      </c>
    </row>
    <row r="162" spans="1:23" x14ac:dyDescent="0.25">
      <c r="A162" t="s">
        <v>98</v>
      </c>
      <c r="B162" t="s">
        <v>5</v>
      </c>
      <c r="C162" t="s">
        <v>15</v>
      </c>
      <c r="D162" t="s">
        <v>16</v>
      </c>
      <c r="E162" t="s">
        <v>104</v>
      </c>
      <c r="F162" t="s">
        <v>114</v>
      </c>
      <c r="G162" t="s">
        <v>78</v>
      </c>
      <c r="K162" t="s">
        <v>21</v>
      </c>
      <c r="L162" t="s">
        <v>79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2000</v>
      </c>
      <c r="N162">
        <f t="shared" ref="N162:W164" ca="1" si="21">M162</f>
        <v>2000</v>
      </c>
      <c r="O162">
        <f t="shared" ca="1" si="21"/>
        <v>2000</v>
      </c>
      <c r="P162">
        <f t="shared" ca="1" si="21"/>
        <v>2000</v>
      </c>
      <c r="Q162">
        <f t="shared" ca="1" si="21"/>
        <v>2000</v>
      </c>
      <c r="R162">
        <f t="shared" ca="1" si="21"/>
        <v>2000</v>
      </c>
      <c r="S162">
        <f t="shared" ca="1" si="21"/>
        <v>2000</v>
      </c>
      <c r="T162">
        <f t="shared" ca="1" si="21"/>
        <v>2000</v>
      </c>
      <c r="U162">
        <f t="shared" ca="1" si="21"/>
        <v>2000</v>
      </c>
      <c r="V162">
        <f t="shared" ca="1" si="21"/>
        <v>2000</v>
      </c>
      <c r="W162">
        <f t="shared" ca="1" si="21"/>
        <v>2000</v>
      </c>
    </row>
    <row r="163" spans="1:23" x14ac:dyDescent="0.25">
      <c r="A163" t="s">
        <v>98</v>
      </c>
      <c r="B163" t="s">
        <v>5</v>
      </c>
      <c r="C163" t="s">
        <v>15</v>
      </c>
      <c r="D163" t="s">
        <v>16</v>
      </c>
      <c r="E163" t="s">
        <v>104</v>
      </c>
      <c r="F163" t="s">
        <v>114</v>
      </c>
      <c r="G163" t="s">
        <v>80</v>
      </c>
      <c r="K163" t="s">
        <v>21</v>
      </c>
      <c r="L163" t="s">
        <v>79</v>
      </c>
      <c r="M163" cm="1">
        <f t="array" aca="1" ref="M163" ca="1">INDEX([1]!constant_data,_xlfn.XMATCH(_xlfn.CONCAT(
SUBSTITUTE($A163,LEFT($A163,FIND($C163,$A163)+LEN($C163)-1),),
$F163,
$H163:$I163,
SUBSTITUTE($J163,LEFT($A163,FIND($C163,$A163)+LEN($C163)-1),)),
[1]!constant_index),_xlfn.XMATCH($G163,[1]!constant_header))</f>
        <v>2101</v>
      </c>
      <c r="N163">
        <f t="shared" ca="1" si="21"/>
        <v>2101</v>
      </c>
      <c r="O163">
        <f t="shared" ca="1" si="21"/>
        <v>2101</v>
      </c>
      <c r="P163">
        <f t="shared" ca="1" si="21"/>
        <v>2101</v>
      </c>
      <c r="Q163">
        <f t="shared" ca="1" si="21"/>
        <v>2101</v>
      </c>
      <c r="R163">
        <f t="shared" ca="1" si="21"/>
        <v>2101</v>
      </c>
      <c r="S163">
        <f t="shared" ca="1" si="21"/>
        <v>2101</v>
      </c>
      <c r="T163">
        <f t="shared" ca="1" si="21"/>
        <v>2101</v>
      </c>
      <c r="U163">
        <f t="shared" ca="1" si="21"/>
        <v>2101</v>
      </c>
      <c r="V163">
        <f t="shared" ca="1" si="21"/>
        <v>2101</v>
      </c>
      <c r="W163">
        <f t="shared" ca="1" si="21"/>
        <v>2101</v>
      </c>
    </row>
    <row r="164" spans="1:23" x14ac:dyDescent="0.25">
      <c r="A164" t="s">
        <v>98</v>
      </c>
      <c r="B164" t="s">
        <v>5</v>
      </c>
      <c r="C164" t="s">
        <v>15</v>
      </c>
      <c r="D164" t="s">
        <v>16</v>
      </c>
      <c r="E164" t="s">
        <v>104</v>
      </c>
      <c r="F164" t="s">
        <v>114</v>
      </c>
      <c r="G164" t="s">
        <v>81</v>
      </c>
      <c r="K164" t="s">
        <v>21</v>
      </c>
      <c r="L164" t="s">
        <v>82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15</v>
      </c>
      <c r="N164">
        <f t="shared" ca="1" si="21"/>
        <v>15</v>
      </c>
      <c r="O164">
        <f t="shared" ca="1" si="21"/>
        <v>15</v>
      </c>
      <c r="P164">
        <f t="shared" ca="1" si="21"/>
        <v>15</v>
      </c>
      <c r="Q164">
        <f t="shared" ca="1" si="21"/>
        <v>15</v>
      </c>
      <c r="R164">
        <f t="shared" ca="1" si="21"/>
        <v>15</v>
      </c>
      <c r="S164">
        <f t="shared" ca="1" si="21"/>
        <v>15</v>
      </c>
      <c r="T164">
        <f t="shared" ca="1" si="21"/>
        <v>15</v>
      </c>
      <c r="U164">
        <f t="shared" ca="1" si="21"/>
        <v>15</v>
      </c>
      <c r="V164">
        <f t="shared" ca="1" si="21"/>
        <v>15</v>
      </c>
      <c r="W164">
        <f t="shared" ca="1" si="21"/>
        <v>15</v>
      </c>
    </row>
    <row r="165" spans="1:23" x14ac:dyDescent="0.25">
      <c r="A165" t="s">
        <v>98</v>
      </c>
      <c r="B165" t="s">
        <v>5</v>
      </c>
      <c r="C165" t="s">
        <v>15</v>
      </c>
      <c r="D165" t="s">
        <v>16</v>
      </c>
      <c r="E165" t="s">
        <v>104</v>
      </c>
      <c r="F165" t="s">
        <v>114</v>
      </c>
      <c r="G165" t="s">
        <v>62</v>
      </c>
      <c r="K165" t="s">
        <v>63</v>
      </c>
      <c r="L165" t="s">
        <v>64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</v>
      </c>
    </row>
    <row r="166" spans="1:23" x14ac:dyDescent="0.25">
      <c r="A166" t="s">
        <v>98</v>
      </c>
      <c r="B166" t="s">
        <v>5</v>
      </c>
      <c r="C166" t="s">
        <v>15</v>
      </c>
      <c r="D166" t="s">
        <v>16</v>
      </c>
      <c r="E166" t="s">
        <v>104</v>
      </c>
      <c r="F166" t="s">
        <v>114</v>
      </c>
      <c r="G166" t="s">
        <v>108</v>
      </c>
      <c r="K166" t="s">
        <v>21</v>
      </c>
      <c r="L166" t="s">
        <v>109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31.399775999999999</v>
      </c>
      <c r="N166">
        <f t="shared" ref="N166:W170" ca="1" si="22">M166</f>
        <v>31.399775999999999</v>
      </c>
      <c r="O166">
        <f t="shared" ca="1" si="22"/>
        <v>31.399775999999999</v>
      </c>
      <c r="P166">
        <f t="shared" ca="1" si="22"/>
        <v>31.399775999999999</v>
      </c>
      <c r="Q166">
        <f t="shared" ca="1" si="22"/>
        <v>31.399775999999999</v>
      </c>
      <c r="R166">
        <f t="shared" ca="1" si="22"/>
        <v>31.399775999999999</v>
      </c>
      <c r="S166">
        <f t="shared" ca="1" si="22"/>
        <v>31.399775999999999</v>
      </c>
      <c r="T166">
        <f t="shared" ca="1" si="22"/>
        <v>31.399775999999999</v>
      </c>
      <c r="U166">
        <f t="shared" ca="1" si="22"/>
        <v>31.399775999999999</v>
      </c>
      <c r="V166">
        <f t="shared" ca="1" si="22"/>
        <v>31.399775999999999</v>
      </c>
      <c r="W166">
        <f t="shared" ca="1" si="22"/>
        <v>31.399775999999999</v>
      </c>
    </row>
    <row r="167" spans="1:23" x14ac:dyDescent="0.25">
      <c r="A167" t="s">
        <v>98</v>
      </c>
      <c r="B167" t="s">
        <v>5</v>
      </c>
      <c r="C167" t="s">
        <v>15</v>
      </c>
      <c r="D167" t="s">
        <v>16</v>
      </c>
      <c r="E167" t="s">
        <v>104</v>
      </c>
      <c r="F167" t="s">
        <v>114</v>
      </c>
      <c r="G167" t="s">
        <v>100</v>
      </c>
      <c r="K167" t="s">
        <v>21</v>
      </c>
      <c r="L167" t="s">
        <v>101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20015.273450000001</v>
      </c>
      <c r="N167">
        <f t="shared" ca="1" si="22"/>
        <v>20015.273450000001</v>
      </c>
      <c r="O167">
        <f t="shared" ca="1" si="22"/>
        <v>20015.273450000001</v>
      </c>
      <c r="P167">
        <f t="shared" ca="1" si="22"/>
        <v>20015.273450000001</v>
      </c>
      <c r="Q167">
        <f t="shared" ca="1" si="22"/>
        <v>20015.273450000001</v>
      </c>
      <c r="R167">
        <f t="shared" ca="1" si="22"/>
        <v>20015.273450000001</v>
      </c>
      <c r="S167">
        <f t="shared" ca="1" si="22"/>
        <v>20015.273450000001</v>
      </c>
      <c r="T167">
        <f t="shared" ca="1" si="22"/>
        <v>20015.273450000001</v>
      </c>
      <c r="U167">
        <f t="shared" ca="1" si="22"/>
        <v>20015.273450000001</v>
      </c>
      <c r="V167">
        <f t="shared" ca="1" si="22"/>
        <v>20015.273450000001</v>
      </c>
      <c r="W167">
        <f t="shared" ca="1" si="22"/>
        <v>20015.273450000001</v>
      </c>
    </row>
    <row r="168" spans="1:23" x14ac:dyDescent="0.25">
      <c r="A168" t="s">
        <v>98</v>
      </c>
      <c r="B168" t="s">
        <v>5</v>
      </c>
      <c r="C168" t="s">
        <v>15</v>
      </c>
      <c r="D168" t="s">
        <v>16</v>
      </c>
      <c r="E168" t="s">
        <v>104</v>
      </c>
      <c r="F168" t="s">
        <v>114</v>
      </c>
      <c r="G168" t="s">
        <v>110</v>
      </c>
      <c r="K168" t="s">
        <v>21</v>
      </c>
      <c r="L168" t="s">
        <v>101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250.26912730000001</v>
      </c>
      <c r="N168">
        <f t="shared" ca="1" si="22"/>
        <v>250.26912730000001</v>
      </c>
      <c r="O168">
        <f t="shared" ca="1" si="22"/>
        <v>250.26912730000001</v>
      </c>
      <c r="P168">
        <f t="shared" ca="1" si="22"/>
        <v>250.26912730000001</v>
      </c>
      <c r="Q168">
        <f t="shared" ca="1" si="22"/>
        <v>250.26912730000001</v>
      </c>
      <c r="R168">
        <f t="shared" ca="1" si="22"/>
        <v>250.26912730000001</v>
      </c>
      <c r="S168">
        <f t="shared" ca="1" si="22"/>
        <v>250.26912730000001</v>
      </c>
      <c r="T168">
        <f t="shared" ca="1" si="22"/>
        <v>250.26912730000001</v>
      </c>
      <c r="U168">
        <f t="shared" ca="1" si="22"/>
        <v>250.26912730000001</v>
      </c>
      <c r="V168">
        <f t="shared" ca="1" si="22"/>
        <v>250.26912730000001</v>
      </c>
      <c r="W168">
        <f t="shared" ca="1" si="22"/>
        <v>250.26912730000001</v>
      </c>
    </row>
    <row r="169" spans="1:23" x14ac:dyDescent="0.25">
      <c r="A169" t="s">
        <v>98</v>
      </c>
      <c r="B169" t="s">
        <v>5</v>
      </c>
      <c r="C169" t="s">
        <v>15</v>
      </c>
      <c r="D169" t="s">
        <v>16</v>
      </c>
      <c r="E169" t="s">
        <v>104</v>
      </c>
      <c r="F169" t="s">
        <v>114</v>
      </c>
      <c r="G169" t="s">
        <v>17</v>
      </c>
      <c r="J169" t="s">
        <v>111</v>
      </c>
      <c r="K169" t="s">
        <v>47</v>
      </c>
      <c r="L169" t="str" cm="1">
        <f t="array" aca="1" ref="L169" ca="1">INDEX([1]!annual_data,_xlfn.XMATCH(_xlfn.CONCAT(
SUBSTITUTE($A169,LEFT($A169,FIND($C169,$A169)+LEN($C169)-1),),
$F169,
$G169:$I169,
SUBSTITUTE($J169,LEFT($A169,FIND($C169,$A169)+LEN($C169)-1),)),
[1]!annual_index),_xlfn.XMATCH(L$2,[1]!annual_header))</f>
        <v>GJ</v>
      </c>
      <c r="M169" cm="1">
        <f t="array" aca="1" ref="M169" ca="1">INDEX([1]!annual_data,_xlfn.XMATCH(_xlfn.CONCAT(
SUBSTITUTE($A169,LEFT($A169,FIND($C169,$A169)+LEN($C169)-1),),
$F169,
$G169:$I169,
SUBSTITUTE($J169,LEFT($A169,FIND($C169,$A169)+LEN($C169)-1),)),
[1]!annual_index),_xlfn.XMATCH(M$2,[1]!annual_header))</f>
        <v>2.1593627892625</v>
      </c>
      <c r="N169">
        <f t="shared" ca="1" si="22"/>
        <v>2.1593627892625</v>
      </c>
      <c r="O169">
        <f t="shared" ca="1" si="22"/>
        <v>2.1593627892625</v>
      </c>
      <c r="P169">
        <f t="shared" ca="1" si="22"/>
        <v>2.1593627892625</v>
      </c>
      <c r="Q169">
        <f t="shared" ca="1" si="22"/>
        <v>2.1593627892625</v>
      </c>
      <c r="R169">
        <f t="shared" ca="1" si="22"/>
        <v>2.1593627892625</v>
      </c>
      <c r="S169">
        <f t="shared" ca="1" si="22"/>
        <v>2.1593627892625</v>
      </c>
      <c r="T169">
        <f t="shared" ca="1" si="22"/>
        <v>2.1593627892625</v>
      </c>
      <c r="U169">
        <f t="shared" ca="1" si="22"/>
        <v>2.1593627892625</v>
      </c>
      <c r="V169">
        <f t="shared" ca="1" si="22"/>
        <v>2.1593627892625</v>
      </c>
      <c r="W169">
        <f t="shared" ca="1" si="22"/>
        <v>2.1593627892625</v>
      </c>
    </row>
    <row r="170" spans="1:23" x14ac:dyDescent="0.25">
      <c r="A170" t="s">
        <v>98</v>
      </c>
      <c r="B170" t="s">
        <v>5</v>
      </c>
      <c r="C170" t="s">
        <v>15</v>
      </c>
      <c r="D170" t="s">
        <v>16</v>
      </c>
      <c r="E170" t="s">
        <v>104</v>
      </c>
      <c r="F170" t="s">
        <v>114</v>
      </c>
      <c r="G170" t="s">
        <v>17</v>
      </c>
      <c r="J170" t="s">
        <v>72</v>
      </c>
      <c r="K170" t="s">
        <v>47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 of cooling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-4.5683640000000001E-3</v>
      </c>
      <c r="N170">
        <f t="shared" ca="1" si="22"/>
        <v>-4.5683640000000001E-3</v>
      </c>
      <c r="O170">
        <f t="shared" ca="1" si="22"/>
        <v>-4.5683640000000001E-3</v>
      </c>
      <c r="P170">
        <f t="shared" ca="1" si="22"/>
        <v>-4.5683640000000001E-3</v>
      </c>
      <c r="Q170">
        <f t="shared" ca="1" si="22"/>
        <v>-4.5683640000000001E-3</v>
      </c>
      <c r="R170">
        <f t="shared" ca="1" si="22"/>
        <v>-4.5683640000000001E-3</v>
      </c>
      <c r="S170">
        <f t="shared" ca="1" si="22"/>
        <v>-4.5683640000000001E-3</v>
      </c>
      <c r="T170">
        <f t="shared" ca="1" si="22"/>
        <v>-4.5683640000000001E-3</v>
      </c>
      <c r="U170">
        <f t="shared" ca="1" si="22"/>
        <v>-4.5683640000000001E-3</v>
      </c>
      <c r="V170">
        <f t="shared" ca="1" si="22"/>
        <v>-4.5683640000000001E-3</v>
      </c>
      <c r="W170">
        <f t="shared" ca="1" si="22"/>
        <v>-4.5683640000000001E-3</v>
      </c>
    </row>
    <row r="171" spans="1:23" x14ac:dyDescent="0.25">
      <c r="A171" t="s">
        <v>98</v>
      </c>
      <c r="B171" t="s">
        <v>5</v>
      </c>
      <c r="C171" t="s">
        <v>15</v>
      </c>
      <c r="D171" t="s">
        <v>16</v>
      </c>
      <c r="E171" t="s">
        <v>104</v>
      </c>
      <c r="F171" t="s">
        <v>115</v>
      </c>
      <c r="G171" t="s">
        <v>6</v>
      </c>
    </row>
    <row r="172" spans="1:23" x14ac:dyDescent="0.25">
      <c r="A172" t="s">
        <v>98</v>
      </c>
      <c r="B172" t="s">
        <v>5</v>
      </c>
      <c r="C172" t="s">
        <v>15</v>
      </c>
      <c r="D172" t="s">
        <v>16</v>
      </c>
      <c r="E172" t="s">
        <v>104</v>
      </c>
      <c r="F172" t="s">
        <v>115</v>
      </c>
      <c r="G172" t="s">
        <v>78</v>
      </c>
      <c r="K172" t="s">
        <v>21</v>
      </c>
      <c r="L172" t="s">
        <v>79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23">M172</f>
        <v>1950</v>
      </c>
      <c r="O172">
        <f t="shared" ca="1" si="23"/>
        <v>1950</v>
      </c>
      <c r="P172">
        <f t="shared" ca="1" si="23"/>
        <v>1950</v>
      </c>
      <c r="Q172">
        <f t="shared" ca="1" si="23"/>
        <v>1950</v>
      </c>
      <c r="R172">
        <f t="shared" ca="1" si="23"/>
        <v>1950</v>
      </c>
      <c r="S172">
        <f t="shared" ca="1" si="23"/>
        <v>1950</v>
      </c>
      <c r="T172">
        <f t="shared" ca="1" si="23"/>
        <v>1950</v>
      </c>
      <c r="U172">
        <f t="shared" ca="1" si="23"/>
        <v>1950</v>
      </c>
      <c r="V172">
        <f t="shared" ca="1" si="23"/>
        <v>1950</v>
      </c>
      <c r="W172">
        <f t="shared" ca="1" si="23"/>
        <v>1950</v>
      </c>
    </row>
    <row r="173" spans="1:23" x14ac:dyDescent="0.25">
      <c r="A173" t="s">
        <v>98</v>
      </c>
      <c r="B173" t="s">
        <v>5</v>
      </c>
      <c r="C173" t="s">
        <v>15</v>
      </c>
      <c r="D173" t="s">
        <v>16</v>
      </c>
      <c r="E173" t="s">
        <v>104</v>
      </c>
      <c r="F173" t="s">
        <v>115</v>
      </c>
      <c r="G173" t="s">
        <v>80</v>
      </c>
      <c r="K173" t="s">
        <v>21</v>
      </c>
      <c r="L173" t="s">
        <v>79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23"/>
        <v>2101</v>
      </c>
      <c r="O173">
        <f t="shared" ca="1" si="23"/>
        <v>2101</v>
      </c>
      <c r="P173">
        <f t="shared" ca="1" si="23"/>
        <v>2101</v>
      </c>
      <c r="Q173">
        <f t="shared" ca="1" si="23"/>
        <v>2101</v>
      </c>
      <c r="R173">
        <f t="shared" ca="1" si="23"/>
        <v>2101</v>
      </c>
      <c r="S173">
        <f t="shared" ca="1" si="23"/>
        <v>2101</v>
      </c>
      <c r="T173">
        <f t="shared" ca="1" si="23"/>
        <v>2101</v>
      </c>
      <c r="U173">
        <f t="shared" ca="1" si="23"/>
        <v>2101</v>
      </c>
      <c r="V173">
        <f t="shared" ca="1" si="23"/>
        <v>2101</v>
      </c>
      <c r="W173">
        <f t="shared" ca="1" si="23"/>
        <v>2101</v>
      </c>
    </row>
    <row r="174" spans="1:23" x14ac:dyDescent="0.25">
      <c r="A174" t="s">
        <v>98</v>
      </c>
      <c r="B174" t="s">
        <v>5</v>
      </c>
      <c r="C174" t="s">
        <v>15</v>
      </c>
      <c r="D174" t="s">
        <v>16</v>
      </c>
      <c r="E174" t="s">
        <v>104</v>
      </c>
      <c r="F174" t="s">
        <v>115</v>
      </c>
      <c r="G174" t="s">
        <v>81</v>
      </c>
      <c r="K174" t="s">
        <v>21</v>
      </c>
      <c r="L174" t="s">
        <v>82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22.5</v>
      </c>
      <c r="N174">
        <f t="shared" ca="1" si="23"/>
        <v>22.5</v>
      </c>
      <c r="O174">
        <f t="shared" ca="1" si="23"/>
        <v>22.5</v>
      </c>
      <c r="P174">
        <f t="shared" ca="1" si="23"/>
        <v>22.5</v>
      </c>
      <c r="Q174">
        <f t="shared" ca="1" si="23"/>
        <v>22.5</v>
      </c>
      <c r="R174">
        <f t="shared" ca="1" si="23"/>
        <v>22.5</v>
      </c>
      <c r="S174">
        <f t="shared" ca="1" si="23"/>
        <v>22.5</v>
      </c>
      <c r="T174">
        <f t="shared" ca="1" si="23"/>
        <v>22.5</v>
      </c>
      <c r="U174">
        <f t="shared" ca="1" si="23"/>
        <v>22.5</v>
      </c>
      <c r="V174">
        <f t="shared" ca="1" si="23"/>
        <v>22.5</v>
      </c>
      <c r="W174">
        <f t="shared" ca="1" si="23"/>
        <v>22.5</v>
      </c>
    </row>
    <row r="175" spans="1:23" x14ac:dyDescent="0.25">
      <c r="A175" t="s">
        <v>98</v>
      </c>
      <c r="B175" t="s">
        <v>5</v>
      </c>
      <c r="C175" t="s">
        <v>15</v>
      </c>
      <c r="D175" t="s">
        <v>16</v>
      </c>
      <c r="E175" t="s">
        <v>104</v>
      </c>
      <c r="F175" t="s">
        <v>115</v>
      </c>
      <c r="G175" t="s">
        <v>62</v>
      </c>
      <c r="K175" t="s">
        <v>63</v>
      </c>
      <c r="L175" t="s">
        <v>64</v>
      </c>
      <c r="M175" cm="1">
        <f t="array" aca="1" ref="M175" ca="1">INDEX([1]!annual_data,_xlfn.XMATCH(_xlfn.CONCAT(
SUBSTITUTE($A175,LEFT($A175,FIND($C175,$A175)+LEN($C175)-1),),
$C175,
$F175,
$G175:$I175,
SUBSTITUTE($J175,LEFT($A175,FIND($C175,$A175)+LEN($C175)-1),)),
[1]!annual_index),_xlfn.XMATCH(M$2,[1]!annual_header))</f>
        <v>0.68131398809627997</v>
      </c>
    </row>
    <row r="176" spans="1:23" x14ac:dyDescent="0.25">
      <c r="A176" t="s">
        <v>98</v>
      </c>
      <c r="B176" t="s">
        <v>5</v>
      </c>
      <c r="C176" t="s">
        <v>15</v>
      </c>
      <c r="D176" t="s">
        <v>16</v>
      </c>
      <c r="E176" t="s">
        <v>104</v>
      </c>
      <c r="F176" t="s">
        <v>115</v>
      </c>
      <c r="G176" t="s">
        <v>108</v>
      </c>
      <c r="K176" t="s">
        <v>21</v>
      </c>
      <c r="L176" t="s">
        <v>109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31.399775999999999</v>
      </c>
      <c r="N176">
        <f t="shared" ref="N176:W178" ca="1" si="24">M176</f>
        <v>31.399775999999999</v>
      </c>
      <c r="O176">
        <f t="shared" ca="1" si="24"/>
        <v>31.399775999999999</v>
      </c>
      <c r="P176">
        <f t="shared" ca="1" si="24"/>
        <v>31.399775999999999</v>
      </c>
      <c r="Q176">
        <f t="shared" ca="1" si="24"/>
        <v>31.399775999999999</v>
      </c>
      <c r="R176">
        <f t="shared" ca="1" si="24"/>
        <v>31.399775999999999</v>
      </c>
      <c r="S176">
        <f t="shared" ca="1" si="24"/>
        <v>31.399775999999999</v>
      </c>
      <c r="T176">
        <f t="shared" ca="1" si="24"/>
        <v>31.399775999999999</v>
      </c>
      <c r="U176">
        <f t="shared" ca="1" si="24"/>
        <v>31.399775999999999</v>
      </c>
      <c r="V176">
        <f t="shared" ca="1" si="24"/>
        <v>31.399775999999999</v>
      </c>
      <c r="W176">
        <f t="shared" ca="1" si="24"/>
        <v>31.399775999999999</v>
      </c>
    </row>
    <row r="177" spans="1:23" x14ac:dyDescent="0.25">
      <c r="A177" t="s">
        <v>98</v>
      </c>
      <c r="B177" t="s">
        <v>5</v>
      </c>
      <c r="C177" t="s">
        <v>15</v>
      </c>
      <c r="D177" t="s">
        <v>16</v>
      </c>
      <c r="E177" t="s">
        <v>104</v>
      </c>
      <c r="F177" t="s">
        <v>115</v>
      </c>
      <c r="G177" t="s">
        <v>100</v>
      </c>
      <c r="K177" t="s">
        <v>21</v>
      </c>
      <c r="L177" t="s">
        <v>101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3822.8609190000002</v>
      </c>
      <c r="N177">
        <f t="shared" ca="1" si="24"/>
        <v>3822.8609190000002</v>
      </c>
      <c r="O177">
        <f t="shared" ca="1" si="24"/>
        <v>3822.8609190000002</v>
      </c>
      <c r="P177">
        <f t="shared" ca="1" si="24"/>
        <v>3822.8609190000002</v>
      </c>
      <c r="Q177">
        <f t="shared" ca="1" si="24"/>
        <v>3822.8609190000002</v>
      </c>
      <c r="R177">
        <f t="shared" ca="1" si="24"/>
        <v>3822.8609190000002</v>
      </c>
      <c r="S177">
        <f t="shared" ca="1" si="24"/>
        <v>3822.8609190000002</v>
      </c>
      <c r="T177">
        <f t="shared" ca="1" si="24"/>
        <v>3822.8609190000002</v>
      </c>
      <c r="U177">
        <f t="shared" ca="1" si="24"/>
        <v>3822.8609190000002</v>
      </c>
      <c r="V177">
        <f t="shared" ca="1" si="24"/>
        <v>3822.8609190000002</v>
      </c>
      <c r="W177">
        <f t="shared" ca="1" si="24"/>
        <v>3822.8609190000002</v>
      </c>
    </row>
    <row r="178" spans="1:23" x14ac:dyDescent="0.25">
      <c r="A178" t="s">
        <v>98</v>
      </c>
      <c r="B178" t="s">
        <v>5</v>
      </c>
      <c r="C178" t="s">
        <v>15</v>
      </c>
      <c r="D178" t="s">
        <v>16</v>
      </c>
      <c r="E178" t="s">
        <v>104</v>
      </c>
      <c r="F178" t="s">
        <v>115</v>
      </c>
      <c r="G178" t="s">
        <v>17</v>
      </c>
      <c r="J178" t="s">
        <v>31</v>
      </c>
      <c r="K178" t="s">
        <v>47</v>
      </c>
      <c r="L178" t="str" cm="1">
        <f t="array" aca="1" ref="L178" ca="1">INDEX([1]!annual_data,_xlfn.XMATCH(_xlfn.CONCAT(
SUBSTITUTE($A178,LEFT($A178,FIND($C178,$A178)+LEN($C178)-1),),
$F178,
$G178:$I178,
SUBSTITUTE($J178,LEFT($A178,FIND($C178,$A178)+LEN($C178)-1),)),
[1]!annual_index),_xlfn.XMATCH(L$2,[1]!annual_header))</f>
        <v>GJ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1</v>
      </c>
      <c r="N178">
        <f t="shared" ca="1" si="24"/>
        <v>1</v>
      </c>
      <c r="O178">
        <f t="shared" ca="1" si="24"/>
        <v>1</v>
      </c>
      <c r="P178">
        <f t="shared" ca="1" si="24"/>
        <v>1</v>
      </c>
      <c r="Q178">
        <f t="shared" ca="1" si="24"/>
        <v>1</v>
      </c>
      <c r="R178">
        <f t="shared" ca="1" si="24"/>
        <v>1</v>
      </c>
      <c r="S178">
        <f t="shared" ca="1" si="24"/>
        <v>1</v>
      </c>
      <c r="T178">
        <f t="shared" ca="1" si="24"/>
        <v>1</v>
      </c>
      <c r="U178">
        <f t="shared" ca="1" si="24"/>
        <v>1</v>
      </c>
      <c r="V178">
        <f t="shared" ca="1" si="24"/>
        <v>1</v>
      </c>
      <c r="W178">
        <f t="shared" ca="1" si="24"/>
        <v>1</v>
      </c>
    </row>
    <row r="179" spans="1:23" x14ac:dyDescent="0.25">
      <c r="A179" t="s">
        <v>98</v>
      </c>
      <c r="B179" t="s">
        <v>5</v>
      </c>
      <c r="C179" t="s">
        <v>15</v>
      </c>
      <c r="D179" t="s">
        <v>16</v>
      </c>
      <c r="E179" t="s">
        <v>104</v>
      </c>
      <c r="F179" t="s">
        <v>116</v>
      </c>
      <c r="G179" t="s">
        <v>6</v>
      </c>
    </row>
    <row r="180" spans="1:23" x14ac:dyDescent="0.25">
      <c r="A180" t="s">
        <v>98</v>
      </c>
      <c r="B180" t="s">
        <v>5</v>
      </c>
      <c r="C180" t="s">
        <v>15</v>
      </c>
      <c r="D180" t="s">
        <v>16</v>
      </c>
      <c r="E180" t="s">
        <v>104</v>
      </c>
      <c r="F180" t="s">
        <v>116</v>
      </c>
      <c r="G180" t="s">
        <v>78</v>
      </c>
      <c r="K180" t="s">
        <v>21</v>
      </c>
      <c r="L180" t="s">
        <v>79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2000</v>
      </c>
      <c r="N180">
        <f t="shared" ref="N180:W182" ca="1" si="25">M180</f>
        <v>2000</v>
      </c>
      <c r="O180">
        <f t="shared" ca="1" si="25"/>
        <v>2000</v>
      </c>
      <c r="P180">
        <f t="shared" ca="1" si="25"/>
        <v>2000</v>
      </c>
      <c r="Q180">
        <f t="shared" ca="1" si="25"/>
        <v>2000</v>
      </c>
      <c r="R180">
        <f t="shared" ca="1" si="25"/>
        <v>2000</v>
      </c>
      <c r="S180">
        <f t="shared" ca="1" si="25"/>
        <v>2000</v>
      </c>
      <c r="T180">
        <f t="shared" ca="1" si="25"/>
        <v>2000</v>
      </c>
      <c r="U180">
        <f t="shared" ca="1" si="25"/>
        <v>2000</v>
      </c>
      <c r="V180">
        <f t="shared" ca="1" si="25"/>
        <v>2000</v>
      </c>
      <c r="W180">
        <f t="shared" ca="1" si="25"/>
        <v>2000</v>
      </c>
    </row>
    <row r="181" spans="1:23" x14ac:dyDescent="0.25">
      <c r="A181" t="s">
        <v>98</v>
      </c>
      <c r="B181" t="s">
        <v>5</v>
      </c>
      <c r="C181" t="s">
        <v>15</v>
      </c>
      <c r="D181" t="s">
        <v>16</v>
      </c>
      <c r="E181" t="s">
        <v>104</v>
      </c>
      <c r="F181" t="s">
        <v>116</v>
      </c>
      <c r="G181" t="s">
        <v>80</v>
      </c>
      <c r="K181" t="s">
        <v>21</v>
      </c>
      <c r="L181" t="s">
        <v>79</v>
      </c>
      <c r="M181" cm="1">
        <f t="array" aca="1" ref="M181" ca="1">INDEX([1]!constant_data,_xlfn.XMATCH(_xlfn.CONCAT(
SUBSTITUTE($A181,LEFT($A181,FIND($C181,$A181)+LEN($C181)-1),),
$F181,
$H181:$I181,
SUBSTITUTE($J181,LEFT($A181,FIND($C181,$A181)+LEN($C181)-1),)),
[1]!constant_index),_xlfn.XMATCH($G181,[1]!constant_header))</f>
        <v>2101</v>
      </c>
      <c r="N181">
        <f t="shared" ca="1" si="25"/>
        <v>2101</v>
      </c>
      <c r="O181">
        <f t="shared" ca="1" si="25"/>
        <v>2101</v>
      </c>
      <c r="P181">
        <f t="shared" ca="1" si="25"/>
        <v>2101</v>
      </c>
      <c r="Q181">
        <f t="shared" ca="1" si="25"/>
        <v>2101</v>
      </c>
      <c r="R181">
        <f t="shared" ca="1" si="25"/>
        <v>2101</v>
      </c>
      <c r="S181">
        <f t="shared" ca="1" si="25"/>
        <v>2101</v>
      </c>
      <c r="T181">
        <f t="shared" ca="1" si="25"/>
        <v>2101</v>
      </c>
      <c r="U181">
        <f t="shared" ca="1" si="25"/>
        <v>2101</v>
      </c>
      <c r="V181">
        <f t="shared" ca="1" si="25"/>
        <v>2101</v>
      </c>
      <c r="W181">
        <f t="shared" ca="1" si="25"/>
        <v>2101</v>
      </c>
    </row>
    <row r="182" spans="1:23" x14ac:dyDescent="0.25">
      <c r="A182" t="s">
        <v>98</v>
      </c>
      <c r="B182" t="s">
        <v>5</v>
      </c>
      <c r="C182" t="s">
        <v>15</v>
      </c>
      <c r="D182" t="s">
        <v>16</v>
      </c>
      <c r="E182" t="s">
        <v>104</v>
      </c>
      <c r="F182" t="s">
        <v>116</v>
      </c>
      <c r="G182" t="s">
        <v>81</v>
      </c>
      <c r="K182" t="s">
        <v>21</v>
      </c>
      <c r="L182" t="s">
        <v>82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15.5</v>
      </c>
      <c r="N182">
        <f t="shared" ca="1" si="25"/>
        <v>15.5</v>
      </c>
      <c r="O182">
        <f t="shared" ca="1" si="25"/>
        <v>15.5</v>
      </c>
      <c r="P182">
        <f t="shared" ca="1" si="25"/>
        <v>15.5</v>
      </c>
      <c r="Q182">
        <f t="shared" ca="1" si="25"/>
        <v>15.5</v>
      </c>
      <c r="R182">
        <f t="shared" ca="1" si="25"/>
        <v>15.5</v>
      </c>
      <c r="S182">
        <f t="shared" ca="1" si="25"/>
        <v>15.5</v>
      </c>
      <c r="T182">
        <f t="shared" ca="1" si="25"/>
        <v>15.5</v>
      </c>
      <c r="U182">
        <f t="shared" ca="1" si="25"/>
        <v>15.5</v>
      </c>
      <c r="V182">
        <f t="shared" ca="1" si="25"/>
        <v>15.5</v>
      </c>
      <c r="W182">
        <f t="shared" ca="1" si="25"/>
        <v>15.5</v>
      </c>
    </row>
    <row r="183" spans="1:23" x14ac:dyDescent="0.25">
      <c r="A183" t="s">
        <v>98</v>
      </c>
      <c r="B183" t="s">
        <v>5</v>
      </c>
      <c r="C183" t="s">
        <v>15</v>
      </c>
      <c r="D183" t="s">
        <v>16</v>
      </c>
      <c r="E183" t="s">
        <v>104</v>
      </c>
      <c r="F183" t="s">
        <v>116</v>
      </c>
      <c r="G183" t="s">
        <v>62</v>
      </c>
      <c r="K183" t="s">
        <v>63</v>
      </c>
      <c r="L183" t="s">
        <v>64</v>
      </c>
      <c r="M183" cm="1">
        <f t="array" aca="1" ref="M183" ca="1">INDEX([1]!annual_data,_xlfn.XMATCH(_xlfn.CONCAT(
SUBSTITUTE($A183,LEFT($A183,FIND($C183,$A183)+LEN($C183)-1),),
$C183,
$F183,
$G183:$I183,
SUBSTITUTE($J183,LEFT($A183,FIND($C183,$A183)+LEN($C183)-1),)),
[1]!annual_index),_xlfn.XMATCH(M$2,[1]!annual_header))</f>
        <v>5.9000499197293553E-3</v>
      </c>
    </row>
    <row r="184" spans="1:23" x14ac:dyDescent="0.25">
      <c r="A184" t="s">
        <v>98</v>
      </c>
      <c r="B184" t="s">
        <v>5</v>
      </c>
      <c r="C184" t="s">
        <v>15</v>
      </c>
      <c r="D184" t="s">
        <v>16</v>
      </c>
      <c r="E184" t="s">
        <v>104</v>
      </c>
      <c r="F184" t="s">
        <v>116</v>
      </c>
      <c r="G184" t="s">
        <v>108</v>
      </c>
      <c r="K184" t="s">
        <v>21</v>
      </c>
      <c r="L184" t="s">
        <v>109</v>
      </c>
      <c r="M184" cm="1">
        <f t="array" aca="1" ref="M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31.399775999999999</v>
      </c>
      <c r="N184">
        <f t="shared" ref="N184:W189" ca="1" si="26">M184</f>
        <v>31.399775999999999</v>
      </c>
      <c r="O184">
        <f t="shared" ca="1" si="26"/>
        <v>31.399775999999999</v>
      </c>
      <c r="P184">
        <f t="shared" ca="1" si="26"/>
        <v>31.399775999999999</v>
      </c>
      <c r="Q184">
        <f t="shared" ca="1" si="26"/>
        <v>31.399775999999999</v>
      </c>
      <c r="R184">
        <f t="shared" ca="1" si="26"/>
        <v>31.399775999999999</v>
      </c>
      <c r="S184">
        <f t="shared" ca="1" si="26"/>
        <v>31.399775999999999</v>
      </c>
      <c r="T184">
        <f t="shared" ca="1" si="26"/>
        <v>31.399775999999999</v>
      </c>
      <c r="U184">
        <f t="shared" ca="1" si="26"/>
        <v>31.399775999999999</v>
      </c>
      <c r="V184">
        <f t="shared" ca="1" si="26"/>
        <v>31.399775999999999</v>
      </c>
      <c r="W184">
        <f t="shared" ca="1" si="26"/>
        <v>31.399775999999999</v>
      </c>
    </row>
    <row r="185" spans="1:23" x14ac:dyDescent="0.25">
      <c r="A185" t="s">
        <v>98</v>
      </c>
      <c r="B185" t="s">
        <v>5</v>
      </c>
      <c r="C185" t="s">
        <v>15</v>
      </c>
      <c r="D185" t="s">
        <v>16</v>
      </c>
      <c r="E185" t="s">
        <v>104</v>
      </c>
      <c r="F185" t="s">
        <v>116</v>
      </c>
      <c r="G185" t="s">
        <v>100</v>
      </c>
      <c r="K185" t="s">
        <v>21</v>
      </c>
      <c r="L185" t="s">
        <v>101</v>
      </c>
      <c r="M185" cm="1">
        <f t="array" aca="1" ref="M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9647.8748560000004</v>
      </c>
      <c r="N185">
        <f t="shared" ca="1" si="26"/>
        <v>9647.8748560000004</v>
      </c>
      <c r="O185">
        <f t="shared" ca="1" si="26"/>
        <v>9647.8748560000004</v>
      </c>
      <c r="P185">
        <f t="shared" ca="1" si="26"/>
        <v>9647.8748560000004</v>
      </c>
      <c r="Q185">
        <f t="shared" ca="1" si="26"/>
        <v>9647.8748560000004</v>
      </c>
      <c r="R185">
        <f t="shared" ca="1" si="26"/>
        <v>9647.8748560000004</v>
      </c>
      <c r="S185">
        <f t="shared" ca="1" si="26"/>
        <v>9647.8748560000004</v>
      </c>
      <c r="T185">
        <f t="shared" ca="1" si="26"/>
        <v>9647.8748560000004</v>
      </c>
      <c r="U185">
        <f t="shared" ca="1" si="26"/>
        <v>9647.8748560000004</v>
      </c>
      <c r="V185">
        <f t="shared" ca="1" si="26"/>
        <v>9647.8748560000004</v>
      </c>
      <c r="W185">
        <f t="shared" ca="1" si="26"/>
        <v>9647.8748560000004</v>
      </c>
    </row>
    <row r="186" spans="1:23" x14ac:dyDescent="0.25">
      <c r="A186" t="s">
        <v>98</v>
      </c>
      <c r="B186" t="s">
        <v>5</v>
      </c>
      <c r="C186" t="s">
        <v>15</v>
      </c>
      <c r="D186" t="s">
        <v>16</v>
      </c>
      <c r="E186" t="s">
        <v>104</v>
      </c>
      <c r="F186" t="s">
        <v>116</v>
      </c>
      <c r="G186" t="s">
        <v>110</v>
      </c>
      <c r="K186" t="s">
        <v>21</v>
      </c>
      <c r="L186" t="s">
        <v>101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269.03931180000001</v>
      </c>
      <c r="N186">
        <f t="shared" ca="1" si="26"/>
        <v>269.03931180000001</v>
      </c>
      <c r="O186">
        <f t="shared" ca="1" si="26"/>
        <v>269.03931180000001</v>
      </c>
      <c r="P186">
        <f t="shared" ca="1" si="26"/>
        <v>269.03931180000001</v>
      </c>
      <c r="Q186">
        <f t="shared" ca="1" si="26"/>
        <v>269.03931180000001</v>
      </c>
      <c r="R186">
        <f t="shared" ca="1" si="26"/>
        <v>269.03931180000001</v>
      </c>
      <c r="S186">
        <f t="shared" ca="1" si="26"/>
        <v>269.03931180000001</v>
      </c>
      <c r="T186">
        <f t="shared" ca="1" si="26"/>
        <v>269.03931180000001</v>
      </c>
      <c r="U186">
        <f t="shared" ca="1" si="26"/>
        <v>269.03931180000001</v>
      </c>
      <c r="V186">
        <f t="shared" ca="1" si="26"/>
        <v>269.03931180000001</v>
      </c>
      <c r="W186">
        <f t="shared" ca="1" si="26"/>
        <v>269.03931180000001</v>
      </c>
    </row>
    <row r="187" spans="1:23" x14ac:dyDescent="0.25">
      <c r="A187" t="s">
        <v>98</v>
      </c>
      <c r="B187" t="s">
        <v>5</v>
      </c>
      <c r="C187" t="s">
        <v>15</v>
      </c>
      <c r="D187" t="s">
        <v>16</v>
      </c>
      <c r="E187" t="s">
        <v>104</v>
      </c>
      <c r="F187" t="s">
        <v>116</v>
      </c>
      <c r="G187" t="s">
        <v>17</v>
      </c>
      <c r="J187" t="s">
        <v>31</v>
      </c>
      <c r="K187" t="s">
        <v>47</v>
      </c>
      <c r="L187" t="str" cm="1">
        <f t="array" aca="1" ref="L187" ca="1">INDEX([1]!annual_data,_xlfn.XMATCH(_xlfn.CONCAT(
SUBSTITUTE($A187,LEFT($A187,FIND($C187,$A187)+LEN($C187)-1),),
$F187,
$G187:$I187,
SUBSTITUTE($J187,LEFT($A187,FIND($C187,$A187)+LEN($C187)-1),)),
[1]!annual_index),_xlfn.XMATCH(L$2,[1]!annual_header))</f>
        <v>GJ</v>
      </c>
      <c r="M187" cm="1">
        <f t="array" aca="1" ref="M187" ca="1">INDEX([1]!annual_data,_xlfn.XMATCH(_xlfn.CONCAT(
SUBSTITUTE($A187,LEFT($A187,FIND($C187,$A187)+LEN($C187)-1),),
$F187,
$G187:$I187,
SUBSTITUTE($J187,LEFT($A187,FIND($C187,$A187)+LEN($C187)-1),)),
[1]!annual_index),_xlfn.XMATCH(M$2,[1]!annual_header))</f>
        <v>0.72747607754999999</v>
      </c>
      <c r="N187">
        <f t="shared" ca="1" si="26"/>
        <v>0.72747607754999999</v>
      </c>
      <c r="O187">
        <f t="shared" ca="1" si="26"/>
        <v>0.72747607754999999</v>
      </c>
      <c r="P187">
        <f t="shared" ca="1" si="26"/>
        <v>0.72747607754999999</v>
      </c>
      <c r="Q187">
        <f t="shared" ca="1" si="26"/>
        <v>0.72747607754999999</v>
      </c>
      <c r="R187">
        <f t="shared" ca="1" si="26"/>
        <v>0.72747607754999999</v>
      </c>
      <c r="S187">
        <f t="shared" ca="1" si="26"/>
        <v>0.72747607754999999</v>
      </c>
      <c r="T187">
        <f t="shared" ca="1" si="26"/>
        <v>0.72747607754999999</v>
      </c>
      <c r="U187">
        <f t="shared" ca="1" si="26"/>
        <v>0.72747607754999999</v>
      </c>
      <c r="V187">
        <f t="shared" ca="1" si="26"/>
        <v>0.72747607754999999</v>
      </c>
      <c r="W187">
        <f t="shared" ca="1" si="26"/>
        <v>0.72747607754999999</v>
      </c>
    </row>
    <row r="188" spans="1:23" x14ac:dyDescent="0.25">
      <c r="A188" t="s">
        <v>98</v>
      </c>
      <c r="B188" t="s">
        <v>5</v>
      </c>
      <c r="C188" t="s">
        <v>15</v>
      </c>
      <c r="D188" t="s">
        <v>16</v>
      </c>
      <c r="E188" t="s">
        <v>104</v>
      </c>
      <c r="F188" t="s">
        <v>116</v>
      </c>
      <c r="G188" t="s">
        <v>17</v>
      </c>
      <c r="J188" t="s">
        <v>111</v>
      </c>
      <c r="K188" t="s">
        <v>47</v>
      </c>
      <c r="L188" t="str" cm="1">
        <f t="array" aca="1" ref="L188" ca="1">INDEX([1]!annual_data,_xlfn.XMATCH(_xlfn.CONCAT(
SUBSTITUTE($A188,LEFT($A188,FIND($C188,$A188)+LEN($C188)-1),),
$F188,
$G188:$I188,
SUBSTITUTE($J188,LEFT($A188,FIND($C188,$A188)+LEN($C188)-1),)),
[1]!annual_index),_xlfn.XMATCH(L$2,[1]!annual_header))</f>
        <v>GJ</v>
      </c>
      <c r="M188" cm="1">
        <f t="array" aca="1" ref="M188" ca="1">INDEX([1]!annual_data,_xlfn.XMATCH(_xlfn.CONCAT(
SUBSTITUTE($A188,LEFT($A188,FIND($C188,$A188)+LEN($C188)-1),),
$F188,
$G188:$I188,
SUBSTITUTE($J188,LEFT($A188,FIND($C188,$A188)+LEN($C188)-1),)),
[1]!annual_index),_xlfn.XMATCH(M$2,[1]!annual_header))</f>
        <v>5.8333333327500007E-2</v>
      </c>
      <c r="N188">
        <f t="shared" ca="1" si="26"/>
        <v>5.8333333327500007E-2</v>
      </c>
      <c r="O188">
        <f t="shared" ca="1" si="26"/>
        <v>5.8333333327500007E-2</v>
      </c>
      <c r="P188">
        <f t="shared" ca="1" si="26"/>
        <v>5.8333333327500007E-2</v>
      </c>
      <c r="Q188">
        <f t="shared" ca="1" si="26"/>
        <v>5.8333333327500007E-2</v>
      </c>
      <c r="R188">
        <f t="shared" ca="1" si="26"/>
        <v>5.8333333327500007E-2</v>
      </c>
      <c r="S188">
        <f t="shared" ca="1" si="26"/>
        <v>5.8333333327500007E-2</v>
      </c>
      <c r="T188">
        <f t="shared" ca="1" si="26"/>
        <v>5.8333333327500007E-2</v>
      </c>
      <c r="U188">
        <f t="shared" ca="1" si="26"/>
        <v>5.8333333327500007E-2</v>
      </c>
      <c r="V188">
        <f t="shared" ca="1" si="26"/>
        <v>5.8333333327500007E-2</v>
      </c>
      <c r="W188">
        <f t="shared" ca="1" si="26"/>
        <v>5.8333333327500007E-2</v>
      </c>
    </row>
    <row r="189" spans="1:23" x14ac:dyDescent="0.25">
      <c r="A189" t="s">
        <v>98</v>
      </c>
      <c r="B189" t="s">
        <v>5</v>
      </c>
      <c r="C189" t="s">
        <v>15</v>
      </c>
      <c r="D189" t="s">
        <v>16</v>
      </c>
      <c r="E189" t="s">
        <v>104</v>
      </c>
      <c r="F189" t="s">
        <v>116</v>
      </c>
      <c r="G189" t="s">
        <v>17</v>
      </c>
      <c r="J189" t="s">
        <v>72</v>
      </c>
      <c r="K189" t="s">
        <v>47</v>
      </c>
      <c r="L189" t="str" cm="1">
        <f t="array" aca="1" ref="L189" ca="1">INDEX([1]!annual_data,_xlfn.XMATCH(_xlfn.CONCAT(
SUBSTITUTE($A189,LEFT($A189,FIND($C189,$A189)+LEN($C189)-1),),
$F189,
$G189:$I189,
SUBSTITUTE($J189,LEFT($A189,FIND($C189,$A189)+LEN($C189)-1),)),
[1]!annual_index),_xlfn.XMATCH(L$2,[1]!annual_header))</f>
        <v>GJ of cooling</v>
      </c>
      <c r="M189" cm="1">
        <f t="array" aca="1" ref="M189" ca="1">INDEX([1]!annual_data,_xlfn.XMATCH(_xlfn.CONCAT(
SUBSTITUTE($A189,LEFT($A189,FIND($C189,$A189)+LEN($C189)-1),),
$F189,
$G189:$I189,
SUBSTITUTE($J189,LEFT($A189,FIND($C189,$A189)+LEN($C189)-1),)),
[1]!annual_index),_xlfn.XMATCH(M$2,[1]!annual_header))</f>
        <v>-4.5683640000000001E-3</v>
      </c>
      <c r="N189">
        <f t="shared" ca="1" si="26"/>
        <v>-4.5683640000000001E-3</v>
      </c>
      <c r="O189">
        <f t="shared" ca="1" si="26"/>
        <v>-4.5683640000000001E-3</v>
      </c>
      <c r="P189">
        <f t="shared" ca="1" si="26"/>
        <v>-4.5683640000000001E-3</v>
      </c>
      <c r="Q189">
        <f t="shared" ca="1" si="26"/>
        <v>-4.5683640000000001E-3</v>
      </c>
      <c r="R189">
        <f t="shared" ca="1" si="26"/>
        <v>-4.5683640000000001E-3</v>
      </c>
      <c r="S189">
        <f t="shared" ca="1" si="26"/>
        <v>-4.5683640000000001E-3</v>
      </c>
      <c r="T189">
        <f t="shared" ca="1" si="26"/>
        <v>-4.5683640000000001E-3</v>
      </c>
      <c r="U189">
        <f t="shared" ca="1" si="26"/>
        <v>-4.5683640000000001E-3</v>
      </c>
      <c r="V189">
        <f t="shared" ca="1" si="26"/>
        <v>-4.5683640000000001E-3</v>
      </c>
      <c r="W189">
        <f t="shared" ca="1" si="26"/>
        <v>-4.5683640000000001E-3</v>
      </c>
    </row>
    <row r="190" spans="1:23" x14ac:dyDescent="0.25">
      <c r="A190" t="s">
        <v>98</v>
      </c>
      <c r="B190" t="s">
        <v>5</v>
      </c>
      <c r="C190" t="s">
        <v>15</v>
      </c>
      <c r="D190" t="s">
        <v>16</v>
      </c>
      <c r="E190" t="s">
        <v>104</v>
      </c>
      <c r="F190" t="s">
        <v>117</v>
      </c>
      <c r="G190" t="s">
        <v>6</v>
      </c>
    </row>
    <row r="191" spans="1:23" x14ac:dyDescent="0.25">
      <c r="A191" t="s">
        <v>98</v>
      </c>
      <c r="B191" t="s">
        <v>5</v>
      </c>
      <c r="C191" t="s">
        <v>15</v>
      </c>
      <c r="D191" t="s">
        <v>16</v>
      </c>
      <c r="E191" t="s">
        <v>104</v>
      </c>
      <c r="F191" t="s">
        <v>117</v>
      </c>
      <c r="G191" t="s">
        <v>78</v>
      </c>
      <c r="K191" t="s">
        <v>21</v>
      </c>
      <c r="L191" t="s">
        <v>79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2000</v>
      </c>
      <c r="N191">
        <f t="shared" ref="N191:W193" ca="1" si="27">M191</f>
        <v>2000</v>
      </c>
      <c r="O191">
        <f t="shared" ca="1" si="27"/>
        <v>2000</v>
      </c>
      <c r="P191">
        <f t="shared" ca="1" si="27"/>
        <v>2000</v>
      </c>
      <c r="Q191">
        <f t="shared" ca="1" si="27"/>
        <v>2000</v>
      </c>
      <c r="R191">
        <f t="shared" ca="1" si="27"/>
        <v>2000</v>
      </c>
      <c r="S191">
        <f t="shared" ca="1" si="27"/>
        <v>2000</v>
      </c>
      <c r="T191">
        <f t="shared" ca="1" si="27"/>
        <v>2000</v>
      </c>
      <c r="U191">
        <f t="shared" ca="1" si="27"/>
        <v>2000</v>
      </c>
      <c r="V191">
        <f t="shared" ca="1" si="27"/>
        <v>2000</v>
      </c>
      <c r="W191">
        <f t="shared" ca="1" si="27"/>
        <v>2000</v>
      </c>
    </row>
    <row r="192" spans="1:23" x14ac:dyDescent="0.25">
      <c r="A192" t="s">
        <v>98</v>
      </c>
      <c r="B192" t="s">
        <v>5</v>
      </c>
      <c r="C192" t="s">
        <v>15</v>
      </c>
      <c r="D192" t="s">
        <v>16</v>
      </c>
      <c r="E192" t="s">
        <v>104</v>
      </c>
      <c r="F192" t="s">
        <v>117</v>
      </c>
      <c r="G192" t="s">
        <v>80</v>
      </c>
      <c r="K192" t="s">
        <v>21</v>
      </c>
      <c r="L192" t="s">
        <v>79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ca="1" si="27"/>
        <v>2101</v>
      </c>
      <c r="O192">
        <f t="shared" ca="1" si="27"/>
        <v>2101</v>
      </c>
      <c r="P192">
        <f t="shared" ca="1" si="27"/>
        <v>2101</v>
      </c>
      <c r="Q192">
        <f t="shared" ca="1" si="27"/>
        <v>2101</v>
      </c>
      <c r="R192">
        <f t="shared" ca="1" si="27"/>
        <v>2101</v>
      </c>
      <c r="S192">
        <f t="shared" ca="1" si="27"/>
        <v>2101</v>
      </c>
      <c r="T192">
        <f t="shared" ca="1" si="27"/>
        <v>2101</v>
      </c>
      <c r="U192">
        <f t="shared" ca="1" si="27"/>
        <v>2101</v>
      </c>
      <c r="V192">
        <f t="shared" ca="1" si="27"/>
        <v>2101</v>
      </c>
      <c r="W192">
        <f t="shared" ca="1" si="27"/>
        <v>2101</v>
      </c>
    </row>
    <row r="193" spans="1:23" x14ac:dyDescent="0.25">
      <c r="A193" t="s">
        <v>98</v>
      </c>
      <c r="B193" t="s">
        <v>5</v>
      </c>
      <c r="C193" t="s">
        <v>15</v>
      </c>
      <c r="D193" t="s">
        <v>16</v>
      </c>
      <c r="E193" t="s">
        <v>104</v>
      </c>
      <c r="F193" t="s">
        <v>117</v>
      </c>
      <c r="G193" t="s">
        <v>81</v>
      </c>
      <c r="K193" t="s">
        <v>21</v>
      </c>
      <c r="L193" t="s">
        <v>82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15.5</v>
      </c>
      <c r="N193">
        <f t="shared" ca="1" si="27"/>
        <v>15.5</v>
      </c>
      <c r="O193">
        <f t="shared" ca="1" si="27"/>
        <v>15.5</v>
      </c>
      <c r="P193">
        <f t="shared" ca="1" si="27"/>
        <v>15.5</v>
      </c>
      <c r="Q193">
        <f t="shared" ca="1" si="27"/>
        <v>15.5</v>
      </c>
      <c r="R193">
        <f t="shared" ca="1" si="27"/>
        <v>15.5</v>
      </c>
      <c r="S193">
        <f t="shared" ca="1" si="27"/>
        <v>15.5</v>
      </c>
      <c r="T193">
        <f t="shared" ca="1" si="27"/>
        <v>15.5</v>
      </c>
      <c r="U193">
        <f t="shared" ca="1" si="27"/>
        <v>15.5</v>
      </c>
      <c r="V193">
        <f t="shared" ca="1" si="27"/>
        <v>15.5</v>
      </c>
      <c r="W193">
        <f t="shared" ca="1" si="27"/>
        <v>15.5</v>
      </c>
    </row>
    <row r="194" spans="1:23" x14ac:dyDescent="0.25">
      <c r="A194" t="s">
        <v>98</v>
      </c>
      <c r="B194" t="s">
        <v>5</v>
      </c>
      <c r="C194" t="s">
        <v>15</v>
      </c>
      <c r="D194" t="s">
        <v>16</v>
      </c>
      <c r="E194" t="s">
        <v>104</v>
      </c>
      <c r="F194" t="s">
        <v>117</v>
      </c>
      <c r="G194" t="s">
        <v>62</v>
      </c>
      <c r="K194" t="s">
        <v>63</v>
      </c>
      <c r="L194" t="s">
        <v>64</v>
      </c>
      <c r="M194" cm="1">
        <f t="array" aca="1" ref="M194" ca="1">INDEX([1]!annual_data,_xlfn.XMATCH(_xlfn.CONCAT(
SUBSTITUTE($A194,LEFT($A194,FIND($C194,$A194)+LEN($C194)-1),),
$C194,
$F194,
$G194:$I194,
SUBSTITUTE($J194,LEFT($A194,FIND($C194,$A194)+LEN($C194)-1),)),
[1]!annual_index),_xlfn.XMATCH(M$2,[1]!annual_header))</f>
        <v>0</v>
      </c>
    </row>
    <row r="195" spans="1:23" x14ac:dyDescent="0.25">
      <c r="A195" t="s">
        <v>98</v>
      </c>
      <c r="B195" t="s">
        <v>5</v>
      </c>
      <c r="C195" t="s">
        <v>15</v>
      </c>
      <c r="D195" t="s">
        <v>16</v>
      </c>
      <c r="E195" t="s">
        <v>104</v>
      </c>
      <c r="F195" t="s">
        <v>117</v>
      </c>
      <c r="G195" t="s">
        <v>108</v>
      </c>
      <c r="K195" t="s">
        <v>21</v>
      </c>
      <c r="L195" t="s">
        <v>109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31.399775999999999</v>
      </c>
      <c r="N195">
        <f t="shared" ref="N195:W199" ca="1" si="28">M195</f>
        <v>31.399775999999999</v>
      </c>
      <c r="O195">
        <f t="shared" ca="1" si="28"/>
        <v>31.399775999999999</v>
      </c>
      <c r="P195">
        <f t="shared" ca="1" si="28"/>
        <v>31.399775999999999</v>
      </c>
      <c r="Q195">
        <f t="shared" ca="1" si="28"/>
        <v>31.399775999999999</v>
      </c>
      <c r="R195">
        <f t="shared" ca="1" si="28"/>
        <v>31.399775999999999</v>
      </c>
      <c r="S195">
        <f t="shared" ca="1" si="28"/>
        <v>31.399775999999999</v>
      </c>
      <c r="T195">
        <f t="shared" ca="1" si="28"/>
        <v>31.399775999999999</v>
      </c>
      <c r="U195">
        <f t="shared" ca="1" si="28"/>
        <v>31.399775999999999</v>
      </c>
      <c r="V195">
        <f t="shared" ca="1" si="28"/>
        <v>31.399775999999999</v>
      </c>
      <c r="W195">
        <f t="shared" ca="1" si="28"/>
        <v>31.399775999999999</v>
      </c>
    </row>
    <row r="196" spans="1:23" x14ac:dyDescent="0.25">
      <c r="A196" t="s">
        <v>98</v>
      </c>
      <c r="B196" t="s">
        <v>5</v>
      </c>
      <c r="C196" t="s">
        <v>15</v>
      </c>
      <c r="D196" t="s">
        <v>16</v>
      </c>
      <c r="E196" t="s">
        <v>104</v>
      </c>
      <c r="F196" t="s">
        <v>117</v>
      </c>
      <c r="G196" t="s">
        <v>100</v>
      </c>
      <c r="K196" t="s">
        <v>21</v>
      </c>
      <c r="L196" t="s">
        <v>101</v>
      </c>
      <c r="M196" cm="1">
        <f t="array" aca="1" ref="M196" ca="1">INDEX([1]!constant_data,_xlfn.XMATCH(_xlfn.CONCAT(
SUBSTITUTE($A196,LEFT($A196,FIND($C196,$A196)+LEN($C196)-1),),
$F196,
$H196:$I196,
SUBSTITUTE($J196,LEFT($A196,FIND($C196,$A196)+LEN($C196)-1),)),
[1]!constant_index),_xlfn.XMATCH($G196,[1]!constant_header))</f>
        <v>9373.8301609999999</v>
      </c>
      <c r="N196">
        <f t="shared" ca="1" si="28"/>
        <v>9373.8301609999999</v>
      </c>
      <c r="O196">
        <f t="shared" ca="1" si="28"/>
        <v>9373.8301609999999</v>
      </c>
      <c r="P196">
        <f t="shared" ca="1" si="28"/>
        <v>9373.8301609999999</v>
      </c>
      <c r="Q196">
        <f t="shared" ca="1" si="28"/>
        <v>9373.8301609999999</v>
      </c>
      <c r="R196">
        <f t="shared" ca="1" si="28"/>
        <v>9373.8301609999999</v>
      </c>
      <c r="S196">
        <f t="shared" ca="1" si="28"/>
        <v>9373.8301609999999</v>
      </c>
      <c r="T196">
        <f t="shared" ca="1" si="28"/>
        <v>9373.8301609999999</v>
      </c>
      <c r="U196">
        <f t="shared" ca="1" si="28"/>
        <v>9373.8301609999999</v>
      </c>
      <c r="V196">
        <f t="shared" ca="1" si="28"/>
        <v>9373.8301609999999</v>
      </c>
      <c r="W196">
        <f t="shared" ca="1" si="28"/>
        <v>9373.8301609999999</v>
      </c>
    </row>
    <row r="197" spans="1:23" x14ac:dyDescent="0.25">
      <c r="A197" t="s">
        <v>98</v>
      </c>
      <c r="B197" t="s">
        <v>5</v>
      </c>
      <c r="C197" t="s">
        <v>15</v>
      </c>
      <c r="D197" t="s">
        <v>16</v>
      </c>
      <c r="E197" t="s">
        <v>104</v>
      </c>
      <c r="F197" t="s">
        <v>117</v>
      </c>
      <c r="G197" t="s">
        <v>110</v>
      </c>
      <c r="K197" t="s">
        <v>21</v>
      </c>
      <c r="L197" t="s">
        <v>101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106.36437909999999</v>
      </c>
      <c r="N197">
        <f t="shared" ca="1" si="28"/>
        <v>106.36437909999999</v>
      </c>
      <c r="O197">
        <f t="shared" ca="1" si="28"/>
        <v>106.36437909999999</v>
      </c>
      <c r="P197">
        <f t="shared" ca="1" si="28"/>
        <v>106.36437909999999</v>
      </c>
      <c r="Q197">
        <f t="shared" ca="1" si="28"/>
        <v>106.36437909999999</v>
      </c>
      <c r="R197">
        <f t="shared" ca="1" si="28"/>
        <v>106.36437909999999</v>
      </c>
      <c r="S197">
        <f t="shared" ca="1" si="28"/>
        <v>106.36437909999999</v>
      </c>
      <c r="T197">
        <f t="shared" ca="1" si="28"/>
        <v>106.36437909999999</v>
      </c>
      <c r="U197">
        <f t="shared" ca="1" si="28"/>
        <v>106.36437909999999</v>
      </c>
      <c r="V197">
        <f t="shared" ca="1" si="28"/>
        <v>106.36437909999999</v>
      </c>
      <c r="W197">
        <f t="shared" ca="1" si="28"/>
        <v>106.36437909999999</v>
      </c>
    </row>
    <row r="198" spans="1:23" x14ac:dyDescent="0.25">
      <c r="A198" t="s">
        <v>98</v>
      </c>
      <c r="B198" t="s">
        <v>5</v>
      </c>
      <c r="C198" t="s">
        <v>15</v>
      </c>
      <c r="D198" t="s">
        <v>16</v>
      </c>
      <c r="E198" t="s">
        <v>104</v>
      </c>
      <c r="F198" t="s">
        <v>117</v>
      </c>
      <c r="G198" t="s">
        <v>17</v>
      </c>
      <c r="J198" t="s">
        <v>31</v>
      </c>
      <c r="K198" t="s">
        <v>47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0.77747607755000003</v>
      </c>
      <c r="N198">
        <f t="shared" ca="1" si="28"/>
        <v>0.77747607755000003</v>
      </c>
      <c r="O198">
        <f t="shared" ca="1" si="28"/>
        <v>0.77747607755000003</v>
      </c>
      <c r="P198">
        <f t="shared" ca="1" si="28"/>
        <v>0.77747607755000003</v>
      </c>
      <c r="Q198">
        <f t="shared" ca="1" si="28"/>
        <v>0.77747607755000003</v>
      </c>
      <c r="R198">
        <f t="shared" ca="1" si="28"/>
        <v>0.77747607755000003</v>
      </c>
      <c r="S198">
        <f t="shared" ca="1" si="28"/>
        <v>0.77747607755000003</v>
      </c>
      <c r="T198">
        <f t="shared" ca="1" si="28"/>
        <v>0.77747607755000003</v>
      </c>
      <c r="U198">
        <f t="shared" ca="1" si="28"/>
        <v>0.77747607755000003</v>
      </c>
      <c r="V198">
        <f t="shared" ca="1" si="28"/>
        <v>0.77747607755000003</v>
      </c>
      <c r="W198">
        <f t="shared" ca="1" si="28"/>
        <v>0.77747607755000003</v>
      </c>
    </row>
    <row r="199" spans="1:23" x14ac:dyDescent="0.25">
      <c r="A199" t="s">
        <v>98</v>
      </c>
      <c r="B199" t="s">
        <v>5</v>
      </c>
      <c r="C199" t="s">
        <v>15</v>
      </c>
      <c r="D199" t="s">
        <v>16</v>
      </c>
      <c r="E199" t="s">
        <v>104</v>
      </c>
      <c r="F199" t="s">
        <v>117</v>
      </c>
      <c r="G199" t="s">
        <v>17</v>
      </c>
      <c r="J199" t="s">
        <v>72</v>
      </c>
      <c r="K199" t="s">
        <v>47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 of cooling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-4.5683640000000001E-3</v>
      </c>
      <c r="N199">
        <f t="shared" ca="1" si="28"/>
        <v>-4.5683640000000001E-3</v>
      </c>
      <c r="O199">
        <f t="shared" ca="1" si="28"/>
        <v>-4.5683640000000001E-3</v>
      </c>
      <c r="P199">
        <f t="shared" ca="1" si="28"/>
        <v>-4.5683640000000001E-3</v>
      </c>
      <c r="Q199">
        <f t="shared" ca="1" si="28"/>
        <v>-4.5683640000000001E-3</v>
      </c>
      <c r="R199">
        <f t="shared" ca="1" si="28"/>
        <v>-4.5683640000000001E-3</v>
      </c>
      <c r="S199">
        <f t="shared" ca="1" si="28"/>
        <v>-4.5683640000000001E-3</v>
      </c>
      <c r="T199">
        <f t="shared" ca="1" si="28"/>
        <v>-4.5683640000000001E-3</v>
      </c>
      <c r="U199">
        <f t="shared" ca="1" si="28"/>
        <v>-4.5683640000000001E-3</v>
      </c>
      <c r="V199">
        <f t="shared" ca="1" si="28"/>
        <v>-4.5683640000000001E-3</v>
      </c>
      <c r="W199">
        <f t="shared" ca="1" si="28"/>
        <v>-4.5683640000000001E-3</v>
      </c>
    </row>
    <row r="200" spans="1:23" x14ac:dyDescent="0.25">
      <c r="A200" t="s">
        <v>98</v>
      </c>
      <c r="B200" t="s">
        <v>5</v>
      </c>
      <c r="C200" t="s">
        <v>15</v>
      </c>
      <c r="D200" t="s">
        <v>16</v>
      </c>
      <c r="E200" t="s">
        <v>104</v>
      </c>
      <c r="F200" t="s">
        <v>118</v>
      </c>
      <c r="G200" t="s">
        <v>6</v>
      </c>
    </row>
    <row r="201" spans="1:23" x14ac:dyDescent="0.25">
      <c r="A201" t="s">
        <v>98</v>
      </c>
      <c r="B201" t="s">
        <v>5</v>
      </c>
      <c r="C201" t="s">
        <v>15</v>
      </c>
      <c r="D201" t="s">
        <v>16</v>
      </c>
      <c r="E201" t="s">
        <v>104</v>
      </c>
      <c r="F201" t="s">
        <v>118</v>
      </c>
      <c r="G201" t="s">
        <v>78</v>
      </c>
      <c r="K201" t="s">
        <v>21</v>
      </c>
      <c r="L201" t="s">
        <v>79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29">M201</f>
        <v>1950</v>
      </c>
      <c r="O201">
        <f t="shared" ca="1" si="29"/>
        <v>1950</v>
      </c>
      <c r="P201">
        <f t="shared" ca="1" si="29"/>
        <v>1950</v>
      </c>
      <c r="Q201">
        <f t="shared" ca="1" si="29"/>
        <v>1950</v>
      </c>
      <c r="R201">
        <f t="shared" ca="1" si="29"/>
        <v>1950</v>
      </c>
      <c r="S201">
        <f t="shared" ca="1" si="29"/>
        <v>1950</v>
      </c>
      <c r="T201">
        <f t="shared" ca="1" si="29"/>
        <v>1950</v>
      </c>
      <c r="U201">
        <f t="shared" ca="1" si="29"/>
        <v>1950</v>
      </c>
      <c r="V201">
        <f t="shared" ca="1" si="29"/>
        <v>1950</v>
      </c>
      <c r="W201">
        <f t="shared" ca="1" si="29"/>
        <v>1950</v>
      </c>
    </row>
    <row r="202" spans="1:23" x14ac:dyDescent="0.25">
      <c r="A202" t="s">
        <v>98</v>
      </c>
      <c r="B202" t="s">
        <v>5</v>
      </c>
      <c r="C202" t="s">
        <v>15</v>
      </c>
      <c r="D202" t="s">
        <v>16</v>
      </c>
      <c r="E202" t="s">
        <v>104</v>
      </c>
      <c r="F202" t="s">
        <v>118</v>
      </c>
      <c r="G202" t="s">
        <v>80</v>
      </c>
      <c r="K202" t="s">
        <v>21</v>
      </c>
      <c r="L202" t="s">
        <v>79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29"/>
        <v>2001</v>
      </c>
      <c r="O202">
        <f t="shared" ca="1" si="29"/>
        <v>2001</v>
      </c>
      <c r="P202">
        <f t="shared" ca="1" si="29"/>
        <v>2001</v>
      </c>
      <c r="Q202">
        <f t="shared" ca="1" si="29"/>
        <v>2001</v>
      </c>
      <c r="R202">
        <f t="shared" ca="1" si="29"/>
        <v>2001</v>
      </c>
      <c r="S202">
        <f t="shared" ca="1" si="29"/>
        <v>2001</v>
      </c>
      <c r="T202">
        <f t="shared" ca="1" si="29"/>
        <v>2001</v>
      </c>
      <c r="U202">
        <f t="shared" ca="1" si="29"/>
        <v>2001</v>
      </c>
      <c r="V202">
        <f t="shared" ca="1" si="29"/>
        <v>2001</v>
      </c>
      <c r="W202">
        <f t="shared" ca="1" si="29"/>
        <v>2001</v>
      </c>
    </row>
    <row r="203" spans="1:23" x14ac:dyDescent="0.25">
      <c r="A203" t="s">
        <v>98</v>
      </c>
      <c r="B203" t="s">
        <v>5</v>
      </c>
      <c r="C203" t="s">
        <v>15</v>
      </c>
      <c r="D203" t="s">
        <v>16</v>
      </c>
      <c r="E203" t="s">
        <v>104</v>
      </c>
      <c r="F203" t="s">
        <v>118</v>
      </c>
      <c r="G203" t="s">
        <v>81</v>
      </c>
      <c r="K203" t="s">
        <v>21</v>
      </c>
      <c r="L203" t="s">
        <v>82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23</v>
      </c>
      <c r="N203">
        <f t="shared" ca="1" si="29"/>
        <v>23</v>
      </c>
      <c r="O203">
        <f t="shared" ca="1" si="29"/>
        <v>23</v>
      </c>
      <c r="P203">
        <f t="shared" ca="1" si="29"/>
        <v>23</v>
      </c>
      <c r="Q203">
        <f t="shared" ca="1" si="29"/>
        <v>23</v>
      </c>
      <c r="R203">
        <f t="shared" ca="1" si="29"/>
        <v>23</v>
      </c>
      <c r="S203">
        <f t="shared" ca="1" si="29"/>
        <v>23</v>
      </c>
      <c r="T203">
        <f t="shared" ca="1" si="29"/>
        <v>23</v>
      </c>
      <c r="U203">
        <f t="shared" ca="1" si="29"/>
        <v>23</v>
      </c>
      <c r="V203">
        <f t="shared" ca="1" si="29"/>
        <v>23</v>
      </c>
      <c r="W203">
        <f t="shared" ca="1" si="29"/>
        <v>23</v>
      </c>
    </row>
    <row r="204" spans="1:23" x14ac:dyDescent="0.25">
      <c r="A204" t="s">
        <v>98</v>
      </c>
      <c r="B204" t="s">
        <v>5</v>
      </c>
      <c r="C204" t="s">
        <v>15</v>
      </c>
      <c r="D204" t="s">
        <v>16</v>
      </c>
      <c r="E204" t="s">
        <v>104</v>
      </c>
      <c r="F204" t="s">
        <v>118</v>
      </c>
      <c r="G204" t="s">
        <v>62</v>
      </c>
      <c r="K204" t="s">
        <v>63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6.5566378887245133E-2</v>
      </c>
    </row>
    <row r="205" spans="1:23" x14ac:dyDescent="0.25">
      <c r="A205" t="s">
        <v>98</v>
      </c>
      <c r="B205" t="s">
        <v>5</v>
      </c>
      <c r="C205" t="s">
        <v>15</v>
      </c>
      <c r="D205" t="s">
        <v>16</v>
      </c>
      <c r="E205" t="s">
        <v>104</v>
      </c>
      <c r="F205" t="s">
        <v>118</v>
      </c>
      <c r="G205" t="s">
        <v>108</v>
      </c>
      <c r="K205" t="s">
        <v>21</v>
      </c>
      <c r="L205" t="s">
        <v>109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31.399775999999999</v>
      </c>
      <c r="N205">
        <f t="shared" ref="N205:W208" ca="1" si="30">M205</f>
        <v>31.399775999999999</v>
      </c>
      <c r="O205">
        <f t="shared" ca="1" si="30"/>
        <v>31.399775999999999</v>
      </c>
      <c r="P205">
        <f t="shared" ca="1" si="30"/>
        <v>31.399775999999999</v>
      </c>
      <c r="Q205">
        <f t="shared" ca="1" si="30"/>
        <v>31.399775999999999</v>
      </c>
      <c r="R205">
        <f t="shared" ca="1" si="30"/>
        <v>31.399775999999999</v>
      </c>
      <c r="S205">
        <f t="shared" ca="1" si="30"/>
        <v>31.399775999999999</v>
      </c>
      <c r="T205">
        <f t="shared" ca="1" si="30"/>
        <v>31.399775999999999</v>
      </c>
      <c r="U205">
        <f t="shared" ca="1" si="30"/>
        <v>31.399775999999999</v>
      </c>
      <c r="V205">
        <f t="shared" ca="1" si="30"/>
        <v>31.399775999999999</v>
      </c>
      <c r="W205">
        <f t="shared" ca="1" si="30"/>
        <v>31.399775999999999</v>
      </c>
    </row>
    <row r="206" spans="1:23" x14ac:dyDescent="0.25">
      <c r="A206" t="s">
        <v>98</v>
      </c>
      <c r="B206" t="s">
        <v>5</v>
      </c>
      <c r="C206" t="s">
        <v>15</v>
      </c>
      <c r="D206" t="s">
        <v>16</v>
      </c>
      <c r="E206" t="s">
        <v>104</v>
      </c>
      <c r="F206" t="s">
        <v>118</v>
      </c>
      <c r="G206" t="s">
        <v>100</v>
      </c>
      <c r="K206" t="s">
        <v>21</v>
      </c>
      <c r="L206" t="s">
        <v>101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5943.8917719999999</v>
      </c>
      <c r="N206">
        <f t="shared" ca="1" si="30"/>
        <v>5943.8917719999999</v>
      </c>
      <c r="O206">
        <f t="shared" ca="1" si="30"/>
        <v>5943.8917719999999</v>
      </c>
      <c r="P206">
        <f t="shared" ca="1" si="30"/>
        <v>5943.8917719999999</v>
      </c>
      <c r="Q206">
        <f t="shared" ca="1" si="30"/>
        <v>5943.8917719999999</v>
      </c>
      <c r="R206">
        <f t="shared" ca="1" si="30"/>
        <v>5943.8917719999999</v>
      </c>
      <c r="S206">
        <f t="shared" ca="1" si="30"/>
        <v>5943.8917719999999</v>
      </c>
      <c r="T206">
        <f t="shared" ca="1" si="30"/>
        <v>5943.8917719999999</v>
      </c>
      <c r="U206">
        <f t="shared" ca="1" si="30"/>
        <v>5943.8917719999999</v>
      </c>
      <c r="V206">
        <f t="shared" ca="1" si="30"/>
        <v>5943.8917719999999</v>
      </c>
      <c r="W206">
        <f t="shared" ca="1" si="30"/>
        <v>5943.8917719999999</v>
      </c>
    </row>
    <row r="207" spans="1:23" x14ac:dyDescent="0.25">
      <c r="A207" t="s">
        <v>98</v>
      </c>
      <c r="B207" t="s">
        <v>5</v>
      </c>
      <c r="C207" t="s">
        <v>15</v>
      </c>
      <c r="D207" t="s">
        <v>16</v>
      </c>
      <c r="E207" t="s">
        <v>104</v>
      </c>
      <c r="F207" t="s">
        <v>118</v>
      </c>
      <c r="G207" t="s">
        <v>110</v>
      </c>
      <c r="K207" t="s">
        <v>21</v>
      </c>
      <c r="L207" t="s">
        <v>101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100.1076509</v>
      </c>
      <c r="N207">
        <f t="shared" ca="1" si="30"/>
        <v>100.1076509</v>
      </c>
      <c r="O207">
        <f t="shared" ca="1" si="30"/>
        <v>100.1076509</v>
      </c>
      <c r="P207">
        <f t="shared" ca="1" si="30"/>
        <v>100.1076509</v>
      </c>
      <c r="Q207">
        <f t="shared" ca="1" si="30"/>
        <v>100.1076509</v>
      </c>
      <c r="R207">
        <f t="shared" ca="1" si="30"/>
        <v>100.1076509</v>
      </c>
      <c r="S207">
        <f t="shared" ca="1" si="30"/>
        <v>100.1076509</v>
      </c>
      <c r="T207">
        <f t="shared" ca="1" si="30"/>
        <v>100.1076509</v>
      </c>
      <c r="U207">
        <f t="shared" ca="1" si="30"/>
        <v>100.1076509</v>
      </c>
      <c r="V207">
        <f t="shared" ca="1" si="30"/>
        <v>100.1076509</v>
      </c>
      <c r="W207">
        <f t="shared" ca="1" si="30"/>
        <v>100.1076509</v>
      </c>
    </row>
    <row r="208" spans="1:23" x14ac:dyDescent="0.25">
      <c r="A208" t="s">
        <v>98</v>
      </c>
      <c r="B208" t="s">
        <v>5</v>
      </c>
      <c r="C208" t="s">
        <v>15</v>
      </c>
      <c r="D208" t="s">
        <v>16</v>
      </c>
      <c r="E208" t="s">
        <v>104</v>
      </c>
      <c r="F208" t="s">
        <v>118</v>
      </c>
      <c r="G208" t="s">
        <v>17</v>
      </c>
      <c r="J208" t="s">
        <v>34</v>
      </c>
      <c r="K208" t="s">
        <v>47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1.6666666670000001</v>
      </c>
      <c r="N208">
        <f t="shared" ca="1" si="30"/>
        <v>1.6666666670000001</v>
      </c>
      <c r="O208">
        <f t="shared" ca="1" si="30"/>
        <v>1.6666666670000001</v>
      </c>
      <c r="P208">
        <f t="shared" ca="1" si="30"/>
        <v>1.6666666670000001</v>
      </c>
      <c r="Q208">
        <f t="shared" ca="1" si="30"/>
        <v>1.6666666670000001</v>
      </c>
      <c r="R208">
        <f t="shared" ca="1" si="30"/>
        <v>1.6666666670000001</v>
      </c>
      <c r="S208">
        <f t="shared" ca="1" si="30"/>
        <v>1.6666666670000001</v>
      </c>
      <c r="T208">
        <f t="shared" ca="1" si="30"/>
        <v>1.6666666670000001</v>
      </c>
      <c r="U208">
        <f t="shared" ca="1" si="30"/>
        <v>1.6666666670000001</v>
      </c>
      <c r="V208">
        <f t="shared" ca="1" si="30"/>
        <v>1.6666666670000001</v>
      </c>
      <c r="W208">
        <f t="shared" ca="1" si="30"/>
        <v>1.6666666670000001</v>
      </c>
    </row>
    <row r="209" spans="1:23" x14ac:dyDescent="0.25">
      <c r="A209" t="s">
        <v>98</v>
      </c>
      <c r="B209" t="s">
        <v>5</v>
      </c>
      <c r="C209" t="s">
        <v>15</v>
      </c>
      <c r="D209" t="s">
        <v>16</v>
      </c>
      <c r="E209" t="s">
        <v>104</v>
      </c>
      <c r="F209" t="s">
        <v>119</v>
      </c>
      <c r="G209" t="s">
        <v>6</v>
      </c>
    </row>
    <row r="210" spans="1:23" x14ac:dyDescent="0.25">
      <c r="A210" t="s">
        <v>98</v>
      </c>
      <c r="B210" t="s">
        <v>5</v>
      </c>
      <c r="C210" t="s">
        <v>15</v>
      </c>
      <c r="D210" t="s">
        <v>16</v>
      </c>
      <c r="E210" t="s">
        <v>104</v>
      </c>
      <c r="F210" t="s">
        <v>119</v>
      </c>
      <c r="G210" t="s">
        <v>78</v>
      </c>
      <c r="K210" t="s">
        <v>21</v>
      </c>
      <c r="L210" t="s">
        <v>79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2000</v>
      </c>
      <c r="N210">
        <f t="shared" ref="N210:W212" ca="1" si="31">M210</f>
        <v>2000</v>
      </c>
      <c r="O210">
        <f t="shared" ca="1" si="31"/>
        <v>2000</v>
      </c>
      <c r="P210">
        <f t="shared" ca="1" si="31"/>
        <v>2000</v>
      </c>
      <c r="Q210">
        <f t="shared" ca="1" si="31"/>
        <v>2000</v>
      </c>
      <c r="R210">
        <f t="shared" ca="1" si="31"/>
        <v>2000</v>
      </c>
      <c r="S210">
        <f t="shared" ca="1" si="31"/>
        <v>2000</v>
      </c>
      <c r="T210">
        <f t="shared" ca="1" si="31"/>
        <v>2000</v>
      </c>
      <c r="U210">
        <f t="shared" ca="1" si="31"/>
        <v>2000</v>
      </c>
      <c r="V210">
        <f t="shared" ca="1" si="31"/>
        <v>2000</v>
      </c>
      <c r="W210">
        <f t="shared" ca="1" si="31"/>
        <v>2000</v>
      </c>
    </row>
    <row r="211" spans="1:23" x14ac:dyDescent="0.25">
      <c r="A211" t="s">
        <v>98</v>
      </c>
      <c r="B211" t="s">
        <v>5</v>
      </c>
      <c r="C211" t="s">
        <v>15</v>
      </c>
      <c r="D211" t="s">
        <v>16</v>
      </c>
      <c r="E211" t="s">
        <v>104</v>
      </c>
      <c r="F211" t="s">
        <v>119</v>
      </c>
      <c r="G211" t="s">
        <v>80</v>
      </c>
      <c r="K211" t="s">
        <v>21</v>
      </c>
      <c r="L211" t="s">
        <v>79</v>
      </c>
      <c r="M211" cm="1">
        <f t="array" aca="1" ref="M211" ca="1">INDEX([1]!constant_data,_xlfn.XMATCH(_xlfn.CONCAT(
SUBSTITUTE($A211,LEFT($A211,FIND($C211,$A211)+LEN($C211)-1),),
$F211,
$H211:$I211,
SUBSTITUTE($J211,LEFT($A211,FIND($C211,$A211)+LEN($C211)-1),)),
[1]!constant_index),_xlfn.XMATCH($G211,[1]!constant_header))</f>
        <v>2101</v>
      </c>
      <c r="N211">
        <f t="shared" ca="1" si="31"/>
        <v>2101</v>
      </c>
      <c r="O211">
        <f t="shared" ca="1" si="31"/>
        <v>2101</v>
      </c>
      <c r="P211">
        <f t="shared" ca="1" si="31"/>
        <v>2101</v>
      </c>
      <c r="Q211">
        <f t="shared" ca="1" si="31"/>
        <v>2101</v>
      </c>
      <c r="R211">
        <f t="shared" ca="1" si="31"/>
        <v>2101</v>
      </c>
      <c r="S211">
        <f t="shared" ca="1" si="31"/>
        <v>2101</v>
      </c>
      <c r="T211">
        <f t="shared" ca="1" si="31"/>
        <v>2101</v>
      </c>
      <c r="U211">
        <f t="shared" ca="1" si="31"/>
        <v>2101</v>
      </c>
      <c r="V211">
        <f t="shared" ca="1" si="31"/>
        <v>2101</v>
      </c>
      <c r="W211">
        <f t="shared" ca="1" si="31"/>
        <v>2101</v>
      </c>
    </row>
    <row r="212" spans="1:23" x14ac:dyDescent="0.25">
      <c r="A212" t="s">
        <v>98</v>
      </c>
      <c r="B212" t="s">
        <v>5</v>
      </c>
      <c r="C212" t="s">
        <v>15</v>
      </c>
      <c r="D212" t="s">
        <v>16</v>
      </c>
      <c r="E212" t="s">
        <v>104</v>
      </c>
      <c r="F212" t="s">
        <v>119</v>
      </c>
      <c r="G212" t="s">
        <v>81</v>
      </c>
      <c r="K212" t="s">
        <v>21</v>
      </c>
      <c r="L212" t="s">
        <v>82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23</v>
      </c>
      <c r="N212">
        <f t="shared" ca="1" si="31"/>
        <v>23</v>
      </c>
      <c r="O212">
        <f t="shared" ca="1" si="31"/>
        <v>23</v>
      </c>
      <c r="P212">
        <f t="shared" ca="1" si="31"/>
        <v>23</v>
      </c>
      <c r="Q212">
        <f t="shared" ca="1" si="31"/>
        <v>23</v>
      </c>
      <c r="R212">
        <f t="shared" ca="1" si="31"/>
        <v>23</v>
      </c>
      <c r="S212">
        <f t="shared" ca="1" si="31"/>
        <v>23</v>
      </c>
      <c r="T212">
        <f t="shared" ca="1" si="31"/>
        <v>23</v>
      </c>
      <c r="U212">
        <f t="shared" ca="1" si="31"/>
        <v>23</v>
      </c>
      <c r="V212">
        <f t="shared" ca="1" si="31"/>
        <v>23</v>
      </c>
      <c r="W212">
        <f t="shared" ca="1" si="31"/>
        <v>23</v>
      </c>
    </row>
    <row r="213" spans="1:23" x14ac:dyDescent="0.25">
      <c r="A213" t="s">
        <v>98</v>
      </c>
      <c r="B213" t="s">
        <v>5</v>
      </c>
      <c r="C213" t="s">
        <v>15</v>
      </c>
      <c r="D213" t="s">
        <v>16</v>
      </c>
      <c r="E213" t="s">
        <v>104</v>
      </c>
      <c r="F213" t="s">
        <v>119</v>
      </c>
      <c r="G213" t="s">
        <v>62</v>
      </c>
      <c r="K213" t="s">
        <v>63</v>
      </c>
      <c r="L213" t="s">
        <v>64</v>
      </c>
      <c r="M213" cm="1">
        <f t="array" aca="1" ref="M213" ca="1">INDEX([1]!annual_data,_xlfn.XMATCH(_xlfn.CONCAT(
SUBSTITUTE($A213,LEFT($A213,FIND($C213,$A213)+LEN($C213)-1),),
$C213,
$F213,
$G213:$I213,
SUBSTITUTE($J213,LEFT($A213,FIND($C213,$A213)+LEN($C213)-1),)),
[1]!annual_index),_xlfn.XMATCH(M$2,[1]!annual_header))</f>
        <v>0.10486993915114057</v>
      </c>
    </row>
    <row r="214" spans="1:23" x14ac:dyDescent="0.25">
      <c r="A214" t="s">
        <v>98</v>
      </c>
      <c r="B214" t="s">
        <v>5</v>
      </c>
      <c r="C214" t="s">
        <v>15</v>
      </c>
      <c r="D214" t="s">
        <v>16</v>
      </c>
      <c r="E214" t="s">
        <v>104</v>
      </c>
      <c r="F214" t="s">
        <v>119</v>
      </c>
      <c r="G214" t="s">
        <v>108</v>
      </c>
      <c r="K214" t="s">
        <v>21</v>
      </c>
      <c r="L214" t="s">
        <v>109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31.399775999999999</v>
      </c>
      <c r="N214">
        <f t="shared" ref="N214:W217" ca="1" si="32">M214</f>
        <v>31.399775999999999</v>
      </c>
      <c r="O214">
        <f t="shared" ca="1" si="32"/>
        <v>31.399775999999999</v>
      </c>
      <c r="P214">
        <f t="shared" ca="1" si="32"/>
        <v>31.399775999999999</v>
      </c>
      <c r="Q214">
        <f t="shared" ca="1" si="32"/>
        <v>31.399775999999999</v>
      </c>
      <c r="R214">
        <f t="shared" ca="1" si="32"/>
        <v>31.399775999999999</v>
      </c>
      <c r="S214">
        <f t="shared" ca="1" si="32"/>
        <v>31.399775999999999</v>
      </c>
      <c r="T214">
        <f t="shared" ca="1" si="32"/>
        <v>31.399775999999999</v>
      </c>
      <c r="U214">
        <f t="shared" ca="1" si="32"/>
        <v>31.399775999999999</v>
      </c>
      <c r="V214">
        <f t="shared" ca="1" si="32"/>
        <v>31.399775999999999</v>
      </c>
      <c r="W214">
        <f t="shared" ca="1" si="32"/>
        <v>31.399775999999999</v>
      </c>
    </row>
    <row r="215" spans="1:23" x14ac:dyDescent="0.25">
      <c r="A215" t="s">
        <v>98</v>
      </c>
      <c r="B215" t="s">
        <v>5</v>
      </c>
      <c r="C215" t="s">
        <v>15</v>
      </c>
      <c r="D215" t="s">
        <v>16</v>
      </c>
      <c r="E215" t="s">
        <v>104</v>
      </c>
      <c r="F215" t="s">
        <v>119</v>
      </c>
      <c r="G215" t="s">
        <v>100</v>
      </c>
      <c r="K215" t="s">
        <v>21</v>
      </c>
      <c r="L215" t="s">
        <v>101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9541.5104769999998</v>
      </c>
      <c r="N215">
        <f t="shared" ca="1" si="32"/>
        <v>9541.5104769999998</v>
      </c>
      <c r="O215">
        <f t="shared" ca="1" si="32"/>
        <v>9541.5104769999998</v>
      </c>
      <c r="P215">
        <f t="shared" ca="1" si="32"/>
        <v>9541.5104769999998</v>
      </c>
      <c r="Q215">
        <f t="shared" ca="1" si="32"/>
        <v>9541.5104769999998</v>
      </c>
      <c r="R215">
        <f t="shared" ca="1" si="32"/>
        <v>9541.5104769999998</v>
      </c>
      <c r="S215">
        <f t="shared" ca="1" si="32"/>
        <v>9541.5104769999998</v>
      </c>
      <c r="T215">
        <f t="shared" ca="1" si="32"/>
        <v>9541.5104769999998</v>
      </c>
      <c r="U215">
        <f t="shared" ca="1" si="32"/>
        <v>9541.5104769999998</v>
      </c>
      <c r="V215">
        <f t="shared" ca="1" si="32"/>
        <v>9541.5104769999998</v>
      </c>
      <c r="W215">
        <f t="shared" ca="1" si="32"/>
        <v>9541.5104769999998</v>
      </c>
    </row>
    <row r="216" spans="1:23" x14ac:dyDescent="0.25">
      <c r="A216" t="s">
        <v>98</v>
      </c>
      <c r="B216" t="s">
        <v>5</v>
      </c>
      <c r="C216" t="s">
        <v>15</v>
      </c>
      <c r="D216" t="s">
        <v>16</v>
      </c>
      <c r="E216" t="s">
        <v>104</v>
      </c>
      <c r="F216" t="s">
        <v>119</v>
      </c>
      <c r="G216" t="s">
        <v>110</v>
      </c>
      <c r="K216" t="s">
        <v>21</v>
      </c>
      <c r="L216" t="s">
        <v>101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100.1076509</v>
      </c>
      <c r="N216">
        <f t="shared" ca="1" si="32"/>
        <v>100.1076509</v>
      </c>
      <c r="O216">
        <f t="shared" ca="1" si="32"/>
        <v>100.1076509</v>
      </c>
      <c r="P216">
        <f t="shared" ca="1" si="32"/>
        <v>100.1076509</v>
      </c>
      <c r="Q216">
        <f t="shared" ca="1" si="32"/>
        <v>100.1076509</v>
      </c>
      <c r="R216">
        <f t="shared" ca="1" si="32"/>
        <v>100.1076509</v>
      </c>
      <c r="S216">
        <f t="shared" ca="1" si="32"/>
        <v>100.1076509</v>
      </c>
      <c r="T216">
        <f t="shared" ca="1" si="32"/>
        <v>100.1076509</v>
      </c>
      <c r="U216">
        <f t="shared" ca="1" si="32"/>
        <v>100.1076509</v>
      </c>
      <c r="V216">
        <f t="shared" ca="1" si="32"/>
        <v>100.1076509</v>
      </c>
      <c r="W216">
        <f t="shared" ca="1" si="32"/>
        <v>100.1076509</v>
      </c>
    </row>
    <row r="217" spans="1:23" x14ac:dyDescent="0.25">
      <c r="A217" t="s">
        <v>98</v>
      </c>
      <c r="B217" t="s">
        <v>5</v>
      </c>
      <c r="C217" t="s">
        <v>15</v>
      </c>
      <c r="D217" t="s">
        <v>16</v>
      </c>
      <c r="E217" t="s">
        <v>104</v>
      </c>
      <c r="F217" t="s">
        <v>119</v>
      </c>
      <c r="G217" t="s">
        <v>17</v>
      </c>
      <c r="J217" t="s">
        <v>34</v>
      </c>
      <c r="K217" t="s">
        <v>47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1.162790698</v>
      </c>
      <c r="N217">
        <f t="shared" ca="1" si="32"/>
        <v>1.162790698</v>
      </c>
      <c r="O217">
        <f t="shared" ca="1" si="32"/>
        <v>1.162790698</v>
      </c>
      <c r="P217">
        <f t="shared" ca="1" si="32"/>
        <v>1.162790698</v>
      </c>
      <c r="Q217">
        <f t="shared" ca="1" si="32"/>
        <v>1.162790698</v>
      </c>
      <c r="R217">
        <f t="shared" ca="1" si="32"/>
        <v>1.162790698</v>
      </c>
      <c r="S217">
        <f t="shared" ca="1" si="32"/>
        <v>1.162790698</v>
      </c>
      <c r="T217">
        <f t="shared" ca="1" si="32"/>
        <v>1.162790698</v>
      </c>
      <c r="U217">
        <f t="shared" ca="1" si="32"/>
        <v>1.162790698</v>
      </c>
      <c r="V217">
        <f t="shared" ca="1" si="32"/>
        <v>1.162790698</v>
      </c>
      <c r="W217">
        <f t="shared" ca="1" si="32"/>
        <v>1.162790698</v>
      </c>
    </row>
    <row r="218" spans="1:23" x14ac:dyDescent="0.25">
      <c r="A218" t="s">
        <v>98</v>
      </c>
      <c r="B218" t="s">
        <v>5</v>
      </c>
      <c r="C218" t="s">
        <v>15</v>
      </c>
      <c r="D218" t="s">
        <v>16</v>
      </c>
      <c r="E218" t="s">
        <v>104</v>
      </c>
      <c r="F218" t="s">
        <v>120</v>
      </c>
      <c r="G218" t="s">
        <v>6</v>
      </c>
    </row>
    <row r="219" spans="1:23" x14ac:dyDescent="0.25">
      <c r="A219" t="s">
        <v>98</v>
      </c>
      <c r="B219" t="s">
        <v>5</v>
      </c>
      <c r="C219" t="s">
        <v>15</v>
      </c>
      <c r="D219" t="s">
        <v>16</v>
      </c>
      <c r="E219" t="s">
        <v>104</v>
      </c>
      <c r="F219" t="s">
        <v>120</v>
      </c>
      <c r="G219" t="s">
        <v>78</v>
      </c>
      <c r="K219" t="s">
        <v>21</v>
      </c>
      <c r="L219" t="s">
        <v>79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1950</v>
      </c>
      <c r="N219">
        <f t="shared" ref="N219:W221" ca="1" si="33">M219</f>
        <v>1950</v>
      </c>
      <c r="O219">
        <f t="shared" ca="1" si="33"/>
        <v>1950</v>
      </c>
      <c r="P219">
        <f t="shared" ca="1" si="33"/>
        <v>1950</v>
      </c>
      <c r="Q219">
        <f t="shared" ca="1" si="33"/>
        <v>1950</v>
      </c>
      <c r="R219">
        <f t="shared" ca="1" si="33"/>
        <v>1950</v>
      </c>
      <c r="S219">
        <f t="shared" ca="1" si="33"/>
        <v>1950</v>
      </c>
      <c r="T219">
        <f t="shared" ca="1" si="33"/>
        <v>1950</v>
      </c>
      <c r="U219">
        <f t="shared" ca="1" si="33"/>
        <v>1950</v>
      </c>
      <c r="V219">
        <f t="shared" ca="1" si="33"/>
        <v>1950</v>
      </c>
      <c r="W219">
        <f t="shared" ca="1" si="33"/>
        <v>1950</v>
      </c>
    </row>
    <row r="220" spans="1:23" x14ac:dyDescent="0.25">
      <c r="A220" t="s">
        <v>98</v>
      </c>
      <c r="B220" t="s">
        <v>5</v>
      </c>
      <c r="C220" t="s">
        <v>15</v>
      </c>
      <c r="D220" t="s">
        <v>16</v>
      </c>
      <c r="E220" t="s">
        <v>104</v>
      </c>
      <c r="F220" t="s">
        <v>120</v>
      </c>
      <c r="G220" t="s">
        <v>80</v>
      </c>
      <c r="K220" t="s">
        <v>21</v>
      </c>
      <c r="L220" t="s">
        <v>79</v>
      </c>
      <c r="M220" cm="1">
        <f t="array" aca="1" ref="M220" ca="1">INDEX([1]!constant_data,_xlfn.XMATCH(_xlfn.CONCAT(
SUBSTITUTE($A220,LEFT($A220,FIND($C220,$A220)+LEN($C220)-1),),
$F220,
$H220:$I220,
SUBSTITUTE($J220,LEFT($A220,FIND($C220,$A220)+LEN($C220)-1),)),
[1]!constant_index),_xlfn.XMATCH($G220,[1]!constant_header))</f>
        <v>2101</v>
      </c>
      <c r="N220">
        <f t="shared" ca="1" si="33"/>
        <v>2101</v>
      </c>
      <c r="O220">
        <f t="shared" ca="1" si="33"/>
        <v>2101</v>
      </c>
      <c r="P220">
        <f t="shared" ca="1" si="33"/>
        <v>2101</v>
      </c>
      <c r="Q220">
        <f t="shared" ca="1" si="33"/>
        <v>2101</v>
      </c>
      <c r="R220">
        <f t="shared" ca="1" si="33"/>
        <v>2101</v>
      </c>
      <c r="S220">
        <f t="shared" ca="1" si="33"/>
        <v>2101</v>
      </c>
      <c r="T220">
        <f t="shared" ca="1" si="33"/>
        <v>2101</v>
      </c>
      <c r="U220">
        <f t="shared" ca="1" si="33"/>
        <v>2101</v>
      </c>
      <c r="V220">
        <f t="shared" ca="1" si="33"/>
        <v>2101</v>
      </c>
      <c r="W220">
        <f t="shared" ca="1" si="33"/>
        <v>2101</v>
      </c>
    </row>
    <row r="221" spans="1:23" x14ac:dyDescent="0.25">
      <c r="A221" t="s">
        <v>98</v>
      </c>
      <c r="B221" t="s">
        <v>5</v>
      </c>
      <c r="C221" t="s">
        <v>15</v>
      </c>
      <c r="D221" t="s">
        <v>16</v>
      </c>
      <c r="E221" t="s">
        <v>104</v>
      </c>
      <c r="F221" t="s">
        <v>120</v>
      </c>
      <c r="G221" t="s">
        <v>81</v>
      </c>
      <c r="K221" t="s">
        <v>21</v>
      </c>
      <c r="L221" t="s">
        <v>82</v>
      </c>
      <c r="M221" cm="1">
        <f t="array" aca="1" ref="M221" ca="1">INDEX([1]!constant_data,_xlfn.XMATCH(_xlfn.CONCAT(
SUBSTITUTE($A221,LEFT($A221,FIND($C221,$A221)+LEN($C221)-1),),
$F221,
$H221:$I221,
SUBSTITUTE($J221,LEFT($A221,FIND($C221,$A221)+LEN($C221)-1),)),
[1]!constant_index),_xlfn.XMATCH($G221,[1]!constant_header))</f>
        <v>18.5</v>
      </c>
      <c r="N221">
        <f t="shared" ca="1" si="33"/>
        <v>18.5</v>
      </c>
      <c r="O221">
        <f t="shared" ca="1" si="33"/>
        <v>18.5</v>
      </c>
      <c r="P221">
        <f t="shared" ca="1" si="33"/>
        <v>18.5</v>
      </c>
      <c r="Q221">
        <f t="shared" ca="1" si="33"/>
        <v>18.5</v>
      </c>
      <c r="R221">
        <f t="shared" ca="1" si="33"/>
        <v>18.5</v>
      </c>
      <c r="S221">
        <f t="shared" ca="1" si="33"/>
        <v>18.5</v>
      </c>
      <c r="T221">
        <f t="shared" ca="1" si="33"/>
        <v>18.5</v>
      </c>
      <c r="U221">
        <f t="shared" ca="1" si="33"/>
        <v>18.5</v>
      </c>
      <c r="V221">
        <f t="shared" ca="1" si="33"/>
        <v>18.5</v>
      </c>
      <c r="W221">
        <f t="shared" ca="1" si="33"/>
        <v>18.5</v>
      </c>
    </row>
    <row r="222" spans="1:23" x14ac:dyDescent="0.25">
      <c r="A222" t="s">
        <v>98</v>
      </c>
      <c r="B222" t="s">
        <v>5</v>
      </c>
      <c r="C222" t="s">
        <v>15</v>
      </c>
      <c r="D222" t="s">
        <v>16</v>
      </c>
      <c r="E222" t="s">
        <v>104</v>
      </c>
      <c r="F222" t="s">
        <v>120</v>
      </c>
      <c r="G222" t="s">
        <v>62</v>
      </c>
      <c r="K222" t="s">
        <v>63</v>
      </c>
      <c r="L222" t="s">
        <v>64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8.1989479749603203E-2</v>
      </c>
    </row>
    <row r="223" spans="1:23" x14ac:dyDescent="0.25">
      <c r="A223" t="s">
        <v>98</v>
      </c>
      <c r="B223" t="s">
        <v>5</v>
      </c>
      <c r="C223" t="s">
        <v>15</v>
      </c>
      <c r="D223" t="s">
        <v>16</v>
      </c>
      <c r="E223" t="s">
        <v>104</v>
      </c>
      <c r="F223" t="s">
        <v>120</v>
      </c>
      <c r="G223" t="s">
        <v>108</v>
      </c>
      <c r="K223" t="s">
        <v>21</v>
      </c>
      <c r="L223" t="s">
        <v>109</v>
      </c>
      <c r="M223" cm="1">
        <f t="array" aca="1" ref="M223" ca="1">INDEX([1]!constant_data,_xlfn.XMATCH(_xlfn.CONCAT(
SUBSTITUTE($A223,LEFT($A223,FIND($C223,$A223)+LEN($C223)-1),),
$F223,
$H223:$I223,
SUBSTITUTE($J223,LEFT($A223,FIND($C223,$A223)+LEN($C223)-1),)),
[1]!constant_index),_xlfn.XMATCH($G223,[1]!constant_header))</f>
        <v>31.399775999999999</v>
      </c>
      <c r="N223">
        <f t="shared" ref="N223:W226" ca="1" si="34">M223</f>
        <v>31.399775999999999</v>
      </c>
      <c r="O223">
        <f t="shared" ca="1" si="34"/>
        <v>31.399775999999999</v>
      </c>
      <c r="P223">
        <f t="shared" ca="1" si="34"/>
        <v>31.399775999999999</v>
      </c>
      <c r="Q223">
        <f t="shared" ca="1" si="34"/>
        <v>31.399775999999999</v>
      </c>
      <c r="R223">
        <f t="shared" ca="1" si="34"/>
        <v>31.399775999999999</v>
      </c>
      <c r="S223">
        <f t="shared" ca="1" si="34"/>
        <v>31.399775999999999</v>
      </c>
      <c r="T223">
        <f t="shared" ca="1" si="34"/>
        <v>31.399775999999999</v>
      </c>
      <c r="U223">
        <f t="shared" ca="1" si="34"/>
        <v>31.399775999999999</v>
      </c>
      <c r="V223">
        <f t="shared" ca="1" si="34"/>
        <v>31.399775999999999</v>
      </c>
      <c r="W223">
        <f t="shared" ca="1" si="34"/>
        <v>31.399775999999999</v>
      </c>
    </row>
    <row r="224" spans="1:23" x14ac:dyDescent="0.25">
      <c r="A224" t="s">
        <v>98</v>
      </c>
      <c r="B224" t="s">
        <v>5</v>
      </c>
      <c r="C224" t="s">
        <v>15</v>
      </c>
      <c r="D224" t="s">
        <v>16</v>
      </c>
      <c r="E224" t="s">
        <v>104</v>
      </c>
      <c r="F224" t="s">
        <v>120</v>
      </c>
      <c r="G224" t="s">
        <v>100</v>
      </c>
      <c r="K224" t="s">
        <v>21</v>
      </c>
      <c r="L224" t="s">
        <v>101</v>
      </c>
      <c r="M224" cm="1">
        <f t="array" aca="1" ref="M224" ca="1">INDEX([1]!constant_data,_xlfn.XMATCH(_xlfn.CONCAT(
SUBSTITUTE($A224,LEFT($A224,FIND($C224,$A224)+LEN($C224)-1),),
$F224,
$H224:$I224,
SUBSTITUTE($J224,LEFT($A224,FIND($C224,$A224)+LEN($C224)-1),)),
[1]!constant_index),_xlfn.XMATCH($G224,[1]!constant_header))</f>
        <v>8000.2697680000001</v>
      </c>
      <c r="N224">
        <f t="shared" ca="1" si="34"/>
        <v>8000.2697680000001</v>
      </c>
      <c r="O224">
        <f t="shared" ca="1" si="34"/>
        <v>8000.2697680000001</v>
      </c>
      <c r="P224">
        <f t="shared" ca="1" si="34"/>
        <v>8000.2697680000001</v>
      </c>
      <c r="Q224">
        <f t="shared" ca="1" si="34"/>
        <v>8000.2697680000001</v>
      </c>
      <c r="R224">
        <f t="shared" ca="1" si="34"/>
        <v>8000.2697680000001</v>
      </c>
      <c r="S224">
        <f t="shared" ca="1" si="34"/>
        <v>8000.2697680000001</v>
      </c>
      <c r="T224">
        <f t="shared" ca="1" si="34"/>
        <v>8000.2697680000001</v>
      </c>
      <c r="U224">
        <f t="shared" ca="1" si="34"/>
        <v>8000.2697680000001</v>
      </c>
      <c r="V224">
        <f t="shared" ca="1" si="34"/>
        <v>8000.2697680000001</v>
      </c>
      <c r="W224">
        <f t="shared" ca="1" si="34"/>
        <v>8000.2697680000001</v>
      </c>
    </row>
    <row r="225" spans="1:23" x14ac:dyDescent="0.25">
      <c r="A225" t="s">
        <v>98</v>
      </c>
      <c r="B225" t="s">
        <v>5</v>
      </c>
      <c r="C225" t="s">
        <v>15</v>
      </c>
      <c r="D225" t="s">
        <v>16</v>
      </c>
      <c r="E225" t="s">
        <v>104</v>
      </c>
      <c r="F225" t="s">
        <v>120</v>
      </c>
      <c r="G225" t="s">
        <v>110</v>
      </c>
      <c r="K225" t="s">
        <v>21</v>
      </c>
      <c r="L225" t="s">
        <v>101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250.26912730000001</v>
      </c>
      <c r="N225">
        <f t="shared" ca="1" si="34"/>
        <v>250.26912730000001</v>
      </c>
      <c r="O225">
        <f t="shared" ca="1" si="34"/>
        <v>250.26912730000001</v>
      </c>
      <c r="P225">
        <f t="shared" ca="1" si="34"/>
        <v>250.26912730000001</v>
      </c>
      <c r="Q225">
        <f t="shared" ca="1" si="34"/>
        <v>250.26912730000001</v>
      </c>
      <c r="R225">
        <f t="shared" ca="1" si="34"/>
        <v>250.26912730000001</v>
      </c>
      <c r="S225">
        <f t="shared" ca="1" si="34"/>
        <v>250.26912730000001</v>
      </c>
      <c r="T225">
        <f t="shared" ca="1" si="34"/>
        <v>250.26912730000001</v>
      </c>
      <c r="U225">
        <f t="shared" ca="1" si="34"/>
        <v>250.26912730000001</v>
      </c>
      <c r="V225">
        <f t="shared" ca="1" si="34"/>
        <v>250.26912730000001</v>
      </c>
      <c r="W225">
        <f t="shared" ca="1" si="34"/>
        <v>250.26912730000001</v>
      </c>
    </row>
    <row r="226" spans="1:23" x14ac:dyDescent="0.25">
      <c r="A226" t="s">
        <v>98</v>
      </c>
      <c r="B226" t="s">
        <v>5</v>
      </c>
      <c r="C226" t="s">
        <v>15</v>
      </c>
      <c r="D226" t="s">
        <v>16</v>
      </c>
      <c r="E226" t="s">
        <v>104</v>
      </c>
      <c r="F226" t="s">
        <v>120</v>
      </c>
      <c r="G226" t="s">
        <v>17</v>
      </c>
      <c r="J226" t="s">
        <v>43</v>
      </c>
      <c r="K226" t="s">
        <v>47</v>
      </c>
      <c r="L226" t="str" cm="1">
        <f t="array" aca="1" ref="L226" ca="1">INDEX([1]!annual_data,_xlfn.XMATCH(_xlfn.CONCAT(
SUBSTITUTE($A226,LEFT($A226,FIND($C226,$A226)+LEN($C226)-1),),
$F226,
$G226:$I226,
SUBSTITUTE($J226,LEFT($A226,FIND($C226,$A226)+LEN($C226)-1),)),
[1]!annual_index),_xlfn.XMATCH(L$2,[1]!annual_header))</f>
        <v>GJ</v>
      </c>
      <c r="M226" cm="1">
        <f t="array" aca="1" ref="M226" ca="1">INDEX([1]!annual_data,_xlfn.XMATCH(_xlfn.CONCAT(
SUBSTITUTE($A226,LEFT($A226,FIND($C226,$A226)+LEN($C226)-1),),
$F226,
$G226:$I226,
SUBSTITUTE($J226,LEFT($A226,FIND($C226,$A226)+LEN($C226)-1),)),
[1]!annual_index),_xlfn.XMATCH(M$2,[1]!annual_header))</f>
        <v>2</v>
      </c>
      <c r="N226">
        <f t="shared" ca="1" si="34"/>
        <v>2</v>
      </c>
      <c r="O226">
        <f t="shared" ca="1" si="34"/>
        <v>2</v>
      </c>
      <c r="P226">
        <f t="shared" ca="1" si="34"/>
        <v>2</v>
      </c>
      <c r="Q226">
        <f t="shared" ca="1" si="34"/>
        <v>2</v>
      </c>
      <c r="R226">
        <f t="shared" ca="1" si="34"/>
        <v>2</v>
      </c>
      <c r="S226">
        <f t="shared" ca="1" si="34"/>
        <v>2</v>
      </c>
      <c r="T226">
        <f t="shared" ca="1" si="34"/>
        <v>2</v>
      </c>
      <c r="U226">
        <f t="shared" ca="1" si="34"/>
        <v>2</v>
      </c>
      <c r="V226">
        <f t="shared" ca="1" si="34"/>
        <v>2</v>
      </c>
      <c r="W226">
        <f t="shared" ca="1" si="34"/>
        <v>2</v>
      </c>
    </row>
    <row r="227" spans="1:23" x14ac:dyDescent="0.25">
      <c r="A227" t="s">
        <v>86</v>
      </c>
      <c r="B227" t="s">
        <v>5</v>
      </c>
      <c r="C227" t="s">
        <v>15</v>
      </c>
      <c r="D227" t="s">
        <v>16</v>
      </c>
      <c r="E227" t="s">
        <v>121</v>
      </c>
      <c r="G227" t="s">
        <v>20</v>
      </c>
      <c r="K227" t="s">
        <v>21</v>
      </c>
      <c r="L227" t="str" cm="1">
        <f t="array" aca="1" ref="L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m2</v>
      </c>
    </row>
    <row r="228" spans="1:23" x14ac:dyDescent="0.25">
      <c r="A228" t="s">
        <v>86</v>
      </c>
      <c r="B228" t="s">
        <v>5</v>
      </c>
      <c r="C228" t="s">
        <v>15</v>
      </c>
      <c r="D228" t="s">
        <v>16</v>
      </c>
      <c r="E228" t="s">
        <v>121</v>
      </c>
      <c r="G228" t="s">
        <v>22</v>
      </c>
      <c r="H228" t="s">
        <v>59</v>
      </c>
    </row>
    <row r="229" spans="1:23" x14ac:dyDescent="0.25">
      <c r="A229" t="s">
        <v>86</v>
      </c>
      <c r="B229" t="s">
        <v>5</v>
      </c>
      <c r="C229" t="s">
        <v>15</v>
      </c>
      <c r="D229" t="s">
        <v>16</v>
      </c>
      <c r="E229" t="s">
        <v>121</v>
      </c>
      <c r="G229" t="s">
        <v>76</v>
      </c>
      <c r="K229" t="s">
        <v>21</v>
      </c>
      <c r="L229" t="s">
        <v>64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0.25</v>
      </c>
      <c r="N229">
        <f t="shared" ref="N229:W230" ca="1" si="35">M229</f>
        <v>0.25</v>
      </c>
      <c r="O229">
        <f t="shared" ca="1" si="35"/>
        <v>0.25</v>
      </c>
      <c r="P229">
        <f t="shared" ca="1" si="35"/>
        <v>0.25</v>
      </c>
      <c r="Q229">
        <f t="shared" ca="1" si="35"/>
        <v>0.25</v>
      </c>
      <c r="R229">
        <f t="shared" ca="1" si="35"/>
        <v>0.25</v>
      </c>
      <c r="S229">
        <f t="shared" ca="1" si="35"/>
        <v>0.25</v>
      </c>
      <c r="T229">
        <f t="shared" ca="1" si="35"/>
        <v>0.25</v>
      </c>
      <c r="U229">
        <f t="shared" ca="1" si="35"/>
        <v>0.25</v>
      </c>
      <c r="V229">
        <f t="shared" ca="1" si="35"/>
        <v>0.25</v>
      </c>
      <c r="W229">
        <f t="shared" ca="1" si="35"/>
        <v>0.25</v>
      </c>
    </row>
    <row r="230" spans="1:23" x14ac:dyDescent="0.25">
      <c r="A230" t="s">
        <v>86</v>
      </c>
      <c r="B230" t="s">
        <v>5</v>
      </c>
      <c r="C230" t="s">
        <v>15</v>
      </c>
      <c r="D230" t="s">
        <v>16</v>
      </c>
      <c r="E230" t="s">
        <v>121</v>
      </c>
      <c r="G230" t="s">
        <v>96</v>
      </c>
      <c r="K230" t="s">
        <v>21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10</v>
      </c>
      <c r="N230">
        <f t="shared" ca="1" si="35"/>
        <v>10</v>
      </c>
      <c r="O230">
        <f t="shared" ca="1" si="35"/>
        <v>10</v>
      </c>
      <c r="P230">
        <f t="shared" ca="1" si="35"/>
        <v>10</v>
      </c>
      <c r="Q230">
        <f t="shared" ca="1" si="35"/>
        <v>10</v>
      </c>
      <c r="R230">
        <f t="shared" ca="1" si="35"/>
        <v>10</v>
      </c>
      <c r="S230">
        <f t="shared" ca="1" si="35"/>
        <v>10</v>
      </c>
      <c r="T230">
        <f t="shared" ca="1" si="35"/>
        <v>10</v>
      </c>
      <c r="U230">
        <f t="shared" ca="1" si="35"/>
        <v>10</v>
      </c>
      <c r="V230">
        <f t="shared" ca="1" si="35"/>
        <v>10</v>
      </c>
      <c r="W230">
        <f t="shared" ca="1" si="35"/>
        <v>10</v>
      </c>
    </row>
    <row r="231" spans="1:23" x14ac:dyDescent="0.25">
      <c r="A231" t="s">
        <v>86</v>
      </c>
      <c r="B231" t="s">
        <v>5</v>
      </c>
      <c r="C231" t="s">
        <v>15</v>
      </c>
      <c r="D231" t="s">
        <v>16</v>
      </c>
      <c r="E231" t="s">
        <v>121</v>
      </c>
      <c r="F231" t="s">
        <v>97</v>
      </c>
      <c r="G231" t="s">
        <v>6</v>
      </c>
    </row>
    <row r="232" spans="1:23" x14ac:dyDescent="0.25">
      <c r="A232" t="s">
        <v>86</v>
      </c>
      <c r="B232" t="s">
        <v>5</v>
      </c>
      <c r="C232" t="s">
        <v>15</v>
      </c>
      <c r="D232" t="s">
        <v>16</v>
      </c>
      <c r="E232" t="s">
        <v>121</v>
      </c>
      <c r="F232" t="s">
        <v>97</v>
      </c>
      <c r="G232" t="s">
        <v>78</v>
      </c>
      <c r="K232" t="s">
        <v>21</v>
      </c>
      <c r="L232" t="s">
        <v>79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1961</v>
      </c>
      <c r="N232">
        <f t="shared" ref="N232:W234" ca="1" si="36">M232</f>
        <v>1961</v>
      </c>
      <c r="O232">
        <f t="shared" ca="1" si="36"/>
        <v>1961</v>
      </c>
      <c r="P232">
        <f t="shared" ca="1" si="36"/>
        <v>1961</v>
      </c>
      <c r="Q232">
        <f t="shared" ca="1" si="36"/>
        <v>1961</v>
      </c>
      <c r="R232">
        <f t="shared" ca="1" si="36"/>
        <v>1961</v>
      </c>
      <c r="S232">
        <f t="shared" ca="1" si="36"/>
        <v>1961</v>
      </c>
      <c r="T232">
        <f t="shared" ca="1" si="36"/>
        <v>1961</v>
      </c>
      <c r="U232">
        <f t="shared" ca="1" si="36"/>
        <v>1961</v>
      </c>
      <c r="V232">
        <f t="shared" ca="1" si="36"/>
        <v>1961</v>
      </c>
      <c r="W232">
        <f t="shared" ca="1" si="36"/>
        <v>1961</v>
      </c>
    </row>
    <row r="233" spans="1:23" x14ac:dyDescent="0.25">
      <c r="A233" t="s">
        <v>86</v>
      </c>
      <c r="B233" t="s">
        <v>5</v>
      </c>
      <c r="C233" t="s">
        <v>15</v>
      </c>
      <c r="D233" t="s">
        <v>16</v>
      </c>
      <c r="E233" t="s">
        <v>121</v>
      </c>
      <c r="F233" t="s">
        <v>97</v>
      </c>
      <c r="G233" t="s">
        <v>80</v>
      </c>
      <c r="K233" t="s">
        <v>21</v>
      </c>
      <c r="L233" t="s">
        <v>79</v>
      </c>
      <c r="M233" cm="1">
        <f t="array" aca="1" ref="M233" ca="1">INDEX([1]!constant_data,_xlfn.XMATCH(_xlfn.CONCAT(
SUBSTITUTE($A233,LEFT($A233,FIND($C233,$A233)+LEN($C233)-1),),
$F233,
$H233:$I233,
SUBSTITUTE($J233,LEFT($A233,FIND($C233,$A233)+LEN($C233)-1),)),
[1]!constant_index),_xlfn.XMATCH($G233,[1]!constant_header))</f>
        <v>2001</v>
      </c>
      <c r="N233">
        <f t="shared" ca="1" si="36"/>
        <v>2001</v>
      </c>
      <c r="O233">
        <f t="shared" ca="1" si="36"/>
        <v>2001</v>
      </c>
      <c r="P233">
        <f t="shared" ca="1" si="36"/>
        <v>2001</v>
      </c>
      <c r="Q233">
        <f t="shared" ca="1" si="36"/>
        <v>2001</v>
      </c>
      <c r="R233">
        <f t="shared" ca="1" si="36"/>
        <v>2001</v>
      </c>
      <c r="S233">
        <f t="shared" ca="1" si="36"/>
        <v>2001</v>
      </c>
      <c r="T233">
        <f t="shared" ca="1" si="36"/>
        <v>2001</v>
      </c>
      <c r="U233">
        <f t="shared" ca="1" si="36"/>
        <v>2001</v>
      </c>
      <c r="V233">
        <f t="shared" ca="1" si="36"/>
        <v>2001</v>
      </c>
      <c r="W233">
        <f t="shared" ca="1" si="36"/>
        <v>2001</v>
      </c>
    </row>
    <row r="234" spans="1:23" x14ac:dyDescent="0.25">
      <c r="A234" t="s">
        <v>86</v>
      </c>
      <c r="B234" t="s">
        <v>5</v>
      </c>
      <c r="C234" t="s">
        <v>15</v>
      </c>
      <c r="D234" t="s">
        <v>16</v>
      </c>
      <c r="E234" t="s">
        <v>121</v>
      </c>
      <c r="F234" t="s">
        <v>97</v>
      </c>
      <c r="G234" t="s">
        <v>81</v>
      </c>
      <c r="K234" t="s">
        <v>21</v>
      </c>
      <c r="L234" t="s">
        <v>82</v>
      </c>
      <c r="M234" cm="1">
        <f t="array" aca="1" ref="M234" ca="1">INDEX([1]!constant_data,_xlfn.XMATCH(_xlfn.CONCAT(
SUBSTITUTE($A234,LEFT($A234,FIND($C234,$A234)+LEN($C234)-1),),
$F234,
$H234:$I234,
SUBSTITUTE($J234,LEFT($A234,FIND($C234,$A234)+LEN($C234)-1),)),
[1]!constant_index),_xlfn.XMATCH($G234,[1]!constant_header))</f>
        <v>185</v>
      </c>
      <c r="N234">
        <f t="shared" ca="1" si="36"/>
        <v>185</v>
      </c>
      <c r="O234">
        <f t="shared" ca="1" si="36"/>
        <v>185</v>
      </c>
      <c r="P234">
        <f t="shared" ca="1" si="36"/>
        <v>185</v>
      </c>
      <c r="Q234">
        <f t="shared" ca="1" si="36"/>
        <v>185</v>
      </c>
      <c r="R234">
        <f t="shared" ca="1" si="36"/>
        <v>185</v>
      </c>
      <c r="S234">
        <f t="shared" ca="1" si="36"/>
        <v>185</v>
      </c>
      <c r="T234">
        <f t="shared" ca="1" si="36"/>
        <v>185</v>
      </c>
      <c r="U234">
        <f t="shared" ca="1" si="36"/>
        <v>185</v>
      </c>
      <c r="V234">
        <f t="shared" ca="1" si="36"/>
        <v>185</v>
      </c>
      <c r="W234">
        <f t="shared" ca="1" si="36"/>
        <v>185</v>
      </c>
    </row>
    <row r="235" spans="1:23" x14ac:dyDescent="0.25">
      <c r="A235" t="s">
        <v>86</v>
      </c>
      <c r="B235" t="s">
        <v>5</v>
      </c>
      <c r="C235" t="s">
        <v>15</v>
      </c>
      <c r="D235" t="s">
        <v>16</v>
      </c>
      <c r="E235" t="s">
        <v>121</v>
      </c>
      <c r="F235" t="s">
        <v>97</v>
      </c>
      <c r="G235" t="s">
        <v>62</v>
      </c>
      <c r="K235" t="s">
        <v>47</v>
      </c>
      <c r="L235" t="s">
        <v>64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</row>
    <row r="236" spans="1:23" x14ac:dyDescent="0.25">
      <c r="A236" t="s">
        <v>86</v>
      </c>
      <c r="B236" t="s">
        <v>5</v>
      </c>
      <c r="C236" t="s">
        <v>15</v>
      </c>
      <c r="D236" t="s">
        <v>16</v>
      </c>
      <c r="E236" t="s">
        <v>121</v>
      </c>
      <c r="F236" t="s">
        <v>97</v>
      </c>
      <c r="G236" t="s">
        <v>17</v>
      </c>
      <c r="J236" t="s">
        <v>122</v>
      </c>
      <c r="K236" t="s">
        <v>63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GJ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0.3960976907392259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0.39763780411605831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0.36708777500945833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0.40312435809229624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0.39922323475962318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0.39922323475962318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0.39922323475962318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0.39922323475962318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0.39922323475962318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0.39922323475962318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0.39922323475962318</v>
      </c>
    </row>
    <row r="237" spans="1:23" x14ac:dyDescent="0.25">
      <c r="A237" t="s">
        <v>86</v>
      </c>
      <c r="B237" t="s">
        <v>5</v>
      </c>
      <c r="C237" t="s">
        <v>15</v>
      </c>
      <c r="D237" t="s">
        <v>16</v>
      </c>
      <c r="E237" t="s">
        <v>121</v>
      </c>
      <c r="F237" t="s">
        <v>99</v>
      </c>
      <c r="G237" t="s">
        <v>6</v>
      </c>
    </row>
    <row r="238" spans="1:23" x14ac:dyDescent="0.25">
      <c r="A238" t="s">
        <v>86</v>
      </c>
      <c r="B238" t="s">
        <v>5</v>
      </c>
      <c r="C238" t="s">
        <v>15</v>
      </c>
      <c r="D238" t="s">
        <v>16</v>
      </c>
      <c r="E238" t="s">
        <v>121</v>
      </c>
      <c r="F238" t="s">
        <v>99</v>
      </c>
      <c r="G238" t="s">
        <v>78</v>
      </c>
      <c r="K238" t="s">
        <v>21</v>
      </c>
      <c r="L238" t="s">
        <v>79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1961</v>
      </c>
      <c r="N238">
        <f t="shared" ref="N238:W240" ca="1" si="37">M238</f>
        <v>1961</v>
      </c>
      <c r="O238">
        <f t="shared" ca="1" si="37"/>
        <v>1961</v>
      </c>
      <c r="P238">
        <f t="shared" ca="1" si="37"/>
        <v>1961</v>
      </c>
      <c r="Q238">
        <f t="shared" ca="1" si="37"/>
        <v>1961</v>
      </c>
      <c r="R238">
        <f t="shared" ca="1" si="37"/>
        <v>1961</v>
      </c>
      <c r="S238">
        <f t="shared" ca="1" si="37"/>
        <v>1961</v>
      </c>
      <c r="T238">
        <f t="shared" ca="1" si="37"/>
        <v>1961</v>
      </c>
      <c r="U238">
        <f t="shared" ca="1" si="37"/>
        <v>1961</v>
      </c>
      <c r="V238">
        <f t="shared" ca="1" si="37"/>
        <v>1961</v>
      </c>
      <c r="W238">
        <f t="shared" ca="1" si="37"/>
        <v>1961</v>
      </c>
    </row>
    <row r="239" spans="1:23" x14ac:dyDescent="0.25">
      <c r="A239" t="s">
        <v>86</v>
      </c>
      <c r="B239" t="s">
        <v>5</v>
      </c>
      <c r="C239" t="s">
        <v>15</v>
      </c>
      <c r="D239" t="s">
        <v>16</v>
      </c>
      <c r="E239" t="s">
        <v>121</v>
      </c>
      <c r="F239" t="s">
        <v>99</v>
      </c>
      <c r="G239" t="s">
        <v>80</v>
      </c>
      <c r="K239" t="s">
        <v>21</v>
      </c>
      <c r="L239" t="s">
        <v>79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2101</v>
      </c>
      <c r="N239">
        <f t="shared" ca="1" si="37"/>
        <v>2101</v>
      </c>
      <c r="O239">
        <f t="shared" ca="1" si="37"/>
        <v>2101</v>
      </c>
      <c r="P239">
        <f t="shared" ca="1" si="37"/>
        <v>2101</v>
      </c>
      <c r="Q239">
        <f t="shared" ca="1" si="37"/>
        <v>2101</v>
      </c>
      <c r="R239">
        <f t="shared" ca="1" si="37"/>
        <v>2101</v>
      </c>
      <c r="S239">
        <f t="shared" ca="1" si="37"/>
        <v>2101</v>
      </c>
      <c r="T239">
        <f t="shared" ca="1" si="37"/>
        <v>2101</v>
      </c>
      <c r="U239">
        <f t="shared" ca="1" si="37"/>
        <v>2101</v>
      </c>
      <c r="V239">
        <f t="shared" ca="1" si="37"/>
        <v>2101</v>
      </c>
      <c r="W239">
        <f t="shared" ca="1" si="37"/>
        <v>2101</v>
      </c>
    </row>
    <row r="240" spans="1:23" x14ac:dyDescent="0.25">
      <c r="A240" t="s">
        <v>86</v>
      </c>
      <c r="B240" t="s">
        <v>5</v>
      </c>
      <c r="C240" t="s">
        <v>15</v>
      </c>
      <c r="D240" t="s">
        <v>16</v>
      </c>
      <c r="E240" t="s">
        <v>121</v>
      </c>
      <c r="F240" t="s">
        <v>99</v>
      </c>
      <c r="G240" t="s">
        <v>81</v>
      </c>
      <c r="K240" t="s">
        <v>21</v>
      </c>
      <c r="L240" t="s">
        <v>82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185</v>
      </c>
      <c r="N240">
        <f t="shared" ca="1" si="37"/>
        <v>185</v>
      </c>
      <c r="O240">
        <f t="shared" ca="1" si="37"/>
        <v>185</v>
      </c>
      <c r="P240">
        <f t="shared" ca="1" si="37"/>
        <v>185</v>
      </c>
      <c r="Q240">
        <f t="shared" ca="1" si="37"/>
        <v>185</v>
      </c>
      <c r="R240">
        <f t="shared" ca="1" si="37"/>
        <v>185</v>
      </c>
      <c r="S240">
        <f t="shared" ca="1" si="37"/>
        <v>185</v>
      </c>
      <c r="T240">
        <f t="shared" ca="1" si="37"/>
        <v>185</v>
      </c>
      <c r="U240">
        <f t="shared" ca="1" si="37"/>
        <v>185</v>
      </c>
      <c r="V240">
        <f t="shared" ca="1" si="37"/>
        <v>185</v>
      </c>
      <c r="W240">
        <f t="shared" ca="1" si="37"/>
        <v>185</v>
      </c>
    </row>
    <row r="241" spans="1:23" x14ac:dyDescent="0.25">
      <c r="A241" t="s">
        <v>86</v>
      </c>
      <c r="B241" t="s">
        <v>5</v>
      </c>
      <c r="C241" t="s">
        <v>15</v>
      </c>
      <c r="D241" t="s">
        <v>16</v>
      </c>
      <c r="E241" t="s">
        <v>121</v>
      </c>
      <c r="F241" t="s">
        <v>99</v>
      </c>
      <c r="G241" t="s">
        <v>62</v>
      </c>
      <c r="K241" t="s">
        <v>47</v>
      </c>
      <c r="L241" t="s">
        <v>64</v>
      </c>
      <c r="M241" cm="1">
        <f t="array" aca="1" ref="M241" ca="1">INDEX([1]!annual_data,_xlfn.XMATCH(_xlfn.CONCAT(
SUBSTITUTE($A241,LEFT($A241,FIND($C241,$A241)+LEN($C241)-1),),
$F241,
$G241:$I241,
SUBSTITUTE($J241,LEFT($A241,FIND($C241,$A241)+LEN($C241)-1),)),
[1]!annual_index),_xlfn.XMATCH(M$2,[1]!annual_header))</f>
        <v>0</v>
      </c>
    </row>
    <row r="242" spans="1:23" x14ac:dyDescent="0.25">
      <c r="A242" t="s">
        <v>86</v>
      </c>
      <c r="B242" t="s">
        <v>5</v>
      </c>
      <c r="C242" t="s">
        <v>15</v>
      </c>
      <c r="D242" t="s">
        <v>16</v>
      </c>
      <c r="E242" t="s">
        <v>121</v>
      </c>
      <c r="F242" t="s">
        <v>99</v>
      </c>
      <c r="G242" t="s">
        <v>100</v>
      </c>
      <c r="K242" t="s">
        <v>21</v>
      </c>
      <c r="L242" t="s">
        <v>101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1565</v>
      </c>
      <c r="N242">
        <f t="shared" ref="N242:W243" ca="1" si="38">M242</f>
        <v>1565</v>
      </c>
      <c r="O242">
        <f t="shared" ca="1" si="38"/>
        <v>1565</v>
      </c>
      <c r="P242">
        <f t="shared" ca="1" si="38"/>
        <v>1565</v>
      </c>
      <c r="Q242">
        <f t="shared" ca="1" si="38"/>
        <v>1565</v>
      </c>
      <c r="R242">
        <f t="shared" ca="1" si="38"/>
        <v>1565</v>
      </c>
      <c r="S242">
        <f t="shared" ca="1" si="38"/>
        <v>1565</v>
      </c>
      <c r="T242">
        <f t="shared" ca="1" si="38"/>
        <v>1565</v>
      </c>
      <c r="U242">
        <f t="shared" ca="1" si="38"/>
        <v>1565</v>
      </c>
      <c r="V242">
        <f t="shared" ca="1" si="38"/>
        <v>1565</v>
      </c>
      <c r="W242">
        <f t="shared" ca="1" si="38"/>
        <v>1565</v>
      </c>
    </row>
    <row r="243" spans="1:23" x14ac:dyDescent="0.25">
      <c r="A243" t="s">
        <v>86</v>
      </c>
      <c r="B243" t="s">
        <v>5</v>
      </c>
      <c r="C243" t="s">
        <v>15</v>
      </c>
      <c r="D243" t="s">
        <v>16</v>
      </c>
      <c r="E243" t="s">
        <v>121</v>
      </c>
      <c r="F243" t="s">
        <v>99</v>
      </c>
      <c r="G243" t="s">
        <v>102</v>
      </c>
      <c r="K243" t="s">
        <v>21</v>
      </c>
      <c r="L243" t="s">
        <v>64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0</v>
      </c>
      <c r="N243">
        <f t="shared" ca="1" si="38"/>
        <v>0</v>
      </c>
      <c r="O243">
        <f t="shared" ca="1" si="38"/>
        <v>0</v>
      </c>
      <c r="P243">
        <f t="shared" ca="1" si="38"/>
        <v>0</v>
      </c>
      <c r="Q243">
        <f t="shared" ca="1" si="38"/>
        <v>0</v>
      </c>
      <c r="R243">
        <f t="shared" ca="1" si="38"/>
        <v>0</v>
      </c>
      <c r="S243">
        <f t="shared" ca="1" si="38"/>
        <v>0</v>
      </c>
      <c r="T243">
        <f t="shared" ca="1" si="38"/>
        <v>0</v>
      </c>
      <c r="U243">
        <f t="shared" ca="1" si="38"/>
        <v>0</v>
      </c>
      <c r="V243">
        <f t="shared" ca="1" si="38"/>
        <v>0</v>
      </c>
      <c r="W243">
        <f t="shared" ca="1" si="38"/>
        <v>0</v>
      </c>
    </row>
    <row r="244" spans="1:23" x14ac:dyDescent="0.25">
      <c r="A244" t="s">
        <v>86</v>
      </c>
      <c r="B244" t="s">
        <v>5</v>
      </c>
      <c r="C244" t="s">
        <v>15</v>
      </c>
      <c r="D244" t="s">
        <v>16</v>
      </c>
      <c r="E244" t="s">
        <v>121</v>
      </c>
      <c r="F244" t="s">
        <v>99</v>
      </c>
      <c r="G244" t="s">
        <v>17</v>
      </c>
      <c r="J244" t="s">
        <v>122</v>
      </c>
      <c r="K244" t="s">
        <v>63</v>
      </c>
      <c r="L244" t="str" cm="1">
        <f t="array" aca="1" ref="L244" ca="1">INDEX([1]!annual_data,_xlfn.XMATCH(_xlfn.CONCAT(
SUBSTITUTE($A244,LEFT($A244,FIND($C244,$A244)+LEN($C244)-1),),
$C244,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$C244,
$F244,
$G244:$I244,
SUBSTITUTE($J244,LEFT($A244,FIND($C244,$A244)+LEN($C244)-1),)),
[1]!annual_index),_xlfn.XMATCH(M$2,[1]!annual_header))</f>
        <v>0.27726838351745814</v>
      </c>
      <c r="N244" cm="1">
        <f t="array" aca="1" ref="N244" ca="1">INDEX([1]!annual_data,_xlfn.XMATCH(_xlfn.CONCAT(
SUBSTITUTE($A244,LEFT($A244,FIND($C244,$A244)+LEN($C244)-1),),
$C244,
$F244,
$G244:$I244,
SUBSTITUTE($J244,LEFT($A244,FIND($C244,$A244)+LEN($C244)-1),)),
[1]!annual_index),_xlfn.XMATCH(N$2,[1]!annual_header))</f>
        <v>0.27834646288124082</v>
      </c>
      <c r="O244" cm="1">
        <f t="array" aca="1" ref="O244" ca="1">INDEX([1]!annual_data,_xlfn.XMATCH(_xlfn.CONCAT(
SUBSTITUTE($A244,LEFT($A244,FIND($C244,$A244)+LEN($C244)-1),),
$C244,
$F244,
$G244:$I244,
SUBSTITUTE($J244,LEFT($A244,FIND($C244,$A244)+LEN($C244)-1),)),
[1]!annual_index),_xlfn.XMATCH(O$2,[1]!annual_header))</f>
        <v>0.25696144250662084</v>
      </c>
      <c r="P244" cm="1">
        <f t="array" aca="1" ref="P244" ca="1">INDEX([1]!annual_data,_xlfn.XMATCH(_xlfn.CONCAT(
SUBSTITUTE($A244,LEFT($A244,FIND($C244,$A244)+LEN($C244)-1),),
$C244,
$F244,
$G244:$I244,
SUBSTITUTE($J244,LEFT($A244,FIND($C244,$A244)+LEN($C244)-1),)),
[1]!annual_index),_xlfn.XMATCH(P$2,[1]!annual_header))</f>
        <v>0.28218705066460736</v>
      </c>
      <c r="Q244" cm="1">
        <f t="array" aca="1" ref="Q244" ca="1">INDEX([1]!annual_data,_xlfn.XMATCH(_xlfn.CONCAT(
SUBSTITUTE($A244,LEFT($A244,FIND($C244,$A244)+LEN($C244)-1),),
$C244,
$F244,
$G244:$I244,
SUBSTITUTE($J244,LEFT($A244,FIND($C244,$A244)+LEN($C244)-1),)),
[1]!annual_index),_xlfn.XMATCH(Q$2,[1]!annual_header))</f>
        <v>0.2794562643317362</v>
      </c>
      <c r="R244" cm="1">
        <f t="array" aca="1" ref="R244" ca="1">INDEX([1]!annual_data,_xlfn.XMATCH(_xlfn.CONCAT(
SUBSTITUTE($A244,LEFT($A244,FIND($C244,$A244)+LEN($C244)-1),),
$C244,
$F244,
$G244:$I244,
SUBSTITUTE($J244,LEFT($A244,FIND($C244,$A244)+LEN($C244)-1),)),
[1]!annual_index),_xlfn.XMATCH(R$2,[1]!annual_header))</f>
        <v>0.2794562643317362</v>
      </c>
      <c r="S244" cm="1">
        <f t="array" aca="1" ref="S244" ca="1">INDEX([1]!annual_data,_xlfn.XMATCH(_xlfn.CONCAT(
SUBSTITUTE($A244,LEFT($A244,FIND($C244,$A244)+LEN($C244)-1),),
$C244,
$F244,
$G244:$I244,
SUBSTITUTE($J244,LEFT($A244,FIND($C244,$A244)+LEN($C244)-1),)),
[1]!annual_index),_xlfn.XMATCH(S$2,[1]!annual_header))</f>
        <v>0.2794562643317362</v>
      </c>
      <c r="T244" cm="1">
        <f t="array" aca="1" ref="T244" ca="1">INDEX([1]!annual_data,_xlfn.XMATCH(_xlfn.CONCAT(
SUBSTITUTE($A244,LEFT($A244,FIND($C244,$A244)+LEN($C244)-1),),
$C244,
$F244,
$G244:$I244,
SUBSTITUTE($J244,LEFT($A244,FIND($C244,$A244)+LEN($C244)-1),)),
[1]!annual_index),_xlfn.XMATCH(T$2,[1]!annual_header))</f>
        <v>0.2794562643317362</v>
      </c>
      <c r="U244" cm="1">
        <f t="array" aca="1" ref="U244" ca="1">INDEX([1]!annual_data,_xlfn.XMATCH(_xlfn.CONCAT(
SUBSTITUTE($A244,LEFT($A244,FIND($C244,$A244)+LEN($C244)-1),),
$C244,
$F244,
$G244:$I244,
SUBSTITUTE($J244,LEFT($A244,FIND($C244,$A244)+LEN($C244)-1),)),
[1]!annual_index),_xlfn.XMATCH(U$2,[1]!annual_header))</f>
        <v>0.2794562643317362</v>
      </c>
      <c r="V244" cm="1">
        <f t="array" aca="1" ref="V244" ca="1">INDEX([1]!annual_data,_xlfn.XMATCH(_xlfn.CONCAT(
SUBSTITUTE($A244,LEFT($A244,FIND($C244,$A244)+LEN($C244)-1),),
$C244,
$F244,
$G244:$I244,
SUBSTITUTE($J244,LEFT($A244,FIND($C244,$A244)+LEN($C244)-1),)),
[1]!annual_index),_xlfn.XMATCH(V$2,[1]!annual_header))</f>
        <v>0.2794562643317362</v>
      </c>
      <c r="W244" cm="1">
        <f t="array" aca="1" ref="W244" ca="1">INDEX([1]!annual_data,_xlfn.XMATCH(_xlfn.CONCAT(
SUBSTITUTE($A244,LEFT($A244,FIND($C244,$A244)+LEN($C244)-1),),
$C244,
$F244,
$G244:$I244,
SUBSTITUTE($J244,LEFT($A244,FIND($C244,$A244)+LEN($C244)-1),)),
[1]!annual_index),_xlfn.XMATCH(W$2,[1]!annual_header))</f>
        <v>0.2794562643317362</v>
      </c>
    </row>
    <row r="245" spans="1:23" x14ac:dyDescent="0.25">
      <c r="A245" t="s">
        <v>86</v>
      </c>
      <c r="B245" t="s">
        <v>5</v>
      </c>
      <c r="C245" t="s">
        <v>15</v>
      </c>
      <c r="D245" t="s">
        <v>16</v>
      </c>
      <c r="E245" t="s">
        <v>121</v>
      </c>
      <c r="F245" t="s">
        <v>103</v>
      </c>
      <c r="G245" t="s">
        <v>6</v>
      </c>
    </row>
    <row r="246" spans="1:23" x14ac:dyDescent="0.25">
      <c r="A246" t="s">
        <v>86</v>
      </c>
      <c r="B246" t="s">
        <v>5</v>
      </c>
      <c r="C246" t="s">
        <v>15</v>
      </c>
      <c r="D246" t="s">
        <v>16</v>
      </c>
      <c r="E246" t="s">
        <v>121</v>
      </c>
      <c r="F246" t="s">
        <v>103</v>
      </c>
      <c r="G246" t="s">
        <v>78</v>
      </c>
      <c r="K246" t="s">
        <v>21</v>
      </c>
      <c r="L246" t="s">
        <v>79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1961</v>
      </c>
      <c r="N246">
        <f t="shared" ref="N246:W248" ca="1" si="39">M246</f>
        <v>1961</v>
      </c>
      <c r="O246">
        <f t="shared" ca="1" si="39"/>
        <v>1961</v>
      </c>
      <c r="P246">
        <f t="shared" ca="1" si="39"/>
        <v>1961</v>
      </c>
      <c r="Q246">
        <f t="shared" ca="1" si="39"/>
        <v>1961</v>
      </c>
      <c r="R246">
        <f t="shared" ca="1" si="39"/>
        <v>1961</v>
      </c>
      <c r="S246">
        <f t="shared" ca="1" si="39"/>
        <v>1961</v>
      </c>
      <c r="T246">
        <f t="shared" ca="1" si="39"/>
        <v>1961</v>
      </c>
      <c r="U246">
        <f t="shared" ca="1" si="39"/>
        <v>1961</v>
      </c>
      <c r="V246">
        <f t="shared" ca="1" si="39"/>
        <v>1961</v>
      </c>
      <c r="W246">
        <f t="shared" ca="1" si="39"/>
        <v>1961</v>
      </c>
    </row>
    <row r="247" spans="1:23" x14ac:dyDescent="0.25">
      <c r="A247" t="s">
        <v>86</v>
      </c>
      <c r="B247" t="s">
        <v>5</v>
      </c>
      <c r="C247" t="s">
        <v>15</v>
      </c>
      <c r="D247" t="s">
        <v>16</v>
      </c>
      <c r="E247" t="s">
        <v>121</v>
      </c>
      <c r="F247" t="s">
        <v>103</v>
      </c>
      <c r="G247" t="s">
        <v>80</v>
      </c>
      <c r="K247" t="s">
        <v>21</v>
      </c>
      <c r="L247" t="s">
        <v>79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25">
      <c r="A248" t="s">
        <v>86</v>
      </c>
      <c r="B248" t="s">
        <v>5</v>
      </c>
      <c r="C248" t="s">
        <v>15</v>
      </c>
      <c r="D248" t="s">
        <v>16</v>
      </c>
      <c r="E248" t="s">
        <v>121</v>
      </c>
      <c r="F248" t="s">
        <v>103</v>
      </c>
      <c r="G248" t="s">
        <v>81</v>
      </c>
      <c r="K248" t="s">
        <v>21</v>
      </c>
      <c r="L248" t="s">
        <v>82</v>
      </c>
      <c r="M248" cm="1">
        <f t="array" aca="1" ref="M248" ca="1">INDEX([1]!constant_data,_xlfn.XMATCH(_xlfn.CONCAT(
SUBSTITUTE($A248,LEFT($A248,FIND($C248,$A248)+LEN($C248)-1),),
$F248,
$H248:$I248,
SUBSTITUTE($J248,LEFT($A248,FIND($C248,$A248)+LEN($C248)-1),)),
[1]!constant_index),_xlfn.XMATCH($G248,[1]!constant_header))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25">
      <c r="A249" t="s">
        <v>86</v>
      </c>
      <c r="B249" t="s">
        <v>5</v>
      </c>
      <c r="C249" t="s">
        <v>15</v>
      </c>
      <c r="D249" t="s">
        <v>16</v>
      </c>
      <c r="E249" t="s">
        <v>121</v>
      </c>
      <c r="F249" t="s">
        <v>103</v>
      </c>
      <c r="G249" t="s">
        <v>62</v>
      </c>
      <c r="K249" t="s">
        <v>47</v>
      </c>
      <c r="L249" t="s">
        <v>64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</v>
      </c>
    </row>
    <row r="250" spans="1:23" x14ac:dyDescent="0.25">
      <c r="A250" t="s">
        <v>86</v>
      </c>
      <c r="B250" t="s">
        <v>5</v>
      </c>
      <c r="C250" t="s">
        <v>15</v>
      </c>
      <c r="D250" t="s">
        <v>16</v>
      </c>
      <c r="E250" t="s">
        <v>121</v>
      </c>
      <c r="F250" t="s">
        <v>103</v>
      </c>
      <c r="G250" t="s">
        <v>100</v>
      </c>
      <c r="K250" t="s">
        <v>21</v>
      </c>
      <c r="L250" t="s">
        <v>101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3130</v>
      </c>
      <c r="N250">
        <f t="shared" ref="N250:W251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25">
      <c r="A251" t="s">
        <v>86</v>
      </c>
      <c r="B251" t="s">
        <v>5</v>
      </c>
      <c r="C251" t="s">
        <v>15</v>
      </c>
      <c r="D251" t="s">
        <v>16</v>
      </c>
      <c r="E251" t="s">
        <v>121</v>
      </c>
      <c r="F251" t="s">
        <v>103</v>
      </c>
      <c r="G251" t="s">
        <v>102</v>
      </c>
      <c r="K251" t="s">
        <v>21</v>
      </c>
      <c r="L251" t="s">
        <v>64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0</v>
      </c>
      <c r="N251">
        <f t="shared" ca="1" si="40"/>
        <v>0</v>
      </c>
      <c r="O251">
        <f t="shared" ca="1" si="40"/>
        <v>0</v>
      </c>
      <c r="P251">
        <f t="shared" ca="1" si="40"/>
        <v>0</v>
      </c>
      <c r="Q251">
        <f t="shared" ca="1" si="40"/>
        <v>0</v>
      </c>
      <c r="R251">
        <f t="shared" ca="1" si="40"/>
        <v>0</v>
      </c>
      <c r="S251">
        <f t="shared" ca="1" si="40"/>
        <v>0</v>
      </c>
      <c r="T251">
        <f t="shared" ca="1" si="40"/>
        <v>0</v>
      </c>
      <c r="U251">
        <f t="shared" ca="1" si="40"/>
        <v>0</v>
      </c>
      <c r="V251">
        <f t="shared" ca="1" si="40"/>
        <v>0</v>
      </c>
      <c r="W251">
        <f t="shared" ca="1" si="40"/>
        <v>0</v>
      </c>
    </row>
    <row r="252" spans="1:23" x14ac:dyDescent="0.25">
      <c r="A252" t="s">
        <v>86</v>
      </c>
      <c r="B252" t="s">
        <v>5</v>
      </c>
      <c r="C252" t="s">
        <v>15</v>
      </c>
      <c r="D252" t="s">
        <v>16</v>
      </c>
      <c r="E252" t="s">
        <v>121</v>
      </c>
      <c r="F252" t="s">
        <v>103</v>
      </c>
      <c r="G252" t="s">
        <v>17</v>
      </c>
      <c r="J252" t="s">
        <v>122</v>
      </c>
      <c r="K252" t="s">
        <v>63</v>
      </c>
      <c r="L252" t="str" cm="1">
        <f t="array" aca="1" ref="L252" ca="1">INDEX([1]!annual_data,_xlfn.XMATCH(_xlfn.CONCAT(
SUBSTITUTE($A252,LEFT($A252,FIND($C252,$A252)+LEN($C252)-1),),
$C252,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0.19804884536961295</v>
      </c>
      <c r="N252" cm="1">
        <f t="array" aca="1" ref="N252" ca="1">INDEX([1]!annual_data,_xlfn.XMATCH(_xlfn.CONCAT(
SUBSTITUTE($A252,LEFT($A252,FIND($C252,$A252)+LEN($C252)-1),),
$C252,
$F252,
$G252:$I252,
SUBSTITUTE($J252,LEFT($A252,FIND($C252,$A252)+LEN($C252)-1),)),
[1]!annual_index),_xlfn.XMATCH(N$2,[1]!annual_header))</f>
        <v>0.19881890205802916</v>
      </c>
      <c r="O252" cm="1">
        <f t="array" aca="1" ref="O252" ca="1">INDEX([1]!annual_data,_xlfn.XMATCH(_xlfn.CONCAT(
SUBSTITUTE($A252,LEFT($A252,FIND($C252,$A252)+LEN($C252)-1),),
$C252,
$F252,
$G252:$I252,
SUBSTITUTE($J252,LEFT($A252,FIND($C252,$A252)+LEN($C252)-1),)),
[1]!annual_index),_xlfn.XMATCH(O$2,[1]!annual_header))</f>
        <v>0.18354388750472916</v>
      </c>
      <c r="P252" cm="1">
        <f t="array" aca="1" ref="P252" ca="1">INDEX([1]!annual_data,_xlfn.XMATCH(_xlfn.CONCAT(
SUBSTITUTE($A252,LEFT($A252,FIND($C252,$A252)+LEN($C252)-1),),
$C252,
$F252,
$G252:$I252,
SUBSTITUTE($J252,LEFT($A252,FIND($C252,$A252)+LEN($C252)-1),)),
[1]!annual_index),_xlfn.XMATCH(P$2,[1]!annual_header))</f>
        <v>0.20156217904614812</v>
      </c>
      <c r="Q252" cm="1">
        <f t="array" aca="1" ref="Q252" ca="1">INDEX([1]!annual_data,_xlfn.XMATCH(_xlfn.CONCAT(
SUBSTITUTE($A252,LEFT($A252,FIND($C252,$A252)+LEN($C252)-1),),
$C252,
$F252,
$G252:$I252,
SUBSTITUTE($J252,LEFT($A252,FIND($C252,$A252)+LEN($C252)-1),)),
[1]!annual_index),_xlfn.XMATCH(Q$2,[1]!annual_header))</f>
        <v>0.19961161737981159</v>
      </c>
      <c r="R252" cm="1">
        <f t="array" aca="1" ref="R252" ca="1">INDEX([1]!annual_data,_xlfn.XMATCH(_xlfn.CONCAT(
SUBSTITUTE($A252,LEFT($A252,FIND($C252,$A252)+LEN($C252)-1),),
$C252,
$F252,
$G252:$I252,
SUBSTITUTE($J252,LEFT($A252,FIND($C252,$A252)+LEN($C252)-1),)),
[1]!annual_index),_xlfn.XMATCH(R$2,[1]!annual_header))</f>
        <v>0.19961161737981159</v>
      </c>
      <c r="S252" cm="1">
        <f t="array" aca="1" ref="S252" ca="1">INDEX([1]!annual_data,_xlfn.XMATCH(_xlfn.CONCAT(
SUBSTITUTE($A252,LEFT($A252,FIND($C252,$A252)+LEN($C252)-1),),
$C252,
$F252,
$G252:$I252,
SUBSTITUTE($J252,LEFT($A252,FIND($C252,$A252)+LEN($C252)-1),)),
[1]!annual_index),_xlfn.XMATCH(S$2,[1]!annual_header))</f>
        <v>0.19961161737981159</v>
      </c>
      <c r="T252" cm="1">
        <f t="array" aca="1" ref="T252" ca="1">INDEX([1]!annual_data,_xlfn.XMATCH(_xlfn.CONCAT(
SUBSTITUTE($A252,LEFT($A252,FIND($C252,$A252)+LEN($C252)-1),),
$C252,
$F252,
$G252:$I252,
SUBSTITUTE($J252,LEFT($A252,FIND($C252,$A252)+LEN($C252)-1),)),
[1]!annual_index),_xlfn.XMATCH(T$2,[1]!annual_header))</f>
        <v>0.19961161737981159</v>
      </c>
      <c r="U252" cm="1">
        <f t="array" aca="1" ref="U252" ca="1">INDEX([1]!annual_data,_xlfn.XMATCH(_xlfn.CONCAT(
SUBSTITUTE($A252,LEFT($A252,FIND($C252,$A252)+LEN($C252)-1),),
$C252,
$F252,
$G252:$I252,
SUBSTITUTE($J252,LEFT($A252,FIND($C252,$A252)+LEN($C252)-1),)),
[1]!annual_index),_xlfn.XMATCH(U$2,[1]!annual_header))</f>
        <v>0.19961161737981159</v>
      </c>
      <c r="V252" cm="1">
        <f t="array" aca="1" ref="V252" ca="1">INDEX([1]!annual_data,_xlfn.XMATCH(_xlfn.CONCAT(
SUBSTITUTE($A252,LEFT($A252,FIND($C252,$A252)+LEN($C252)-1),),
$C252,
$F252,
$G252:$I252,
SUBSTITUTE($J252,LEFT($A252,FIND($C252,$A252)+LEN($C252)-1),)),
[1]!annual_index),_xlfn.XMATCH(V$2,[1]!annual_header))</f>
        <v>0.19961161737981159</v>
      </c>
      <c r="W252" cm="1">
        <f t="array" aca="1" ref="W252" ca="1">INDEX([1]!annual_data,_xlfn.XMATCH(_xlfn.CONCAT(
SUBSTITUTE($A252,LEFT($A252,FIND($C252,$A252)+LEN($C252)-1),),
$C252,
$F252,
$G252:$I252,
SUBSTITUTE($J252,LEFT($A252,FIND($C252,$A252)+LEN($C252)-1),)),
[1]!annual_index),_xlfn.XMATCH(W$2,[1]!annual_header))</f>
        <v>0.19961161737981159</v>
      </c>
    </row>
    <row r="253" spans="1:23" x14ac:dyDescent="0.25">
      <c r="A253" t="s">
        <v>122</v>
      </c>
      <c r="B253" t="s">
        <v>5</v>
      </c>
      <c r="C253" t="s">
        <v>15</v>
      </c>
      <c r="D253" t="s">
        <v>16</v>
      </c>
      <c r="E253" t="s">
        <v>104</v>
      </c>
      <c r="G253" t="s">
        <v>20</v>
      </c>
      <c r="K253" t="s">
        <v>21</v>
      </c>
      <c r="L253" t="str" cm="1">
        <f t="array" aca="1" ref="L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GJ of heat</v>
      </c>
    </row>
    <row r="254" spans="1:23" x14ac:dyDescent="0.25">
      <c r="A254" t="s">
        <v>122</v>
      </c>
      <c r="B254" t="s">
        <v>5</v>
      </c>
      <c r="C254" t="s">
        <v>15</v>
      </c>
      <c r="D254" t="s">
        <v>16</v>
      </c>
      <c r="E254" t="s">
        <v>104</v>
      </c>
      <c r="G254" t="s">
        <v>22</v>
      </c>
      <c r="H254" t="s">
        <v>59</v>
      </c>
    </row>
    <row r="255" spans="1:23" x14ac:dyDescent="0.25">
      <c r="A255" t="s">
        <v>122</v>
      </c>
      <c r="B255" t="s">
        <v>5</v>
      </c>
      <c r="C255" t="s">
        <v>15</v>
      </c>
      <c r="D255" t="s">
        <v>16</v>
      </c>
      <c r="E255" t="s">
        <v>104</v>
      </c>
      <c r="G255" t="s">
        <v>76</v>
      </c>
      <c r="K255" t="s">
        <v>21</v>
      </c>
      <c r="L255" t="s">
        <v>64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0.25</v>
      </c>
      <c r="N255">
        <f t="shared" ref="N255:W257" ca="1" si="41">M255</f>
        <v>0.25</v>
      </c>
      <c r="O255">
        <f t="shared" ca="1" si="41"/>
        <v>0.25</v>
      </c>
      <c r="P255">
        <f t="shared" ca="1" si="41"/>
        <v>0.25</v>
      </c>
      <c r="Q255">
        <f t="shared" ca="1" si="41"/>
        <v>0.25</v>
      </c>
      <c r="R255">
        <f t="shared" ca="1" si="41"/>
        <v>0.25</v>
      </c>
      <c r="S255">
        <f t="shared" ca="1" si="41"/>
        <v>0.25</v>
      </c>
      <c r="T255">
        <f t="shared" ca="1" si="41"/>
        <v>0.25</v>
      </c>
      <c r="U255">
        <f t="shared" ca="1" si="41"/>
        <v>0.25</v>
      </c>
      <c r="V255">
        <f t="shared" ca="1" si="41"/>
        <v>0.25</v>
      </c>
      <c r="W255">
        <f t="shared" ca="1" si="41"/>
        <v>0.25</v>
      </c>
    </row>
    <row r="256" spans="1:23" x14ac:dyDescent="0.25">
      <c r="A256" t="s">
        <v>122</v>
      </c>
      <c r="B256" t="s">
        <v>5</v>
      </c>
      <c r="C256" t="s">
        <v>15</v>
      </c>
      <c r="D256" t="s">
        <v>16</v>
      </c>
      <c r="E256" t="s">
        <v>104</v>
      </c>
      <c r="G256" t="s">
        <v>105</v>
      </c>
      <c r="H256" t="s">
        <v>106</v>
      </c>
      <c r="K256" t="s">
        <v>21</v>
      </c>
      <c r="M256" t="b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1</v>
      </c>
      <c r="N256" t="b">
        <f t="shared" ca="1" si="41"/>
        <v>1</v>
      </c>
      <c r="O256" t="b">
        <f t="shared" ca="1" si="41"/>
        <v>1</v>
      </c>
      <c r="P256" t="b">
        <f t="shared" ca="1" si="41"/>
        <v>1</v>
      </c>
      <c r="Q256" t="b">
        <f t="shared" ca="1" si="41"/>
        <v>1</v>
      </c>
      <c r="R256" t="b">
        <f t="shared" ca="1" si="41"/>
        <v>1</v>
      </c>
      <c r="S256" t="b">
        <f t="shared" ca="1" si="41"/>
        <v>1</v>
      </c>
      <c r="T256" t="b">
        <f t="shared" ca="1" si="41"/>
        <v>1</v>
      </c>
      <c r="U256" t="b">
        <f t="shared" ca="1" si="41"/>
        <v>1</v>
      </c>
      <c r="V256" t="b">
        <f t="shared" ca="1" si="41"/>
        <v>1</v>
      </c>
      <c r="W256" t="b">
        <f t="shared" ca="1" si="41"/>
        <v>1</v>
      </c>
    </row>
    <row r="257" spans="1:23" x14ac:dyDescent="0.25">
      <c r="A257" t="s">
        <v>122</v>
      </c>
      <c r="B257" t="s">
        <v>5</v>
      </c>
      <c r="C257" t="s">
        <v>15</v>
      </c>
      <c r="D257" t="s">
        <v>16</v>
      </c>
      <c r="E257" t="s">
        <v>104</v>
      </c>
      <c r="G257" t="s">
        <v>96</v>
      </c>
      <c r="K257" t="s">
        <v>21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10</v>
      </c>
      <c r="N257">
        <f t="shared" ca="1" si="41"/>
        <v>10</v>
      </c>
      <c r="O257">
        <f t="shared" ca="1" si="41"/>
        <v>10</v>
      </c>
      <c r="P257">
        <f t="shared" ca="1" si="41"/>
        <v>10</v>
      </c>
      <c r="Q257">
        <f t="shared" ca="1" si="41"/>
        <v>10</v>
      </c>
      <c r="R257">
        <f t="shared" ca="1" si="41"/>
        <v>10</v>
      </c>
      <c r="S257">
        <f t="shared" ca="1" si="41"/>
        <v>10</v>
      </c>
      <c r="T257">
        <f t="shared" ca="1" si="41"/>
        <v>10</v>
      </c>
      <c r="U257">
        <f t="shared" ca="1" si="41"/>
        <v>10</v>
      </c>
      <c r="V257">
        <f t="shared" ca="1" si="41"/>
        <v>10</v>
      </c>
      <c r="W257">
        <f t="shared" ca="1" si="41"/>
        <v>10</v>
      </c>
    </row>
    <row r="258" spans="1:23" x14ac:dyDescent="0.25">
      <c r="A258" t="s">
        <v>122</v>
      </c>
      <c r="B258" t="s">
        <v>5</v>
      </c>
      <c r="C258" t="s">
        <v>15</v>
      </c>
      <c r="D258" t="s">
        <v>16</v>
      </c>
      <c r="E258" t="s">
        <v>104</v>
      </c>
      <c r="F258" t="s">
        <v>107</v>
      </c>
      <c r="G258" t="s">
        <v>6</v>
      </c>
    </row>
    <row r="259" spans="1:23" x14ac:dyDescent="0.25">
      <c r="A259" t="s">
        <v>122</v>
      </c>
      <c r="B259" t="s">
        <v>5</v>
      </c>
      <c r="C259" t="s">
        <v>15</v>
      </c>
      <c r="D259" t="s">
        <v>16</v>
      </c>
      <c r="E259" t="s">
        <v>104</v>
      </c>
      <c r="F259" t="s">
        <v>107</v>
      </c>
      <c r="G259" t="s">
        <v>78</v>
      </c>
      <c r="K259" t="s">
        <v>21</v>
      </c>
      <c r="L259" t="s">
        <v>79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1950</v>
      </c>
      <c r="N259">
        <f t="shared" ref="N259:W261" ca="1" si="42">M259</f>
        <v>1950</v>
      </c>
      <c r="O259">
        <f t="shared" ca="1" si="42"/>
        <v>1950</v>
      </c>
      <c r="P259">
        <f t="shared" ca="1" si="42"/>
        <v>1950</v>
      </c>
      <c r="Q259">
        <f t="shared" ca="1" si="42"/>
        <v>1950</v>
      </c>
      <c r="R259">
        <f t="shared" ca="1" si="42"/>
        <v>1950</v>
      </c>
      <c r="S259">
        <f t="shared" ca="1" si="42"/>
        <v>1950</v>
      </c>
      <c r="T259">
        <f t="shared" ca="1" si="42"/>
        <v>1950</v>
      </c>
      <c r="U259">
        <f t="shared" ca="1" si="42"/>
        <v>1950</v>
      </c>
      <c r="V259">
        <f t="shared" ca="1" si="42"/>
        <v>1950</v>
      </c>
      <c r="W259">
        <f t="shared" ca="1" si="42"/>
        <v>1950</v>
      </c>
    </row>
    <row r="260" spans="1:23" x14ac:dyDescent="0.25">
      <c r="A260" t="s">
        <v>122</v>
      </c>
      <c r="B260" t="s">
        <v>5</v>
      </c>
      <c r="C260" t="s">
        <v>15</v>
      </c>
      <c r="D260" t="s">
        <v>16</v>
      </c>
      <c r="E260" t="s">
        <v>104</v>
      </c>
      <c r="F260" t="s">
        <v>107</v>
      </c>
      <c r="G260" t="s">
        <v>80</v>
      </c>
      <c r="K260" t="s">
        <v>21</v>
      </c>
      <c r="L260" t="s">
        <v>79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2001</v>
      </c>
      <c r="N260">
        <f t="shared" ca="1" si="42"/>
        <v>2001</v>
      </c>
      <c r="O260">
        <f t="shared" ca="1" si="42"/>
        <v>2001</v>
      </c>
      <c r="P260">
        <f t="shared" ca="1" si="42"/>
        <v>2001</v>
      </c>
      <c r="Q260">
        <f t="shared" ca="1" si="42"/>
        <v>2001</v>
      </c>
      <c r="R260">
        <f t="shared" ca="1" si="42"/>
        <v>2001</v>
      </c>
      <c r="S260">
        <f t="shared" ca="1" si="42"/>
        <v>2001</v>
      </c>
      <c r="T260">
        <f t="shared" ca="1" si="42"/>
        <v>2001</v>
      </c>
      <c r="U260">
        <f t="shared" ca="1" si="42"/>
        <v>2001</v>
      </c>
      <c r="V260">
        <f t="shared" ca="1" si="42"/>
        <v>2001</v>
      </c>
      <c r="W260">
        <f t="shared" ca="1" si="42"/>
        <v>2001</v>
      </c>
    </row>
    <row r="261" spans="1:23" x14ac:dyDescent="0.25">
      <c r="A261" t="s">
        <v>122</v>
      </c>
      <c r="B261" t="s">
        <v>5</v>
      </c>
      <c r="C261" t="s">
        <v>15</v>
      </c>
      <c r="D261" t="s">
        <v>16</v>
      </c>
      <c r="E261" t="s">
        <v>104</v>
      </c>
      <c r="F261" t="s">
        <v>107</v>
      </c>
      <c r="G261" t="s">
        <v>81</v>
      </c>
      <c r="K261" t="s">
        <v>21</v>
      </c>
      <c r="L261" t="s">
        <v>82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14</v>
      </c>
      <c r="N261">
        <f t="shared" ca="1" si="42"/>
        <v>14</v>
      </c>
      <c r="O261">
        <f t="shared" ca="1" si="42"/>
        <v>14</v>
      </c>
      <c r="P261">
        <f t="shared" ca="1" si="42"/>
        <v>14</v>
      </c>
      <c r="Q261">
        <f t="shared" ca="1" si="42"/>
        <v>14</v>
      </c>
      <c r="R261">
        <f t="shared" ca="1" si="42"/>
        <v>14</v>
      </c>
      <c r="S261">
        <f t="shared" ca="1" si="42"/>
        <v>14</v>
      </c>
      <c r="T261">
        <f t="shared" ca="1" si="42"/>
        <v>14</v>
      </c>
      <c r="U261">
        <f t="shared" ca="1" si="42"/>
        <v>14</v>
      </c>
      <c r="V261">
        <f t="shared" ca="1" si="42"/>
        <v>14</v>
      </c>
      <c r="W261">
        <f t="shared" ca="1" si="42"/>
        <v>14</v>
      </c>
    </row>
    <row r="262" spans="1:23" x14ac:dyDescent="0.25">
      <c r="A262" t="s">
        <v>122</v>
      </c>
      <c r="B262" t="s">
        <v>5</v>
      </c>
      <c r="C262" t="s">
        <v>15</v>
      </c>
      <c r="D262" t="s">
        <v>16</v>
      </c>
      <c r="E262" t="s">
        <v>104</v>
      </c>
      <c r="F262" t="s">
        <v>107</v>
      </c>
      <c r="G262" t="s">
        <v>62</v>
      </c>
      <c r="K262" t="s">
        <v>63</v>
      </c>
      <c r="L262" t="s">
        <v>64</v>
      </c>
      <c r="M262" cm="1">
        <f t="array" aca="1" ref="M262" ca="1">INDEX([1]!annual_data,_xlfn.XMATCH(_xlfn.CONCAT(
SUBSTITUTE($A262,LEFT($A262,FIND($C262,$A262)+LEN($C262)-1),),
$C262,
$F262,
$G262:$I262,
SUBSTITUTE($J262,LEFT($A262,FIND($C262,$A262)+LEN($C262)-1),)),
[1]!annual_index),_xlfn.XMATCH(M$2,[1]!annual_header))</f>
        <v>4.8096574022276947E-2</v>
      </c>
    </row>
    <row r="263" spans="1:23" x14ac:dyDescent="0.25">
      <c r="A263" t="s">
        <v>122</v>
      </c>
      <c r="B263" t="s">
        <v>5</v>
      </c>
      <c r="C263" t="s">
        <v>15</v>
      </c>
      <c r="D263" t="s">
        <v>16</v>
      </c>
      <c r="E263" t="s">
        <v>104</v>
      </c>
      <c r="F263" t="s">
        <v>107</v>
      </c>
      <c r="G263" t="s">
        <v>108</v>
      </c>
      <c r="K263" t="s">
        <v>21</v>
      </c>
      <c r="L263" t="s">
        <v>109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31.399775999999999</v>
      </c>
      <c r="N263">
        <f t="shared" ref="N263:W266" ca="1" si="43">M263</f>
        <v>31.399775999999999</v>
      </c>
      <c r="O263">
        <f t="shared" ca="1" si="43"/>
        <v>31.399775999999999</v>
      </c>
      <c r="P263">
        <f t="shared" ca="1" si="43"/>
        <v>31.399775999999999</v>
      </c>
      <c r="Q263">
        <f t="shared" ca="1" si="43"/>
        <v>31.399775999999999</v>
      </c>
      <c r="R263">
        <f t="shared" ca="1" si="43"/>
        <v>31.399775999999999</v>
      </c>
      <c r="S263">
        <f t="shared" ca="1" si="43"/>
        <v>31.399775999999999</v>
      </c>
      <c r="T263">
        <f t="shared" ca="1" si="43"/>
        <v>31.399775999999999</v>
      </c>
      <c r="U263">
        <f t="shared" ca="1" si="43"/>
        <v>31.399775999999999</v>
      </c>
      <c r="V263">
        <f t="shared" ca="1" si="43"/>
        <v>31.399775999999999</v>
      </c>
      <c r="W263">
        <f t="shared" ca="1" si="43"/>
        <v>31.399775999999999</v>
      </c>
    </row>
    <row r="264" spans="1:23" x14ac:dyDescent="0.25">
      <c r="A264" t="s">
        <v>122</v>
      </c>
      <c r="B264" t="s">
        <v>5</v>
      </c>
      <c r="C264" t="s">
        <v>15</v>
      </c>
      <c r="D264" t="s">
        <v>16</v>
      </c>
      <c r="E264" t="s">
        <v>104</v>
      </c>
      <c r="F264" t="s">
        <v>107</v>
      </c>
      <c r="G264" t="s">
        <v>100</v>
      </c>
      <c r="K264" t="s">
        <v>21</v>
      </c>
      <c r="L264" t="s">
        <v>101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3603.8754330000002</v>
      </c>
      <c r="N264">
        <f t="shared" ca="1" si="43"/>
        <v>3603.8754330000002</v>
      </c>
      <c r="O264">
        <f t="shared" ca="1" si="43"/>
        <v>3603.8754330000002</v>
      </c>
      <c r="P264">
        <f t="shared" ca="1" si="43"/>
        <v>3603.8754330000002</v>
      </c>
      <c r="Q264">
        <f t="shared" ca="1" si="43"/>
        <v>3603.8754330000002</v>
      </c>
      <c r="R264">
        <f t="shared" ca="1" si="43"/>
        <v>3603.8754330000002</v>
      </c>
      <c r="S264">
        <f t="shared" ca="1" si="43"/>
        <v>3603.8754330000002</v>
      </c>
      <c r="T264">
        <f t="shared" ca="1" si="43"/>
        <v>3603.8754330000002</v>
      </c>
      <c r="U264">
        <f t="shared" ca="1" si="43"/>
        <v>3603.8754330000002</v>
      </c>
      <c r="V264">
        <f t="shared" ca="1" si="43"/>
        <v>3603.8754330000002</v>
      </c>
      <c r="W264">
        <f t="shared" ca="1" si="43"/>
        <v>3603.8754330000002</v>
      </c>
    </row>
    <row r="265" spans="1:23" x14ac:dyDescent="0.25">
      <c r="A265" t="s">
        <v>122</v>
      </c>
      <c r="B265" t="s">
        <v>5</v>
      </c>
      <c r="C265" t="s">
        <v>15</v>
      </c>
      <c r="D265" t="s">
        <v>16</v>
      </c>
      <c r="E265" t="s">
        <v>104</v>
      </c>
      <c r="F265" t="s">
        <v>107</v>
      </c>
      <c r="G265" t="s">
        <v>110</v>
      </c>
      <c r="K265" t="s">
        <v>21</v>
      </c>
      <c r="L265" t="s">
        <v>101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75.080738179999997</v>
      </c>
      <c r="N265">
        <f t="shared" ca="1" si="43"/>
        <v>75.080738179999997</v>
      </c>
      <c r="O265">
        <f t="shared" ca="1" si="43"/>
        <v>75.080738179999997</v>
      </c>
      <c r="P265">
        <f t="shared" ca="1" si="43"/>
        <v>75.080738179999997</v>
      </c>
      <c r="Q265">
        <f t="shared" ca="1" si="43"/>
        <v>75.080738179999997</v>
      </c>
      <c r="R265">
        <f t="shared" ca="1" si="43"/>
        <v>75.080738179999997</v>
      </c>
      <c r="S265">
        <f t="shared" ca="1" si="43"/>
        <v>75.080738179999997</v>
      </c>
      <c r="T265">
        <f t="shared" ca="1" si="43"/>
        <v>75.080738179999997</v>
      </c>
      <c r="U265">
        <f t="shared" ca="1" si="43"/>
        <v>75.080738179999997</v>
      </c>
      <c r="V265">
        <f t="shared" ca="1" si="43"/>
        <v>75.080738179999997</v>
      </c>
      <c r="W265">
        <f t="shared" ca="1" si="43"/>
        <v>75.080738179999997</v>
      </c>
    </row>
    <row r="266" spans="1:23" x14ac:dyDescent="0.25">
      <c r="A266" t="s">
        <v>122</v>
      </c>
      <c r="B266" t="s">
        <v>5</v>
      </c>
      <c r="C266" t="s">
        <v>15</v>
      </c>
      <c r="D266" t="s">
        <v>16</v>
      </c>
      <c r="E266" t="s">
        <v>104</v>
      </c>
      <c r="F266" t="s">
        <v>107</v>
      </c>
      <c r="G266" t="s">
        <v>17</v>
      </c>
      <c r="J266" t="s">
        <v>111</v>
      </c>
      <c r="K266" t="s">
        <v>47</v>
      </c>
      <c r="L266" t="str" cm="1">
        <f t="array" aca="1" ref="L266" ca="1">INDEX([1]!annual_data,_xlfn.XMATCH(_xlfn.CONCAT(
SUBSTITUTE($A266,LEFT($A266,FIND($C266,$A266)+LEN($C266)-1),),
$F266,
$G266:$I266,
SUBSTITUTE($J266,LEFT($A266,FIND($C266,$A266)+LEN($C266)-1),)),
[1]!annual_index),_xlfn.XMATCH(L$2,[1]!annual_header))</f>
        <v>GJ</v>
      </c>
      <c r="M266" cm="1">
        <f t="array" aca="1" ref="M266" ca="1">INDEX([1]!annual_data,_xlfn.XMATCH(_xlfn.CONCAT(
SUBSTITUTE($A266,LEFT($A266,FIND($C266,$A266)+LEN($C266)-1),),
$F266,
$G266:$I266,
SUBSTITUTE($J266,LEFT($A266,FIND($C266,$A266)+LEN($C266)-1),)),
[1]!annual_index),_xlfn.XMATCH(M$2,[1]!annual_header))</f>
        <v>1.6935483873000001</v>
      </c>
      <c r="N266">
        <f t="shared" ca="1" si="43"/>
        <v>1.6935483873000001</v>
      </c>
      <c r="O266">
        <f t="shared" ca="1" si="43"/>
        <v>1.6935483873000001</v>
      </c>
      <c r="P266">
        <f t="shared" ca="1" si="43"/>
        <v>1.6935483873000001</v>
      </c>
      <c r="Q266">
        <f t="shared" ca="1" si="43"/>
        <v>1.6935483873000001</v>
      </c>
      <c r="R266">
        <f t="shared" ca="1" si="43"/>
        <v>1.6935483873000001</v>
      </c>
      <c r="S266">
        <f t="shared" ca="1" si="43"/>
        <v>1.6935483873000001</v>
      </c>
      <c r="T266">
        <f t="shared" ca="1" si="43"/>
        <v>1.6935483873000001</v>
      </c>
      <c r="U266">
        <f t="shared" ca="1" si="43"/>
        <v>1.6935483873000001</v>
      </c>
      <c r="V266">
        <f t="shared" ca="1" si="43"/>
        <v>1.6935483873000001</v>
      </c>
      <c r="W266">
        <f t="shared" ca="1" si="43"/>
        <v>1.6935483873000001</v>
      </c>
    </row>
    <row r="267" spans="1:23" x14ac:dyDescent="0.25">
      <c r="A267" t="s">
        <v>122</v>
      </c>
      <c r="B267" t="s">
        <v>5</v>
      </c>
      <c r="C267" t="s">
        <v>15</v>
      </c>
      <c r="D267" t="s">
        <v>16</v>
      </c>
      <c r="E267" t="s">
        <v>104</v>
      </c>
      <c r="F267" t="s">
        <v>112</v>
      </c>
      <c r="G267" t="s">
        <v>6</v>
      </c>
    </row>
    <row r="268" spans="1:23" x14ac:dyDescent="0.25">
      <c r="A268" t="s">
        <v>122</v>
      </c>
      <c r="B268" t="s">
        <v>5</v>
      </c>
      <c r="C268" t="s">
        <v>15</v>
      </c>
      <c r="D268" t="s">
        <v>16</v>
      </c>
      <c r="E268" t="s">
        <v>104</v>
      </c>
      <c r="F268" t="s">
        <v>112</v>
      </c>
      <c r="G268" t="s">
        <v>78</v>
      </c>
      <c r="K268" t="s">
        <v>21</v>
      </c>
      <c r="L268" t="s">
        <v>79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1990</v>
      </c>
      <c r="N268">
        <f t="shared" ref="N268:W270" ca="1" si="44">M268</f>
        <v>1990</v>
      </c>
      <c r="O268">
        <f t="shared" ca="1" si="44"/>
        <v>1990</v>
      </c>
      <c r="P268">
        <f t="shared" ca="1" si="44"/>
        <v>1990</v>
      </c>
      <c r="Q268">
        <f t="shared" ca="1" si="44"/>
        <v>1990</v>
      </c>
      <c r="R268">
        <f t="shared" ca="1" si="44"/>
        <v>1990</v>
      </c>
      <c r="S268">
        <f t="shared" ca="1" si="44"/>
        <v>1990</v>
      </c>
      <c r="T268">
        <f t="shared" ca="1" si="44"/>
        <v>1990</v>
      </c>
      <c r="U268">
        <f t="shared" ca="1" si="44"/>
        <v>1990</v>
      </c>
      <c r="V268">
        <f t="shared" ca="1" si="44"/>
        <v>1990</v>
      </c>
      <c r="W268">
        <f t="shared" ca="1" si="44"/>
        <v>1990</v>
      </c>
    </row>
    <row r="269" spans="1:23" x14ac:dyDescent="0.25">
      <c r="A269" t="s">
        <v>122</v>
      </c>
      <c r="B269" t="s">
        <v>5</v>
      </c>
      <c r="C269" t="s">
        <v>15</v>
      </c>
      <c r="D269" t="s">
        <v>16</v>
      </c>
      <c r="E269" t="s">
        <v>104</v>
      </c>
      <c r="F269" t="s">
        <v>112</v>
      </c>
      <c r="G269" t="s">
        <v>80</v>
      </c>
      <c r="K269" t="s">
        <v>21</v>
      </c>
      <c r="L269" t="s">
        <v>79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2101</v>
      </c>
      <c r="N269">
        <f t="shared" ca="1" si="44"/>
        <v>2101</v>
      </c>
      <c r="O269">
        <f t="shared" ca="1" si="44"/>
        <v>2101</v>
      </c>
      <c r="P269">
        <f t="shared" ca="1" si="44"/>
        <v>2101</v>
      </c>
      <c r="Q269">
        <f t="shared" ca="1" si="44"/>
        <v>2101</v>
      </c>
      <c r="R269">
        <f t="shared" ca="1" si="44"/>
        <v>2101</v>
      </c>
      <c r="S269">
        <f t="shared" ca="1" si="44"/>
        <v>2101</v>
      </c>
      <c r="T269">
        <f t="shared" ca="1" si="44"/>
        <v>2101</v>
      </c>
      <c r="U269">
        <f t="shared" ca="1" si="44"/>
        <v>2101</v>
      </c>
      <c r="V269">
        <f t="shared" ca="1" si="44"/>
        <v>2101</v>
      </c>
      <c r="W269">
        <f t="shared" ca="1" si="44"/>
        <v>2101</v>
      </c>
    </row>
    <row r="270" spans="1:23" x14ac:dyDescent="0.25">
      <c r="A270" t="s">
        <v>122</v>
      </c>
      <c r="B270" t="s">
        <v>5</v>
      </c>
      <c r="C270" t="s">
        <v>15</v>
      </c>
      <c r="D270" t="s">
        <v>16</v>
      </c>
      <c r="E270" t="s">
        <v>104</v>
      </c>
      <c r="F270" t="s">
        <v>112</v>
      </c>
      <c r="G270" t="s">
        <v>81</v>
      </c>
      <c r="K270" t="s">
        <v>21</v>
      </c>
      <c r="L270" t="s">
        <v>82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19</v>
      </c>
      <c r="N270">
        <f t="shared" ca="1" si="44"/>
        <v>19</v>
      </c>
      <c r="O270">
        <f t="shared" ca="1" si="44"/>
        <v>19</v>
      </c>
      <c r="P270">
        <f t="shared" ca="1" si="44"/>
        <v>19</v>
      </c>
      <c r="Q270">
        <f t="shared" ca="1" si="44"/>
        <v>19</v>
      </c>
      <c r="R270">
        <f t="shared" ca="1" si="44"/>
        <v>19</v>
      </c>
      <c r="S270">
        <f t="shared" ca="1" si="44"/>
        <v>19</v>
      </c>
      <c r="T270">
        <f t="shared" ca="1" si="44"/>
        <v>19</v>
      </c>
      <c r="U270">
        <f t="shared" ca="1" si="44"/>
        <v>19</v>
      </c>
      <c r="V270">
        <f t="shared" ca="1" si="44"/>
        <v>19</v>
      </c>
      <c r="W270">
        <f t="shared" ca="1" si="44"/>
        <v>19</v>
      </c>
    </row>
    <row r="271" spans="1:23" x14ac:dyDescent="0.25">
      <c r="A271" t="s">
        <v>122</v>
      </c>
      <c r="B271" t="s">
        <v>5</v>
      </c>
      <c r="C271" t="s">
        <v>15</v>
      </c>
      <c r="D271" t="s">
        <v>16</v>
      </c>
      <c r="E271" t="s">
        <v>104</v>
      </c>
      <c r="F271" t="s">
        <v>112</v>
      </c>
      <c r="G271" t="s">
        <v>62</v>
      </c>
      <c r="K271" t="s">
        <v>63</v>
      </c>
      <c r="L271" t="s">
        <v>64</v>
      </c>
      <c r="M271" cm="1">
        <f t="array" aca="1" ref="M271" ca="1">INDEX([1]!annual_data,_xlfn.XMATCH(_xlfn.CONCAT(
SUBSTITUTE($A271,LEFT($A271,FIND($C271,$A271)+LEN($C271)-1),),
$C271,
$F271,
$G271:$I271,
SUBSTITUTE($J271,LEFT($A271,FIND($C271,$A271)+LEN($C271)-1),)),
[1]!annual_index),_xlfn.XMATCH(M$2,[1]!annual_header))</f>
        <v>5.172608141326745E-3</v>
      </c>
    </row>
    <row r="272" spans="1:23" x14ac:dyDescent="0.25">
      <c r="A272" t="s">
        <v>122</v>
      </c>
      <c r="B272" t="s">
        <v>5</v>
      </c>
      <c r="C272" t="s">
        <v>15</v>
      </c>
      <c r="D272" t="s">
        <v>16</v>
      </c>
      <c r="E272" t="s">
        <v>104</v>
      </c>
      <c r="F272" t="s">
        <v>112</v>
      </c>
      <c r="G272" t="s">
        <v>108</v>
      </c>
      <c r="K272" t="s">
        <v>21</v>
      </c>
      <c r="L272" t="s">
        <v>109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31.399775999999999</v>
      </c>
      <c r="N272">
        <f t="shared" ref="N272:W275" ca="1" si="45">M272</f>
        <v>31.399775999999999</v>
      </c>
      <c r="O272">
        <f t="shared" ca="1" si="45"/>
        <v>31.399775999999999</v>
      </c>
      <c r="P272">
        <f t="shared" ca="1" si="45"/>
        <v>31.399775999999999</v>
      </c>
      <c r="Q272">
        <f t="shared" ca="1" si="45"/>
        <v>31.399775999999999</v>
      </c>
      <c r="R272">
        <f t="shared" ca="1" si="45"/>
        <v>31.399775999999999</v>
      </c>
      <c r="S272">
        <f t="shared" ca="1" si="45"/>
        <v>31.399775999999999</v>
      </c>
      <c r="T272">
        <f t="shared" ca="1" si="45"/>
        <v>31.399775999999999</v>
      </c>
      <c r="U272">
        <f t="shared" ca="1" si="45"/>
        <v>31.399775999999999</v>
      </c>
      <c r="V272">
        <f t="shared" ca="1" si="45"/>
        <v>31.399775999999999</v>
      </c>
      <c r="W272">
        <f t="shared" ca="1" si="45"/>
        <v>31.399775999999999</v>
      </c>
    </row>
    <row r="273" spans="1:23" x14ac:dyDescent="0.25">
      <c r="A273" t="s">
        <v>122</v>
      </c>
      <c r="B273" t="s">
        <v>5</v>
      </c>
      <c r="C273" t="s">
        <v>15</v>
      </c>
      <c r="D273" t="s">
        <v>16</v>
      </c>
      <c r="E273" t="s">
        <v>104</v>
      </c>
      <c r="F273" t="s">
        <v>112</v>
      </c>
      <c r="G273" t="s">
        <v>100</v>
      </c>
      <c r="K273" t="s">
        <v>21</v>
      </c>
      <c r="L273" t="s">
        <v>101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5005.3825450000004</v>
      </c>
      <c r="N273">
        <f t="shared" ca="1" si="45"/>
        <v>5005.3825450000004</v>
      </c>
      <c r="O273">
        <f t="shared" ca="1" si="45"/>
        <v>5005.3825450000004</v>
      </c>
      <c r="P273">
        <f t="shared" ca="1" si="45"/>
        <v>5005.3825450000004</v>
      </c>
      <c r="Q273">
        <f t="shared" ca="1" si="45"/>
        <v>5005.3825450000004</v>
      </c>
      <c r="R273">
        <f t="shared" ca="1" si="45"/>
        <v>5005.3825450000004</v>
      </c>
      <c r="S273">
        <f t="shared" ca="1" si="45"/>
        <v>5005.3825450000004</v>
      </c>
      <c r="T273">
        <f t="shared" ca="1" si="45"/>
        <v>5005.3825450000004</v>
      </c>
      <c r="U273">
        <f t="shared" ca="1" si="45"/>
        <v>5005.3825450000004</v>
      </c>
      <c r="V273">
        <f t="shared" ca="1" si="45"/>
        <v>5005.3825450000004</v>
      </c>
      <c r="W273">
        <f t="shared" ca="1" si="45"/>
        <v>5005.3825450000004</v>
      </c>
    </row>
    <row r="274" spans="1:23" x14ac:dyDescent="0.25">
      <c r="A274" t="s">
        <v>122</v>
      </c>
      <c r="B274" t="s">
        <v>5</v>
      </c>
      <c r="C274" t="s">
        <v>15</v>
      </c>
      <c r="D274" t="s">
        <v>16</v>
      </c>
      <c r="E274" t="s">
        <v>104</v>
      </c>
      <c r="F274" t="s">
        <v>112</v>
      </c>
      <c r="G274" t="s">
        <v>110</v>
      </c>
      <c r="K274" t="s">
        <v>21</v>
      </c>
      <c r="L274" t="s">
        <v>101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162.6749327</v>
      </c>
      <c r="N274">
        <f t="shared" ca="1" si="45"/>
        <v>162.6749327</v>
      </c>
      <c r="O274">
        <f t="shared" ca="1" si="45"/>
        <v>162.6749327</v>
      </c>
      <c r="P274">
        <f t="shared" ca="1" si="45"/>
        <v>162.6749327</v>
      </c>
      <c r="Q274">
        <f t="shared" ca="1" si="45"/>
        <v>162.6749327</v>
      </c>
      <c r="R274">
        <f t="shared" ca="1" si="45"/>
        <v>162.6749327</v>
      </c>
      <c r="S274">
        <f t="shared" ca="1" si="45"/>
        <v>162.6749327</v>
      </c>
      <c r="T274">
        <f t="shared" ca="1" si="45"/>
        <v>162.6749327</v>
      </c>
      <c r="U274">
        <f t="shared" ca="1" si="45"/>
        <v>162.6749327</v>
      </c>
      <c r="V274">
        <f t="shared" ca="1" si="45"/>
        <v>162.6749327</v>
      </c>
      <c r="W274">
        <f t="shared" ca="1" si="45"/>
        <v>162.6749327</v>
      </c>
    </row>
    <row r="275" spans="1:23" x14ac:dyDescent="0.25">
      <c r="A275" t="s">
        <v>122</v>
      </c>
      <c r="B275" t="s">
        <v>5</v>
      </c>
      <c r="C275" t="s">
        <v>15</v>
      </c>
      <c r="D275" t="s">
        <v>16</v>
      </c>
      <c r="E275" t="s">
        <v>104</v>
      </c>
      <c r="F275" t="s">
        <v>112</v>
      </c>
      <c r="G275" t="s">
        <v>17</v>
      </c>
      <c r="J275" t="s">
        <v>111</v>
      </c>
      <c r="K275" t="s">
        <v>47</v>
      </c>
      <c r="L275" t="str" cm="1">
        <f t="array" aca="1" ref="L275" ca="1">INDEX([1]!annual_data,_xlfn.XMATCH(_xlfn.CONCAT(
SUBSTITUTE($A275,LEFT($A275,FIND($C275,$A275)+LEN($C275)-1),),
$F275,
$G275:$I275,
SUBSTITUTE($J275,LEFT($A275,FIND($C275,$A275)+LEN($C275)-1),)),
[1]!annual_index),_xlfn.XMATCH(L$2,[1]!annual_header))</f>
        <v>GJ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1.3291139242499999</v>
      </c>
      <c r="N275">
        <f t="shared" ca="1" si="45"/>
        <v>1.3291139242499999</v>
      </c>
      <c r="O275">
        <f t="shared" ca="1" si="45"/>
        <v>1.3291139242499999</v>
      </c>
      <c r="P275">
        <f t="shared" ca="1" si="45"/>
        <v>1.3291139242499999</v>
      </c>
      <c r="Q275">
        <f t="shared" ca="1" si="45"/>
        <v>1.3291139242499999</v>
      </c>
      <c r="R275">
        <f t="shared" ca="1" si="45"/>
        <v>1.3291139242499999</v>
      </c>
      <c r="S275">
        <f t="shared" ca="1" si="45"/>
        <v>1.3291139242499999</v>
      </c>
      <c r="T275">
        <f t="shared" ca="1" si="45"/>
        <v>1.3291139242499999</v>
      </c>
      <c r="U275">
        <f t="shared" ca="1" si="45"/>
        <v>1.3291139242499999</v>
      </c>
      <c r="V275">
        <f t="shared" ca="1" si="45"/>
        <v>1.3291139242499999</v>
      </c>
      <c r="W275">
        <f t="shared" ca="1" si="45"/>
        <v>1.3291139242499999</v>
      </c>
    </row>
    <row r="276" spans="1:23" x14ac:dyDescent="0.25">
      <c r="A276" t="s">
        <v>122</v>
      </c>
      <c r="B276" t="s">
        <v>5</v>
      </c>
      <c r="C276" t="s">
        <v>15</v>
      </c>
      <c r="D276" t="s">
        <v>16</v>
      </c>
      <c r="E276" t="s">
        <v>104</v>
      </c>
      <c r="F276" t="s">
        <v>113</v>
      </c>
      <c r="G276" t="s">
        <v>6</v>
      </c>
    </row>
    <row r="277" spans="1:23" x14ac:dyDescent="0.25">
      <c r="A277" t="s">
        <v>122</v>
      </c>
      <c r="B277" t="s">
        <v>5</v>
      </c>
      <c r="C277" t="s">
        <v>15</v>
      </c>
      <c r="D277" t="s">
        <v>16</v>
      </c>
      <c r="E277" t="s">
        <v>104</v>
      </c>
      <c r="F277" t="s">
        <v>113</v>
      </c>
      <c r="G277" t="s">
        <v>78</v>
      </c>
      <c r="K277" t="s">
        <v>21</v>
      </c>
      <c r="L277" t="s">
        <v>79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2000</v>
      </c>
      <c r="N277">
        <f t="shared" ref="N277:W279" ca="1" si="46">M277</f>
        <v>2000</v>
      </c>
      <c r="O277">
        <f t="shared" ca="1" si="46"/>
        <v>2000</v>
      </c>
      <c r="P277">
        <f t="shared" ca="1" si="46"/>
        <v>2000</v>
      </c>
      <c r="Q277">
        <f t="shared" ca="1" si="46"/>
        <v>2000</v>
      </c>
      <c r="R277">
        <f t="shared" ca="1" si="46"/>
        <v>2000</v>
      </c>
      <c r="S277">
        <f t="shared" ca="1" si="46"/>
        <v>2000</v>
      </c>
      <c r="T277">
        <f t="shared" ca="1" si="46"/>
        <v>2000</v>
      </c>
      <c r="U277">
        <f t="shared" ca="1" si="46"/>
        <v>2000</v>
      </c>
      <c r="V277">
        <f t="shared" ca="1" si="46"/>
        <v>2000</v>
      </c>
      <c r="W277">
        <f t="shared" ca="1" si="46"/>
        <v>2000</v>
      </c>
    </row>
    <row r="278" spans="1:23" x14ac:dyDescent="0.25">
      <c r="A278" t="s">
        <v>122</v>
      </c>
      <c r="B278" t="s">
        <v>5</v>
      </c>
      <c r="C278" t="s">
        <v>15</v>
      </c>
      <c r="D278" t="s">
        <v>16</v>
      </c>
      <c r="E278" t="s">
        <v>104</v>
      </c>
      <c r="F278" t="s">
        <v>113</v>
      </c>
      <c r="G278" t="s">
        <v>80</v>
      </c>
      <c r="K278" t="s">
        <v>21</v>
      </c>
      <c r="L278" t="s">
        <v>79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46"/>
        <v>2101</v>
      </c>
      <c r="O278">
        <f t="shared" ca="1" si="46"/>
        <v>2101</v>
      </c>
      <c r="P278">
        <f t="shared" ca="1" si="46"/>
        <v>2101</v>
      </c>
      <c r="Q278">
        <f t="shared" ca="1" si="46"/>
        <v>2101</v>
      </c>
      <c r="R278">
        <f t="shared" ca="1" si="46"/>
        <v>2101</v>
      </c>
      <c r="S278">
        <f t="shared" ca="1" si="46"/>
        <v>2101</v>
      </c>
      <c r="T278">
        <f t="shared" ca="1" si="46"/>
        <v>2101</v>
      </c>
      <c r="U278">
        <f t="shared" ca="1" si="46"/>
        <v>2101</v>
      </c>
      <c r="V278">
        <f t="shared" ca="1" si="46"/>
        <v>2101</v>
      </c>
      <c r="W278">
        <f t="shared" ca="1" si="46"/>
        <v>2101</v>
      </c>
    </row>
    <row r="279" spans="1:23" x14ac:dyDescent="0.25">
      <c r="A279" t="s">
        <v>122</v>
      </c>
      <c r="B279" t="s">
        <v>5</v>
      </c>
      <c r="C279" t="s">
        <v>15</v>
      </c>
      <c r="D279" t="s">
        <v>16</v>
      </c>
      <c r="E279" t="s">
        <v>104</v>
      </c>
      <c r="F279" t="s">
        <v>113</v>
      </c>
      <c r="G279" t="s">
        <v>81</v>
      </c>
      <c r="K279" t="s">
        <v>21</v>
      </c>
      <c r="L279" t="s">
        <v>82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19</v>
      </c>
      <c r="N279">
        <f t="shared" ca="1" si="46"/>
        <v>19</v>
      </c>
      <c r="O279">
        <f t="shared" ca="1" si="46"/>
        <v>19</v>
      </c>
      <c r="P279">
        <f t="shared" ca="1" si="46"/>
        <v>19</v>
      </c>
      <c r="Q279">
        <f t="shared" ca="1" si="46"/>
        <v>19</v>
      </c>
      <c r="R279">
        <f t="shared" ca="1" si="46"/>
        <v>19</v>
      </c>
      <c r="S279">
        <f t="shared" ca="1" si="46"/>
        <v>19</v>
      </c>
      <c r="T279">
        <f t="shared" ca="1" si="46"/>
        <v>19</v>
      </c>
      <c r="U279">
        <f t="shared" ca="1" si="46"/>
        <v>19</v>
      </c>
      <c r="V279">
        <f t="shared" ca="1" si="46"/>
        <v>19</v>
      </c>
      <c r="W279">
        <f t="shared" ca="1" si="46"/>
        <v>19</v>
      </c>
    </row>
    <row r="280" spans="1:23" x14ac:dyDescent="0.25">
      <c r="A280" t="s">
        <v>122</v>
      </c>
      <c r="B280" t="s">
        <v>5</v>
      </c>
      <c r="C280" t="s">
        <v>15</v>
      </c>
      <c r="D280" t="s">
        <v>16</v>
      </c>
      <c r="E280" t="s">
        <v>104</v>
      </c>
      <c r="F280" t="s">
        <v>113</v>
      </c>
      <c r="G280" t="s">
        <v>62</v>
      </c>
      <c r="K280" t="s">
        <v>63</v>
      </c>
      <c r="L280" t="s">
        <v>64</v>
      </c>
      <c r="M280" cm="1">
        <f t="array" aca="1" ref="M280" ca="1">INDEX([1]!annual_data,_xlfn.XMATCH(_xlfn.CONCAT(
SUBSTITUTE($A280,LEFT($A280,FIND($C280,$A280)+LEN($C280)-1),),
$C280,
$F280,
$G280:$I280,
SUBSTITUTE($J280,LEFT($A280,FIND($C280,$A280)+LEN($C280)-1),)),
[1]!annual_index),_xlfn.XMATCH(M$2,[1]!annual_header))</f>
        <v>7.0909820323981146E-3</v>
      </c>
    </row>
    <row r="281" spans="1:23" x14ac:dyDescent="0.25">
      <c r="A281" t="s">
        <v>122</v>
      </c>
      <c r="B281" t="s">
        <v>5</v>
      </c>
      <c r="C281" t="s">
        <v>15</v>
      </c>
      <c r="D281" t="s">
        <v>16</v>
      </c>
      <c r="E281" t="s">
        <v>104</v>
      </c>
      <c r="F281" t="s">
        <v>113</v>
      </c>
      <c r="G281" t="s">
        <v>108</v>
      </c>
      <c r="K281" t="s">
        <v>21</v>
      </c>
      <c r="L281" t="s">
        <v>109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31.399775999999999</v>
      </c>
      <c r="N281">
        <f t="shared" ref="N281:W284" ca="1" si="47">M281</f>
        <v>31.399775999999999</v>
      </c>
      <c r="O281">
        <f t="shared" ca="1" si="47"/>
        <v>31.399775999999999</v>
      </c>
      <c r="P281">
        <f t="shared" ca="1" si="47"/>
        <v>31.399775999999999</v>
      </c>
      <c r="Q281">
        <f t="shared" ca="1" si="47"/>
        <v>31.399775999999999</v>
      </c>
      <c r="R281">
        <f t="shared" ca="1" si="47"/>
        <v>31.399775999999999</v>
      </c>
      <c r="S281">
        <f t="shared" ca="1" si="47"/>
        <v>31.399775999999999</v>
      </c>
      <c r="T281">
        <f t="shared" ca="1" si="47"/>
        <v>31.399775999999999</v>
      </c>
      <c r="U281">
        <f t="shared" ca="1" si="47"/>
        <v>31.399775999999999</v>
      </c>
      <c r="V281">
        <f t="shared" ca="1" si="47"/>
        <v>31.399775999999999</v>
      </c>
      <c r="W281">
        <f t="shared" ca="1" si="47"/>
        <v>31.399775999999999</v>
      </c>
    </row>
    <row r="282" spans="1:23" x14ac:dyDescent="0.25">
      <c r="A282" t="s">
        <v>122</v>
      </c>
      <c r="B282" t="s">
        <v>5</v>
      </c>
      <c r="C282" t="s">
        <v>15</v>
      </c>
      <c r="D282" t="s">
        <v>16</v>
      </c>
      <c r="E282" t="s">
        <v>104</v>
      </c>
      <c r="F282" t="s">
        <v>113</v>
      </c>
      <c r="G282" t="s">
        <v>100</v>
      </c>
      <c r="K282" t="s">
        <v>21</v>
      </c>
      <c r="L282" t="s">
        <v>101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6231.7012691999998</v>
      </c>
      <c r="N282">
        <f t="shared" ca="1" si="47"/>
        <v>6231.7012691999998</v>
      </c>
      <c r="O282">
        <f t="shared" ca="1" si="47"/>
        <v>6231.7012691999998</v>
      </c>
      <c r="P282">
        <f t="shared" ca="1" si="47"/>
        <v>6231.7012691999998</v>
      </c>
      <c r="Q282">
        <f t="shared" ca="1" si="47"/>
        <v>6231.7012691999998</v>
      </c>
      <c r="R282">
        <f t="shared" ca="1" si="47"/>
        <v>6231.7012691999998</v>
      </c>
      <c r="S282">
        <f t="shared" ca="1" si="47"/>
        <v>6231.7012691999998</v>
      </c>
      <c r="T282">
        <f t="shared" ca="1" si="47"/>
        <v>6231.7012691999998</v>
      </c>
      <c r="U282">
        <f t="shared" ca="1" si="47"/>
        <v>6231.7012691999998</v>
      </c>
      <c r="V282">
        <f t="shared" ca="1" si="47"/>
        <v>6231.7012691999998</v>
      </c>
      <c r="W282">
        <f t="shared" ca="1" si="47"/>
        <v>6231.7012691999998</v>
      </c>
    </row>
    <row r="283" spans="1:23" x14ac:dyDescent="0.25">
      <c r="A283" t="s">
        <v>122</v>
      </c>
      <c r="B283" t="s">
        <v>5</v>
      </c>
      <c r="C283" t="s">
        <v>15</v>
      </c>
      <c r="D283" t="s">
        <v>16</v>
      </c>
      <c r="E283" t="s">
        <v>104</v>
      </c>
      <c r="F283" t="s">
        <v>113</v>
      </c>
      <c r="G283" t="s">
        <v>110</v>
      </c>
      <c r="K283" t="s">
        <v>21</v>
      </c>
      <c r="L283" t="s">
        <v>101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162.6749327</v>
      </c>
      <c r="N283">
        <f t="shared" ca="1" si="47"/>
        <v>162.6749327</v>
      </c>
      <c r="O283">
        <f t="shared" ca="1" si="47"/>
        <v>162.6749327</v>
      </c>
      <c r="P283">
        <f t="shared" ca="1" si="47"/>
        <v>162.6749327</v>
      </c>
      <c r="Q283">
        <f t="shared" ca="1" si="47"/>
        <v>162.6749327</v>
      </c>
      <c r="R283">
        <f t="shared" ca="1" si="47"/>
        <v>162.6749327</v>
      </c>
      <c r="S283">
        <f t="shared" ca="1" si="47"/>
        <v>162.6749327</v>
      </c>
      <c r="T283">
        <f t="shared" ca="1" si="47"/>
        <v>162.6749327</v>
      </c>
      <c r="U283">
        <f t="shared" ca="1" si="47"/>
        <v>162.6749327</v>
      </c>
      <c r="V283">
        <f t="shared" ca="1" si="47"/>
        <v>162.6749327</v>
      </c>
      <c r="W283">
        <f t="shared" ca="1" si="47"/>
        <v>162.6749327</v>
      </c>
    </row>
    <row r="284" spans="1:23" x14ac:dyDescent="0.25">
      <c r="A284" t="s">
        <v>122</v>
      </c>
      <c r="B284" t="s">
        <v>5</v>
      </c>
      <c r="C284" t="s">
        <v>15</v>
      </c>
      <c r="D284" t="s">
        <v>16</v>
      </c>
      <c r="E284" t="s">
        <v>104</v>
      </c>
      <c r="F284" t="s">
        <v>113</v>
      </c>
      <c r="G284" t="s">
        <v>17</v>
      </c>
      <c r="J284" t="s">
        <v>111</v>
      </c>
      <c r="K284" t="s">
        <v>47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1.1666666665500001</v>
      </c>
      <c r="N284">
        <f t="shared" ca="1" si="47"/>
        <v>1.1666666665500001</v>
      </c>
      <c r="O284">
        <f t="shared" ca="1" si="47"/>
        <v>1.1666666665500001</v>
      </c>
      <c r="P284">
        <f t="shared" ca="1" si="47"/>
        <v>1.1666666665500001</v>
      </c>
      <c r="Q284">
        <f t="shared" ca="1" si="47"/>
        <v>1.1666666665500001</v>
      </c>
      <c r="R284">
        <f t="shared" ca="1" si="47"/>
        <v>1.1666666665500001</v>
      </c>
      <c r="S284">
        <f t="shared" ca="1" si="47"/>
        <v>1.1666666665500001</v>
      </c>
      <c r="T284">
        <f t="shared" ca="1" si="47"/>
        <v>1.1666666665500001</v>
      </c>
      <c r="U284">
        <f t="shared" ca="1" si="47"/>
        <v>1.1666666665500001</v>
      </c>
      <c r="V284">
        <f t="shared" ca="1" si="47"/>
        <v>1.1666666665500001</v>
      </c>
      <c r="W284">
        <f t="shared" ca="1" si="47"/>
        <v>1.1666666665500001</v>
      </c>
    </row>
    <row r="285" spans="1:23" x14ac:dyDescent="0.25">
      <c r="A285" t="s">
        <v>122</v>
      </c>
      <c r="B285" t="s">
        <v>5</v>
      </c>
      <c r="C285" t="s">
        <v>15</v>
      </c>
      <c r="D285" t="s">
        <v>16</v>
      </c>
      <c r="E285" t="s">
        <v>104</v>
      </c>
      <c r="F285" t="s">
        <v>114</v>
      </c>
      <c r="G285" t="s">
        <v>6</v>
      </c>
    </row>
    <row r="286" spans="1:23" x14ac:dyDescent="0.25">
      <c r="A286" t="s">
        <v>122</v>
      </c>
      <c r="B286" t="s">
        <v>5</v>
      </c>
      <c r="C286" t="s">
        <v>15</v>
      </c>
      <c r="D286" t="s">
        <v>16</v>
      </c>
      <c r="E286" t="s">
        <v>104</v>
      </c>
      <c r="F286" t="s">
        <v>114</v>
      </c>
      <c r="G286" t="s">
        <v>78</v>
      </c>
      <c r="K286" t="s">
        <v>21</v>
      </c>
      <c r="L286" t="s">
        <v>79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</v>
      </c>
      <c r="N286">
        <f t="shared" ref="N286:W288" ca="1" si="48">M286</f>
        <v>2000</v>
      </c>
      <c r="O286">
        <f t="shared" ca="1" si="48"/>
        <v>2000</v>
      </c>
      <c r="P286">
        <f t="shared" ca="1" si="48"/>
        <v>2000</v>
      </c>
      <c r="Q286">
        <f t="shared" ca="1" si="48"/>
        <v>2000</v>
      </c>
      <c r="R286">
        <f t="shared" ca="1" si="48"/>
        <v>2000</v>
      </c>
      <c r="S286">
        <f t="shared" ca="1" si="48"/>
        <v>2000</v>
      </c>
      <c r="T286">
        <f t="shared" ca="1" si="48"/>
        <v>2000</v>
      </c>
      <c r="U286">
        <f t="shared" ca="1" si="48"/>
        <v>2000</v>
      </c>
      <c r="V286">
        <f t="shared" ca="1" si="48"/>
        <v>2000</v>
      </c>
      <c r="W286">
        <f t="shared" ca="1" si="48"/>
        <v>2000</v>
      </c>
    </row>
    <row r="287" spans="1:23" x14ac:dyDescent="0.25">
      <c r="A287" t="s">
        <v>122</v>
      </c>
      <c r="B287" t="s">
        <v>5</v>
      </c>
      <c r="C287" t="s">
        <v>15</v>
      </c>
      <c r="D287" t="s">
        <v>16</v>
      </c>
      <c r="E287" t="s">
        <v>104</v>
      </c>
      <c r="F287" t="s">
        <v>114</v>
      </c>
      <c r="G287" t="s">
        <v>80</v>
      </c>
      <c r="K287" t="s">
        <v>21</v>
      </c>
      <c r="L287" t="s">
        <v>79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2101</v>
      </c>
      <c r="N287">
        <f t="shared" ca="1" si="48"/>
        <v>2101</v>
      </c>
      <c r="O287">
        <f t="shared" ca="1" si="48"/>
        <v>2101</v>
      </c>
      <c r="P287">
        <f t="shared" ca="1" si="48"/>
        <v>2101</v>
      </c>
      <c r="Q287">
        <f t="shared" ca="1" si="48"/>
        <v>2101</v>
      </c>
      <c r="R287">
        <f t="shared" ca="1" si="48"/>
        <v>2101</v>
      </c>
      <c r="S287">
        <f t="shared" ca="1" si="48"/>
        <v>2101</v>
      </c>
      <c r="T287">
        <f t="shared" ca="1" si="48"/>
        <v>2101</v>
      </c>
      <c r="U287">
        <f t="shared" ca="1" si="48"/>
        <v>2101</v>
      </c>
      <c r="V287">
        <f t="shared" ca="1" si="48"/>
        <v>2101</v>
      </c>
      <c r="W287">
        <f t="shared" ca="1" si="48"/>
        <v>2101</v>
      </c>
    </row>
    <row r="288" spans="1:23" x14ac:dyDescent="0.25">
      <c r="A288" t="s">
        <v>122</v>
      </c>
      <c r="B288" t="s">
        <v>5</v>
      </c>
      <c r="C288" t="s">
        <v>15</v>
      </c>
      <c r="D288" t="s">
        <v>16</v>
      </c>
      <c r="E288" t="s">
        <v>104</v>
      </c>
      <c r="F288" t="s">
        <v>114</v>
      </c>
      <c r="G288" t="s">
        <v>81</v>
      </c>
      <c r="K288" t="s">
        <v>21</v>
      </c>
      <c r="L288" t="s">
        <v>82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15</v>
      </c>
      <c r="N288">
        <f t="shared" ca="1" si="48"/>
        <v>15</v>
      </c>
      <c r="O288">
        <f t="shared" ca="1" si="48"/>
        <v>15</v>
      </c>
      <c r="P288">
        <f t="shared" ca="1" si="48"/>
        <v>15</v>
      </c>
      <c r="Q288">
        <f t="shared" ca="1" si="48"/>
        <v>15</v>
      </c>
      <c r="R288">
        <f t="shared" ca="1" si="48"/>
        <v>15</v>
      </c>
      <c r="S288">
        <f t="shared" ca="1" si="48"/>
        <v>15</v>
      </c>
      <c r="T288">
        <f t="shared" ca="1" si="48"/>
        <v>15</v>
      </c>
      <c r="U288">
        <f t="shared" ca="1" si="48"/>
        <v>15</v>
      </c>
      <c r="V288">
        <f t="shared" ca="1" si="48"/>
        <v>15</v>
      </c>
      <c r="W288">
        <f t="shared" ca="1" si="48"/>
        <v>15</v>
      </c>
    </row>
    <row r="289" spans="1:23" x14ac:dyDescent="0.25">
      <c r="A289" t="s">
        <v>122</v>
      </c>
      <c r="B289" t="s">
        <v>5</v>
      </c>
      <c r="C289" t="s">
        <v>15</v>
      </c>
      <c r="D289" t="s">
        <v>16</v>
      </c>
      <c r="E289" t="s">
        <v>104</v>
      </c>
      <c r="F289" t="s">
        <v>114</v>
      </c>
      <c r="G289" t="s">
        <v>62</v>
      </c>
      <c r="K289" t="s">
        <v>63</v>
      </c>
      <c r="L289" t="s">
        <v>64</v>
      </c>
      <c r="M289" cm="1">
        <f t="array" aca="1" ref="M289" ca="1">INDEX([1]!annual_data,_xlfn.XMATCH(_xlfn.CONCAT(
SUBSTITUTE($A289,LEFT($A289,FIND($C289,$A289)+LEN($C289)-1),),
$C289,
$F289,
$G289:$I289,
SUBSTITUTE($J289,LEFT($A289,FIND($C289,$A289)+LEN($C289)-1),)),
[1]!annual_index),_xlfn.XMATCH(M$2,[1]!annual_header))</f>
        <v>0</v>
      </c>
    </row>
    <row r="290" spans="1:23" x14ac:dyDescent="0.25">
      <c r="A290" t="s">
        <v>122</v>
      </c>
      <c r="B290" t="s">
        <v>5</v>
      </c>
      <c r="C290" t="s">
        <v>15</v>
      </c>
      <c r="D290" t="s">
        <v>16</v>
      </c>
      <c r="E290" t="s">
        <v>104</v>
      </c>
      <c r="F290" t="s">
        <v>114</v>
      </c>
      <c r="G290" t="s">
        <v>108</v>
      </c>
      <c r="K290" t="s">
        <v>21</v>
      </c>
      <c r="L290" t="s">
        <v>109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31.399775999999999</v>
      </c>
      <c r="N290">
        <f t="shared" ref="N290:W294" ca="1" si="49">M290</f>
        <v>31.399775999999999</v>
      </c>
      <c r="O290">
        <f t="shared" ca="1" si="49"/>
        <v>31.399775999999999</v>
      </c>
      <c r="P290">
        <f t="shared" ca="1" si="49"/>
        <v>31.399775999999999</v>
      </c>
      <c r="Q290">
        <f t="shared" ca="1" si="49"/>
        <v>31.399775999999999</v>
      </c>
      <c r="R290">
        <f t="shared" ca="1" si="49"/>
        <v>31.399775999999999</v>
      </c>
      <c r="S290">
        <f t="shared" ca="1" si="49"/>
        <v>31.399775999999999</v>
      </c>
      <c r="T290">
        <f t="shared" ca="1" si="49"/>
        <v>31.399775999999999</v>
      </c>
      <c r="U290">
        <f t="shared" ca="1" si="49"/>
        <v>31.399775999999999</v>
      </c>
      <c r="V290">
        <f t="shared" ca="1" si="49"/>
        <v>31.399775999999999</v>
      </c>
      <c r="W290">
        <f t="shared" ca="1" si="49"/>
        <v>31.399775999999999</v>
      </c>
    </row>
    <row r="291" spans="1:23" x14ac:dyDescent="0.25">
      <c r="A291" t="s">
        <v>122</v>
      </c>
      <c r="B291" t="s">
        <v>5</v>
      </c>
      <c r="C291" t="s">
        <v>15</v>
      </c>
      <c r="D291" t="s">
        <v>16</v>
      </c>
      <c r="E291" t="s">
        <v>104</v>
      </c>
      <c r="F291" t="s">
        <v>114</v>
      </c>
      <c r="G291" t="s">
        <v>100</v>
      </c>
      <c r="K291" t="s">
        <v>21</v>
      </c>
      <c r="L291" t="s">
        <v>101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20015.273450000001</v>
      </c>
      <c r="N291">
        <f t="shared" ca="1" si="49"/>
        <v>20015.273450000001</v>
      </c>
      <c r="O291">
        <f t="shared" ca="1" si="49"/>
        <v>20015.273450000001</v>
      </c>
      <c r="P291">
        <f t="shared" ca="1" si="49"/>
        <v>20015.273450000001</v>
      </c>
      <c r="Q291">
        <f t="shared" ca="1" si="49"/>
        <v>20015.273450000001</v>
      </c>
      <c r="R291">
        <f t="shared" ca="1" si="49"/>
        <v>20015.273450000001</v>
      </c>
      <c r="S291">
        <f t="shared" ca="1" si="49"/>
        <v>20015.273450000001</v>
      </c>
      <c r="T291">
        <f t="shared" ca="1" si="49"/>
        <v>20015.273450000001</v>
      </c>
      <c r="U291">
        <f t="shared" ca="1" si="49"/>
        <v>20015.273450000001</v>
      </c>
      <c r="V291">
        <f t="shared" ca="1" si="49"/>
        <v>20015.273450000001</v>
      </c>
      <c r="W291">
        <f t="shared" ca="1" si="49"/>
        <v>20015.273450000001</v>
      </c>
    </row>
    <row r="292" spans="1:23" x14ac:dyDescent="0.25">
      <c r="A292" t="s">
        <v>122</v>
      </c>
      <c r="B292" t="s">
        <v>5</v>
      </c>
      <c r="C292" t="s">
        <v>15</v>
      </c>
      <c r="D292" t="s">
        <v>16</v>
      </c>
      <c r="E292" t="s">
        <v>104</v>
      </c>
      <c r="F292" t="s">
        <v>114</v>
      </c>
      <c r="G292" t="s">
        <v>110</v>
      </c>
      <c r="K292" t="s">
        <v>21</v>
      </c>
      <c r="L292" t="s">
        <v>101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250.26912730000001</v>
      </c>
      <c r="N292">
        <f t="shared" ca="1" si="49"/>
        <v>250.26912730000001</v>
      </c>
      <c r="O292">
        <f t="shared" ca="1" si="49"/>
        <v>250.26912730000001</v>
      </c>
      <c r="P292">
        <f t="shared" ca="1" si="49"/>
        <v>250.26912730000001</v>
      </c>
      <c r="Q292">
        <f t="shared" ca="1" si="49"/>
        <v>250.26912730000001</v>
      </c>
      <c r="R292">
        <f t="shared" ca="1" si="49"/>
        <v>250.26912730000001</v>
      </c>
      <c r="S292">
        <f t="shared" ca="1" si="49"/>
        <v>250.26912730000001</v>
      </c>
      <c r="T292">
        <f t="shared" ca="1" si="49"/>
        <v>250.26912730000001</v>
      </c>
      <c r="U292">
        <f t="shared" ca="1" si="49"/>
        <v>250.26912730000001</v>
      </c>
      <c r="V292">
        <f t="shared" ca="1" si="49"/>
        <v>250.26912730000001</v>
      </c>
      <c r="W292">
        <f t="shared" ca="1" si="49"/>
        <v>250.26912730000001</v>
      </c>
    </row>
    <row r="293" spans="1:23" x14ac:dyDescent="0.25">
      <c r="A293" t="s">
        <v>122</v>
      </c>
      <c r="B293" t="s">
        <v>5</v>
      </c>
      <c r="C293" t="s">
        <v>15</v>
      </c>
      <c r="D293" t="s">
        <v>16</v>
      </c>
      <c r="E293" t="s">
        <v>104</v>
      </c>
      <c r="F293" t="s">
        <v>114</v>
      </c>
      <c r="G293" t="s">
        <v>17</v>
      </c>
      <c r="J293" t="s">
        <v>111</v>
      </c>
      <c r="K293" t="s">
        <v>47</v>
      </c>
      <c r="L293" t="str" cm="1">
        <f t="array" aca="1" ref="L293" ca="1">INDEX([1]!annual_data,_xlfn.XMATCH(_xlfn.CONCAT(
SUBSTITUTE($A293,LEFT($A293,FIND($C293,$A293)+LEN($C293)-1),),
$F293,
$G293:$I293,
SUBSTITUTE($J293,LEFT($A293,FIND($C293,$A293)+LEN($C293)-1),)),
[1]!annual_index),_xlfn.XMATCH(L$2,[1]!annual_header))</f>
        <v>GJ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2.1593627892625</v>
      </c>
      <c r="N293">
        <f t="shared" ca="1" si="49"/>
        <v>2.1593627892625</v>
      </c>
      <c r="O293">
        <f t="shared" ca="1" si="49"/>
        <v>2.1593627892625</v>
      </c>
      <c r="P293">
        <f t="shared" ca="1" si="49"/>
        <v>2.1593627892625</v>
      </c>
      <c r="Q293">
        <f t="shared" ca="1" si="49"/>
        <v>2.1593627892625</v>
      </c>
      <c r="R293">
        <f t="shared" ca="1" si="49"/>
        <v>2.1593627892625</v>
      </c>
      <c r="S293">
        <f t="shared" ca="1" si="49"/>
        <v>2.1593627892625</v>
      </c>
      <c r="T293">
        <f t="shared" ca="1" si="49"/>
        <v>2.1593627892625</v>
      </c>
      <c r="U293">
        <f t="shared" ca="1" si="49"/>
        <v>2.1593627892625</v>
      </c>
      <c r="V293">
        <f t="shared" ca="1" si="49"/>
        <v>2.1593627892625</v>
      </c>
      <c r="W293">
        <f t="shared" ca="1" si="49"/>
        <v>2.1593627892625</v>
      </c>
    </row>
    <row r="294" spans="1:23" x14ac:dyDescent="0.25">
      <c r="A294" t="s">
        <v>122</v>
      </c>
      <c r="B294" t="s">
        <v>5</v>
      </c>
      <c r="C294" t="s">
        <v>15</v>
      </c>
      <c r="D294" t="s">
        <v>16</v>
      </c>
      <c r="E294" t="s">
        <v>104</v>
      </c>
      <c r="F294" t="s">
        <v>114</v>
      </c>
      <c r="G294" t="s">
        <v>17</v>
      </c>
      <c r="J294" t="s">
        <v>72</v>
      </c>
      <c r="K294" t="s">
        <v>47</v>
      </c>
      <c r="L294" t="str" cm="1">
        <f t="array" aca="1" ref="L294" ca="1">INDEX([1]!annual_data,_xlfn.XMATCH(_xlfn.CONCAT(
SUBSTITUTE($A294,LEFT($A294,FIND($C294,$A294)+LEN($C294)-1),),
$F294,
$G294:$I294,
SUBSTITUTE($J294,LEFT($A294,FIND($C294,$A294)+LEN($C294)-1),)),
[1]!annual_index),_xlfn.XMATCH(L$2,[1]!annual_header))</f>
        <v>GJ of cooling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-4.5683640000000001E-3</v>
      </c>
      <c r="N294">
        <f t="shared" ca="1" si="49"/>
        <v>-4.5683640000000001E-3</v>
      </c>
      <c r="O294">
        <f t="shared" ca="1" si="49"/>
        <v>-4.5683640000000001E-3</v>
      </c>
      <c r="P294">
        <f t="shared" ca="1" si="49"/>
        <v>-4.5683640000000001E-3</v>
      </c>
      <c r="Q294">
        <f t="shared" ca="1" si="49"/>
        <v>-4.5683640000000001E-3</v>
      </c>
      <c r="R294">
        <f t="shared" ca="1" si="49"/>
        <v>-4.5683640000000001E-3</v>
      </c>
      <c r="S294">
        <f t="shared" ca="1" si="49"/>
        <v>-4.5683640000000001E-3</v>
      </c>
      <c r="T294">
        <f t="shared" ca="1" si="49"/>
        <v>-4.5683640000000001E-3</v>
      </c>
      <c r="U294">
        <f t="shared" ca="1" si="49"/>
        <v>-4.5683640000000001E-3</v>
      </c>
      <c r="V294">
        <f t="shared" ca="1" si="49"/>
        <v>-4.5683640000000001E-3</v>
      </c>
      <c r="W294">
        <f t="shared" ca="1" si="49"/>
        <v>-4.5683640000000001E-3</v>
      </c>
    </row>
    <row r="295" spans="1:23" x14ac:dyDescent="0.25">
      <c r="A295" t="s">
        <v>122</v>
      </c>
      <c r="B295" t="s">
        <v>5</v>
      </c>
      <c r="C295" t="s">
        <v>15</v>
      </c>
      <c r="D295" t="s">
        <v>16</v>
      </c>
      <c r="E295" t="s">
        <v>104</v>
      </c>
      <c r="F295" t="s">
        <v>115</v>
      </c>
      <c r="G295" t="s">
        <v>6</v>
      </c>
    </row>
    <row r="296" spans="1:23" x14ac:dyDescent="0.25">
      <c r="A296" t="s">
        <v>122</v>
      </c>
      <c r="B296" t="s">
        <v>5</v>
      </c>
      <c r="C296" t="s">
        <v>15</v>
      </c>
      <c r="D296" t="s">
        <v>16</v>
      </c>
      <c r="E296" t="s">
        <v>104</v>
      </c>
      <c r="F296" t="s">
        <v>115</v>
      </c>
      <c r="G296" t="s">
        <v>78</v>
      </c>
      <c r="K296" t="s">
        <v>21</v>
      </c>
      <c r="L296" t="s">
        <v>79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1950</v>
      </c>
      <c r="N296">
        <f t="shared" ref="N296:W298" ca="1" si="50">M296</f>
        <v>1950</v>
      </c>
      <c r="O296">
        <f t="shared" ca="1" si="50"/>
        <v>1950</v>
      </c>
      <c r="P296">
        <f t="shared" ca="1" si="50"/>
        <v>1950</v>
      </c>
      <c r="Q296">
        <f t="shared" ca="1" si="50"/>
        <v>1950</v>
      </c>
      <c r="R296">
        <f t="shared" ca="1" si="50"/>
        <v>1950</v>
      </c>
      <c r="S296">
        <f t="shared" ca="1" si="50"/>
        <v>1950</v>
      </c>
      <c r="T296">
        <f t="shared" ca="1" si="50"/>
        <v>1950</v>
      </c>
      <c r="U296">
        <f t="shared" ca="1" si="50"/>
        <v>1950</v>
      </c>
      <c r="V296">
        <f t="shared" ca="1" si="50"/>
        <v>1950</v>
      </c>
      <c r="W296">
        <f t="shared" ca="1" si="50"/>
        <v>1950</v>
      </c>
    </row>
    <row r="297" spans="1:23" x14ac:dyDescent="0.25">
      <c r="A297" t="s">
        <v>122</v>
      </c>
      <c r="B297" t="s">
        <v>5</v>
      </c>
      <c r="C297" t="s">
        <v>15</v>
      </c>
      <c r="D297" t="s">
        <v>16</v>
      </c>
      <c r="E297" t="s">
        <v>104</v>
      </c>
      <c r="F297" t="s">
        <v>115</v>
      </c>
      <c r="G297" t="s">
        <v>80</v>
      </c>
      <c r="K297" t="s">
        <v>21</v>
      </c>
      <c r="L297" t="s">
        <v>79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ca="1" si="50"/>
        <v>2101</v>
      </c>
      <c r="O297">
        <f t="shared" ca="1" si="50"/>
        <v>2101</v>
      </c>
      <c r="P297">
        <f t="shared" ca="1" si="50"/>
        <v>2101</v>
      </c>
      <c r="Q297">
        <f t="shared" ca="1" si="50"/>
        <v>2101</v>
      </c>
      <c r="R297">
        <f t="shared" ca="1" si="50"/>
        <v>2101</v>
      </c>
      <c r="S297">
        <f t="shared" ca="1" si="50"/>
        <v>2101</v>
      </c>
      <c r="T297">
        <f t="shared" ca="1" si="50"/>
        <v>2101</v>
      </c>
      <c r="U297">
        <f t="shared" ca="1" si="50"/>
        <v>2101</v>
      </c>
      <c r="V297">
        <f t="shared" ca="1" si="50"/>
        <v>2101</v>
      </c>
      <c r="W297">
        <f t="shared" ca="1" si="50"/>
        <v>2101</v>
      </c>
    </row>
    <row r="298" spans="1:23" x14ac:dyDescent="0.25">
      <c r="A298" t="s">
        <v>122</v>
      </c>
      <c r="B298" t="s">
        <v>5</v>
      </c>
      <c r="C298" t="s">
        <v>15</v>
      </c>
      <c r="D298" t="s">
        <v>16</v>
      </c>
      <c r="E298" t="s">
        <v>104</v>
      </c>
      <c r="F298" t="s">
        <v>115</v>
      </c>
      <c r="G298" t="s">
        <v>81</v>
      </c>
      <c r="K298" t="s">
        <v>21</v>
      </c>
      <c r="L298" t="s">
        <v>82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22.5</v>
      </c>
      <c r="N298">
        <f t="shared" ca="1" si="50"/>
        <v>22.5</v>
      </c>
      <c r="O298">
        <f t="shared" ca="1" si="50"/>
        <v>22.5</v>
      </c>
      <c r="P298">
        <f t="shared" ca="1" si="50"/>
        <v>22.5</v>
      </c>
      <c r="Q298">
        <f t="shared" ca="1" si="50"/>
        <v>22.5</v>
      </c>
      <c r="R298">
        <f t="shared" ca="1" si="50"/>
        <v>22.5</v>
      </c>
      <c r="S298">
        <f t="shared" ca="1" si="50"/>
        <v>22.5</v>
      </c>
      <c r="T298">
        <f t="shared" ca="1" si="50"/>
        <v>22.5</v>
      </c>
      <c r="U298">
        <f t="shared" ca="1" si="50"/>
        <v>22.5</v>
      </c>
      <c r="V298">
        <f t="shared" ca="1" si="50"/>
        <v>22.5</v>
      </c>
      <c r="W298">
        <f t="shared" ca="1" si="50"/>
        <v>22.5</v>
      </c>
    </row>
    <row r="299" spans="1:23" x14ac:dyDescent="0.25">
      <c r="A299" t="s">
        <v>122</v>
      </c>
      <c r="B299" t="s">
        <v>5</v>
      </c>
      <c r="C299" t="s">
        <v>15</v>
      </c>
      <c r="D299" t="s">
        <v>16</v>
      </c>
      <c r="E299" t="s">
        <v>104</v>
      </c>
      <c r="F299" t="s">
        <v>115</v>
      </c>
      <c r="G299" t="s">
        <v>62</v>
      </c>
      <c r="K299" t="s">
        <v>63</v>
      </c>
      <c r="L299" t="s">
        <v>64</v>
      </c>
      <c r="M299" cm="1">
        <f t="array" aca="1" ref="M299" ca="1">INDEX([1]!annual_data,_xlfn.XMATCH(_xlfn.CONCAT(
SUBSTITUTE($A299,LEFT($A299,FIND($C299,$A299)+LEN($C299)-1),),
$C299,
$F299,
$G299:$I299,
SUBSTITUTE($J299,LEFT($A299,FIND($C299,$A299)+LEN($C299)-1),)),
[1]!annual_index),_xlfn.XMATCH(M$2,[1]!annual_header))</f>
        <v>0.68131398809627997</v>
      </c>
    </row>
    <row r="300" spans="1:23" x14ac:dyDescent="0.25">
      <c r="A300" t="s">
        <v>122</v>
      </c>
      <c r="B300" t="s">
        <v>5</v>
      </c>
      <c r="C300" t="s">
        <v>15</v>
      </c>
      <c r="D300" t="s">
        <v>16</v>
      </c>
      <c r="E300" t="s">
        <v>104</v>
      </c>
      <c r="F300" t="s">
        <v>115</v>
      </c>
      <c r="G300" t="s">
        <v>108</v>
      </c>
      <c r="K300" t="s">
        <v>21</v>
      </c>
      <c r="L300" t="s">
        <v>109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31.399775999999999</v>
      </c>
      <c r="N300">
        <f t="shared" ref="N300:W302" ca="1" si="51">M300</f>
        <v>31.399775999999999</v>
      </c>
      <c r="O300">
        <f t="shared" ca="1" si="51"/>
        <v>31.399775999999999</v>
      </c>
      <c r="P300">
        <f t="shared" ca="1" si="51"/>
        <v>31.399775999999999</v>
      </c>
      <c r="Q300">
        <f t="shared" ca="1" si="51"/>
        <v>31.399775999999999</v>
      </c>
      <c r="R300">
        <f t="shared" ca="1" si="51"/>
        <v>31.399775999999999</v>
      </c>
      <c r="S300">
        <f t="shared" ca="1" si="51"/>
        <v>31.399775999999999</v>
      </c>
      <c r="T300">
        <f t="shared" ca="1" si="51"/>
        <v>31.399775999999999</v>
      </c>
      <c r="U300">
        <f t="shared" ca="1" si="51"/>
        <v>31.399775999999999</v>
      </c>
      <c r="V300">
        <f t="shared" ca="1" si="51"/>
        <v>31.399775999999999</v>
      </c>
      <c r="W300">
        <f t="shared" ca="1" si="51"/>
        <v>31.399775999999999</v>
      </c>
    </row>
    <row r="301" spans="1:23" x14ac:dyDescent="0.25">
      <c r="A301" t="s">
        <v>122</v>
      </c>
      <c r="B301" t="s">
        <v>5</v>
      </c>
      <c r="C301" t="s">
        <v>15</v>
      </c>
      <c r="D301" t="s">
        <v>16</v>
      </c>
      <c r="E301" t="s">
        <v>104</v>
      </c>
      <c r="F301" t="s">
        <v>115</v>
      </c>
      <c r="G301" t="s">
        <v>100</v>
      </c>
      <c r="K301" t="s">
        <v>21</v>
      </c>
      <c r="L301" t="s">
        <v>101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3822.8609190000002</v>
      </c>
      <c r="N301">
        <f t="shared" ca="1" si="51"/>
        <v>3822.8609190000002</v>
      </c>
      <c r="O301">
        <f t="shared" ca="1" si="51"/>
        <v>3822.8609190000002</v>
      </c>
      <c r="P301">
        <f t="shared" ca="1" si="51"/>
        <v>3822.8609190000002</v>
      </c>
      <c r="Q301">
        <f t="shared" ca="1" si="51"/>
        <v>3822.8609190000002</v>
      </c>
      <c r="R301">
        <f t="shared" ca="1" si="51"/>
        <v>3822.8609190000002</v>
      </c>
      <c r="S301">
        <f t="shared" ca="1" si="51"/>
        <v>3822.8609190000002</v>
      </c>
      <c r="T301">
        <f t="shared" ca="1" si="51"/>
        <v>3822.8609190000002</v>
      </c>
      <c r="U301">
        <f t="shared" ca="1" si="51"/>
        <v>3822.8609190000002</v>
      </c>
      <c r="V301">
        <f t="shared" ca="1" si="51"/>
        <v>3822.8609190000002</v>
      </c>
      <c r="W301">
        <f t="shared" ca="1" si="51"/>
        <v>3822.8609190000002</v>
      </c>
    </row>
    <row r="302" spans="1:23" x14ac:dyDescent="0.25">
      <c r="A302" t="s">
        <v>122</v>
      </c>
      <c r="B302" t="s">
        <v>5</v>
      </c>
      <c r="C302" t="s">
        <v>15</v>
      </c>
      <c r="D302" t="s">
        <v>16</v>
      </c>
      <c r="E302" t="s">
        <v>104</v>
      </c>
      <c r="F302" t="s">
        <v>115</v>
      </c>
      <c r="G302" t="s">
        <v>17</v>
      </c>
      <c r="J302" t="s">
        <v>31</v>
      </c>
      <c r="K302" t="s">
        <v>47</v>
      </c>
      <c r="L302" t="str" cm="1">
        <f t="array" aca="1" ref="L302" ca="1">INDEX([1]!annual_data,_xlfn.XMATCH(_xlfn.CONCAT(
SUBSTITUTE($A302,LEFT($A302,FIND($C302,$A302)+LEN($C302)-1),),
$F302,
$G302:$I302,
SUBSTITUTE($J302,LEFT($A302,FIND($C302,$A302)+LEN($C302)-1),)),
[1]!annual_index),_xlfn.XMATCH(L$2,[1]!annual_header))</f>
        <v>GJ</v>
      </c>
      <c r="M302" cm="1">
        <f t="array" aca="1" ref="M302" ca="1">INDEX([1]!annual_data,_xlfn.XMATCH(_xlfn.CONCAT(
SUBSTITUTE($A302,LEFT($A302,FIND($C302,$A302)+LEN($C302)-1),),
$F302,
$G302:$I302,
SUBSTITUTE($J302,LEFT($A302,FIND($C302,$A302)+LEN($C302)-1),)),
[1]!annual_index),_xlfn.XMATCH(M$2,[1]!annual_header))</f>
        <v>1</v>
      </c>
      <c r="N302">
        <f t="shared" ca="1" si="51"/>
        <v>1</v>
      </c>
      <c r="O302">
        <f t="shared" ca="1" si="51"/>
        <v>1</v>
      </c>
      <c r="P302">
        <f t="shared" ca="1" si="51"/>
        <v>1</v>
      </c>
      <c r="Q302">
        <f t="shared" ca="1" si="51"/>
        <v>1</v>
      </c>
      <c r="R302">
        <f t="shared" ca="1" si="51"/>
        <v>1</v>
      </c>
      <c r="S302">
        <f t="shared" ca="1" si="51"/>
        <v>1</v>
      </c>
      <c r="T302">
        <f t="shared" ca="1" si="51"/>
        <v>1</v>
      </c>
      <c r="U302">
        <f t="shared" ca="1" si="51"/>
        <v>1</v>
      </c>
      <c r="V302">
        <f t="shared" ca="1" si="51"/>
        <v>1</v>
      </c>
      <c r="W302">
        <f t="shared" ca="1" si="51"/>
        <v>1</v>
      </c>
    </row>
    <row r="303" spans="1:23" x14ac:dyDescent="0.25">
      <c r="A303" t="s">
        <v>122</v>
      </c>
      <c r="B303" t="s">
        <v>5</v>
      </c>
      <c r="C303" t="s">
        <v>15</v>
      </c>
      <c r="D303" t="s">
        <v>16</v>
      </c>
      <c r="E303" t="s">
        <v>104</v>
      </c>
      <c r="F303" t="s">
        <v>116</v>
      </c>
      <c r="G303" t="s">
        <v>6</v>
      </c>
    </row>
    <row r="304" spans="1:23" x14ac:dyDescent="0.25">
      <c r="A304" t="s">
        <v>122</v>
      </c>
      <c r="B304" t="s">
        <v>5</v>
      </c>
      <c r="C304" t="s">
        <v>15</v>
      </c>
      <c r="D304" t="s">
        <v>16</v>
      </c>
      <c r="E304" t="s">
        <v>104</v>
      </c>
      <c r="F304" t="s">
        <v>116</v>
      </c>
      <c r="G304" t="s">
        <v>78</v>
      </c>
      <c r="K304" t="s">
        <v>21</v>
      </c>
      <c r="L304" t="s">
        <v>79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</v>
      </c>
      <c r="N304">
        <f t="shared" ref="N304:W306" ca="1" si="52">M304</f>
        <v>2000</v>
      </c>
      <c r="O304">
        <f t="shared" ca="1" si="52"/>
        <v>2000</v>
      </c>
      <c r="P304">
        <f t="shared" ca="1" si="52"/>
        <v>2000</v>
      </c>
      <c r="Q304">
        <f t="shared" ca="1" si="52"/>
        <v>2000</v>
      </c>
      <c r="R304">
        <f t="shared" ca="1" si="52"/>
        <v>2000</v>
      </c>
      <c r="S304">
        <f t="shared" ca="1" si="52"/>
        <v>2000</v>
      </c>
      <c r="T304">
        <f t="shared" ca="1" si="52"/>
        <v>2000</v>
      </c>
      <c r="U304">
        <f t="shared" ca="1" si="52"/>
        <v>2000</v>
      </c>
      <c r="V304">
        <f t="shared" ca="1" si="52"/>
        <v>2000</v>
      </c>
      <c r="W304">
        <f t="shared" ca="1" si="52"/>
        <v>2000</v>
      </c>
    </row>
    <row r="305" spans="1:23" x14ac:dyDescent="0.25">
      <c r="A305" t="s">
        <v>122</v>
      </c>
      <c r="B305" t="s">
        <v>5</v>
      </c>
      <c r="C305" t="s">
        <v>15</v>
      </c>
      <c r="D305" t="s">
        <v>16</v>
      </c>
      <c r="E305" t="s">
        <v>104</v>
      </c>
      <c r="F305" t="s">
        <v>116</v>
      </c>
      <c r="G305" t="s">
        <v>80</v>
      </c>
      <c r="K305" t="s">
        <v>21</v>
      </c>
      <c r="L305" t="s">
        <v>79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ca="1" si="52"/>
        <v>2101</v>
      </c>
      <c r="O305">
        <f t="shared" ca="1" si="52"/>
        <v>2101</v>
      </c>
      <c r="P305">
        <f t="shared" ca="1" si="52"/>
        <v>2101</v>
      </c>
      <c r="Q305">
        <f t="shared" ca="1" si="52"/>
        <v>2101</v>
      </c>
      <c r="R305">
        <f t="shared" ca="1" si="52"/>
        <v>2101</v>
      </c>
      <c r="S305">
        <f t="shared" ca="1" si="52"/>
        <v>2101</v>
      </c>
      <c r="T305">
        <f t="shared" ca="1" si="52"/>
        <v>2101</v>
      </c>
      <c r="U305">
        <f t="shared" ca="1" si="52"/>
        <v>2101</v>
      </c>
      <c r="V305">
        <f t="shared" ca="1" si="52"/>
        <v>2101</v>
      </c>
      <c r="W305">
        <f t="shared" ca="1" si="52"/>
        <v>2101</v>
      </c>
    </row>
    <row r="306" spans="1:23" x14ac:dyDescent="0.25">
      <c r="A306" t="s">
        <v>122</v>
      </c>
      <c r="B306" t="s">
        <v>5</v>
      </c>
      <c r="C306" t="s">
        <v>15</v>
      </c>
      <c r="D306" t="s">
        <v>16</v>
      </c>
      <c r="E306" t="s">
        <v>104</v>
      </c>
      <c r="F306" t="s">
        <v>116</v>
      </c>
      <c r="G306" t="s">
        <v>81</v>
      </c>
      <c r="K306" t="s">
        <v>21</v>
      </c>
      <c r="L306" t="s">
        <v>82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15.5</v>
      </c>
      <c r="N306">
        <f t="shared" ca="1" si="52"/>
        <v>15.5</v>
      </c>
      <c r="O306">
        <f t="shared" ca="1" si="52"/>
        <v>15.5</v>
      </c>
      <c r="P306">
        <f t="shared" ca="1" si="52"/>
        <v>15.5</v>
      </c>
      <c r="Q306">
        <f t="shared" ca="1" si="52"/>
        <v>15.5</v>
      </c>
      <c r="R306">
        <f t="shared" ca="1" si="52"/>
        <v>15.5</v>
      </c>
      <c r="S306">
        <f t="shared" ca="1" si="52"/>
        <v>15.5</v>
      </c>
      <c r="T306">
        <f t="shared" ca="1" si="52"/>
        <v>15.5</v>
      </c>
      <c r="U306">
        <f t="shared" ca="1" si="52"/>
        <v>15.5</v>
      </c>
      <c r="V306">
        <f t="shared" ca="1" si="52"/>
        <v>15.5</v>
      </c>
      <c r="W306">
        <f t="shared" ca="1" si="52"/>
        <v>15.5</v>
      </c>
    </row>
    <row r="307" spans="1:23" x14ac:dyDescent="0.25">
      <c r="A307" t="s">
        <v>122</v>
      </c>
      <c r="B307" t="s">
        <v>5</v>
      </c>
      <c r="C307" t="s">
        <v>15</v>
      </c>
      <c r="D307" t="s">
        <v>16</v>
      </c>
      <c r="E307" t="s">
        <v>104</v>
      </c>
      <c r="F307" t="s">
        <v>116</v>
      </c>
      <c r="G307" t="s">
        <v>62</v>
      </c>
      <c r="K307" t="s">
        <v>63</v>
      </c>
      <c r="L307" t="s">
        <v>64</v>
      </c>
      <c r="M307" cm="1">
        <f t="array" aca="1" ref="M307" ca="1">INDEX([1]!annual_data,_xlfn.XMATCH(_xlfn.CONCAT(
SUBSTITUTE($A307,LEFT($A307,FIND($C307,$A307)+LEN($C307)-1),),
$C307,
$F307,
$G307:$I307,
SUBSTITUTE($J307,LEFT($A307,FIND($C307,$A307)+LEN($C307)-1),)),
[1]!annual_index),_xlfn.XMATCH(M$2,[1]!annual_header))</f>
        <v>5.9000499197293553E-3</v>
      </c>
    </row>
    <row r="308" spans="1:23" x14ac:dyDescent="0.25">
      <c r="A308" t="s">
        <v>122</v>
      </c>
      <c r="B308" t="s">
        <v>5</v>
      </c>
      <c r="C308" t="s">
        <v>15</v>
      </c>
      <c r="D308" t="s">
        <v>16</v>
      </c>
      <c r="E308" t="s">
        <v>104</v>
      </c>
      <c r="F308" t="s">
        <v>116</v>
      </c>
      <c r="G308" t="s">
        <v>108</v>
      </c>
      <c r="K308" t="s">
        <v>21</v>
      </c>
      <c r="L308" t="s">
        <v>109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31.399775999999999</v>
      </c>
      <c r="N308">
        <f t="shared" ref="N308:W313" ca="1" si="53">M308</f>
        <v>31.399775999999999</v>
      </c>
      <c r="O308">
        <f t="shared" ca="1" si="53"/>
        <v>31.399775999999999</v>
      </c>
      <c r="P308">
        <f t="shared" ca="1" si="53"/>
        <v>31.399775999999999</v>
      </c>
      <c r="Q308">
        <f t="shared" ca="1" si="53"/>
        <v>31.399775999999999</v>
      </c>
      <c r="R308">
        <f t="shared" ca="1" si="53"/>
        <v>31.399775999999999</v>
      </c>
      <c r="S308">
        <f t="shared" ca="1" si="53"/>
        <v>31.399775999999999</v>
      </c>
      <c r="T308">
        <f t="shared" ca="1" si="53"/>
        <v>31.399775999999999</v>
      </c>
      <c r="U308">
        <f t="shared" ca="1" si="53"/>
        <v>31.399775999999999</v>
      </c>
      <c r="V308">
        <f t="shared" ca="1" si="53"/>
        <v>31.399775999999999</v>
      </c>
      <c r="W308">
        <f t="shared" ca="1" si="53"/>
        <v>31.399775999999999</v>
      </c>
    </row>
    <row r="309" spans="1:23" x14ac:dyDescent="0.25">
      <c r="A309" t="s">
        <v>122</v>
      </c>
      <c r="B309" t="s">
        <v>5</v>
      </c>
      <c r="C309" t="s">
        <v>15</v>
      </c>
      <c r="D309" t="s">
        <v>16</v>
      </c>
      <c r="E309" t="s">
        <v>104</v>
      </c>
      <c r="F309" t="s">
        <v>116</v>
      </c>
      <c r="G309" t="s">
        <v>100</v>
      </c>
      <c r="K309" t="s">
        <v>21</v>
      </c>
      <c r="L309" t="s">
        <v>101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9647.8748560000004</v>
      </c>
      <c r="N309">
        <f t="shared" ca="1" si="53"/>
        <v>9647.8748560000004</v>
      </c>
      <c r="O309">
        <f t="shared" ca="1" si="53"/>
        <v>9647.8748560000004</v>
      </c>
      <c r="P309">
        <f t="shared" ca="1" si="53"/>
        <v>9647.8748560000004</v>
      </c>
      <c r="Q309">
        <f t="shared" ca="1" si="53"/>
        <v>9647.8748560000004</v>
      </c>
      <c r="R309">
        <f t="shared" ca="1" si="53"/>
        <v>9647.8748560000004</v>
      </c>
      <c r="S309">
        <f t="shared" ca="1" si="53"/>
        <v>9647.8748560000004</v>
      </c>
      <c r="T309">
        <f t="shared" ca="1" si="53"/>
        <v>9647.8748560000004</v>
      </c>
      <c r="U309">
        <f t="shared" ca="1" si="53"/>
        <v>9647.8748560000004</v>
      </c>
      <c r="V309">
        <f t="shared" ca="1" si="53"/>
        <v>9647.8748560000004</v>
      </c>
      <c r="W309">
        <f t="shared" ca="1" si="53"/>
        <v>9647.8748560000004</v>
      </c>
    </row>
    <row r="310" spans="1:23" x14ac:dyDescent="0.25">
      <c r="A310" t="s">
        <v>122</v>
      </c>
      <c r="B310" t="s">
        <v>5</v>
      </c>
      <c r="C310" t="s">
        <v>15</v>
      </c>
      <c r="D310" t="s">
        <v>16</v>
      </c>
      <c r="E310" t="s">
        <v>104</v>
      </c>
      <c r="F310" t="s">
        <v>116</v>
      </c>
      <c r="G310" t="s">
        <v>110</v>
      </c>
      <c r="K310" t="s">
        <v>21</v>
      </c>
      <c r="L310" t="s">
        <v>101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269.03931180000001</v>
      </c>
      <c r="N310">
        <f t="shared" ca="1" si="53"/>
        <v>269.03931180000001</v>
      </c>
      <c r="O310">
        <f t="shared" ca="1" si="53"/>
        <v>269.03931180000001</v>
      </c>
      <c r="P310">
        <f t="shared" ca="1" si="53"/>
        <v>269.03931180000001</v>
      </c>
      <c r="Q310">
        <f t="shared" ca="1" si="53"/>
        <v>269.03931180000001</v>
      </c>
      <c r="R310">
        <f t="shared" ca="1" si="53"/>
        <v>269.03931180000001</v>
      </c>
      <c r="S310">
        <f t="shared" ca="1" si="53"/>
        <v>269.03931180000001</v>
      </c>
      <c r="T310">
        <f t="shared" ca="1" si="53"/>
        <v>269.03931180000001</v>
      </c>
      <c r="U310">
        <f t="shared" ca="1" si="53"/>
        <v>269.03931180000001</v>
      </c>
      <c r="V310">
        <f t="shared" ca="1" si="53"/>
        <v>269.03931180000001</v>
      </c>
      <c r="W310">
        <f t="shared" ca="1" si="53"/>
        <v>269.03931180000001</v>
      </c>
    </row>
    <row r="311" spans="1:23" x14ac:dyDescent="0.25">
      <c r="A311" t="s">
        <v>122</v>
      </c>
      <c r="B311" t="s">
        <v>5</v>
      </c>
      <c r="C311" t="s">
        <v>15</v>
      </c>
      <c r="D311" t="s">
        <v>16</v>
      </c>
      <c r="E311" t="s">
        <v>104</v>
      </c>
      <c r="F311" t="s">
        <v>116</v>
      </c>
      <c r="G311" t="s">
        <v>17</v>
      </c>
      <c r="J311" t="s">
        <v>31</v>
      </c>
      <c r="K311" t="s">
        <v>47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0.72747607754999999</v>
      </c>
      <c r="N311">
        <f t="shared" ca="1" si="53"/>
        <v>0.72747607754999999</v>
      </c>
      <c r="O311">
        <f t="shared" ca="1" si="53"/>
        <v>0.72747607754999999</v>
      </c>
      <c r="P311">
        <f t="shared" ca="1" si="53"/>
        <v>0.72747607754999999</v>
      </c>
      <c r="Q311">
        <f t="shared" ca="1" si="53"/>
        <v>0.72747607754999999</v>
      </c>
      <c r="R311">
        <f t="shared" ca="1" si="53"/>
        <v>0.72747607754999999</v>
      </c>
      <c r="S311">
        <f t="shared" ca="1" si="53"/>
        <v>0.72747607754999999</v>
      </c>
      <c r="T311">
        <f t="shared" ca="1" si="53"/>
        <v>0.72747607754999999</v>
      </c>
      <c r="U311">
        <f t="shared" ca="1" si="53"/>
        <v>0.72747607754999999</v>
      </c>
      <c r="V311">
        <f t="shared" ca="1" si="53"/>
        <v>0.72747607754999999</v>
      </c>
      <c r="W311">
        <f t="shared" ca="1" si="53"/>
        <v>0.72747607754999999</v>
      </c>
    </row>
    <row r="312" spans="1:23" x14ac:dyDescent="0.25">
      <c r="A312" t="s">
        <v>122</v>
      </c>
      <c r="B312" t="s">
        <v>5</v>
      </c>
      <c r="C312" t="s">
        <v>15</v>
      </c>
      <c r="D312" t="s">
        <v>16</v>
      </c>
      <c r="E312" t="s">
        <v>104</v>
      </c>
      <c r="F312" t="s">
        <v>116</v>
      </c>
      <c r="G312" t="s">
        <v>17</v>
      </c>
      <c r="J312" t="s">
        <v>111</v>
      </c>
      <c r="K312" t="s">
        <v>47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5.8333333327500007E-2</v>
      </c>
      <c r="N312">
        <f t="shared" ca="1" si="53"/>
        <v>5.8333333327500007E-2</v>
      </c>
      <c r="O312">
        <f t="shared" ca="1" si="53"/>
        <v>5.8333333327500007E-2</v>
      </c>
      <c r="P312">
        <f t="shared" ca="1" si="53"/>
        <v>5.8333333327500007E-2</v>
      </c>
      <c r="Q312">
        <f t="shared" ca="1" si="53"/>
        <v>5.8333333327500007E-2</v>
      </c>
      <c r="R312">
        <f t="shared" ca="1" si="53"/>
        <v>5.8333333327500007E-2</v>
      </c>
      <c r="S312">
        <f t="shared" ca="1" si="53"/>
        <v>5.8333333327500007E-2</v>
      </c>
      <c r="T312">
        <f t="shared" ca="1" si="53"/>
        <v>5.8333333327500007E-2</v>
      </c>
      <c r="U312">
        <f t="shared" ca="1" si="53"/>
        <v>5.8333333327500007E-2</v>
      </c>
      <c r="V312">
        <f t="shared" ca="1" si="53"/>
        <v>5.8333333327500007E-2</v>
      </c>
      <c r="W312">
        <f t="shared" ca="1" si="53"/>
        <v>5.8333333327500007E-2</v>
      </c>
    </row>
    <row r="313" spans="1:23" x14ac:dyDescent="0.25">
      <c r="A313" t="s">
        <v>122</v>
      </c>
      <c r="B313" t="s">
        <v>5</v>
      </c>
      <c r="C313" t="s">
        <v>15</v>
      </c>
      <c r="D313" t="s">
        <v>16</v>
      </c>
      <c r="E313" t="s">
        <v>104</v>
      </c>
      <c r="F313" t="s">
        <v>116</v>
      </c>
      <c r="G313" t="s">
        <v>17</v>
      </c>
      <c r="J313" t="s">
        <v>72</v>
      </c>
      <c r="K313" t="s">
        <v>47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 of cooling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3" x14ac:dyDescent="0.25">
      <c r="A314" t="s">
        <v>122</v>
      </c>
      <c r="B314" t="s">
        <v>5</v>
      </c>
      <c r="C314" t="s">
        <v>15</v>
      </c>
      <c r="D314" t="s">
        <v>16</v>
      </c>
      <c r="E314" t="s">
        <v>104</v>
      </c>
      <c r="F314" t="s">
        <v>117</v>
      </c>
      <c r="G314" t="s">
        <v>6</v>
      </c>
    </row>
    <row r="315" spans="1:23" x14ac:dyDescent="0.25">
      <c r="A315" t="s">
        <v>122</v>
      </c>
      <c r="B315" t="s">
        <v>5</v>
      </c>
      <c r="C315" t="s">
        <v>15</v>
      </c>
      <c r="D315" t="s">
        <v>16</v>
      </c>
      <c r="E315" t="s">
        <v>104</v>
      </c>
      <c r="F315" t="s">
        <v>117</v>
      </c>
      <c r="G315" t="s">
        <v>78</v>
      </c>
      <c r="K315" t="s">
        <v>21</v>
      </c>
      <c r="L315" t="s">
        <v>79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3" x14ac:dyDescent="0.25">
      <c r="A316" t="s">
        <v>122</v>
      </c>
      <c r="B316" t="s">
        <v>5</v>
      </c>
      <c r="C316" t="s">
        <v>15</v>
      </c>
      <c r="D316" t="s">
        <v>16</v>
      </c>
      <c r="E316" t="s">
        <v>104</v>
      </c>
      <c r="F316" t="s">
        <v>117</v>
      </c>
      <c r="G316" t="s">
        <v>80</v>
      </c>
      <c r="K316" t="s">
        <v>21</v>
      </c>
      <c r="L316" t="s">
        <v>79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3" x14ac:dyDescent="0.25">
      <c r="A317" t="s">
        <v>122</v>
      </c>
      <c r="B317" t="s">
        <v>5</v>
      </c>
      <c r="C317" t="s">
        <v>15</v>
      </c>
      <c r="D317" t="s">
        <v>16</v>
      </c>
      <c r="E317" t="s">
        <v>104</v>
      </c>
      <c r="F317" t="s">
        <v>117</v>
      </c>
      <c r="G317" t="s">
        <v>81</v>
      </c>
      <c r="K317" t="s">
        <v>21</v>
      </c>
      <c r="L317" t="s">
        <v>82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3" x14ac:dyDescent="0.25">
      <c r="A318" t="s">
        <v>122</v>
      </c>
      <c r="B318" t="s">
        <v>5</v>
      </c>
      <c r="C318" t="s">
        <v>15</v>
      </c>
      <c r="D318" t="s">
        <v>16</v>
      </c>
      <c r="E318" t="s">
        <v>104</v>
      </c>
      <c r="F318" t="s">
        <v>117</v>
      </c>
      <c r="G318" t="s">
        <v>62</v>
      </c>
      <c r="K318" t="s">
        <v>63</v>
      </c>
      <c r="L318" t="s">
        <v>64</v>
      </c>
      <c r="M318" cm="1">
        <f t="array" aca="1" ref="M318" ca="1">INDEX([1]!annual_data,_xlfn.XMATCH(_xlfn.CONCAT(
SUBSTITUTE($A318,LEFT($A318,FIND($C318,$A318)+LEN($C318)-1),),
$C318,
$F318,
$G318:$I318,
SUBSTITUTE($J318,LEFT($A318,FIND($C318,$A318)+LEN($C318)-1),)),
[1]!annual_index),_xlfn.XMATCH(M$2,[1]!annual_header))</f>
        <v>0</v>
      </c>
    </row>
    <row r="319" spans="1:23" x14ac:dyDescent="0.25">
      <c r="A319" t="s">
        <v>122</v>
      </c>
      <c r="B319" t="s">
        <v>5</v>
      </c>
      <c r="C319" t="s">
        <v>15</v>
      </c>
      <c r="D319" t="s">
        <v>16</v>
      </c>
      <c r="E319" t="s">
        <v>104</v>
      </c>
      <c r="F319" t="s">
        <v>117</v>
      </c>
      <c r="G319" t="s">
        <v>108</v>
      </c>
      <c r="K319" t="s">
        <v>21</v>
      </c>
      <c r="L319" t="s">
        <v>109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31.399775999999999</v>
      </c>
      <c r="N319">
        <f t="shared" ref="N319:W323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3" x14ac:dyDescent="0.25">
      <c r="A320" t="s">
        <v>122</v>
      </c>
      <c r="B320" t="s">
        <v>5</v>
      </c>
      <c r="C320" t="s">
        <v>15</v>
      </c>
      <c r="D320" t="s">
        <v>16</v>
      </c>
      <c r="E320" t="s">
        <v>104</v>
      </c>
      <c r="F320" t="s">
        <v>117</v>
      </c>
      <c r="G320" t="s">
        <v>100</v>
      </c>
      <c r="K320" t="s">
        <v>21</v>
      </c>
      <c r="L320" t="s">
        <v>101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3" x14ac:dyDescent="0.25">
      <c r="A321" t="s">
        <v>122</v>
      </c>
      <c r="B321" t="s">
        <v>5</v>
      </c>
      <c r="C321" t="s">
        <v>15</v>
      </c>
      <c r="D321" t="s">
        <v>16</v>
      </c>
      <c r="E321" t="s">
        <v>104</v>
      </c>
      <c r="F321" t="s">
        <v>117</v>
      </c>
      <c r="G321" t="s">
        <v>110</v>
      </c>
      <c r="K321" t="s">
        <v>21</v>
      </c>
      <c r="L321" t="s">
        <v>101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3" x14ac:dyDescent="0.25">
      <c r="A322" t="s">
        <v>122</v>
      </c>
      <c r="B322" t="s">
        <v>5</v>
      </c>
      <c r="C322" t="s">
        <v>15</v>
      </c>
      <c r="D322" t="s">
        <v>16</v>
      </c>
      <c r="E322" t="s">
        <v>104</v>
      </c>
      <c r="F322" t="s">
        <v>117</v>
      </c>
      <c r="G322" t="s">
        <v>17</v>
      </c>
      <c r="J322" t="s">
        <v>31</v>
      </c>
      <c r="K322" t="s">
        <v>47</v>
      </c>
      <c r="L322" t="str" cm="1">
        <f t="array" aca="1" ref="L322" ca="1">INDEX([1]!annual_data,_xlfn.XMATCH(_xlfn.CONCAT(
SUBSTITUTE($A322,LEFT($A322,FIND($C322,$A322)+LEN($C322)-1),),
$F322,
$G322:$I322,
SUBSTITUTE($J322,LEFT($A322,FIND($C322,$A322)+LEN($C322)-1),)),
[1]!annual_index),_xlfn.XMATCH(L$2,[1]!annual_header))</f>
        <v>GJ</v>
      </c>
      <c r="M322" cm="1">
        <f t="array" aca="1" ref="M322" ca="1">INDEX([1]!annual_data,_xlfn.XMATCH(_xlfn.CONCAT(
SUBSTITUTE($A322,LEFT($A322,FIND($C322,$A322)+LEN($C322)-1),),
$F322,
$G322:$I322,
SUBSTITUTE($J322,LEFT($A322,FIND($C322,$A322)+LEN($C322)-1),)),
[1]!annual_index),_xlfn.XMATCH(M$2,[1]!annual_header))</f>
        <v>0.77747607755000003</v>
      </c>
      <c r="N322">
        <f t="shared" ca="1" si="55"/>
        <v>0.77747607755000003</v>
      </c>
      <c r="O322">
        <f t="shared" ca="1" si="55"/>
        <v>0.77747607755000003</v>
      </c>
      <c r="P322">
        <f t="shared" ca="1" si="55"/>
        <v>0.77747607755000003</v>
      </c>
      <c r="Q322">
        <f t="shared" ca="1" si="55"/>
        <v>0.77747607755000003</v>
      </c>
      <c r="R322">
        <f t="shared" ca="1" si="55"/>
        <v>0.77747607755000003</v>
      </c>
      <c r="S322">
        <f t="shared" ca="1" si="55"/>
        <v>0.77747607755000003</v>
      </c>
      <c r="T322">
        <f t="shared" ca="1" si="55"/>
        <v>0.77747607755000003</v>
      </c>
      <c r="U322">
        <f t="shared" ca="1" si="55"/>
        <v>0.77747607755000003</v>
      </c>
      <c r="V322">
        <f t="shared" ca="1" si="55"/>
        <v>0.77747607755000003</v>
      </c>
      <c r="W322">
        <f t="shared" ca="1" si="55"/>
        <v>0.77747607755000003</v>
      </c>
    </row>
    <row r="323" spans="1:23" x14ac:dyDescent="0.25">
      <c r="A323" t="s">
        <v>122</v>
      </c>
      <c r="B323" t="s">
        <v>5</v>
      </c>
      <c r="C323" t="s">
        <v>15</v>
      </c>
      <c r="D323" t="s">
        <v>16</v>
      </c>
      <c r="E323" t="s">
        <v>104</v>
      </c>
      <c r="F323" t="s">
        <v>117</v>
      </c>
      <c r="G323" t="s">
        <v>17</v>
      </c>
      <c r="J323" t="s">
        <v>72</v>
      </c>
      <c r="K323" t="s">
        <v>47</v>
      </c>
      <c r="L323" t="str" cm="1">
        <f t="array" aca="1" ref="L323" ca="1">INDEX([1]!annual_data,_xlfn.XMATCH(_xlfn.CONCAT(
SUBSTITUTE($A323,LEFT($A323,FIND($C323,$A323)+LEN($C323)-1),),
$F323,
$G323:$I323,
SUBSTITUTE($J323,LEFT($A323,FIND($C323,$A323)+LEN($C323)-1),)),
[1]!annual_index),_xlfn.XMATCH(L$2,[1]!annual_header))</f>
        <v>GJ of cooling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-4.5683640000000001E-3</v>
      </c>
      <c r="N323">
        <f t="shared" ca="1" si="55"/>
        <v>-4.5683640000000001E-3</v>
      </c>
      <c r="O323">
        <f t="shared" ca="1" si="55"/>
        <v>-4.5683640000000001E-3</v>
      </c>
      <c r="P323">
        <f t="shared" ca="1" si="55"/>
        <v>-4.5683640000000001E-3</v>
      </c>
      <c r="Q323">
        <f t="shared" ca="1" si="55"/>
        <v>-4.5683640000000001E-3</v>
      </c>
      <c r="R323">
        <f t="shared" ca="1" si="55"/>
        <v>-4.5683640000000001E-3</v>
      </c>
      <c r="S323">
        <f t="shared" ca="1" si="55"/>
        <v>-4.5683640000000001E-3</v>
      </c>
      <c r="T323">
        <f t="shared" ca="1" si="55"/>
        <v>-4.5683640000000001E-3</v>
      </c>
      <c r="U323">
        <f t="shared" ca="1" si="55"/>
        <v>-4.5683640000000001E-3</v>
      </c>
      <c r="V323">
        <f t="shared" ca="1" si="55"/>
        <v>-4.5683640000000001E-3</v>
      </c>
      <c r="W323">
        <f t="shared" ca="1" si="55"/>
        <v>-4.5683640000000001E-3</v>
      </c>
    </row>
    <row r="324" spans="1:23" x14ac:dyDescent="0.25">
      <c r="A324" t="s">
        <v>122</v>
      </c>
      <c r="B324" t="s">
        <v>5</v>
      </c>
      <c r="C324" t="s">
        <v>15</v>
      </c>
      <c r="D324" t="s">
        <v>16</v>
      </c>
      <c r="E324" t="s">
        <v>104</v>
      </c>
      <c r="F324" t="s">
        <v>118</v>
      </c>
      <c r="G324" t="s">
        <v>6</v>
      </c>
    </row>
    <row r="325" spans="1:23" x14ac:dyDescent="0.25">
      <c r="A325" t="s">
        <v>122</v>
      </c>
      <c r="B325" t="s">
        <v>5</v>
      </c>
      <c r="C325" t="s">
        <v>15</v>
      </c>
      <c r="D325" t="s">
        <v>16</v>
      </c>
      <c r="E325" t="s">
        <v>104</v>
      </c>
      <c r="F325" t="s">
        <v>118</v>
      </c>
      <c r="G325" t="s">
        <v>78</v>
      </c>
      <c r="K325" t="s">
        <v>21</v>
      </c>
      <c r="L325" t="s">
        <v>79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1950</v>
      </c>
      <c r="N325">
        <f t="shared" ref="N325:W327" ca="1" si="56">M325</f>
        <v>1950</v>
      </c>
      <c r="O325">
        <f t="shared" ca="1" si="56"/>
        <v>1950</v>
      </c>
      <c r="P325">
        <f t="shared" ca="1" si="56"/>
        <v>1950</v>
      </c>
      <c r="Q325">
        <f t="shared" ca="1" si="56"/>
        <v>1950</v>
      </c>
      <c r="R325">
        <f t="shared" ca="1" si="56"/>
        <v>1950</v>
      </c>
      <c r="S325">
        <f t="shared" ca="1" si="56"/>
        <v>1950</v>
      </c>
      <c r="T325">
        <f t="shared" ca="1" si="56"/>
        <v>1950</v>
      </c>
      <c r="U325">
        <f t="shared" ca="1" si="56"/>
        <v>1950</v>
      </c>
      <c r="V325">
        <f t="shared" ca="1" si="56"/>
        <v>1950</v>
      </c>
      <c r="W325">
        <f t="shared" ca="1" si="56"/>
        <v>1950</v>
      </c>
    </row>
    <row r="326" spans="1:23" x14ac:dyDescent="0.25">
      <c r="A326" t="s">
        <v>122</v>
      </c>
      <c r="B326" t="s">
        <v>5</v>
      </c>
      <c r="C326" t="s">
        <v>15</v>
      </c>
      <c r="D326" t="s">
        <v>16</v>
      </c>
      <c r="E326" t="s">
        <v>104</v>
      </c>
      <c r="F326" t="s">
        <v>118</v>
      </c>
      <c r="G326" t="s">
        <v>80</v>
      </c>
      <c r="K326" t="s">
        <v>21</v>
      </c>
      <c r="L326" t="s">
        <v>79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2001</v>
      </c>
      <c r="N326">
        <f t="shared" ca="1" si="56"/>
        <v>2001</v>
      </c>
      <c r="O326">
        <f t="shared" ca="1" si="56"/>
        <v>2001</v>
      </c>
      <c r="P326">
        <f t="shared" ca="1" si="56"/>
        <v>2001</v>
      </c>
      <c r="Q326">
        <f t="shared" ca="1" si="56"/>
        <v>2001</v>
      </c>
      <c r="R326">
        <f t="shared" ca="1" si="56"/>
        <v>2001</v>
      </c>
      <c r="S326">
        <f t="shared" ca="1" si="56"/>
        <v>2001</v>
      </c>
      <c r="T326">
        <f t="shared" ca="1" si="56"/>
        <v>2001</v>
      </c>
      <c r="U326">
        <f t="shared" ca="1" si="56"/>
        <v>2001</v>
      </c>
      <c r="V326">
        <f t="shared" ca="1" si="56"/>
        <v>2001</v>
      </c>
      <c r="W326">
        <f t="shared" ca="1" si="56"/>
        <v>2001</v>
      </c>
    </row>
    <row r="327" spans="1:23" x14ac:dyDescent="0.25">
      <c r="A327" t="s">
        <v>122</v>
      </c>
      <c r="B327" t="s">
        <v>5</v>
      </c>
      <c r="C327" t="s">
        <v>15</v>
      </c>
      <c r="D327" t="s">
        <v>16</v>
      </c>
      <c r="E327" t="s">
        <v>104</v>
      </c>
      <c r="F327" t="s">
        <v>118</v>
      </c>
      <c r="G327" t="s">
        <v>81</v>
      </c>
      <c r="K327" t="s">
        <v>21</v>
      </c>
      <c r="L327" t="s">
        <v>82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23</v>
      </c>
      <c r="N327">
        <f t="shared" ca="1" si="56"/>
        <v>23</v>
      </c>
      <c r="O327">
        <f t="shared" ca="1" si="56"/>
        <v>23</v>
      </c>
      <c r="P327">
        <f t="shared" ca="1" si="56"/>
        <v>23</v>
      </c>
      <c r="Q327">
        <f t="shared" ca="1" si="56"/>
        <v>23</v>
      </c>
      <c r="R327">
        <f t="shared" ca="1" si="56"/>
        <v>23</v>
      </c>
      <c r="S327">
        <f t="shared" ca="1" si="56"/>
        <v>23</v>
      </c>
      <c r="T327">
        <f t="shared" ca="1" si="56"/>
        <v>23</v>
      </c>
      <c r="U327">
        <f t="shared" ca="1" si="56"/>
        <v>23</v>
      </c>
      <c r="V327">
        <f t="shared" ca="1" si="56"/>
        <v>23</v>
      </c>
      <c r="W327">
        <f t="shared" ca="1" si="56"/>
        <v>23</v>
      </c>
    </row>
    <row r="328" spans="1:23" x14ac:dyDescent="0.25">
      <c r="A328" t="s">
        <v>122</v>
      </c>
      <c r="B328" t="s">
        <v>5</v>
      </c>
      <c r="C328" t="s">
        <v>15</v>
      </c>
      <c r="D328" t="s">
        <v>16</v>
      </c>
      <c r="E328" t="s">
        <v>104</v>
      </c>
      <c r="F328" t="s">
        <v>118</v>
      </c>
      <c r="G328" t="s">
        <v>62</v>
      </c>
      <c r="K328" t="s">
        <v>63</v>
      </c>
      <c r="L328" t="s">
        <v>64</v>
      </c>
      <c r="M328" cm="1">
        <f t="array" aca="1" ref="M328" ca="1">INDEX([1]!annual_data,_xlfn.XMATCH(_xlfn.CONCAT(
SUBSTITUTE($A328,LEFT($A328,FIND($C328,$A328)+LEN($C328)-1),),
$C328,
$F328,
$G328:$I328,
SUBSTITUTE($J328,LEFT($A328,FIND($C328,$A328)+LEN($C328)-1),)),
[1]!annual_index),_xlfn.XMATCH(M$2,[1]!annual_header))</f>
        <v>6.5566378887245133E-2</v>
      </c>
    </row>
    <row r="329" spans="1:23" x14ac:dyDescent="0.25">
      <c r="A329" t="s">
        <v>122</v>
      </c>
      <c r="B329" t="s">
        <v>5</v>
      </c>
      <c r="C329" t="s">
        <v>15</v>
      </c>
      <c r="D329" t="s">
        <v>16</v>
      </c>
      <c r="E329" t="s">
        <v>104</v>
      </c>
      <c r="F329" t="s">
        <v>118</v>
      </c>
      <c r="G329" t="s">
        <v>108</v>
      </c>
      <c r="K329" t="s">
        <v>21</v>
      </c>
      <c r="L329" t="s">
        <v>109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31.399775999999999</v>
      </c>
      <c r="N329">
        <f t="shared" ref="N329:W332" ca="1" si="57">M329</f>
        <v>31.399775999999999</v>
      </c>
      <c r="O329">
        <f t="shared" ca="1" si="57"/>
        <v>31.399775999999999</v>
      </c>
      <c r="P329">
        <f t="shared" ca="1" si="57"/>
        <v>31.399775999999999</v>
      </c>
      <c r="Q329">
        <f t="shared" ca="1" si="57"/>
        <v>31.399775999999999</v>
      </c>
      <c r="R329">
        <f t="shared" ca="1" si="57"/>
        <v>31.399775999999999</v>
      </c>
      <c r="S329">
        <f t="shared" ca="1" si="57"/>
        <v>31.399775999999999</v>
      </c>
      <c r="T329">
        <f t="shared" ca="1" si="57"/>
        <v>31.399775999999999</v>
      </c>
      <c r="U329">
        <f t="shared" ca="1" si="57"/>
        <v>31.399775999999999</v>
      </c>
      <c r="V329">
        <f t="shared" ca="1" si="57"/>
        <v>31.399775999999999</v>
      </c>
      <c r="W329">
        <f t="shared" ca="1" si="57"/>
        <v>31.399775999999999</v>
      </c>
    </row>
    <row r="330" spans="1:23" x14ac:dyDescent="0.25">
      <c r="A330" t="s">
        <v>122</v>
      </c>
      <c r="B330" t="s">
        <v>5</v>
      </c>
      <c r="C330" t="s">
        <v>15</v>
      </c>
      <c r="D330" t="s">
        <v>16</v>
      </c>
      <c r="E330" t="s">
        <v>104</v>
      </c>
      <c r="F330" t="s">
        <v>118</v>
      </c>
      <c r="G330" t="s">
        <v>100</v>
      </c>
      <c r="K330" t="s">
        <v>21</v>
      </c>
      <c r="L330" t="s">
        <v>101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5943.8917719999999</v>
      </c>
      <c r="N330">
        <f t="shared" ca="1" si="57"/>
        <v>5943.8917719999999</v>
      </c>
      <c r="O330">
        <f t="shared" ca="1" si="57"/>
        <v>5943.8917719999999</v>
      </c>
      <c r="P330">
        <f t="shared" ca="1" si="57"/>
        <v>5943.8917719999999</v>
      </c>
      <c r="Q330">
        <f t="shared" ca="1" si="57"/>
        <v>5943.8917719999999</v>
      </c>
      <c r="R330">
        <f t="shared" ca="1" si="57"/>
        <v>5943.8917719999999</v>
      </c>
      <c r="S330">
        <f t="shared" ca="1" si="57"/>
        <v>5943.8917719999999</v>
      </c>
      <c r="T330">
        <f t="shared" ca="1" si="57"/>
        <v>5943.8917719999999</v>
      </c>
      <c r="U330">
        <f t="shared" ca="1" si="57"/>
        <v>5943.8917719999999</v>
      </c>
      <c r="V330">
        <f t="shared" ca="1" si="57"/>
        <v>5943.8917719999999</v>
      </c>
      <c r="W330">
        <f t="shared" ca="1" si="57"/>
        <v>5943.8917719999999</v>
      </c>
    </row>
    <row r="331" spans="1:23" x14ac:dyDescent="0.25">
      <c r="A331" t="s">
        <v>122</v>
      </c>
      <c r="B331" t="s">
        <v>5</v>
      </c>
      <c r="C331" t="s">
        <v>15</v>
      </c>
      <c r="D331" t="s">
        <v>16</v>
      </c>
      <c r="E331" t="s">
        <v>104</v>
      </c>
      <c r="F331" t="s">
        <v>118</v>
      </c>
      <c r="G331" t="s">
        <v>110</v>
      </c>
      <c r="K331" t="s">
        <v>21</v>
      </c>
      <c r="L331" t="s">
        <v>101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100.1076509</v>
      </c>
      <c r="N331">
        <f t="shared" ca="1" si="57"/>
        <v>100.1076509</v>
      </c>
      <c r="O331">
        <f t="shared" ca="1" si="57"/>
        <v>100.1076509</v>
      </c>
      <c r="P331">
        <f t="shared" ca="1" si="57"/>
        <v>100.1076509</v>
      </c>
      <c r="Q331">
        <f t="shared" ca="1" si="57"/>
        <v>100.1076509</v>
      </c>
      <c r="R331">
        <f t="shared" ca="1" si="57"/>
        <v>100.1076509</v>
      </c>
      <c r="S331">
        <f t="shared" ca="1" si="57"/>
        <v>100.1076509</v>
      </c>
      <c r="T331">
        <f t="shared" ca="1" si="57"/>
        <v>100.1076509</v>
      </c>
      <c r="U331">
        <f t="shared" ca="1" si="57"/>
        <v>100.1076509</v>
      </c>
      <c r="V331">
        <f t="shared" ca="1" si="57"/>
        <v>100.1076509</v>
      </c>
      <c r="W331">
        <f t="shared" ca="1" si="57"/>
        <v>100.1076509</v>
      </c>
    </row>
    <row r="332" spans="1:23" x14ac:dyDescent="0.25">
      <c r="A332" t="s">
        <v>122</v>
      </c>
      <c r="B332" t="s">
        <v>5</v>
      </c>
      <c r="C332" t="s">
        <v>15</v>
      </c>
      <c r="D332" t="s">
        <v>16</v>
      </c>
      <c r="E332" t="s">
        <v>104</v>
      </c>
      <c r="F332" t="s">
        <v>118</v>
      </c>
      <c r="G332" t="s">
        <v>17</v>
      </c>
      <c r="J332" t="s">
        <v>34</v>
      </c>
      <c r="K332" t="s">
        <v>47</v>
      </c>
      <c r="L332" t="str" cm="1">
        <f t="array" aca="1" ref="L332" ca="1">INDEX([1]!annual_data,_xlfn.XMATCH(_xlfn.CONCAT(
SUBSTITUTE($A332,LEFT($A332,FIND($C332,$A332)+LEN($C332)-1),),
$F332,
$G332:$I332,
SUBSTITUTE($J332,LEFT($A332,FIND($C332,$A332)+LEN($C332)-1),)),
[1]!annual_index),_xlfn.XMATCH(L$2,[1]!annual_header))</f>
        <v>GJ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1.6666666670000001</v>
      </c>
      <c r="N332">
        <f t="shared" ca="1" si="57"/>
        <v>1.6666666670000001</v>
      </c>
      <c r="O332">
        <f t="shared" ca="1" si="57"/>
        <v>1.6666666670000001</v>
      </c>
      <c r="P332">
        <f t="shared" ca="1" si="57"/>
        <v>1.6666666670000001</v>
      </c>
      <c r="Q332">
        <f t="shared" ca="1" si="57"/>
        <v>1.6666666670000001</v>
      </c>
      <c r="R332">
        <f t="shared" ca="1" si="57"/>
        <v>1.6666666670000001</v>
      </c>
      <c r="S332">
        <f t="shared" ca="1" si="57"/>
        <v>1.6666666670000001</v>
      </c>
      <c r="T332">
        <f t="shared" ca="1" si="57"/>
        <v>1.6666666670000001</v>
      </c>
      <c r="U332">
        <f t="shared" ca="1" si="57"/>
        <v>1.6666666670000001</v>
      </c>
      <c r="V332">
        <f t="shared" ca="1" si="57"/>
        <v>1.6666666670000001</v>
      </c>
      <c r="W332">
        <f t="shared" ca="1" si="57"/>
        <v>1.6666666670000001</v>
      </c>
    </row>
    <row r="333" spans="1:23" x14ac:dyDescent="0.25">
      <c r="A333" t="s">
        <v>122</v>
      </c>
      <c r="B333" t="s">
        <v>5</v>
      </c>
      <c r="C333" t="s">
        <v>15</v>
      </c>
      <c r="D333" t="s">
        <v>16</v>
      </c>
      <c r="E333" t="s">
        <v>104</v>
      </c>
      <c r="F333" t="s">
        <v>119</v>
      </c>
      <c r="G333" t="s">
        <v>6</v>
      </c>
    </row>
    <row r="334" spans="1:23" x14ac:dyDescent="0.25">
      <c r="A334" t="s">
        <v>122</v>
      </c>
      <c r="B334" t="s">
        <v>5</v>
      </c>
      <c r="C334" t="s">
        <v>15</v>
      </c>
      <c r="D334" t="s">
        <v>16</v>
      </c>
      <c r="E334" t="s">
        <v>104</v>
      </c>
      <c r="F334" t="s">
        <v>119</v>
      </c>
      <c r="G334" t="s">
        <v>78</v>
      </c>
      <c r="K334" t="s">
        <v>21</v>
      </c>
      <c r="L334" t="s">
        <v>79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2000</v>
      </c>
      <c r="N334">
        <f t="shared" ref="N334:W336" ca="1" si="58">M334</f>
        <v>2000</v>
      </c>
      <c r="O334">
        <f t="shared" ca="1" si="58"/>
        <v>2000</v>
      </c>
      <c r="P334">
        <f t="shared" ca="1" si="58"/>
        <v>2000</v>
      </c>
      <c r="Q334">
        <f t="shared" ca="1" si="58"/>
        <v>2000</v>
      </c>
      <c r="R334">
        <f t="shared" ca="1" si="58"/>
        <v>2000</v>
      </c>
      <c r="S334">
        <f t="shared" ca="1" si="58"/>
        <v>2000</v>
      </c>
      <c r="T334">
        <f t="shared" ca="1" si="58"/>
        <v>2000</v>
      </c>
      <c r="U334">
        <f t="shared" ca="1" si="58"/>
        <v>2000</v>
      </c>
      <c r="V334">
        <f t="shared" ca="1" si="58"/>
        <v>2000</v>
      </c>
      <c r="W334">
        <f t="shared" ca="1" si="58"/>
        <v>2000</v>
      </c>
    </row>
    <row r="335" spans="1:23" x14ac:dyDescent="0.25">
      <c r="A335" t="s">
        <v>122</v>
      </c>
      <c r="B335" t="s">
        <v>5</v>
      </c>
      <c r="C335" t="s">
        <v>15</v>
      </c>
      <c r="D335" t="s">
        <v>16</v>
      </c>
      <c r="E335" t="s">
        <v>104</v>
      </c>
      <c r="F335" t="s">
        <v>119</v>
      </c>
      <c r="G335" t="s">
        <v>80</v>
      </c>
      <c r="K335" t="s">
        <v>21</v>
      </c>
      <c r="L335" t="s">
        <v>79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2101</v>
      </c>
      <c r="N335">
        <f t="shared" ca="1" si="58"/>
        <v>2101</v>
      </c>
      <c r="O335">
        <f t="shared" ca="1" si="58"/>
        <v>2101</v>
      </c>
      <c r="P335">
        <f t="shared" ca="1" si="58"/>
        <v>2101</v>
      </c>
      <c r="Q335">
        <f t="shared" ca="1" si="58"/>
        <v>2101</v>
      </c>
      <c r="R335">
        <f t="shared" ca="1" si="58"/>
        <v>2101</v>
      </c>
      <c r="S335">
        <f t="shared" ca="1" si="58"/>
        <v>2101</v>
      </c>
      <c r="T335">
        <f t="shared" ca="1" si="58"/>
        <v>2101</v>
      </c>
      <c r="U335">
        <f t="shared" ca="1" si="58"/>
        <v>2101</v>
      </c>
      <c r="V335">
        <f t="shared" ca="1" si="58"/>
        <v>2101</v>
      </c>
      <c r="W335">
        <f t="shared" ca="1" si="58"/>
        <v>2101</v>
      </c>
    </row>
    <row r="336" spans="1:23" x14ac:dyDescent="0.25">
      <c r="A336" t="s">
        <v>122</v>
      </c>
      <c r="B336" t="s">
        <v>5</v>
      </c>
      <c r="C336" t="s">
        <v>15</v>
      </c>
      <c r="D336" t="s">
        <v>16</v>
      </c>
      <c r="E336" t="s">
        <v>104</v>
      </c>
      <c r="F336" t="s">
        <v>119</v>
      </c>
      <c r="G336" t="s">
        <v>81</v>
      </c>
      <c r="K336" t="s">
        <v>21</v>
      </c>
      <c r="L336" t="s">
        <v>82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23</v>
      </c>
      <c r="N336">
        <f t="shared" ca="1" si="58"/>
        <v>23</v>
      </c>
      <c r="O336">
        <f t="shared" ca="1" si="58"/>
        <v>23</v>
      </c>
      <c r="P336">
        <f t="shared" ca="1" si="58"/>
        <v>23</v>
      </c>
      <c r="Q336">
        <f t="shared" ca="1" si="58"/>
        <v>23</v>
      </c>
      <c r="R336">
        <f t="shared" ca="1" si="58"/>
        <v>23</v>
      </c>
      <c r="S336">
        <f t="shared" ca="1" si="58"/>
        <v>23</v>
      </c>
      <c r="T336">
        <f t="shared" ca="1" si="58"/>
        <v>23</v>
      </c>
      <c r="U336">
        <f t="shared" ca="1" si="58"/>
        <v>23</v>
      </c>
      <c r="V336">
        <f t="shared" ca="1" si="58"/>
        <v>23</v>
      </c>
      <c r="W336">
        <f t="shared" ca="1" si="58"/>
        <v>23</v>
      </c>
    </row>
    <row r="337" spans="1:23" x14ac:dyDescent="0.25">
      <c r="A337" t="s">
        <v>122</v>
      </c>
      <c r="B337" t="s">
        <v>5</v>
      </c>
      <c r="C337" t="s">
        <v>15</v>
      </c>
      <c r="D337" t="s">
        <v>16</v>
      </c>
      <c r="E337" t="s">
        <v>104</v>
      </c>
      <c r="F337" t="s">
        <v>119</v>
      </c>
      <c r="G337" t="s">
        <v>62</v>
      </c>
      <c r="K337" t="s">
        <v>63</v>
      </c>
      <c r="L337" t="s">
        <v>64</v>
      </c>
      <c r="M337" cm="1">
        <f t="array" aca="1" ref="M337" ca="1">INDEX([1]!annual_data,_xlfn.XMATCH(_xlfn.CONCAT(
SUBSTITUTE($A337,LEFT($A337,FIND($C337,$A337)+LEN($C337)-1),),
$C337,
$F337,
$G337:$I337,
SUBSTITUTE($J337,LEFT($A337,FIND($C337,$A337)+LEN($C337)-1),)),
[1]!annual_index),_xlfn.XMATCH(M$2,[1]!annual_header))</f>
        <v>0.10486993915114057</v>
      </c>
    </row>
    <row r="338" spans="1:23" x14ac:dyDescent="0.25">
      <c r="A338" t="s">
        <v>122</v>
      </c>
      <c r="B338" t="s">
        <v>5</v>
      </c>
      <c r="C338" t="s">
        <v>15</v>
      </c>
      <c r="D338" t="s">
        <v>16</v>
      </c>
      <c r="E338" t="s">
        <v>104</v>
      </c>
      <c r="F338" t="s">
        <v>119</v>
      </c>
      <c r="G338" t="s">
        <v>108</v>
      </c>
      <c r="K338" t="s">
        <v>21</v>
      </c>
      <c r="L338" t="s">
        <v>109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31.399775999999999</v>
      </c>
      <c r="N338">
        <f t="shared" ref="N338:W341" ca="1" si="59">M338</f>
        <v>31.399775999999999</v>
      </c>
      <c r="O338">
        <f t="shared" ca="1" si="59"/>
        <v>31.399775999999999</v>
      </c>
      <c r="P338">
        <f t="shared" ca="1" si="59"/>
        <v>31.399775999999999</v>
      </c>
      <c r="Q338">
        <f t="shared" ca="1" si="59"/>
        <v>31.399775999999999</v>
      </c>
      <c r="R338">
        <f t="shared" ca="1" si="59"/>
        <v>31.399775999999999</v>
      </c>
      <c r="S338">
        <f t="shared" ca="1" si="59"/>
        <v>31.399775999999999</v>
      </c>
      <c r="T338">
        <f t="shared" ca="1" si="59"/>
        <v>31.399775999999999</v>
      </c>
      <c r="U338">
        <f t="shared" ca="1" si="59"/>
        <v>31.399775999999999</v>
      </c>
      <c r="V338">
        <f t="shared" ca="1" si="59"/>
        <v>31.399775999999999</v>
      </c>
      <c r="W338">
        <f t="shared" ca="1" si="59"/>
        <v>31.399775999999999</v>
      </c>
    </row>
    <row r="339" spans="1:23" x14ac:dyDescent="0.25">
      <c r="A339" t="s">
        <v>122</v>
      </c>
      <c r="B339" t="s">
        <v>5</v>
      </c>
      <c r="C339" t="s">
        <v>15</v>
      </c>
      <c r="D339" t="s">
        <v>16</v>
      </c>
      <c r="E339" t="s">
        <v>104</v>
      </c>
      <c r="F339" t="s">
        <v>119</v>
      </c>
      <c r="G339" t="s">
        <v>100</v>
      </c>
      <c r="K339" t="s">
        <v>21</v>
      </c>
      <c r="L339" t="s">
        <v>101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9541.5104769999998</v>
      </c>
      <c r="N339">
        <f t="shared" ca="1" si="59"/>
        <v>9541.5104769999998</v>
      </c>
      <c r="O339">
        <f t="shared" ca="1" si="59"/>
        <v>9541.5104769999998</v>
      </c>
      <c r="P339">
        <f t="shared" ca="1" si="59"/>
        <v>9541.5104769999998</v>
      </c>
      <c r="Q339">
        <f t="shared" ca="1" si="59"/>
        <v>9541.5104769999998</v>
      </c>
      <c r="R339">
        <f t="shared" ca="1" si="59"/>
        <v>9541.5104769999998</v>
      </c>
      <c r="S339">
        <f t="shared" ca="1" si="59"/>
        <v>9541.5104769999998</v>
      </c>
      <c r="T339">
        <f t="shared" ca="1" si="59"/>
        <v>9541.5104769999998</v>
      </c>
      <c r="U339">
        <f t="shared" ca="1" si="59"/>
        <v>9541.5104769999998</v>
      </c>
      <c r="V339">
        <f t="shared" ca="1" si="59"/>
        <v>9541.5104769999998</v>
      </c>
      <c r="W339">
        <f t="shared" ca="1" si="59"/>
        <v>9541.5104769999998</v>
      </c>
    </row>
    <row r="340" spans="1:23" x14ac:dyDescent="0.25">
      <c r="A340" t="s">
        <v>122</v>
      </c>
      <c r="B340" t="s">
        <v>5</v>
      </c>
      <c r="C340" t="s">
        <v>15</v>
      </c>
      <c r="D340" t="s">
        <v>16</v>
      </c>
      <c r="E340" t="s">
        <v>104</v>
      </c>
      <c r="F340" t="s">
        <v>119</v>
      </c>
      <c r="G340" t="s">
        <v>110</v>
      </c>
      <c r="K340" t="s">
        <v>21</v>
      </c>
      <c r="L340" t="s">
        <v>101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100.1076509</v>
      </c>
      <c r="N340">
        <f t="shared" ca="1" si="59"/>
        <v>100.1076509</v>
      </c>
      <c r="O340">
        <f t="shared" ca="1" si="59"/>
        <v>100.1076509</v>
      </c>
      <c r="P340">
        <f t="shared" ca="1" si="59"/>
        <v>100.1076509</v>
      </c>
      <c r="Q340">
        <f t="shared" ca="1" si="59"/>
        <v>100.1076509</v>
      </c>
      <c r="R340">
        <f t="shared" ca="1" si="59"/>
        <v>100.1076509</v>
      </c>
      <c r="S340">
        <f t="shared" ca="1" si="59"/>
        <v>100.1076509</v>
      </c>
      <c r="T340">
        <f t="shared" ca="1" si="59"/>
        <v>100.1076509</v>
      </c>
      <c r="U340">
        <f t="shared" ca="1" si="59"/>
        <v>100.1076509</v>
      </c>
      <c r="V340">
        <f t="shared" ca="1" si="59"/>
        <v>100.1076509</v>
      </c>
      <c r="W340">
        <f t="shared" ca="1" si="59"/>
        <v>100.1076509</v>
      </c>
    </row>
    <row r="341" spans="1:23" x14ac:dyDescent="0.25">
      <c r="A341" t="s">
        <v>122</v>
      </c>
      <c r="B341" t="s">
        <v>5</v>
      </c>
      <c r="C341" t="s">
        <v>15</v>
      </c>
      <c r="D341" t="s">
        <v>16</v>
      </c>
      <c r="E341" t="s">
        <v>104</v>
      </c>
      <c r="F341" t="s">
        <v>119</v>
      </c>
      <c r="G341" t="s">
        <v>17</v>
      </c>
      <c r="J341" t="s">
        <v>34</v>
      </c>
      <c r="K341" t="s">
        <v>47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1.162790698</v>
      </c>
      <c r="N341">
        <f t="shared" ca="1" si="59"/>
        <v>1.162790698</v>
      </c>
      <c r="O341">
        <f t="shared" ca="1" si="59"/>
        <v>1.162790698</v>
      </c>
      <c r="P341">
        <f t="shared" ca="1" si="59"/>
        <v>1.162790698</v>
      </c>
      <c r="Q341">
        <f t="shared" ca="1" si="59"/>
        <v>1.162790698</v>
      </c>
      <c r="R341">
        <f t="shared" ca="1" si="59"/>
        <v>1.162790698</v>
      </c>
      <c r="S341">
        <f t="shared" ca="1" si="59"/>
        <v>1.162790698</v>
      </c>
      <c r="T341">
        <f t="shared" ca="1" si="59"/>
        <v>1.162790698</v>
      </c>
      <c r="U341">
        <f t="shared" ca="1" si="59"/>
        <v>1.162790698</v>
      </c>
      <c r="V341">
        <f t="shared" ca="1" si="59"/>
        <v>1.162790698</v>
      </c>
      <c r="W341">
        <f t="shared" ca="1" si="59"/>
        <v>1.162790698</v>
      </c>
    </row>
    <row r="342" spans="1:23" x14ac:dyDescent="0.25">
      <c r="A342" t="s">
        <v>122</v>
      </c>
      <c r="B342" t="s">
        <v>5</v>
      </c>
      <c r="C342" t="s">
        <v>15</v>
      </c>
      <c r="D342" t="s">
        <v>16</v>
      </c>
      <c r="E342" t="s">
        <v>104</v>
      </c>
      <c r="F342" t="s">
        <v>120</v>
      </c>
      <c r="G342" t="s">
        <v>6</v>
      </c>
    </row>
    <row r="343" spans="1:23" x14ac:dyDescent="0.25">
      <c r="A343" t="s">
        <v>122</v>
      </c>
      <c r="B343" t="s">
        <v>5</v>
      </c>
      <c r="C343" t="s">
        <v>15</v>
      </c>
      <c r="D343" t="s">
        <v>16</v>
      </c>
      <c r="E343" t="s">
        <v>104</v>
      </c>
      <c r="F343" t="s">
        <v>120</v>
      </c>
      <c r="G343" t="s">
        <v>78</v>
      </c>
      <c r="K343" t="s">
        <v>21</v>
      </c>
      <c r="L343" t="s">
        <v>79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1950</v>
      </c>
      <c r="N343">
        <f t="shared" ref="N343:W345" ca="1" si="60">M343</f>
        <v>1950</v>
      </c>
      <c r="O343">
        <f t="shared" ca="1" si="60"/>
        <v>1950</v>
      </c>
      <c r="P343">
        <f t="shared" ca="1" si="60"/>
        <v>1950</v>
      </c>
      <c r="Q343">
        <f t="shared" ca="1" si="60"/>
        <v>1950</v>
      </c>
      <c r="R343">
        <f t="shared" ca="1" si="60"/>
        <v>1950</v>
      </c>
      <c r="S343">
        <f t="shared" ca="1" si="60"/>
        <v>1950</v>
      </c>
      <c r="T343">
        <f t="shared" ca="1" si="60"/>
        <v>1950</v>
      </c>
      <c r="U343">
        <f t="shared" ca="1" si="60"/>
        <v>1950</v>
      </c>
      <c r="V343">
        <f t="shared" ca="1" si="60"/>
        <v>1950</v>
      </c>
      <c r="W343">
        <f t="shared" ca="1" si="60"/>
        <v>1950</v>
      </c>
    </row>
    <row r="344" spans="1:23" x14ac:dyDescent="0.25">
      <c r="A344" t="s">
        <v>122</v>
      </c>
      <c r="B344" t="s">
        <v>5</v>
      </c>
      <c r="C344" t="s">
        <v>15</v>
      </c>
      <c r="D344" t="s">
        <v>16</v>
      </c>
      <c r="E344" t="s">
        <v>104</v>
      </c>
      <c r="F344" t="s">
        <v>120</v>
      </c>
      <c r="G344" t="s">
        <v>80</v>
      </c>
      <c r="K344" t="s">
        <v>21</v>
      </c>
      <c r="L344" t="s">
        <v>79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122</v>
      </c>
      <c r="B345" t="s">
        <v>5</v>
      </c>
      <c r="C345" t="s">
        <v>15</v>
      </c>
      <c r="D345" t="s">
        <v>16</v>
      </c>
      <c r="E345" t="s">
        <v>104</v>
      </c>
      <c r="F345" t="s">
        <v>120</v>
      </c>
      <c r="G345" t="s">
        <v>81</v>
      </c>
      <c r="K345" t="s">
        <v>21</v>
      </c>
      <c r="L345" t="s">
        <v>82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18.5</v>
      </c>
      <c r="N345">
        <f t="shared" ca="1" si="60"/>
        <v>18.5</v>
      </c>
      <c r="O345">
        <f t="shared" ca="1" si="60"/>
        <v>18.5</v>
      </c>
      <c r="P345">
        <f t="shared" ca="1" si="60"/>
        <v>18.5</v>
      </c>
      <c r="Q345">
        <f t="shared" ca="1" si="60"/>
        <v>18.5</v>
      </c>
      <c r="R345">
        <f t="shared" ca="1" si="60"/>
        <v>18.5</v>
      </c>
      <c r="S345">
        <f t="shared" ca="1" si="60"/>
        <v>18.5</v>
      </c>
      <c r="T345">
        <f t="shared" ca="1" si="60"/>
        <v>18.5</v>
      </c>
      <c r="U345">
        <f t="shared" ca="1" si="60"/>
        <v>18.5</v>
      </c>
      <c r="V345">
        <f t="shared" ca="1" si="60"/>
        <v>18.5</v>
      </c>
      <c r="W345">
        <f t="shared" ca="1" si="60"/>
        <v>18.5</v>
      </c>
    </row>
    <row r="346" spans="1:23" x14ac:dyDescent="0.25">
      <c r="A346" t="s">
        <v>122</v>
      </c>
      <c r="B346" t="s">
        <v>5</v>
      </c>
      <c r="C346" t="s">
        <v>15</v>
      </c>
      <c r="D346" t="s">
        <v>16</v>
      </c>
      <c r="E346" t="s">
        <v>104</v>
      </c>
      <c r="F346" t="s">
        <v>120</v>
      </c>
      <c r="G346" t="s">
        <v>62</v>
      </c>
      <c r="K346" t="s">
        <v>63</v>
      </c>
      <c r="L346" t="s">
        <v>64</v>
      </c>
      <c r="M346" cm="1">
        <f t="array" aca="1" ref="M346" ca="1">INDEX([1]!annual_data,_xlfn.XMATCH(_xlfn.CONCAT(
SUBSTITUTE($A346,LEFT($A346,FIND($C346,$A346)+LEN($C346)-1),),
$C346,
$F346,
$G346:$I346,
SUBSTITUTE($J346,LEFT($A346,FIND($C346,$A346)+LEN($C346)-1),)),
[1]!annual_index),_xlfn.XMATCH(M$2,[1]!annual_header))</f>
        <v>8.1989479749603203E-2</v>
      </c>
    </row>
    <row r="347" spans="1:23" x14ac:dyDescent="0.25">
      <c r="A347" t="s">
        <v>122</v>
      </c>
      <c r="B347" t="s">
        <v>5</v>
      </c>
      <c r="C347" t="s">
        <v>15</v>
      </c>
      <c r="D347" t="s">
        <v>16</v>
      </c>
      <c r="E347" t="s">
        <v>104</v>
      </c>
      <c r="F347" t="s">
        <v>120</v>
      </c>
      <c r="G347" t="s">
        <v>108</v>
      </c>
      <c r="K347" t="s">
        <v>21</v>
      </c>
      <c r="L347" t="s">
        <v>109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31.399775999999999</v>
      </c>
      <c r="N347">
        <f t="shared" ref="N347:W350" ca="1" si="61">M347</f>
        <v>31.399775999999999</v>
      </c>
      <c r="O347">
        <f t="shared" ca="1" si="61"/>
        <v>31.399775999999999</v>
      </c>
      <c r="P347">
        <f t="shared" ca="1" si="61"/>
        <v>31.399775999999999</v>
      </c>
      <c r="Q347">
        <f t="shared" ca="1" si="61"/>
        <v>31.399775999999999</v>
      </c>
      <c r="R347">
        <f t="shared" ca="1" si="61"/>
        <v>31.399775999999999</v>
      </c>
      <c r="S347">
        <f t="shared" ca="1" si="61"/>
        <v>31.399775999999999</v>
      </c>
      <c r="T347">
        <f t="shared" ca="1" si="61"/>
        <v>31.399775999999999</v>
      </c>
      <c r="U347">
        <f t="shared" ca="1" si="61"/>
        <v>31.399775999999999</v>
      </c>
      <c r="V347">
        <f t="shared" ca="1" si="61"/>
        <v>31.399775999999999</v>
      </c>
      <c r="W347">
        <f t="shared" ca="1" si="61"/>
        <v>31.399775999999999</v>
      </c>
    </row>
    <row r="348" spans="1:23" x14ac:dyDescent="0.25">
      <c r="A348" t="s">
        <v>122</v>
      </c>
      <c r="B348" t="s">
        <v>5</v>
      </c>
      <c r="C348" t="s">
        <v>15</v>
      </c>
      <c r="D348" t="s">
        <v>16</v>
      </c>
      <c r="E348" t="s">
        <v>104</v>
      </c>
      <c r="F348" t="s">
        <v>120</v>
      </c>
      <c r="G348" t="s">
        <v>100</v>
      </c>
      <c r="K348" t="s">
        <v>21</v>
      </c>
      <c r="L348" t="s">
        <v>101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8000.2697680000001</v>
      </c>
      <c r="N348">
        <f t="shared" ca="1" si="61"/>
        <v>8000.2697680000001</v>
      </c>
      <c r="O348">
        <f t="shared" ca="1" si="61"/>
        <v>8000.2697680000001</v>
      </c>
      <c r="P348">
        <f t="shared" ca="1" si="61"/>
        <v>8000.2697680000001</v>
      </c>
      <c r="Q348">
        <f t="shared" ca="1" si="61"/>
        <v>8000.2697680000001</v>
      </c>
      <c r="R348">
        <f t="shared" ca="1" si="61"/>
        <v>8000.2697680000001</v>
      </c>
      <c r="S348">
        <f t="shared" ca="1" si="61"/>
        <v>8000.2697680000001</v>
      </c>
      <c r="T348">
        <f t="shared" ca="1" si="61"/>
        <v>8000.2697680000001</v>
      </c>
      <c r="U348">
        <f t="shared" ca="1" si="61"/>
        <v>8000.2697680000001</v>
      </c>
      <c r="V348">
        <f t="shared" ca="1" si="61"/>
        <v>8000.2697680000001</v>
      </c>
      <c r="W348">
        <f t="shared" ca="1" si="61"/>
        <v>8000.2697680000001</v>
      </c>
    </row>
    <row r="349" spans="1:23" x14ac:dyDescent="0.25">
      <c r="A349" t="s">
        <v>122</v>
      </c>
      <c r="B349" t="s">
        <v>5</v>
      </c>
      <c r="C349" t="s">
        <v>15</v>
      </c>
      <c r="D349" t="s">
        <v>16</v>
      </c>
      <c r="E349" t="s">
        <v>104</v>
      </c>
      <c r="F349" t="s">
        <v>120</v>
      </c>
      <c r="G349" t="s">
        <v>110</v>
      </c>
      <c r="K349" t="s">
        <v>21</v>
      </c>
      <c r="L349" t="s">
        <v>101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250.26912730000001</v>
      </c>
      <c r="N349">
        <f t="shared" ca="1" si="61"/>
        <v>250.26912730000001</v>
      </c>
      <c r="O349">
        <f t="shared" ca="1" si="61"/>
        <v>250.26912730000001</v>
      </c>
      <c r="P349">
        <f t="shared" ca="1" si="61"/>
        <v>250.26912730000001</v>
      </c>
      <c r="Q349">
        <f t="shared" ca="1" si="61"/>
        <v>250.26912730000001</v>
      </c>
      <c r="R349">
        <f t="shared" ca="1" si="61"/>
        <v>250.26912730000001</v>
      </c>
      <c r="S349">
        <f t="shared" ca="1" si="61"/>
        <v>250.26912730000001</v>
      </c>
      <c r="T349">
        <f t="shared" ca="1" si="61"/>
        <v>250.26912730000001</v>
      </c>
      <c r="U349">
        <f t="shared" ca="1" si="61"/>
        <v>250.26912730000001</v>
      </c>
      <c r="V349">
        <f t="shared" ca="1" si="61"/>
        <v>250.26912730000001</v>
      </c>
      <c r="W349">
        <f t="shared" ca="1" si="61"/>
        <v>250.26912730000001</v>
      </c>
    </row>
    <row r="350" spans="1:23" x14ac:dyDescent="0.25">
      <c r="A350" t="s">
        <v>122</v>
      </c>
      <c r="B350" t="s">
        <v>5</v>
      </c>
      <c r="C350" t="s">
        <v>15</v>
      </c>
      <c r="D350" t="s">
        <v>16</v>
      </c>
      <c r="E350" t="s">
        <v>104</v>
      </c>
      <c r="F350" t="s">
        <v>120</v>
      </c>
      <c r="G350" t="s">
        <v>17</v>
      </c>
      <c r="J350" t="s">
        <v>43</v>
      </c>
      <c r="K350" t="s">
        <v>47</v>
      </c>
      <c r="L350" t="str" cm="1">
        <f t="array" aca="1" ref="L350" ca="1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2</v>
      </c>
      <c r="N350">
        <f t="shared" ca="1" si="61"/>
        <v>2</v>
      </c>
      <c r="O350">
        <f t="shared" ca="1" si="61"/>
        <v>2</v>
      </c>
      <c r="P350">
        <f t="shared" ca="1" si="61"/>
        <v>2</v>
      </c>
      <c r="Q350">
        <f t="shared" ca="1" si="61"/>
        <v>2</v>
      </c>
      <c r="R350">
        <f t="shared" ca="1" si="61"/>
        <v>2</v>
      </c>
      <c r="S350">
        <f t="shared" ca="1" si="61"/>
        <v>2</v>
      </c>
      <c r="T350">
        <f t="shared" ca="1" si="61"/>
        <v>2</v>
      </c>
      <c r="U350">
        <f t="shared" ca="1" si="61"/>
        <v>2</v>
      </c>
      <c r="V350">
        <f t="shared" ca="1" si="61"/>
        <v>2</v>
      </c>
      <c r="W350">
        <f t="shared" ca="1" si="61"/>
        <v>2</v>
      </c>
    </row>
    <row r="351" spans="1:23" x14ac:dyDescent="0.25">
      <c r="A351" t="s">
        <v>88</v>
      </c>
      <c r="B351" t="s">
        <v>5</v>
      </c>
      <c r="C351" t="s">
        <v>15</v>
      </c>
      <c r="D351" t="s">
        <v>16</v>
      </c>
      <c r="E351" t="s">
        <v>123</v>
      </c>
      <c r="G351" t="s">
        <v>20</v>
      </c>
      <c r="K351" t="s">
        <v>21</v>
      </c>
      <c r="L351" t="str" cm="1">
        <f t="array" aca="1" ref="L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m2</v>
      </c>
    </row>
    <row r="352" spans="1:23" x14ac:dyDescent="0.25">
      <c r="A352" t="s">
        <v>88</v>
      </c>
      <c r="B352" t="s">
        <v>5</v>
      </c>
      <c r="C352" t="s">
        <v>15</v>
      </c>
      <c r="D352" t="s">
        <v>16</v>
      </c>
      <c r="E352" t="s">
        <v>123</v>
      </c>
      <c r="G352" t="s">
        <v>22</v>
      </c>
      <c r="H352" t="s">
        <v>59</v>
      </c>
    </row>
    <row r="353" spans="1:23" x14ac:dyDescent="0.25">
      <c r="A353" t="s">
        <v>88</v>
      </c>
      <c r="B353" t="s">
        <v>5</v>
      </c>
      <c r="C353" t="s">
        <v>15</v>
      </c>
      <c r="D353" t="s">
        <v>16</v>
      </c>
      <c r="E353" t="s">
        <v>123</v>
      </c>
      <c r="G353" t="s">
        <v>76</v>
      </c>
      <c r="K353" t="s">
        <v>21</v>
      </c>
      <c r="L353" t="s">
        <v>64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ca="1" si="62">M353</f>
        <v>0.25</v>
      </c>
      <c r="O353">
        <f t="shared" ca="1" si="62"/>
        <v>0.25</v>
      </c>
      <c r="P353">
        <f t="shared" ca="1" si="62"/>
        <v>0.25</v>
      </c>
      <c r="Q353">
        <f t="shared" ca="1" si="62"/>
        <v>0.25</v>
      </c>
      <c r="R353">
        <f t="shared" ca="1" si="62"/>
        <v>0.25</v>
      </c>
      <c r="S353">
        <f t="shared" ca="1" si="62"/>
        <v>0.25</v>
      </c>
      <c r="T353">
        <f t="shared" ca="1" si="62"/>
        <v>0.25</v>
      </c>
      <c r="U353">
        <f t="shared" ca="1" si="62"/>
        <v>0.25</v>
      </c>
      <c r="V353">
        <f t="shared" ca="1" si="62"/>
        <v>0.25</v>
      </c>
      <c r="W353">
        <f t="shared" ca="1" si="62"/>
        <v>0.25</v>
      </c>
    </row>
    <row r="354" spans="1:23" x14ac:dyDescent="0.25">
      <c r="A354" t="s">
        <v>88</v>
      </c>
      <c r="B354" t="s">
        <v>5</v>
      </c>
      <c r="C354" t="s">
        <v>15</v>
      </c>
      <c r="D354" t="s">
        <v>16</v>
      </c>
      <c r="E354" t="s">
        <v>123</v>
      </c>
      <c r="G354" t="s">
        <v>96</v>
      </c>
      <c r="K354" t="s">
        <v>21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ca="1" si="62"/>
        <v>10</v>
      </c>
      <c r="O354">
        <f t="shared" ca="1" si="62"/>
        <v>10</v>
      </c>
      <c r="P354">
        <f t="shared" ca="1" si="62"/>
        <v>10</v>
      </c>
      <c r="Q354">
        <f t="shared" ca="1" si="62"/>
        <v>10</v>
      </c>
      <c r="R354">
        <f t="shared" ca="1" si="62"/>
        <v>10</v>
      </c>
      <c r="S354">
        <f t="shared" ca="1" si="62"/>
        <v>10</v>
      </c>
      <c r="T354">
        <f t="shared" ca="1" si="62"/>
        <v>10</v>
      </c>
      <c r="U354">
        <f t="shared" ca="1" si="62"/>
        <v>10</v>
      </c>
      <c r="V354">
        <f t="shared" ca="1" si="62"/>
        <v>10</v>
      </c>
      <c r="W354">
        <f t="shared" ca="1" si="62"/>
        <v>10</v>
      </c>
    </row>
    <row r="355" spans="1:23" x14ac:dyDescent="0.25">
      <c r="A355" t="s">
        <v>88</v>
      </c>
      <c r="B355" t="s">
        <v>5</v>
      </c>
      <c r="C355" t="s">
        <v>15</v>
      </c>
      <c r="D355" t="s">
        <v>16</v>
      </c>
      <c r="E355" t="s">
        <v>123</v>
      </c>
      <c r="F355" t="s">
        <v>97</v>
      </c>
      <c r="G355" t="s">
        <v>6</v>
      </c>
    </row>
    <row r="356" spans="1:23" x14ac:dyDescent="0.25">
      <c r="A356" t="s">
        <v>88</v>
      </c>
      <c r="B356" t="s">
        <v>5</v>
      </c>
      <c r="C356" t="s">
        <v>15</v>
      </c>
      <c r="D356" t="s">
        <v>16</v>
      </c>
      <c r="E356" t="s">
        <v>123</v>
      </c>
      <c r="F356" t="s">
        <v>97</v>
      </c>
      <c r="G356" t="s">
        <v>78</v>
      </c>
      <c r="K356" t="s">
        <v>21</v>
      </c>
      <c r="L356" t="s">
        <v>79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1981</v>
      </c>
      <c r="N356">
        <f t="shared" ref="N356:W358" ca="1" si="63">M356</f>
        <v>1981</v>
      </c>
      <c r="O356">
        <f t="shared" ca="1" si="63"/>
        <v>1981</v>
      </c>
      <c r="P356">
        <f t="shared" ca="1" si="63"/>
        <v>1981</v>
      </c>
      <c r="Q356">
        <f t="shared" ca="1" si="63"/>
        <v>1981</v>
      </c>
      <c r="R356">
        <f t="shared" ca="1" si="63"/>
        <v>1981</v>
      </c>
      <c r="S356">
        <f t="shared" ca="1" si="63"/>
        <v>1981</v>
      </c>
      <c r="T356">
        <f t="shared" ca="1" si="63"/>
        <v>1981</v>
      </c>
      <c r="U356">
        <f t="shared" ca="1" si="63"/>
        <v>1981</v>
      </c>
      <c r="V356">
        <f t="shared" ca="1" si="63"/>
        <v>1981</v>
      </c>
      <c r="W356">
        <f t="shared" ca="1" si="63"/>
        <v>1981</v>
      </c>
    </row>
    <row r="357" spans="1:23" x14ac:dyDescent="0.25">
      <c r="A357" t="s">
        <v>88</v>
      </c>
      <c r="B357" t="s">
        <v>5</v>
      </c>
      <c r="C357" t="s">
        <v>15</v>
      </c>
      <c r="D357" t="s">
        <v>16</v>
      </c>
      <c r="E357" t="s">
        <v>123</v>
      </c>
      <c r="F357" t="s">
        <v>97</v>
      </c>
      <c r="G357" t="s">
        <v>80</v>
      </c>
      <c r="K357" t="s">
        <v>21</v>
      </c>
      <c r="L357" t="s">
        <v>79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2001</v>
      </c>
      <c r="N357">
        <f t="shared" ca="1" si="63"/>
        <v>2001</v>
      </c>
      <c r="O357">
        <f t="shared" ca="1" si="63"/>
        <v>2001</v>
      </c>
      <c r="P357">
        <f t="shared" ca="1" si="63"/>
        <v>2001</v>
      </c>
      <c r="Q357">
        <f t="shared" ca="1" si="63"/>
        <v>2001</v>
      </c>
      <c r="R357">
        <f t="shared" ca="1" si="63"/>
        <v>2001</v>
      </c>
      <c r="S357">
        <f t="shared" ca="1" si="63"/>
        <v>2001</v>
      </c>
      <c r="T357">
        <f t="shared" ca="1" si="63"/>
        <v>2001</v>
      </c>
      <c r="U357">
        <f t="shared" ca="1" si="63"/>
        <v>2001</v>
      </c>
      <c r="V357">
        <f t="shared" ca="1" si="63"/>
        <v>2001</v>
      </c>
      <c r="W357">
        <f t="shared" ca="1" si="63"/>
        <v>2001</v>
      </c>
    </row>
    <row r="358" spans="1:23" x14ac:dyDescent="0.25">
      <c r="A358" t="s">
        <v>88</v>
      </c>
      <c r="B358" t="s">
        <v>5</v>
      </c>
      <c r="C358" t="s">
        <v>15</v>
      </c>
      <c r="D358" t="s">
        <v>16</v>
      </c>
      <c r="E358" t="s">
        <v>123</v>
      </c>
      <c r="F358" t="s">
        <v>97</v>
      </c>
      <c r="G358" t="s">
        <v>81</v>
      </c>
      <c r="K358" t="s">
        <v>21</v>
      </c>
      <c r="L358" t="s">
        <v>82</v>
      </c>
      <c r="M358" cm="1">
        <f t="array" aca="1" ref="M358" ca="1">INDEX([1]!constant_data,_xlfn.XMATCH(_xlfn.CONCAT(
SUBSTITUTE($A358,LEFT($A358,FIND($C358,$A358)+LEN($C358)-1),),
$F358,
$H358:$I358,
SUBSTITUTE($J358,LEFT($A358,FIND($C358,$A358)+LEN($C358)-1),)),
[1]!constant_index),_xlfn.XMATCH($G358,[1]!constant_header))</f>
        <v>275</v>
      </c>
      <c r="N358">
        <f t="shared" ca="1" si="63"/>
        <v>275</v>
      </c>
      <c r="O358">
        <f t="shared" ca="1" si="63"/>
        <v>275</v>
      </c>
      <c r="P358">
        <f t="shared" ca="1" si="63"/>
        <v>275</v>
      </c>
      <c r="Q358">
        <f t="shared" ca="1" si="63"/>
        <v>275</v>
      </c>
      <c r="R358">
        <f t="shared" ca="1" si="63"/>
        <v>275</v>
      </c>
      <c r="S358">
        <f t="shared" ca="1" si="63"/>
        <v>275</v>
      </c>
      <c r="T358">
        <f t="shared" ca="1" si="63"/>
        <v>275</v>
      </c>
      <c r="U358">
        <f t="shared" ca="1" si="63"/>
        <v>275</v>
      </c>
      <c r="V358">
        <f t="shared" ca="1" si="63"/>
        <v>275</v>
      </c>
      <c r="W358">
        <f t="shared" ca="1" si="63"/>
        <v>275</v>
      </c>
    </row>
    <row r="359" spans="1:23" x14ac:dyDescent="0.25">
      <c r="A359" t="s">
        <v>88</v>
      </c>
      <c r="B359" t="s">
        <v>5</v>
      </c>
      <c r="C359" t="s">
        <v>15</v>
      </c>
      <c r="D359" t="s">
        <v>16</v>
      </c>
      <c r="E359" t="s">
        <v>123</v>
      </c>
      <c r="F359" t="s">
        <v>97</v>
      </c>
      <c r="G359" t="s">
        <v>62</v>
      </c>
      <c r="K359" t="s">
        <v>47</v>
      </c>
      <c r="L359" t="s">
        <v>64</v>
      </c>
      <c r="M359" cm="1">
        <f t="array" aca="1" ref="M359" ca="1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25">
      <c r="A360" t="s">
        <v>88</v>
      </c>
      <c r="B360" t="s">
        <v>5</v>
      </c>
      <c r="C360" t="s">
        <v>15</v>
      </c>
      <c r="D360" t="s">
        <v>16</v>
      </c>
      <c r="E360" t="s">
        <v>123</v>
      </c>
      <c r="F360" t="s">
        <v>97</v>
      </c>
      <c r="G360" t="s">
        <v>17</v>
      </c>
      <c r="J360" t="s">
        <v>124</v>
      </c>
      <c r="K360" t="s">
        <v>63</v>
      </c>
      <c r="L360" t="str" cm="1">
        <f t="array" aca="1" ref="L360" ca="1">INDEX([1]!annual_data,_xlfn.XMATCH(_xlfn.CONCAT(
SUBSTITUTE($A360,LEFT($A360,FIND($C360,$A360)+LEN($C360)-1),),
$C360,
$F360,
$G360:$I360,
SUBSTITUTE($J360,LEFT($A360,FIND($C360,$A360)+LEN($C360)-1),)),
[1]!annual_index),_xlfn.XMATCH(L$2,[1]!annual_header))</f>
        <v>GJ</v>
      </c>
      <c r="M360" cm="1">
        <f t="array" aca="1" ref="M360" ca="1">INDEX([1]!annual_data,_xlfn.XMATCH(_xlfn.CONCAT(
SUBSTITUTE($A360,LEFT($A360,FIND($C360,$A360)+LEN($C360)-1),),
$C360,
$F360,
$G360:$I360,
SUBSTITUTE($J360,LEFT($A360,FIND($C360,$A360)+LEN($C360)-1),)),
[1]!annual_index),_xlfn.XMATCH(M$2,[1]!annual_header))</f>
        <v>0.35364991418974606</v>
      </c>
      <c r="N360" cm="1">
        <f t="array" aca="1" ref="N360" ca="1">INDEX([1]!annual_data,_xlfn.XMATCH(_xlfn.CONCAT(
SUBSTITUTE($A360,LEFT($A360,FIND($C360,$A360)+LEN($C360)-1),),
$C360,
$F360,
$G360:$I360,
SUBSTITUTE($J360,LEFT($A360,FIND($C360,$A360)+LEN($C360)-1),)),
[1]!annual_index),_xlfn.XMATCH(N$2,[1]!annual_header))</f>
        <v>0.35927329177465006</v>
      </c>
      <c r="O360" cm="1">
        <f t="array" aca="1" ref="O360" ca="1">INDEX([1]!annual_data,_xlfn.XMATCH(_xlfn.CONCAT(
SUBSTITUTE($A360,LEFT($A360,FIND($C360,$A360)+LEN($C360)-1),),
$C360,
$F360,
$G360:$I360,
SUBSTITUTE($J360,LEFT($A360,FIND($C360,$A360)+LEN($C360)-1),)),
[1]!annual_index),_xlfn.XMATCH(O$2,[1]!annual_header))</f>
        <v>0.33352287022384852</v>
      </c>
      <c r="P360" cm="1">
        <f t="array" aca="1" ref="P360" ca="1">INDEX([1]!annual_data,_xlfn.XMATCH(_xlfn.CONCAT(
SUBSTITUTE($A360,LEFT($A360,FIND($C360,$A360)+LEN($C360)-1),),
$C360,
$F360,
$G360:$I360,
SUBSTITUTE($J360,LEFT($A360,FIND($C360,$A360)+LEN($C360)-1),)),
[1]!annual_index),_xlfn.XMATCH(P$2,[1]!annual_header))</f>
        <v>0.3487390509251635</v>
      </c>
      <c r="Q360" cm="1">
        <f t="array" aca="1" ref="Q360" ca="1">INDEX([1]!annual_data,_xlfn.XMATCH(_xlfn.CONCAT(
SUBSTITUTE($A360,LEFT($A360,FIND($C360,$A360)+LEN($C360)-1),),
$C360,
$F360,
$G360:$I360,
SUBSTITUTE($J360,LEFT($A360,FIND($C360,$A360)+LEN($C360)-1),)),
[1]!annual_index),_xlfn.XMATCH(Q$2,[1]!annual_header))</f>
        <v>0.34537109624779966</v>
      </c>
      <c r="R360" cm="1">
        <f t="array" aca="1" ref="R360" ca="1">INDEX([1]!annual_data,_xlfn.XMATCH(_xlfn.CONCAT(
SUBSTITUTE($A360,LEFT($A360,FIND($C360,$A360)+LEN($C360)-1),),
$C360,
$F360,
$G360:$I360,
SUBSTITUTE($J360,LEFT($A360,FIND($C360,$A360)+LEN($C360)-1),)),
[1]!annual_index),_xlfn.XMATCH(R$2,[1]!annual_header))</f>
        <v>0.34537109624779966</v>
      </c>
      <c r="S360" cm="1">
        <f t="array" aca="1" ref="S360" ca="1">INDEX([1]!annual_data,_xlfn.XMATCH(_xlfn.CONCAT(
SUBSTITUTE($A360,LEFT($A360,FIND($C360,$A360)+LEN($C360)-1),),
$C360,
$F360,
$G360:$I360,
SUBSTITUTE($J360,LEFT($A360,FIND($C360,$A360)+LEN($C360)-1),)),
[1]!annual_index),_xlfn.XMATCH(S$2,[1]!annual_header))</f>
        <v>0.34537109624779966</v>
      </c>
      <c r="T360" cm="1">
        <f t="array" aca="1" ref="T360" ca="1">INDEX([1]!annual_data,_xlfn.XMATCH(_xlfn.CONCAT(
SUBSTITUTE($A360,LEFT($A360,FIND($C360,$A360)+LEN($C360)-1),),
$C360,
$F360,
$G360:$I360,
SUBSTITUTE($J360,LEFT($A360,FIND($C360,$A360)+LEN($C360)-1),)),
[1]!annual_index),_xlfn.XMATCH(T$2,[1]!annual_header))</f>
        <v>0.34537109624779966</v>
      </c>
      <c r="U360" cm="1">
        <f t="array" aca="1" ref="U360" ca="1">INDEX([1]!annual_data,_xlfn.XMATCH(_xlfn.CONCAT(
SUBSTITUTE($A360,LEFT($A360,FIND($C360,$A360)+LEN($C360)-1),),
$C360,
$F360,
$G360:$I360,
SUBSTITUTE($J360,LEFT($A360,FIND($C360,$A360)+LEN($C360)-1),)),
[1]!annual_index),_xlfn.XMATCH(U$2,[1]!annual_header))</f>
        <v>0.34537109624779966</v>
      </c>
      <c r="V360" cm="1">
        <f t="array" aca="1" ref="V360" ca="1">INDEX([1]!annual_data,_xlfn.XMATCH(_xlfn.CONCAT(
SUBSTITUTE($A360,LEFT($A360,FIND($C360,$A360)+LEN($C360)-1),),
$C360,
$F360,
$G360:$I360,
SUBSTITUTE($J360,LEFT($A360,FIND($C360,$A360)+LEN($C360)-1),)),
[1]!annual_index),_xlfn.XMATCH(V$2,[1]!annual_header))</f>
        <v>0.34537109624779966</v>
      </c>
      <c r="W360" cm="1">
        <f t="array" aca="1" ref="W360" ca="1">INDEX([1]!annual_data,_xlfn.XMATCH(_xlfn.CONCAT(
SUBSTITUTE($A360,LEFT($A360,FIND($C360,$A360)+LEN($C360)-1),),
$C360,
$F360,
$G360:$I360,
SUBSTITUTE($J360,LEFT($A360,FIND($C360,$A360)+LEN($C360)-1),)),
[1]!annual_index),_xlfn.XMATCH(W$2,[1]!annual_header))</f>
        <v>0.34537109624779966</v>
      </c>
    </row>
    <row r="361" spans="1:23" x14ac:dyDescent="0.25">
      <c r="A361" t="s">
        <v>88</v>
      </c>
      <c r="B361" t="s">
        <v>5</v>
      </c>
      <c r="C361" t="s">
        <v>15</v>
      </c>
      <c r="D361" t="s">
        <v>16</v>
      </c>
      <c r="E361" t="s">
        <v>123</v>
      </c>
      <c r="F361" t="s">
        <v>99</v>
      </c>
      <c r="G361" t="s">
        <v>6</v>
      </c>
    </row>
    <row r="362" spans="1:23" x14ac:dyDescent="0.25">
      <c r="A362" t="s">
        <v>88</v>
      </c>
      <c r="B362" t="s">
        <v>5</v>
      </c>
      <c r="C362" t="s">
        <v>15</v>
      </c>
      <c r="D362" t="s">
        <v>16</v>
      </c>
      <c r="E362" t="s">
        <v>123</v>
      </c>
      <c r="F362" t="s">
        <v>99</v>
      </c>
      <c r="G362" t="s">
        <v>78</v>
      </c>
      <c r="K362" t="s">
        <v>21</v>
      </c>
      <c r="L362" t="s">
        <v>79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1981</v>
      </c>
      <c r="N362">
        <f t="shared" ref="N362:W364" ca="1" si="64">M362</f>
        <v>1981</v>
      </c>
      <c r="O362">
        <f t="shared" ca="1" si="64"/>
        <v>1981</v>
      </c>
      <c r="P362">
        <f t="shared" ca="1" si="64"/>
        <v>1981</v>
      </c>
      <c r="Q362">
        <f t="shared" ca="1" si="64"/>
        <v>1981</v>
      </c>
      <c r="R362">
        <f t="shared" ca="1" si="64"/>
        <v>1981</v>
      </c>
      <c r="S362">
        <f t="shared" ca="1" si="64"/>
        <v>1981</v>
      </c>
      <c r="T362">
        <f t="shared" ca="1" si="64"/>
        <v>1981</v>
      </c>
      <c r="U362">
        <f t="shared" ca="1" si="64"/>
        <v>1981</v>
      </c>
      <c r="V362">
        <f t="shared" ca="1" si="64"/>
        <v>1981</v>
      </c>
      <c r="W362">
        <f t="shared" ca="1" si="64"/>
        <v>1981</v>
      </c>
    </row>
    <row r="363" spans="1:23" x14ac:dyDescent="0.25">
      <c r="A363" t="s">
        <v>88</v>
      </c>
      <c r="B363" t="s">
        <v>5</v>
      </c>
      <c r="C363" t="s">
        <v>15</v>
      </c>
      <c r="D363" t="s">
        <v>16</v>
      </c>
      <c r="E363" t="s">
        <v>123</v>
      </c>
      <c r="F363" t="s">
        <v>99</v>
      </c>
      <c r="G363" t="s">
        <v>80</v>
      </c>
      <c r="K363" t="s">
        <v>21</v>
      </c>
      <c r="L363" t="s">
        <v>79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2101</v>
      </c>
      <c r="N363">
        <f t="shared" ca="1" si="64"/>
        <v>2101</v>
      </c>
      <c r="O363">
        <f t="shared" ca="1" si="64"/>
        <v>2101</v>
      </c>
      <c r="P363">
        <f t="shared" ca="1" si="64"/>
        <v>2101</v>
      </c>
      <c r="Q363">
        <f t="shared" ca="1" si="64"/>
        <v>2101</v>
      </c>
      <c r="R363">
        <f t="shared" ca="1" si="64"/>
        <v>2101</v>
      </c>
      <c r="S363">
        <f t="shared" ca="1" si="64"/>
        <v>2101</v>
      </c>
      <c r="T363">
        <f t="shared" ca="1" si="64"/>
        <v>2101</v>
      </c>
      <c r="U363">
        <f t="shared" ca="1" si="64"/>
        <v>2101</v>
      </c>
      <c r="V363">
        <f t="shared" ca="1" si="64"/>
        <v>2101</v>
      </c>
      <c r="W363">
        <f t="shared" ca="1" si="64"/>
        <v>2101</v>
      </c>
    </row>
    <row r="364" spans="1:23" x14ac:dyDescent="0.25">
      <c r="A364" t="s">
        <v>88</v>
      </c>
      <c r="B364" t="s">
        <v>5</v>
      </c>
      <c r="C364" t="s">
        <v>15</v>
      </c>
      <c r="D364" t="s">
        <v>16</v>
      </c>
      <c r="E364" t="s">
        <v>123</v>
      </c>
      <c r="F364" t="s">
        <v>99</v>
      </c>
      <c r="G364" t="s">
        <v>81</v>
      </c>
      <c r="K364" t="s">
        <v>21</v>
      </c>
      <c r="L364" t="s">
        <v>82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275</v>
      </c>
      <c r="N364">
        <f t="shared" ca="1" si="64"/>
        <v>275</v>
      </c>
      <c r="O364">
        <f t="shared" ca="1" si="64"/>
        <v>275</v>
      </c>
      <c r="P364">
        <f t="shared" ca="1" si="64"/>
        <v>275</v>
      </c>
      <c r="Q364">
        <f t="shared" ca="1" si="64"/>
        <v>275</v>
      </c>
      <c r="R364">
        <f t="shared" ca="1" si="64"/>
        <v>275</v>
      </c>
      <c r="S364">
        <f t="shared" ca="1" si="64"/>
        <v>275</v>
      </c>
      <c r="T364">
        <f t="shared" ca="1" si="64"/>
        <v>275</v>
      </c>
      <c r="U364">
        <f t="shared" ca="1" si="64"/>
        <v>275</v>
      </c>
      <c r="V364">
        <f t="shared" ca="1" si="64"/>
        <v>275</v>
      </c>
      <c r="W364">
        <f t="shared" ca="1" si="64"/>
        <v>275</v>
      </c>
    </row>
    <row r="365" spans="1:23" x14ac:dyDescent="0.25">
      <c r="A365" t="s">
        <v>88</v>
      </c>
      <c r="B365" t="s">
        <v>5</v>
      </c>
      <c r="C365" t="s">
        <v>15</v>
      </c>
      <c r="D365" t="s">
        <v>16</v>
      </c>
      <c r="E365" t="s">
        <v>123</v>
      </c>
      <c r="F365" t="s">
        <v>99</v>
      </c>
      <c r="G365" t="s">
        <v>62</v>
      </c>
      <c r="K365" t="s">
        <v>47</v>
      </c>
      <c r="L365" t="s">
        <v>64</v>
      </c>
      <c r="M365" cm="1">
        <f t="array" aca="1" ref="M365" ca="1">INDEX([1]!annual_data,_xlfn.XMATCH(_xlfn.CONCAT(
SUBSTITUTE($A365,LEFT($A365,FIND($C365,$A365)+LEN($C365)-1),),
$F365,
$G365:$I365,
SUBSTITUTE($J365,LEFT($A365,FIND($C365,$A365)+LEN($C365)-1),)),
[1]!annual_index),_xlfn.XMATCH(M$2,[1]!annual_header))</f>
        <v>0</v>
      </c>
    </row>
    <row r="366" spans="1:23" x14ac:dyDescent="0.25">
      <c r="A366" t="s">
        <v>88</v>
      </c>
      <c r="B366" t="s">
        <v>5</v>
      </c>
      <c r="C366" t="s">
        <v>15</v>
      </c>
      <c r="D366" t="s">
        <v>16</v>
      </c>
      <c r="E366" t="s">
        <v>123</v>
      </c>
      <c r="F366" t="s">
        <v>99</v>
      </c>
      <c r="G366" t="s">
        <v>100</v>
      </c>
      <c r="K366" t="s">
        <v>21</v>
      </c>
      <c r="L366" t="s">
        <v>101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1565</v>
      </c>
      <c r="N366">
        <f t="shared" ref="N366:W367" ca="1" si="65">M366</f>
        <v>1565</v>
      </c>
      <c r="O366">
        <f t="shared" ca="1" si="65"/>
        <v>1565</v>
      </c>
      <c r="P366">
        <f t="shared" ca="1" si="65"/>
        <v>1565</v>
      </c>
      <c r="Q366">
        <f t="shared" ca="1" si="65"/>
        <v>1565</v>
      </c>
      <c r="R366">
        <f t="shared" ca="1" si="65"/>
        <v>1565</v>
      </c>
      <c r="S366">
        <f t="shared" ca="1" si="65"/>
        <v>1565</v>
      </c>
      <c r="T366">
        <f t="shared" ca="1" si="65"/>
        <v>1565</v>
      </c>
      <c r="U366">
        <f t="shared" ca="1" si="65"/>
        <v>1565</v>
      </c>
      <c r="V366">
        <f t="shared" ca="1" si="65"/>
        <v>1565</v>
      </c>
      <c r="W366">
        <f t="shared" ca="1" si="65"/>
        <v>1565</v>
      </c>
    </row>
    <row r="367" spans="1:23" x14ac:dyDescent="0.25">
      <c r="A367" t="s">
        <v>88</v>
      </c>
      <c r="B367" t="s">
        <v>5</v>
      </c>
      <c r="C367" t="s">
        <v>15</v>
      </c>
      <c r="D367" t="s">
        <v>16</v>
      </c>
      <c r="E367" t="s">
        <v>123</v>
      </c>
      <c r="F367" t="s">
        <v>99</v>
      </c>
      <c r="G367" t="s">
        <v>102</v>
      </c>
      <c r="K367" t="s">
        <v>21</v>
      </c>
      <c r="L367" t="s">
        <v>64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0</v>
      </c>
      <c r="N367">
        <f t="shared" ca="1" si="65"/>
        <v>0</v>
      </c>
      <c r="O367">
        <f t="shared" ca="1" si="65"/>
        <v>0</v>
      </c>
      <c r="P367">
        <f t="shared" ca="1" si="65"/>
        <v>0</v>
      </c>
      <c r="Q367">
        <f t="shared" ca="1" si="65"/>
        <v>0</v>
      </c>
      <c r="R367">
        <f t="shared" ca="1" si="65"/>
        <v>0</v>
      </c>
      <c r="S367">
        <f t="shared" ca="1" si="65"/>
        <v>0</v>
      </c>
      <c r="T367">
        <f t="shared" ca="1" si="65"/>
        <v>0</v>
      </c>
      <c r="U367">
        <f t="shared" ca="1" si="65"/>
        <v>0</v>
      </c>
      <c r="V367">
        <f t="shared" ca="1" si="65"/>
        <v>0</v>
      </c>
      <c r="W367">
        <f t="shared" ca="1" si="65"/>
        <v>0</v>
      </c>
    </row>
    <row r="368" spans="1:23" x14ac:dyDescent="0.25">
      <c r="A368" t="s">
        <v>88</v>
      </c>
      <c r="B368" t="s">
        <v>5</v>
      </c>
      <c r="C368" t="s">
        <v>15</v>
      </c>
      <c r="D368" t="s">
        <v>16</v>
      </c>
      <c r="E368" t="s">
        <v>123</v>
      </c>
      <c r="F368" t="s">
        <v>99</v>
      </c>
      <c r="G368" t="s">
        <v>17</v>
      </c>
      <c r="J368" t="s">
        <v>124</v>
      </c>
      <c r="K368" t="s">
        <v>63</v>
      </c>
      <c r="L368" t="str" cm="1">
        <f t="array" aca="1" ref="L368" ca="1">INDEX([1]!annual_data,_xlfn.XMATCH(_xlfn.CONCAT(
SUBSTITUTE($A368,LEFT($A368,FIND($C368,$A368)+LEN($C368)-1),),
$C368,
$F368,
$G368:$I368,
SUBSTITUTE($J368,LEFT($A368,FIND($C368,$A368)+LEN($C368)-1),)),
[1]!annual_index),_xlfn.XMATCH(L$2,[1]!annual_header))</f>
        <v>GJ</v>
      </c>
      <c r="M368" cm="1">
        <f t="array" aca="1" ref="M368" ca="1">INDEX([1]!annual_data,_xlfn.XMATCH(_xlfn.CONCAT(
SUBSTITUTE($A368,LEFT($A368,FIND($C368,$A368)+LEN($C368)-1),),
$C368,
$F368,
$G368:$I368,
SUBSTITUTE($J368,LEFT($A368,FIND($C368,$A368)+LEN($C368)-1),)),
[1]!annual_index),_xlfn.XMATCH(M$2,[1]!annual_header))</f>
        <v>0.24755493993282224</v>
      </c>
      <c r="N368" cm="1">
        <f t="array" aca="1" ref="N368" ca="1">INDEX([1]!annual_data,_xlfn.XMATCH(_xlfn.CONCAT(
SUBSTITUTE($A368,LEFT($A368,FIND($C368,$A368)+LEN($C368)-1),),
$C368,
$F368,
$G368:$I368,
SUBSTITUTE($J368,LEFT($A368,FIND($C368,$A368)+LEN($C368)-1),)),
[1]!annual_index),_xlfn.XMATCH(N$2,[1]!annual_header))</f>
        <v>0.25149130424225502</v>
      </c>
      <c r="O368" cm="1">
        <f t="array" aca="1" ref="O368" ca="1">INDEX([1]!annual_data,_xlfn.XMATCH(_xlfn.CONCAT(
SUBSTITUTE($A368,LEFT($A368,FIND($C368,$A368)+LEN($C368)-1),),
$C368,
$F368,
$G368:$I368,
SUBSTITUTE($J368,LEFT($A368,FIND($C368,$A368)+LEN($C368)-1),)),
[1]!annual_index),_xlfn.XMATCH(O$2,[1]!annual_header))</f>
        <v>0.23346600915669394</v>
      </c>
      <c r="P368" cm="1">
        <f t="array" aca="1" ref="P368" ca="1">INDEX([1]!annual_data,_xlfn.XMATCH(_xlfn.CONCAT(
SUBSTITUTE($A368,LEFT($A368,FIND($C368,$A368)+LEN($C368)-1),),
$C368,
$F368,
$G368:$I368,
SUBSTITUTE($J368,LEFT($A368,FIND($C368,$A368)+LEN($C368)-1),)),
[1]!annual_index),_xlfn.XMATCH(P$2,[1]!annual_header))</f>
        <v>0.24411733564761443</v>
      </c>
      <c r="Q368" cm="1">
        <f t="array" aca="1" ref="Q368" ca="1">INDEX([1]!annual_data,_xlfn.XMATCH(_xlfn.CONCAT(
SUBSTITUTE($A368,LEFT($A368,FIND($C368,$A368)+LEN($C368)-1),),
$C368,
$F368,
$G368:$I368,
SUBSTITUTE($J368,LEFT($A368,FIND($C368,$A368)+LEN($C368)-1),)),
[1]!annual_index),_xlfn.XMATCH(Q$2,[1]!annual_header))</f>
        <v>0.24175976737345975</v>
      </c>
      <c r="R368" cm="1">
        <f t="array" aca="1" ref="R368" ca="1">INDEX([1]!annual_data,_xlfn.XMATCH(_xlfn.CONCAT(
SUBSTITUTE($A368,LEFT($A368,FIND($C368,$A368)+LEN($C368)-1),),
$C368,
$F368,
$G368:$I368,
SUBSTITUTE($J368,LEFT($A368,FIND($C368,$A368)+LEN($C368)-1),)),
[1]!annual_index),_xlfn.XMATCH(R$2,[1]!annual_header))</f>
        <v>0.24175976737345975</v>
      </c>
      <c r="S368" cm="1">
        <f t="array" aca="1" ref="S368" ca="1">INDEX([1]!annual_data,_xlfn.XMATCH(_xlfn.CONCAT(
SUBSTITUTE($A368,LEFT($A368,FIND($C368,$A368)+LEN($C368)-1),),
$C368,
$F368,
$G368:$I368,
SUBSTITUTE($J368,LEFT($A368,FIND($C368,$A368)+LEN($C368)-1),)),
[1]!annual_index),_xlfn.XMATCH(S$2,[1]!annual_header))</f>
        <v>0.24175976737345975</v>
      </c>
      <c r="T368" cm="1">
        <f t="array" aca="1" ref="T368" ca="1">INDEX([1]!annual_data,_xlfn.XMATCH(_xlfn.CONCAT(
SUBSTITUTE($A368,LEFT($A368,FIND($C368,$A368)+LEN($C368)-1),),
$C368,
$F368,
$G368:$I368,
SUBSTITUTE($J368,LEFT($A368,FIND($C368,$A368)+LEN($C368)-1),)),
[1]!annual_index),_xlfn.XMATCH(T$2,[1]!annual_header))</f>
        <v>0.24175976737345975</v>
      </c>
      <c r="U368" cm="1">
        <f t="array" aca="1" ref="U368" ca="1">INDEX([1]!annual_data,_xlfn.XMATCH(_xlfn.CONCAT(
SUBSTITUTE($A368,LEFT($A368,FIND($C368,$A368)+LEN($C368)-1),),
$C368,
$F368,
$G368:$I368,
SUBSTITUTE($J368,LEFT($A368,FIND($C368,$A368)+LEN($C368)-1),)),
[1]!annual_index),_xlfn.XMATCH(U$2,[1]!annual_header))</f>
        <v>0.24175976737345975</v>
      </c>
      <c r="V368" cm="1">
        <f t="array" aca="1" ref="V368" ca="1">INDEX([1]!annual_data,_xlfn.XMATCH(_xlfn.CONCAT(
SUBSTITUTE($A368,LEFT($A368,FIND($C368,$A368)+LEN($C368)-1),),
$C368,
$F368,
$G368:$I368,
SUBSTITUTE($J368,LEFT($A368,FIND($C368,$A368)+LEN($C368)-1),)),
[1]!annual_index),_xlfn.XMATCH(V$2,[1]!annual_header))</f>
        <v>0.24175976737345975</v>
      </c>
      <c r="W368" cm="1">
        <f t="array" aca="1" ref="W368" ca="1">INDEX([1]!annual_data,_xlfn.XMATCH(_xlfn.CONCAT(
SUBSTITUTE($A368,LEFT($A368,FIND($C368,$A368)+LEN($C368)-1),),
$C368,
$F368,
$G368:$I368,
SUBSTITUTE($J368,LEFT($A368,FIND($C368,$A368)+LEN($C368)-1),)),
[1]!annual_index),_xlfn.XMATCH(W$2,[1]!annual_header))</f>
        <v>0.24175976737345975</v>
      </c>
    </row>
    <row r="369" spans="1:23" x14ac:dyDescent="0.25">
      <c r="A369" t="s">
        <v>88</v>
      </c>
      <c r="B369" t="s">
        <v>5</v>
      </c>
      <c r="C369" t="s">
        <v>15</v>
      </c>
      <c r="D369" t="s">
        <v>16</v>
      </c>
      <c r="E369" t="s">
        <v>123</v>
      </c>
      <c r="F369" t="s">
        <v>103</v>
      </c>
      <c r="G369" t="s">
        <v>6</v>
      </c>
    </row>
    <row r="370" spans="1:23" x14ac:dyDescent="0.25">
      <c r="A370" t="s">
        <v>88</v>
      </c>
      <c r="B370" t="s">
        <v>5</v>
      </c>
      <c r="C370" t="s">
        <v>15</v>
      </c>
      <c r="D370" t="s">
        <v>16</v>
      </c>
      <c r="E370" t="s">
        <v>123</v>
      </c>
      <c r="F370" t="s">
        <v>103</v>
      </c>
      <c r="G370" t="s">
        <v>78</v>
      </c>
      <c r="K370" t="s">
        <v>21</v>
      </c>
      <c r="L370" t="s">
        <v>79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1981</v>
      </c>
      <c r="N370">
        <f t="shared" ref="N370:W372" ca="1" si="66">M370</f>
        <v>1981</v>
      </c>
      <c r="O370">
        <f t="shared" ca="1" si="66"/>
        <v>1981</v>
      </c>
      <c r="P370">
        <f t="shared" ca="1" si="66"/>
        <v>1981</v>
      </c>
      <c r="Q370">
        <f t="shared" ca="1" si="66"/>
        <v>1981</v>
      </c>
      <c r="R370">
        <f t="shared" ca="1" si="66"/>
        <v>1981</v>
      </c>
      <c r="S370">
        <f t="shared" ca="1" si="66"/>
        <v>1981</v>
      </c>
      <c r="T370">
        <f t="shared" ca="1" si="66"/>
        <v>1981</v>
      </c>
      <c r="U370">
        <f t="shared" ca="1" si="66"/>
        <v>1981</v>
      </c>
      <c r="V370">
        <f t="shared" ca="1" si="66"/>
        <v>1981</v>
      </c>
      <c r="W370">
        <f t="shared" ca="1" si="66"/>
        <v>1981</v>
      </c>
    </row>
    <row r="371" spans="1:23" x14ac:dyDescent="0.25">
      <c r="A371" t="s">
        <v>88</v>
      </c>
      <c r="B371" t="s">
        <v>5</v>
      </c>
      <c r="C371" t="s">
        <v>15</v>
      </c>
      <c r="D371" t="s">
        <v>16</v>
      </c>
      <c r="E371" t="s">
        <v>123</v>
      </c>
      <c r="F371" t="s">
        <v>103</v>
      </c>
      <c r="G371" t="s">
        <v>80</v>
      </c>
      <c r="K371" t="s">
        <v>21</v>
      </c>
      <c r="L371" t="s">
        <v>79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2101</v>
      </c>
      <c r="N371">
        <f t="shared" ca="1" si="66"/>
        <v>2101</v>
      </c>
      <c r="O371">
        <f t="shared" ca="1" si="66"/>
        <v>2101</v>
      </c>
      <c r="P371">
        <f t="shared" ca="1" si="66"/>
        <v>2101</v>
      </c>
      <c r="Q371">
        <f t="shared" ca="1" si="66"/>
        <v>2101</v>
      </c>
      <c r="R371">
        <f t="shared" ca="1" si="66"/>
        <v>2101</v>
      </c>
      <c r="S371">
        <f t="shared" ca="1" si="66"/>
        <v>2101</v>
      </c>
      <c r="T371">
        <f t="shared" ca="1" si="66"/>
        <v>2101</v>
      </c>
      <c r="U371">
        <f t="shared" ca="1" si="66"/>
        <v>2101</v>
      </c>
      <c r="V371">
        <f t="shared" ca="1" si="66"/>
        <v>2101</v>
      </c>
      <c r="W371">
        <f t="shared" ca="1" si="66"/>
        <v>2101</v>
      </c>
    </row>
    <row r="372" spans="1:23" x14ac:dyDescent="0.25">
      <c r="A372" t="s">
        <v>88</v>
      </c>
      <c r="B372" t="s">
        <v>5</v>
      </c>
      <c r="C372" t="s">
        <v>15</v>
      </c>
      <c r="D372" t="s">
        <v>16</v>
      </c>
      <c r="E372" t="s">
        <v>123</v>
      </c>
      <c r="F372" t="s">
        <v>103</v>
      </c>
      <c r="G372" t="s">
        <v>81</v>
      </c>
      <c r="K372" t="s">
        <v>21</v>
      </c>
      <c r="L372" t="s">
        <v>82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275</v>
      </c>
      <c r="N372">
        <f t="shared" ca="1" si="66"/>
        <v>275</v>
      </c>
      <c r="O372">
        <f t="shared" ca="1" si="66"/>
        <v>275</v>
      </c>
      <c r="P372">
        <f t="shared" ca="1" si="66"/>
        <v>275</v>
      </c>
      <c r="Q372">
        <f t="shared" ca="1" si="66"/>
        <v>275</v>
      </c>
      <c r="R372">
        <f t="shared" ca="1" si="66"/>
        <v>275</v>
      </c>
      <c r="S372">
        <f t="shared" ca="1" si="66"/>
        <v>275</v>
      </c>
      <c r="T372">
        <f t="shared" ca="1" si="66"/>
        <v>275</v>
      </c>
      <c r="U372">
        <f t="shared" ca="1" si="66"/>
        <v>275</v>
      </c>
      <c r="V372">
        <f t="shared" ca="1" si="66"/>
        <v>275</v>
      </c>
      <c r="W372">
        <f t="shared" ca="1" si="66"/>
        <v>275</v>
      </c>
    </row>
    <row r="373" spans="1:23" x14ac:dyDescent="0.25">
      <c r="A373" t="s">
        <v>88</v>
      </c>
      <c r="B373" t="s">
        <v>5</v>
      </c>
      <c r="C373" t="s">
        <v>15</v>
      </c>
      <c r="D373" t="s">
        <v>16</v>
      </c>
      <c r="E373" t="s">
        <v>123</v>
      </c>
      <c r="F373" t="s">
        <v>103</v>
      </c>
      <c r="G373" t="s">
        <v>62</v>
      </c>
      <c r="K373" t="s">
        <v>47</v>
      </c>
      <c r="L373" t="s">
        <v>64</v>
      </c>
      <c r="M373" cm="1">
        <f t="array" aca="1" ref="M373" ca="1">INDEX([1]!annual_data,_xlfn.XMATCH(_xlfn.CONCAT(
SUBSTITUTE($A373,LEFT($A373,FIND($C373,$A373)+LEN($C373)-1),),
$F373,
$G373:$I373,
SUBSTITUTE($J373,LEFT($A373,FIND($C373,$A373)+LEN($C373)-1),)),
[1]!annual_index),_xlfn.XMATCH(M$2,[1]!annual_header))</f>
        <v>0</v>
      </c>
    </row>
    <row r="374" spans="1:23" x14ac:dyDescent="0.25">
      <c r="A374" t="s">
        <v>88</v>
      </c>
      <c r="B374" t="s">
        <v>5</v>
      </c>
      <c r="C374" t="s">
        <v>15</v>
      </c>
      <c r="D374" t="s">
        <v>16</v>
      </c>
      <c r="E374" t="s">
        <v>123</v>
      </c>
      <c r="F374" t="s">
        <v>103</v>
      </c>
      <c r="G374" t="s">
        <v>100</v>
      </c>
      <c r="K374" t="s">
        <v>21</v>
      </c>
      <c r="L374" t="s">
        <v>101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3130</v>
      </c>
      <c r="N374">
        <f t="shared" ref="N374:W375" ca="1" si="67">M374</f>
        <v>3130</v>
      </c>
      <c r="O374">
        <f t="shared" ca="1" si="67"/>
        <v>3130</v>
      </c>
      <c r="P374">
        <f t="shared" ca="1" si="67"/>
        <v>3130</v>
      </c>
      <c r="Q374">
        <f t="shared" ca="1" si="67"/>
        <v>3130</v>
      </c>
      <c r="R374">
        <f t="shared" ca="1" si="67"/>
        <v>3130</v>
      </c>
      <c r="S374">
        <f t="shared" ca="1" si="67"/>
        <v>3130</v>
      </c>
      <c r="T374">
        <f t="shared" ca="1" si="67"/>
        <v>3130</v>
      </c>
      <c r="U374">
        <f t="shared" ca="1" si="67"/>
        <v>3130</v>
      </c>
      <c r="V374">
        <f t="shared" ca="1" si="67"/>
        <v>3130</v>
      </c>
      <c r="W374">
        <f t="shared" ca="1" si="67"/>
        <v>3130</v>
      </c>
    </row>
    <row r="375" spans="1:23" x14ac:dyDescent="0.25">
      <c r="A375" t="s">
        <v>88</v>
      </c>
      <c r="B375" t="s">
        <v>5</v>
      </c>
      <c r="C375" t="s">
        <v>15</v>
      </c>
      <c r="D375" t="s">
        <v>16</v>
      </c>
      <c r="E375" t="s">
        <v>123</v>
      </c>
      <c r="F375" t="s">
        <v>103</v>
      </c>
      <c r="G375" t="s">
        <v>102</v>
      </c>
      <c r="K375" t="s">
        <v>21</v>
      </c>
      <c r="L375" t="s">
        <v>64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0</v>
      </c>
      <c r="N375">
        <f t="shared" ca="1" si="67"/>
        <v>0</v>
      </c>
      <c r="O375">
        <f t="shared" ca="1" si="67"/>
        <v>0</v>
      </c>
      <c r="P375">
        <f t="shared" ca="1" si="67"/>
        <v>0</v>
      </c>
      <c r="Q375">
        <f t="shared" ca="1" si="67"/>
        <v>0</v>
      </c>
      <c r="R375">
        <f t="shared" ca="1" si="67"/>
        <v>0</v>
      </c>
      <c r="S375">
        <f t="shared" ca="1" si="67"/>
        <v>0</v>
      </c>
      <c r="T375">
        <f t="shared" ca="1" si="67"/>
        <v>0</v>
      </c>
      <c r="U375">
        <f t="shared" ca="1" si="67"/>
        <v>0</v>
      </c>
      <c r="V375">
        <f t="shared" ca="1" si="67"/>
        <v>0</v>
      </c>
      <c r="W375">
        <f t="shared" ca="1" si="67"/>
        <v>0</v>
      </c>
    </row>
    <row r="376" spans="1:23" x14ac:dyDescent="0.25">
      <c r="A376" t="s">
        <v>88</v>
      </c>
      <c r="B376" t="s">
        <v>5</v>
      </c>
      <c r="C376" t="s">
        <v>15</v>
      </c>
      <c r="D376" t="s">
        <v>16</v>
      </c>
      <c r="E376" t="s">
        <v>123</v>
      </c>
      <c r="F376" t="s">
        <v>103</v>
      </c>
      <c r="G376" t="s">
        <v>17</v>
      </c>
      <c r="J376" t="s">
        <v>124</v>
      </c>
      <c r="K376" t="s">
        <v>63</v>
      </c>
      <c r="L376" t="str" cm="1">
        <f t="array" aca="1" ref="L376" ca="1">INDEX([1]!annual_data,_xlfn.XMATCH(_xlfn.CONCAT(
SUBSTITUTE($A376,LEFT($A376,FIND($C376,$A376)+LEN($C376)-1),),
$C376,
$F376,
$G376:$I376,
SUBSTITUTE($J376,LEFT($A376,FIND($C376,$A376)+LEN($C376)-1),)),
[1]!annual_index),_xlfn.XMATCH(L$2,[1]!annual_header))</f>
        <v>GJ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0.17682495709487303</v>
      </c>
      <c r="N376" cm="1">
        <f t="array" aca="1" ref="N376" ca="1">INDEX([1]!annual_data,_xlfn.XMATCH(_xlfn.CONCAT(
SUBSTITUTE($A376,LEFT($A376,FIND($C376,$A376)+LEN($C376)-1),),
$C376,
$F376,
$G376:$I376,
SUBSTITUTE($J376,LEFT($A376,FIND($C376,$A376)+LEN($C376)-1),)),
[1]!annual_index),_xlfn.XMATCH(N$2,[1]!annual_header))</f>
        <v>0.17963664588732503</v>
      </c>
      <c r="O376" cm="1">
        <f t="array" aca="1" ref="O376" ca="1">INDEX([1]!annual_data,_xlfn.XMATCH(_xlfn.CONCAT(
SUBSTITUTE($A376,LEFT($A376,FIND($C376,$A376)+LEN($C376)-1),),
$C376,
$F376,
$G376:$I376,
SUBSTITUTE($J376,LEFT($A376,FIND($C376,$A376)+LEN($C376)-1),)),
[1]!annual_index),_xlfn.XMATCH(O$2,[1]!annual_header))</f>
        <v>0.16676143511192426</v>
      </c>
      <c r="P376" cm="1">
        <f t="array" aca="1" ref="P376" ca="1">INDEX([1]!annual_data,_xlfn.XMATCH(_xlfn.CONCAT(
SUBSTITUTE($A376,LEFT($A376,FIND($C376,$A376)+LEN($C376)-1),),
$C376,
$F376,
$G376:$I376,
SUBSTITUTE($J376,LEFT($A376,FIND($C376,$A376)+LEN($C376)-1),)),
[1]!annual_index),_xlfn.XMATCH(P$2,[1]!annual_header))</f>
        <v>0.17436952546258175</v>
      </c>
      <c r="Q376" cm="1">
        <f t="array" aca="1" ref="Q376" ca="1">INDEX([1]!annual_data,_xlfn.XMATCH(_xlfn.CONCAT(
SUBSTITUTE($A376,LEFT($A376,FIND($C376,$A376)+LEN($C376)-1),),
$C376,
$F376,
$G376:$I376,
SUBSTITUTE($J376,LEFT($A376,FIND($C376,$A376)+LEN($C376)-1),)),
[1]!annual_index),_xlfn.XMATCH(Q$2,[1]!annual_header))</f>
        <v>0.17268554812389983</v>
      </c>
      <c r="R376" cm="1">
        <f t="array" aca="1" ref="R376" ca="1">INDEX([1]!annual_data,_xlfn.XMATCH(_xlfn.CONCAT(
SUBSTITUTE($A376,LEFT($A376,FIND($C376,$A376)+LEN($C376)-1),),
$C376,
$F376,
$G376:$I376,
SUBSTITUTE($J376,LEFT($A376,FIND($C376,$A376)+LEN($C376)-1),)),
[1]!annual_index),_xlfn.XMATCH(R$2,[1]!annual_header))</f>
        <v>0.17268554812389983</v>
      </c>
      <c r="S376" cm="1">
        <f t="array" aca="1" ref="S376" ca="1">INDEX([1]!annual_data,_xlfn.XMATCH(_xlfn.CONCAT(
SUBSTITUTE($A376,LEFT($A376,FIND($C376,$A376)+LEN($C376)-1),),
$C376,
$F376,
$G376:$I376,
SUBSTITUTE($J376,LEFT($A376,FIND($C376,$A376)+LEN($C376)-1),)),
[1]!annual_index),_xlfn.XMATCH(S$2,[1]!annual_header))</f>
        <v>0.17268554812389983</v>
      </c>
      <c r="T376" cm="1">
        <f t="array" aca="1" ref="T376" ca="1">INDEX([1]!annual_data,_xlfn.XMATCH(_xlfn.CONCAT(
SUBSTITUTE($A376,LEFT($A376,FIND($C376,$A376)+LEN($C376)-1),),
$C376,
$F376,
$G376:$I376,
SUBSTITUTE($J376,LEFT($A376,FIND($C376,$A376)+LEN($C376)-1),)),
[1]!annual_index),_xlfn.XMATCH(T$2,[1]!annual_header))</f>
        <v>0.17268554812389983</v>
      </c>
      <c r="U376" cm="1">
        <f t="array" aca="1" ref="U376" ca="1">INDEX([1]!annual_data,_xlfn.XMATCH(_xlfn.CONCAT(
SUBSTITUTE($A376,LEFT($A376,FIND($C376,$A376)+LEN($C376)-1),),
$C376,
$F376,
$G376:$I376,
SUBSTITUTE($J376,LEFT($A376,FIND($C376,$A376)+LEN($C376)-1),)),
[1]!annual_index),_xlfn.XMATCH(U$2,[1]!annual_header))</f>
        <v>0.17268554812389983</v>
      </c>
      <c r="V376" cm="1">
        <f t="array" aca="1" ref="V376" ca="1">INDEX([1]!annual_data,_xlfn.XMATCH(_xlfn.CONCAT(
SUBSTITUTE($A376,LEFT($A376,FIND($C376,$A376)+LEN($C376)-1),),
$C376,
$F376,
$G376:$I376,
SUBSTITUTE($J376,LEFT($A376,FIND($C376,$A376)+LEN($C376)-1),)),
[1]!annual_index),_xlfn.XMATCH(V$2,[1]!annual_header))</f>
        <v>0.17268554812389983</v>
      </c>
      <c r="W376" cm="1">
        <f t="array" aca="1" ref="W376" ca="1">INDEX([1]!annual_data,_xlfn.XMATCH(_xlfn.CONCAT(
SUBSTITUTE($A376,LEFT($A376,FIND($C376,$A376)+LEN($C376)-1),),
$C376,
$F376,
$G376:$I376,
SUBSTITUTE($J376,LEFT($A376,FIND($C376,$A376)+LEN($C376)-1),)),
[1]!annual_index),_xlfn.XMATCH(W$2,[1]!annual_header))</f>
        <v>0.17268554812389983</v>
      </c>
    </row>
    <row r="377" spans="1:23" x14ac:dyDescent="0.25">
      <c r="A377" t="s">
        <v>124</v>
      </c>
      <c r="B377" t="s">
        <v>5</v>
      </c>
      <c r="C377" t="s">
        <v>15</v>
      </c>
      <c r="D377" t="s">
        <v>16</v>
      </c>
      <c r="E377" t="s">
        <v>104</v>
      </c>
      <c r="G377" t="s">
        <v>20</v>
      </c>
      <c r="K377" t="s">
        <v>21</v>
      </c>
      <c r="L377" t="str" cm="1">
        <f t="array" aca="1" ref="L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GJ of heat</v>
      </c>
    </row>
    <row r="378" spans="1:23" x14ac:dyDescent="0.25">
      <c r="A378" t="s">
        <v>124</v>
      </c>
      <c r="B378" t="s">
        <v>5</v>
      </c>
      <c r="C378" t="s">
        <v>15</v>
      </c>
      <c r="D378" t="s">
        <v>16</v>
      </c>
      <c r="E378" t="s">
        <v>104</v>
      </c>
      <c r="G378" t="s">
        <v>22</v>
      </c>
      <c r="H378" t="s">
        <v>59</v>
      </c>
    </row>
    <row r="379" spans="1:23" x14ac:dyDescent="0.25">
      <c r="A379" t="s">
        <v>124</v>
      </c>
      <c r="B379" t="s">
        <v>5</v>
      </c>
      <c r="C379" t="s">
        <v>15</v>
      </c>
      <c r="D379" t="s">
        <v>16</v>
      </c>
      <c r="E379" t="s">
        <v>104</v>
      </c>
      <c r="G379" t="s">
        <v>76</v>
      </c>
      <c r="K379" t="s">
        <v>21</v>
      </c>
      <c r="L379" t="s">
        <v>64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0.25</v>
      </c>
      <c r="N379">
        <f t="shared" ref="N379:W381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25">
      <c r="A380" t="s">
        <v>124</v>
      </c>
      <c r="B380" t="s">
        <v>5</v>
      </c>
      <c r="C380" t="s">
        <v>15</v>
      </c>
      <c r="D380" t="s">
        <v>16</v>
      </c>
      <c r="E380" t="s">
        <v>104</v>
      </c>
      <c r="G380" t="s">
        <v>105</v>
      </c>
      <c r="H380" t="s">
        <v>106</v>
      </c>
      <c r="K380" t="s">
        <v>21</v>
      </c>
      <c r="M380" t="b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</v>
      </c>
      <c r="N380" t="b">
        <f t="shared" ca="1" si="68"/>
        <v>1</v>
      </c>
      <c r="O380" t="b">
        <f t="shared" ca="1" si="68"/>
        <v>1</v>
      </c>
      <c r="P380" t="b">
        <f t="shared" ca="1" si="68"/>
        <v>1</v>
      </c>
      <c r="Q380" t="b">
        <f t="shared" ca="1" si="68"/>
        <v>1</v>
      </c>
      <c r="R380" t="b">
        <f t="shared" ca="1" si="68"/>
        <v>1</v>
      </c>
      <c r="S380" t="b">
        <f t="shared" ca="1" si="68"/>
        <v>1</v>
      </c>
      <c r="T380" t="b">
        <f t="shared" ca="1" si="68"/>
        <v>1</v>
      </c>
      <c r="U380" t="b">
        <f t="shared" ca="1" si="68"/>
        <v>1</v>
      </c>
      <c r="V380" t="b">
        <f t="shared" ca="1" si="68"/>
        <v>1</v>
      </c>
      <c r="W380" t="b">
        <f t="shared" ca="1" si="68"/>
        <v>1</v>
      </c>
    </row>
    <row r="381" spans="1:23" x14ac:dyDescent="0.25">
      <c r="A381" t="s">
        <v>124</v>
      </c>
      <c r="B381" t="s">
        <v>5</v>
      </c>
      <c r="C381" t="s">
        <v>15</v>
      </c>
      <c r="D381" t="s">
        <v>16</v>
      </c>
      <c r="E381" t="s">
        <v>104</v>
      </c>
      <c r="G381" t="s">
        <v>96</v>
      </c>
      <c r="K381" t="s">
        <v>21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10</v>
      </c>
      <c r="N381">
        <f t="shared" ca="1" si="68"/>
        <v>10</v>
      </c>
      <c r="O381">
        <f t="shared" ca="1" si="68"/>
        <v>10</v>
      </c>
      <c r="P381">
        <f t="shared" ca="1" si="68"/>
        <v>10</v>
      </c>
      <c r="Q381">
        <f t="shared" ca="1" si="68"/>
        <v>10</v>
      </c>
      <c r="R381">
        <f t="shared" ca="1" si="68"/>
        <v>10</v>
      </c>
      <c r="S381">
        <f t="shared" ca="1" si="68"/>
        <v>10</v>
      </c>
      <c r="T381">
        <f t="shared" ca="1" si="68"/>
        <v>10</v>
      </c>
      <c r="U381">
        <f t="shared" ca="1" si="68"/>
        <v>10</v>
      </c>
      <c r="V381">
        <f t="shared" ca="1" si="68"/>
        <v>10</v>
      </c>
      <c r="W381">
        <f t="shared" ca="1" si="68"/>
        <v>10</v>
      </c>
    </row>
    <row r="382" spans="1:23" x14ac:dyDescent="0.25">
      <c r="A382" t="s">
        <v>124</v>
      </c>
      <c r="B382" t="s">
        <v>5</v>
      </c>
      <c r="C382" t="s">
        <v>15</v>
      </c>
      <c r="D382" t="s">
        <v>16</v>
      </c>
      <c r="E382" t="s">
        <v>104</v>
      </c>
      <c r="F382" t="s">
        <v>107</v>
      </c>
      <c r="G382" t="s">
        <v>6</v>
      </c>
    </row>
    <row r="383" spans="1:23" x14ac:dyDescent="0.25">
      <c r="A383" t="s">
        <v>124</v>
      </c>
      <c r="B383" t="s">
        <v>5</v>
      </c>
      <c r="C383" t="s">
        <v>15</v>
      </c>
      <c r="D383" t="s">
        <v>16</v>
      </c>
      <c r="E383" t="s">
        <v>104</v>
      </c>
      <c r="F383" t="s">
        <v>107</v>
      </c>
      <c r="G383" t="s">
        <v>78</v>
      </c>
      <c r="K383" t="s">
        <v>21</v>
      </c>
      <c r="L383" t="s">
        <v>79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1950</v>
      </c>
      <c r="N383">
        <f t="shared" ref="N383:W385" ca="1" si="69">M383</f>
        <v>1950</v>
      </c>
      <c r="O383">
        <f t="shared" ca="1" si="69"/>
        <v>1950</v>
      </c>
      <c r="P383">
        <f t="shared" ca="1" si="69"/>
        <v>1950</v>
      </c>
      <c r="Q383">
        <f t="shared" ca="1" si="69"/>
        <v>1950</v>
      </c>
      <c r="R383">
        <f t="shared" ca="1" si="69"/>
        <v>1950</v>
      </c>
      <c r="S383">
        <f t="shared" ca="1" si="69"/>
        <v>1950</v>
      </c>
      <c r="T383">
        <f t="shared" ca="1" si="69"/>
        <v>1950</v>
      </c>
      <c r="U383">
        <f t="shared" ca="1" si="69"/>
        <v>1950</v>
      </c>
      <c r="V383">
        <f t="shared" ca="1" si="69"/>
        <v>1950</v>
      </c>
      <c r="W383">
        <f t="shared" ca="1" si="69"/>
        <v>1950</v>
      </c>
    </row>
    <row r="384" spans="1:23" x14ac:dyDescent="0.25">
      <c r="A384" t="s">
        <v>124</v>
      </c>
      <c r="B384" t="s">
        <v>5</v>
      </c>
      <c r="C384" t="s">
        <v>15</v>
      </c>
      <c r="D384" t="s">
        <v>16</v>
      </c>
      <c r="E384" t="s">
        <v>104</v>
      </c>
      <c r="F384" t="s">
        <v>107</v>
      </c>
      <c r="G384" t="s">
        <v>80</v>
      </c>
      <c r="K384" t="s">
        <v>21</v>
      </c>
      <c r="L384" t="s">
        <v>79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2001</v>
      </c>
      <c r="N384">
        <f t="shared" ca="1" si="69"/>
        <v>2001</v>
      </c>
      <c r="O384">
        <f t="shared" ca="1" si="69"/>
        <v>2001</v>
      </c>
      <c r="P384">
        <f t="shared" ca="1" si="69"/>
        <v>2001</v>
      </c>
      <c r="Q384">
        <f t="shared" ca="1" si="69"/>
        <v>2001</v>
      </c>
      <c r="R384">
        <f t="shared" ca="1" si="69"/>
        <v>2001</v>
      </c>
      <c r="S384">
        <f t="shared" ca="1" si="69"/>
        <v>2001</v>
      </c>
      <c r="T384">
        <f t="shared" ca="1" si="69"/>
        <v>2001</v>
      </c>
      <c r="U384">
        <f t="shared" ca="1" si="69"/>
        <v>2001</v>
      </c>
      <c r="V384">
        <f t="shared" ca="1" si="69"/>
        <v>2001</v>
      </c>
      <c r="W384">
        <f t="shared" ca="1" si="69"/>
        <v>2001</v>
      </c>
    </row>
    <row r="385" spans="1:23" x14ac:dyDescent="0.25">
      <c r="A385" t="s">
        <v>124</v>
      </c>
      <c r="B385" t="s">
        <v>5</v>
      </c>
      <c r="C385" t="s">
        <v>15</v>
      </c>
      <c r="D385" t="s">
        <v>16</v>
      </c>
      <c r="E385" t="s">
        <v>104</v>
      </c>
      <c r="F385" t="s">
        <v>107</v>
      </c>
      <c r="G385" t="s">
        <v>81</v>
      </c>
      <c r="K385" t="s">
        <v>21</v>
      </c>
      <c r="L385" t="s">
        <v>82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14</v>
      </c>
      <c r="N385">
        <f t="shared" ca="1" si="69"/>
        <v>14</v>
      </c>
      <c r="O385">
        <f t="shared" ca="1" si="69"/>
        <v>14</v>
      </c>
      <c r="P385">
        <f t="shared" ca="1" si="69"/>
        <v>14</v>
      </c>
      <c r="Q385">
        <f t="shared" ca="1" si="69"/>
        <v>14</v>
      </c>
      <c r="R385">
        <f t="shared" ca="1" si="69"/>
        <v>14</v>
      </c>
      <c r="S385">
        <f t="shared" ca="1" si="69"/>
        <v>14</v>
      </c>
      <c r="T385">
        <f t="shared" ca="1" si="69"/>
        <v>14</v>
      </c>
      <c r="U385">
        <f t="shared" ca="1" si="69"/>
        <v>14</v>
      </c>
      <c r="V385">
        <f t="shared" ca="1" si="69"/>
        <v>14</v>
      </c>
      <c r="W385">
        <f t="shared" ca="1" si="69"/>
        <v>14</v>
      </c>
    </row>
    <row r="386" spans="1:23" x14ac:dyDescent="0.25">
      <c r="A386" t="s">
        <v>124</v>
      </c>
      <c r="B386" t="s">
        <v>5</v>
      </c>
      <c r="C386" t="s">
        <v>15</v>
      </c>
      <c r="D386" t="s">
        <v>16</v>
      </c>
      <c r="E386" t="s">
        <v>104</v>
      </c>
      <c r="F386" t="s">
        <v>107</v>
      </c>
      <c r="G386" t="s">
        <v>62</v>
      </c>
      <c r="K386" t="s">
        <v>63</v>
      </c>
      <c r="L386" t="s">
        <v>64</v>
      </c>
      <c r="M386" cm="1">
        <f t="array" aca="1" ref="M386" ca="1">INDEX([1]!annual_data,_xlfn.XMATCH(_xlfn.CONCAT(
SUBSTITUTE($A386,LEFT($A386,FIND($C386,$A386)+LEN($C386)-1),),
$C386,
$F386,
$G386:$I386,
SUBSTITUTE($J386,LEFT($A386,FIND($C386,$A386)+LEN($C386)-1),)),
[1]!annual_index),_xlfn.XMATCH(M$2,[1]!annual_header))</f>
        <v>4.8096574022276947E-2</v>
      </c>
    </row>
    <row r="387" spans="1:23" x14ac:dyDescent="0.25">
      <c r="A387" t="s">
        <v>124</v>
      </c>
      <c r="B387" t="s">
        <v>5</v>
      </c>
      <c r="C387" t="s">
        <v>15</v>
      </c>
      <c r="D387" t="s">
        <v>16</v>
      </c>
      <c r="E387" t="s">
        <v>104</v>
      </c>
      <c r="F387" t="s">
        <v>107</v>
      </c>
      <c r="G387" t="s">
        <v>108</v>
      </c>
      <c r="K387" t="s">
        <v>21</v>
      </c>
      <c r="L387" t="s">
        <v>109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31.399775999999999</v>
      </c>
      <c r="N387">
        <f t="shared" ref="N387:W390" ca="1" si="70">M387</f>
        <v>31.399775999999999</v>
      </c>
      <c r="O387">
        <f t="shared" ca="1" si="70"/>
        <v>31.399775999999999</v>
      </c>
      <c r="P387">
        <f t="shared" ca="1" si="70"/>
        <v>31.399775999999999</v>
      </c>
      <c r="Q387">
        <f t="shared" ca="1" si="70"/>
        <v>31.399775999999999</v>
      </c>
      <c r="R387">
        <f t="shared" ca="1" si="70"/>
        <v>31.399775999999999</v>
      </c>
      <c r="S387">
        <f t="shared" ca="1" si="70"/>
        <v>31.399775999999999</v>
      </c>
      <c r="T387">
        <f t="shared" ca="1" si="70"/>
        <v>31.399775999999999</v>
      </c>
      <c r="U387">
        <f t="shared" ca="1" si="70"/>
        <v>31.399775999999999</v>
      </c>
      <c r="V387">
        <f t="shared" ca="1" si="70"/>
        <v>31.399775999999999</v>
      </c>
      <c r="W387">
        <f t="shared" ca="1" si="70"/>
        <v>31.399775999999999</v>
      </c>
    </row>
    <row r="388" spans="1:23" x14ac:dyDescent="0.25">
      <c r="A388" t="s">
        <v>124</v>
      </c>
      <c r="B388" t="s">
        <v>5</v>
      </c>
      <c r="C388" t="s">
        <v>15</v>
      </c>
      <c r="D388" t="s">
        <v>16</v>
      </c>
      <c r="E388" t="s">
        <v>104</v>
      </c>
      <c r="F388" t="s">
        <v>107</v>
      </c>
      <c r="G388" t="s">
        <v>100</v>
      </c>
      <c r="K388" t="s">
        <v>21</v>
      </c>
      <c r="L388" t="s">
        <v>101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3603.8754330000002</v>
      </c>
      <c r="N388">
        <f t="shared" ca="1" si="70"/>
        <v>3603.8754330000002</v>
      </c>
      <c r="O388">
        <f t="shared" ca="1" si="70"/>
        <v>3603.8754330000002</v>
      </c>
      <c r="P388">
        <f t="shared" ca="1" si="70"/>
        <v>3603.8754330000002</v>
      </c>
      <c r="Q388">
        <f t="shared" ca="1" si="70"/>
        <v>3603.8754330000002</v>
      </c>
      <c r="R388">
        <f t="shared" ca="1" si="70"/>
        <v>3603.8754330000002</v>
      </c>
      <c r="S388">
        <f t="shared" ca="1" si="70"/>
        <v>3603.8754330000002</v>
      </c>
      <c r="T388">
        <f t="shared" ca="1" si="70"/>
        <v>3603.8754330000002</v>
      </c>
      <c r="U388">
        <f t="shared" ca="1" si="70"/>
        <v>3603.8754330000002</v>
      </c>
      <c r="V388">
        <f t="shared" ca="1" si="70"/>
        <v>3603.8754330000002</v>
      </c>
      <c r="W388">
        <f t="shared" ca="1" si="70"/>
        <v>3603.8754330000002</v>
      </c>
    </row>
    <row r="389" spans="1:23" x14ac:dyDescent="0.25">
      <c r="A389" t="s">
        <v>124</v>
      </c>
      <c r="B389" t="s">
        <v>5</v>
      </c>
      <c r="C389" t="s">
        <v>15</v>
      </c>
      <c r="D389" t="s">
        <v>16</v>
      </c>
      <c r="E389" t="s">
        <v>104</v>
      </c>
      <c r="F389" t="s">
        <v>107</v>
      </c>
      <c r="G389" t="s">
        <v>110</v>
      </c>
      <c r="K389" t="s">
        <v>21</v>
      </c>
      <c r="L389" t="s">
        <v>101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75.080738179999997</v>
      </c>
      <c r="N389">
        <f t="shared" ca="1" si="70"/>
        <v>75.080738179999997</v>
      </c>
      <c r="O389">
        <f t="shared" ca="1" si="70"/>
        <v>75.080738179999997</v>
      </c>
      <c r="P389">
        <f t="shared" ca="1" si="70"/>
        <v>75.080738179999997</v>
      </c>
      <c r="Q389">
        <f t="shared" ca="1" si="70"/>
        <v>75.080738179999997</v>
      </c>
      <c r="R389">
        <f t="shared" ca="1" si="70"/>
        <v>75.080738179999997</v>
      </c>
      <c r="S389">
        <f t="shared" ca="1" si="70"/>
        <v>75.080738179999997</v>
      </c>
      <c r="T389">
        <f t="shared" ca="1" si="70"/>
        <v>75.080738179999997</v>
      </c>
      <c r="U389">
        <f t="shared" ca="1" si="70"/>
        <v>75.080738179999997</v>
      </c>
      <c r="V389">
        <f t="shared" ca="1" si="70"/>
        <v>75.080738179999997</v>
      </c>
      <c r="W389">
        <f t="shared" ca="1" si="70"/>
        <v>75.080738179999997</v>
      </c>
    </row>
    <row r="390" spans="1:23" x14ac:dyDescent="0.25">
      <c r="A390" t="s">
        <v>124</v>
      </c>
      <c r="B390" t="s">
        <v>5</v>
      </c>
      <c r="C390" t="s">
        <v>15</v>
      </c>
      <c r="D390" t="s">
        <v>16</v>
      </c>
      <c r="E390" t="s">
        <v>104</v>
      </c>
      <c r="F390" t="s">
        <v>107</v>
      </c>
      <c r="G390" t="s">
        <v>17</v>
      </c>
      <c r="J390" t="s">
        <v>111</v>
      </c>
      <c r="K390" t="s">
        <v>47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1.6935483873000001</v>
      </c>
      <c r="N390">
        <f t="shared" ca="1" si="70"/>
        <v>1.6935483873000001</v>
      </c>
      <c r="O390">
        <f t="shared" ca="1" si="70"/>
        <v>1.6935483873000001</v>
      </c>
      <c r="P390">
        <f t="shared" ca="1" si="70"/>
        <v>1.6935483873000001</v>
      </c>
      <c r="Q390">
        <f t="shared" ca="1" si="70"/>
        <v>1.6935483873000001</v>
      </c>
      <c r="R390">
        <f t="shared" ca="1" si="70"/>
        <v>1.6935483873000001</v>
      </c>
      <c r="S390">
        <f t="shared" ca="1" si="70"/>
        <v>1.6935483873000001</v>
      </c>
      <c r="T390">
        <f t="shared" ca="1" si="70"/>
        <v>1.6935483873000001</v>
      </c>
      <c r="U390">
        <f t="shared" ca="1" si="70"/>
        <v>1.6935483873000001</v>
      </c>
      <c r="V390">
        <f t="shared" ca="1" si="70"/>
        <v>1.6935483873000001</v>
      </c>
      <c r="W390">
        <f t="shared" ca="1" si="70"/>
        <v>1.6935483873000001</v>
      </c>
    </row>
    <row r="391" spans="1:23" x14ac:dyDescent="0.25">
      <c r="A391" t="s">
        <v>124</v>
      </c>
      <c r="B391" t="s">
        <v>5</v>
      </c>
      <c r="C391" t="s">
        <v>15</v>
      </c>
      <c r="D391" t="s">
        <v>16</v>
      </c>
      <c r="E391" t="s">
        <v>104</v>
      </c>
      <c r="F391" t="s">
        <v>112</v>
      </c>
      <c r="G391" t="s">
        <v>6</v>
      </c>
    </row>
    <row r="392" spans="1:23" x14ac:dyDescent="0.25">
      <c r="A392" t="s">
        <v>124</v>
      </c>
      <c r="B392" t="s">
        <v>5</v>
      </c>
      <c r="C392" t="s">
        <v>15</v>
      </c>
      <c r="D392" t="s">
        <v>16</v>
      </c>
      <c r="E392" t="s">
        <v>104</v>
      </c>
      <c r="F392" t="s">
        <v>112</v>
      </c>
      <c r="G392" t="s">
        <v>78</v>
      </c>
      <c r="K392" t="s">
        <v>21</v>
      </c>
      <c r="L392" t="s">
        <v>79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1990</v>
      </c>
      <c r="N392">
        <f t="shared" ref="N392:W394" ca="1" si="71">M392</f>
        <v>1990</v>
      </c>
      <c r="O392">
        <f t="shared" ca="1" si="71"/>
        <v>1990</v>
      </c>
      <c r="P392">
        <f t="shared" ca="1" si="71"/>
        <v>1990</v>
      </c>
      <c r="Q392">
        <f t="shared" ca="1" si="71"/>
        <v>1990</v>
      </c>
      <c r="R392">
        <f t="shared" ca="1" si="71"/>
        <v>1990</v>
      </c>
      <c r="S392">
        <f t="shared" ca="1" si="71"/>
        <v>1990</v>
      </c>
      <c r="T392">
        <f t="shared" ca="1" si="71"/>
        <v>1990</v>
      </c>
      <c r="U392">
        <f t="shared" ca="1" si="71"/>
        <v>1990</v>
      </c>
      <c r="V392">
        <f t="shared" ca="1" si="71"/>
        <v>1990</v>
      </c>
      <c r="W392">
        <f t="shared" ca="1" si="71"/>
        <v>1990</v>
      </c>
    </row>
    <row r="393" spans="1:23" x14ac:dyDescent="0.25">
      <c r="A393" t="s">
        <v>124</v>
      </c>
      <c r="B393" t="s">
        <v>5</v>
      </c>
      <c r="C393" t="s">
        <v>15</v>
      </c>
      <c r="D393" t="s">
        <v>16</v>
      </c>
      <c r="E393" t="s">
        <v>104</v>
      </c>
      <c r="F393" t="s">
        <v>112</v>
      </c>
      <c r="G393" t="s">
        <v>80</v>
      </c>
      <c r="K393" t="s">
        <v>21</v>
      </c>
      <c r="L393" t="s">
        <v>79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1"/>
        <v>2101</v>
      </c>
      <c r="O393">
        <f t="shared" ca="1" si="71"/>
        <v>2101</v>
      </c>
      <c r="P393">
        <f t="shared" ca="1" si="71"/>
        <v>2101</v>
      </c>
      <c r="Q393">
        <f t="shared" ca="1" si="71"/>
        <v>2101</v>
      </c>
      <c r="R393">
        <f t="shared" ca="1" si="71"/>
        <v>2101</v>
      </c>
      <c r="S393">
        <f t="shared" ca="1" si="71"/>
        <v>2101</v>
      </c>
      <c r="T393">
        <f t="shared" ca="1" si="71"/>
        <v>2101</v>
      </c>
      <c r="U393">
        <f t="shared" ca="1" si="71"/>
        <v>2101</v>
      </c>
      <c r="V393">
        <f t="shared" ca="1" si="71"/>
        <v>2101</v>
      </c>
      <c r="W393">
        <f t="shared" ca="1" si="71"/>
        <v>2101</v>
      </c>
    </row>
    <row r="394" spans="1:23" x14ac:dyDescent="0.25">
      <c r="A394" t="s">
        <v>124</v>
      </c>
      <c r="B394" t="s">
        <v>5</v>
      </c>
      <c r="C394" t="s">
        <v>15</v>
      </c>
      <c r="D394" t="s">
        <v>16</v>
      </c>
      <c r="E394" t="s">
        <v>104</v>
      </c>
      <c r="F394" t="s">
        <v>112</v>
      </c>
      <c r="G394" t="s">
        <v>81</v>
      </c>
      <c r="K394" t="s">
        <v>21</v>
      </c>
      <c r="L394" t="s">
        <v>82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19</v>
      </c>
      <c r="N394">
        <f t="shared" ca="1" si="71"/>
        <v>19</v>
      </c>
      <c r="O394">
        <f t="shared" ca="1" si="71"/>
        <v>19</v>
      </c>
      <c r="P394">
        <f t="shared" ca="1" si="71"/>
        <v>19</v>
      </c>
      <c r="Q394">
        <f t="shared" ca="1" si="71"/>
        <v>19</v>
      </c>
      <c r="R394">
        <f t="shared" ca="1" si="71"/>
        <v>19</v>
      </c>
      <c r="S394">
        <f t="shared" ca="1" si="71"/>
        <v>19</v>
      </c>
      <c r="T394">
        <f t="shared" ca="1" si="71"/>
        <v>19</v>
      </c>
      <c r="U394">
        <f t="shared" ca="1" si="71"/>
        <v>19</v>
      </c>
      <c r="V394">
        <f t="shared" ca="1" si="71"/>
        <v>19</v>
      </c>
      <c r="W394">
        <f t="shared" ca="1" si="71"/>
        <v>19</v>
      </c>
    </row>
    <row r="395" spans="1:23" x14ac:dyDescent="0.25">
      <c r="A395" t="s">
        <v>124</v>
      </c>
      <c r="B395" t="s">
        <v>5</v>
      </c>
      <c r="C395" t="s">
        <v>15</v>
      </c>
      <c r="D395" t="s">
        <v>16</v>
      </c>
      <c r="E395" t="s">
        <v>104</v>
      </c>
      <c r="F395" t="s">
        <v>112</v>
      </c>
      <c r="G395" t="s">
        <v>62</v>
      </c>
      <c r="K395" t="s">
        <v>63</v>
      </c>
      <c r="L395" t="s">
        <v>64</v>
      </c>
      <c r="M395" cm="1">
        <f t="array" aca="1" ref="M395" ca="1">INDEX([1]!annual_data,_xlfn.XMATCH(_xlfn.CONCAT(
SUBSTITUTE($A395,LEFT($A395,FIND($C395,$A395)+LEN($C395)-1),),
$C395,
$F395,
$G395:$I395,
SUBSTITUTE($J395,LEFT($A395,FIND($C395,$A395)+LEN($C395)-1),)),
[1]!annual_index),_xlfn.XMATCH(M$2,[1]!annual_header))</f>
        <v>5.172608141326745E-3</v>
      </c>
    </row>
    <row r="396" spans="1:23" x14ac:dyDescent="0.25">
      <c r="A396" t="s">
        <v>124</v>
      </c>
      <c r="B396" t="s">
        <v>5</v>
      </c>
      <c r="C396" t="s">
        <v>15</v>
      </c>
      <c r="D396" t="s">
        <v>16</v>
      </c>
      <c r="E396" t="s">
        <v>104</v>
      </c>
      <c r="F396" t="s">
        <v>112</v>
      </c>
      <c r="G396" t="s">
        <v>108</v>
      </c>
      <c r="K396" t="s">
        <v>21</v>
      </c>
      <c r="L396" t="s">
        <v>109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31.399775999999999</v>
      </c>
      <c r="N396">
        <f t="shared" ref="N396:W399" ca="1" si="72">M396</f>
        <v>31.399775999999999</v>
      </c>
      <c r="O396">
        <f t="shared" ca="1" si="72"/>
        <v>31.399775999999999</v>
      </c>
      <c r="P396">
        <f t="shared" ca="1" si="72"/>
        <v>31.399775999999999</v>
      </c>
      <c r="Q396">
        <f t="shared" ca="1" si="72"/>
        <v>31.399775999999999</v>
      </c>
      <c r="R396">
        <f t="shared" ca="1" si="72"/>
        <v>31.399775999999999</v>
      </c>
      <c r="S396">
        <f t="shared" ca="1" si="72"/>
        <v>31.399775999999999</v>
      </c>
      <c r="T396">
        <f t="shared" ca="1" si="72"/>
        <v>31.399775999999999</v>
      </c>
      <c r="U396">
        <f t="shared" ca="1" si="72"/>
        <v>31.399775999999999</v>
      </c>
      <c r="V396">
        <f t="shared" ca="1" si="72"/>
        <v>31.399775999999999</v>
      </c>
      <c r="W396">
        <f t="shared" ca="1" si="72"/>
        <v>31.399775999999999</v>
      </c>
    </row>
    <row r="397" spans="1:23" x14ac:dyDescent="0.25">
      <c r="A397" t="s">
        <v>124</v>
      </c>
      <c r="B397" t="s">
        <v>5</v>
      </c>
      <c r="C397" t="s">
        <v>15</v>
      </c>
      <c r="D397" t="s">
        <v>16</v>
      </c>
      <c r="E397" t="s">
        <v>104</v>
      </c>
      <c r="F397" t="s">
        <v>112</v>
      </c>
      <c r="G397" t="s">
        <v>100</v>
      </c>
      <c r="K397" t="s">
        <v>21</v>
      </c>
      <c r="L397" t="s">
        <v>101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5005.3825450000004</v>
      </c>
      <c r="N397">
        <f t="shared" ca="1" si="72"/>
        <v>5005.3825450000004</v>
      </c>
      <c r="O397">
        <f t="shared" ca="1" si="72"/>
        <v>5005.3825450000004</v>
      </c>
      <c r="P397">
        <f t="shared" ca="1" si="72"/>
        <v>5005.3825450000004</v>
      </c>
      <c r="Q397">
        <f t="shared" ca="1" si="72"/>
        <v>5005.3825450000004</v>
      </c>
      <c r="R397">
        <f t="shared" ca="1" si="72"/>
        <v>5005.3825450000004</v>
      </c>
      <c r="S397">
        <f t="shared" ca="1" si="72"/>
        <v>5005.3825450000004</v>
      </c>
      <c r="T397">
        <f t="shared" ca="1" si="72"/>
        <v>5005.3825450000004</v>
      </c>
      <c r="U397">
        <f t="shared" ca="1" si="72"/>
        <v>5005.3825450000004</v>
      </c>
      <c r="V397">
        <f t="shared" ca="1" si="72"/>
        <v>5005.3825450000004</v>
      </c>
      <c r="W397">
        <f t="shared" ca="1" si="72"/>
        <v>5005.3825450000004</v>
      </c>
    </row>
    <row r="398" spans="1:23" x14ac:dyDescent="0.25">
      <c r="A398" t="s">
        <v>124</v>
      </c>
      <c r="B398" t="s">
        <v>5</v>
      </c>
      <c r="C398" t="s">
        <v>15</v>
      </c>
      <c r="D398" t="s">
        <v>16</v>
      </c>
      <c r="E398" t="s">
        <v>104</v>
      </c>
      <c r="F398" t="s">
        <v>112</v>
      </c>
      <c r="G398" t="s">
        <v>110</v>
      </c>
      <c r="K398" t="s">
        <v>21</v>
      </c>
      <c r="L398" t="s">
        <v>101</v>
      </c>
      <c r="M398" cm="1">
        <f t="array" aca="1" ref="M398" ca="1">INDEX([1]!constant_data,_xlfn.XMATCH(_xlfn.CONCAT(
SUBSTITUTE($A398,LEFT($A398,FIND($C398,$A398)+LEN($C398)-1),),
$F398,
$H398:$I398,
SUBSTITUTE($J398,LEFT($A398,FIND($C398,$A398)+LEN($C398)-1),)),
[1]!constant_index),_xlfn.XMATCH($G398,[1]!constant_header))</f>
        <v>162.6749327</v>
      </c>
      <c r="N398">
        <f t="shared" ca="1" si="72"/>
        <v>162.6749327</v>
      </c>
      <c r="O398">
        <f t="shared" ca="1" si="72"/>
        <v>162.6749327</v>
      </c>
      <c r="P398">
        <f t="shared" ca="1" si="72"/>
        <v>162.6749327</v>
      </c>
      <c r="Q398">
        <f t="shared" ca="1" si="72"/>
        <v>162.6749327</v>
      </c>
      <c r="R398">
        <f t="shared" ca="1" si="72"/>
        <v>162.6749327</v>
      </c>
      <c r="S398">
        <f t="shared" ca="1" si="72"/>
        <v>162.6749327</v>
      </c>
      <c r="T398">
        <f t="shared" ca="1" si="72"/>
        <v>162.6749327</v>
      </c>
      <c r="U398">
        <f t="shared" ca="1" si="72"/>
        <v>162.6749327</v>
      </c>
      <c r="V398">
        <f t="shared" ca="1" si="72"/>
        <v>162.6749327</v>
      </c>
      <c r="W398">
        <f t="shared" ca="1" si="72"/>
        <v>162.6749327</v>
      </c>
    </row>
    <row r="399" spans="1:23" x14ac:dyDescent="0.25">
      <c r="A399" t="s">
        <v>124</v>
      </c>
      <c r="B399" t="s">
        <v>5</v>
      </c>
      <c r="C399" t="s">
        <v>15</v>
      </c>
      <c r="D399" t="s">
        <v>16</v>
      </c>
      <c r="E399" t="s">
        <v>104</v>
      </c>
      <c r="F399" t="s">
        <v>112</v>
      </c>
      <c r="G399" t="s">
        <v>17</v>
      </c>
      <c r="J399" t="s">
        <v>111</v>
      </c>
      <c r="K399" t="s">
        <v>47</v>
      </c>
      <c r="L399" t="str" cm="1">
        <f t="array" aca="1" ref="L399" ca="1">INDEX([1]!annual_data,_xlfn.XMATCH(_xlfn.CONCAT(
SUBSTITUTE($A399,LEFT($A399,FIND($C399,$A399)+LEN($C399)-1),),
$F399,
$G399:$I399,
SUBSTITUTE($J399,LEFT($A399,FIND($C399,$A399)+LEN($C399)-1),)),
[1]!annual_index),_xlfn.XMATCH(L$2,[1]!annual_header))</f>
        <v>GJ</v>
      </c>
      <c r="M399" cm="1">
        <f t="array" aca="1" ref="M399" ca="1">INDEX([1]!annual_data,_xlfn.XMATCH(_xlfn.CONCAT(
SUBSTITUTE($A399,LEFT($A399,FIND($C399,$A399)+LEN($C399)-1),),
$F399,
$G399:$I399,
SUBSTITUTE($J399,LEFT($A399,FIND($C399,$A399)+LEN($C399)-1),)),
[1]!annual_index),_xlfn.XMATCH(M$2,[1]!annual_header))</f>
        <v>1.3291139242499999</v>
      </c>
      <c r="N399">
        <f t="shared" ca="1" si="72"/>
        <v>1.3291139242499999</v>
      </c>
      <c r="O399">
        <f t="shared" ca="1" si="72"/>
        <v>1.3291139242499999</v>
      </c>
      <c r="P399">
        <f t="shared" ca="1" si="72"/>
        <v>1.3291139242499999</v>
      </c>
      <c r="Q399">
        <f t="shared" ca="1" si="72"/>
        <v>1.3291139242499999</v>
      </c>
      <c r="R399">
        <f t="shared" ca="1" si="72"/>
        <v>1.3291139242499999</v>
      </c>
      <c r="S399">
        <f t="shared" ca="1" si="72"/>
        <v>1.3291139242499999</v>
      </c>
      <c r="T399">
        <f t="shared" ca="1" si="72"/>
        <v>1.3291139242499999</v>
      </c>
      <c r="U399">
        <f t="shared" ca="1" si="72"/>
        <v>1.3291139242499999</v>
      </c>
      <c r="V399">
        <f t="shared" ca="1" si="72"/>
        <v>1.3291139242499999</v>
      </c>
      <c r="W399">
        <f t="shared" ca="1" si="72"/>
        <v>1.3291139242499999</v>
      </c>
    </row>
    <row r="400" spans="1:23" x14ac:dyDescent="0.25">
      <c r="A400" t="s">
        <v>124</v>
      </c>
      <c r="B400" t="s">
        <v>5</v>
      </c>
      <c r="C400" t="s">
        <v>15</v>
      </c>
      <c r="D400" t="s">
        <v>16</v>
      </c>
      <c r="E400" t="s">
        <v>104</v>
      </c>
      <c r="F400" t="s">
        <v>113</v>
      </c>
      <c r="G400" t="s">
        <v>6</v>
      </c>
    </row>
    <row r="401" spans="1:23" x14ac:dyDescent="0.25">
      <c r="A401" t="s">
        <v>124</v>
      </c>
      <c r="B401" t="s">
        <v>5</v>
      </c>
      <c r="C401" t="s">
        <v>15</v>
      </c>
      <c r="D401" t="s">
        <v>16</v>
      </c>
      <c r="E401" t="s">
        <v>104</v>
      </c>
      <c r="F401" t="s">
        <v>113</v>
      </c>
      <c r="G401" t="s">
        <v>78</v>
      </c>
      <c r="K401" t="s">
        <v>21</v>
      </c>
      <c r="L401" t="s">
        <v>79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2000</v>
      </c>
      <c r="N401">
        <f t="shared" ref="N401:W403" ca="1" si="73">M401</f>
        <v>2000</v>
      </c>
      <c r="O401">
        <f t="shared" ca="1" si="73"/>
        <v>2000</v>
      </c>
      <c r="P401">
        <f t="shared" ca="1" si="73"/>
        <v>2000</v>
      </c>
      <c r="Q401">
        <f t="shared" ca="1" si="73"/>
        <v>2000</v>
      </c>
      <c r="R401">
        <f t="shared" ca="1" si="73"/>
        <v>2000</v>
      </c>
      <c r="S401">
        <f t="shared" ca="1" si="73"/>
        <v>2000</v>
      </c>
      <c r="T401">
        <f t="shared" ca="1" si="73"/>
        <v>2000</v>
      </c>
      <c r="U401">
        <f t="shared" ca="1" si="73"/>
        <v>2000</v>
      </c>
      <c r="V401">
        <f t="shared" ca="1" si="73"/>
        <v>2000</v>
      </c>
      <c r="W401">
        <f t="shared" ca="1" si="73"/>
        <v>2000</v>
      </c>
    </row>
    <row r="402" spans="1:23" x14ac:dyDescent="0.25">
      <c r="A402" t="s">
        <v>124</v>
      </c>
      <c r="B402" t="s">
        <v>5</v>
      </c>
      <c r="C402" t="s">
        <v>15</v>
      </c>
      <c r="D402" t="s">
        <v>16</v>
      </c>
      <c r="E402" t="s">
        <v>104</v>
      </c>
      <c r="F402" t="s">
        <v>113</v>
      </c>
      <c r="G402" t="s">
        <v>80</v>
      </c>
      <c r="K402" t="s">
        <v>21</v>
      </c>
      <c r="L402" t="s">
        <v>79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2101</v>
      </c>
      <c r="N402">
        <f t="shared" ca="1" si="73"/>
        <v>2101</v>
      </c>
      <c r="O402">
        <f t="shared" ca="1" si="73"/>
        <v>2101</v>
      </c>
      <c r="P402">
        <f t="shared" ca="1" si="73"/>
        <v>2101</v>
      </c>
      <c r="Q402">
        <f t="shared" ca="1" si="73"/>
        <v>2101</v>
      </c>
      <c r="R402">
        <f t="shared" ca="1" si="73"/>
        <v>2101</v>
      </c>
      <c r="S402">
        <f t="shared" ca="1" si="73"/>
        <v>2101</v>
      </c>
      <c r="T402">
        <f t="shared" ca="1" si="73"/>
        <v>2101</v>
      </c>
      <c r="U402">
        <f t="shared" ca="1" si="73"/>
        <v>2101</v>
      </c>
      <c r="V402">
        <f t="shared" ca="1" si="73"/>
        <v>2101</v>
      </c>
      <c r="W402">
        <f t="shared" ca="1" si="73"/>
        <v>2101</v>
      </c>
    </row>
    <row r="403" spans="1:23" x14ac:dyDescent="0.25">
      <c r="A403" t="s">
        <v>124</v>
      </c>
      <c r="B403" t="s">
        <v>5</v>
      </c>
      <c r="C403" t="s">
        <v>15</v>
      </c>
      <c r="D403" t="s">
        <v>16</v>
      </c>
      <c r="E403" t="s">
        <v>104</v>
      </c>
      <c r="F403" t="s">
        <v>113</v>
      </c>
      <c r="G403" t="s">
        <v>81</v>
      </c>
      <c r="K403" t="s">
        <v>21</v>
      </c>
      <c r="L403" t="s">
        <v>82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19</v>
      </c>
      <c r="N403">
        <f t="shared" ca="1" si="73"/>
        <v>19</v>
      </c>
      <c r="O403">
        <f t="shared" ca="1" si="73"/>
        <v>19</v>
      </c>
      <c r="P403">
        <f t="shared" ca="1" si="73"/>
        <v>19</v>
      </c>
      <c r="Q403">
        <f t="shared" ca="1" si="73"/>
        <v>19</v>
      </c>
      <c r="R403">
        <f t="shared" ca="1" si="73"/>
        <v>19</v>
      </c>
      <c r="S403">
        <f t="shared" ca="1" si="73"/>
        <v>19</v>
      </c>
      <c r="T403">
        <f t="shared" ca="1" si="73"/>
        <v>19</v>
      </c>
      <c r="U403">
        <f t="shared" ca="1" si="73"/>
        <v>19</v>
      </c>
      <c r="V403">
        <f t="shared" ca="1" si="73"/>
        <v>19</v>
      </c>
      <c r="W403">
        <f t="shared" ca="1" si="73"/>
        <v>19</v>
      </c>
    </row>
    <row r="404" spans="1:23" x14ac:dyDescent="0.25">
      <c r="A404" t="s">
        <v>124</v>
      </c>
      <c r="B404" t="s">
        <v>5</v>
      </c>
      <c r="C404" t="s">
        <v>15</v>
      </c>
      <c r="D404" t="s">
        <v>16</v>
      </c>
      <c r="E404" t="s">
        <v>104</v>
      </c>
      <c r="F404" t="s">
        <v>113</v>
      </c>
      <c r="G404" t="s">
        <v>62</v>
      </c>
      <c r="K404" t="s">
        <v>63</v>
      </c>
      <c r="L404" t="s">
        <v>64</v>
      </c>
      <c r="M404" cm="1">
        <f t="array" aca="1" ref="M404" ca="1">INDEX([1]!annual_data,_xlfn.XMATCH(_xlfn.CONCAT(
SUBSTITUTE($A404,LEFT($A404,FIND($C404,$A404)+LEN($C404)-1),),
$C404,
$F404,
$G404:$I404,
SUBSTITUTE($J404,LEFT($A404,FIND($C404,$A404)+LEN($C404)-1),)),
[1]!annual_index),_xlfn.XMATCH(M$2,[1]!annual_header))</f>
        <v>7.0909820323981146E-3</v>
      </c>
    </row>
    <row r="405" spans="1:23" x14ac:dyDescent="0.25">
      <c r="A405" t="s">
        <v>124</v>
      </c>
      <c r="B405" t="s">
        <v>5</v>
      </c>
      <c r="C405" t="s">
        <v>15</v>
      </c>
      <c r="D405" t="s">
        <v>16</v>
      </c>
      <c r="E405" t="s">
        <v>104</v>
      </c>
      <c r="F405" t="s">
        <v>113</v>
      </c>
      <c r="G405" t="s">
        <v>108</v>
      </c>
      <c r="K405" t="s">
        <v>21</v>
      </c>
      <c r="L405" t="s">
        <v>109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31.399775999999999</v>
      </c>
      <c r="N405">
        <f t="shared" ref="N405:W408" ca="1" si="74">M405</f>
        <v>31.399775999999999</v>
      </c>
      <c r="O405">
        <f t="shared" ca="1" si="74"/>
        <v>31.399775999999999</v>
      </c>
      <c r="P405">
        <f t="shared" ca="1" si="74"/>
        <v>31.399775999999999</v>
      </c>
      <c r="Q405">
        <f t="shared" ca="1" si="74"/>
        <v>31.399775999999999</v>
      </c>
      <c r="R405">
        <f t="shared" ca="1" si="74"/>
        <v>31.399775999999999</v>
      </c>
      <c r="S405">
        <f t="shared" ca="1" si="74"/>
        <v>31.399775999999999</v>
      </c>
      <c r="T405">
        <f t="shared" ca="1" si="74"/>
        <v>31.399775999999999</v>
      </c>
      <c r="U405">
        <f t="shared" ca="1" si="74"/>
        <v>31.399775999999999</v>
      </c>
      <c r="V405">
        <f t="shared" ca="1" si="74"/>
        <v>31.399775999999999</v>
      </c>
      <c r="W405">
        <f t="shared" ca="1" si="74"/>
        <v>31.399775999999999</v>
      </c>
    </row>
    <row r="406" spans="1:23" x14ac:dyDescent="0.25">
      <c r="A406" t="s">
        <v>124</v>
      </c>
      <c r="B406" t="s">
        <v>5</v>
      </c>
      <c r="C406" t="s">
        <v>15</v>
      </c>
      <c r="D406" t="s">
        <v>16</v>
      </c>
      <c r="E406" t="s">
        <v>104</v>
      </c>
      <c r="F406" t="s">
        <v>113</v>
      </c>
      <c r="G406" t="s">
        <v>100</v>
      </c>
      <c r="K406" t="s">
        <v>21</v>
      </c>
      <c r="L406" t="s">
        <v>101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6231.7012691999998</v>
      </c>
      <c r="N406">
        <f t="shared" ca="1" si="74"/>
        <v>6231.7012691999998</v>
      </c>
      <c r="O406">
        <f t="shared" ca="1" si="74"/>
        <v>6231.7012691999998</v>
      </c>
      <c r="P406">
        <f t="shared" ca="1" si="74"/>
        <v>6231.7012691999998</v>
      </c>
      <c r="Q406">
        <f t="shared" ca="1" si="74"/>
        <v>6231.7012691999998</v>
      </c>
      <c r="R406">
        <f t="shared" ca="1" si="74"/>
        <v>6231.7012691999998</v>
      </c>
      <c r="S406">
        <f t="shared" ca="1" si="74"/>
        <v>6231.7012691999998</v>
      </c>
      <c r="T406">
        <f t="shared" ca="1" si="74"/>
        <v>6231.7012691999998</v>
      </c>
      <c r="U406">
        <f t="shared" ca="1" si="74"/>
        <v>6231.7012691999998</v>
      </c>
      <c r="V406">
        <f t="shared" ca="1" si="74"/>
        <v>6231.7012691999998</v>
      </c>
      <c r="W406">
        <f t="shared" ca="1" si="74"/>
        <v>6231.7012691999998</v>
      </c>
    </row>
    <row r="407" spans="1:23" x14ac:dyDescent="0.25">
      <c r="A407" t="s">
        <v>124</v>
      </c>
      <c r="B407" t="s">
        <v>5</v>
      </c>
      <c r="C407" t="s">
        <v>15</v>
      </c>
      <c r="D407" t="s">
        <v>16</v>
      </c>
      <c r="E407" t="s">
        <v>104</v>
      </c>
      <c r="F407" t="s">
        <v>113</v>
      </c>
      <c r="G407" t="s">
        <v>110</v>
      </c>
      <c r="K407" t="s">
        <v>21</v>
      </c>
      <c r="L407" t="s">
        <v>101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162.6749327</v>
      </c>
      <c r="N407">
        <f t="shared" ca="1" si="74"/>
        <v>162.6749327</v>
      </c>
      <c r="O407">
        <f t="shared" ca="1" si="74"/>
        <v>162.6749327</v>
      </c>
      <c r="P407">
        <f t="shared" ca="1" si="74"/>
        <v>162.6749327</v>
      </c>
      <c r="Q407">
        <f t="shared" ca="1" si="74"/>
        <v>162.6749327</v>
      </c>
      <c r="R407">
        <f t="shared" ca="1" si="74"/>
        <v>162.6749327</v>
      </c>
      <c r="S407">
        <f t="shared" ca="1" si="74"/>
        <v>162.6749327</v>
      </c>
      <c r="T407">
        <f t="shared" ca="1" si="74"/>
        <v>162.6749327</v>
      </c>
      <c r="U407">
        <f t="shared" ca="1" si="74"/>
        <v>162.6749327</v>
      </c>
      <c r="V407">
        <f t="shared" ca="1" si="74"/>
        <v>162.6749327</v>
      </c>
      <c r="W407">
        <f t="shared" ca="1" si="74"/>
        <v>162.6749327</v>
      </c>
    </row>
    <row r="408" spans="1:23" x14ac:dyDescent="0.25">
      <c r="A408" t="s">
        <v>124</v>
      </c>
      <c r="B408" t="s">
        <v>5</v>
      </c>
      <c r="C408" t="s">
        <v>15</v>
      </c>
      <c r="D408" t="s">
        <v>16</v>
      </c>
      <c r="E408" t="s">
        <v>104</v>
      </c>
      <c r="F408" t="s">
        <v>113</v>
      </c>
      <c r="G408" t="s">
        <v>17</v>
      </c>
      <c r="J408" t="s">
        <v>111</v>
      </c>
      <c r="K408" t="s">
        <v>47</v>
      </c>
      <c r="L408" t="str" cm="1">
        <f t="array" aca="1" ref="L408" ca="1">INDEX([1]!annual_data,_xlfn.XMATCH(_xlfn.CONCAT(
SUBSTITUTE($A408,LEFT($A408,FIND($C408,$A408)+LEN($C408)-1),),
$F408,
$G408:$I408,
SUBSTITUTE($J408,LEFT($A408,FIND($C408,$A408)+LEN($C408)-1),)),
[1]!annual_index),_xlfn.XMATCH(L$2,[1]!annual_header))</f>
        <v>GJ</v>
      </c>
      <c r="M408" cm="1">
        <f t="array" aca="1" ref="M408" ca="1">INDEX([1]!annual_data,_xlfn.XMATCH(_xlfn.CONCAT(
SUBSTITUTE($A408,LEFT($A408,FIND($C408,$A408)+LEN($C408)-1),),
$F408,
$G408:$I408,
SUBSTITUTE($J408,LEFT($A408,FIND($C408,$A408)+LEN($C408)-1),)),
[1]!annual_index),_xlfn.XMATCH(M$2,[1]!annual_header))</f>
        <v>1.1666666665500001</v>
      </c>
      <c r="N408">
        <f t="shared" ca="1" si="74"/>
        <v>1.1666666665500001</v>
      </c>
      <c r="O408">
        <f t="shared" ca="1" si="74"/>
        <v>1.1666666665500001</v>
      </c>
      <c r="P408">
        <f t="shared" ca="1" si="74"/>
        <v>1.1666666665500001</v>
      </c>
      <c r="Q408">
        <f t="shared" ca="1" si="74"/>
        <v>1.1666666665500001</v>
      </c>
      <c r="R408">
        <f t="shared" ca="1" si="74"/>
        <v>1.1666666665500001</v>
      </c>
      <c r="S408">
        <f t="shared" ca="1" si="74"/>
        <v>1.1666666665500001</v>
      </c>
      <c r="T408">
        <f t="shared" ca="1" si="74"/>
        <v>1.1666666665500001</v>
      </c>
      <c r="U408">
        <f t="shared" ca="1" si="74"/>
        <v>1.1666666665500001</v>
      </c>
      <c r="V408">
        <f t="shared" ca="1" si="74"/>
        <v>1.1666666665500001</v>
      </c>
      <c r="W408">
        <f t="shared" ca="1" si="74"/>
        <v>1.1666666665500001</v>
      </c>
    </row>
    <row r="409" spans="1:23" x14ac:dyDescent="0.25">
      <c r="A409" t="s">
        <v>124</v>
      </c>
      <c r="B409" t="s">
        <v>5</v>
      </c>
      <c r="C409" t="s">
        <v>15</v>
      </c>
      <c r="D409" t="s">
        <v>16</v>
      </c>
      <c r="E409" t="s">
        <v>104</v>
      </c>
      <c r="F409" t="s">
        <v>114</v>
      </c>
      <c r="G409" t="s">
        <v>6</v>
      </c>
    </row>
    <row r="410" spans="1:23" x14ac:dyDescent="0.25">
      <c r="A410" t="s">
        <v>124</v>
      </c>
      <c r="B410" t="s">
        <v>5</v>
      </c>
      <c r="C410" t="s">
        <v>15</v>
      </c>
      <c r="D410" t="s">
        <v>16</v>
      </c>
      <c r="E410" t="s">
        <v>104</v>
      </c>
      <c r="F410" t="s">
        <v>114</v>
      </c>
      <c r="G410" t="s">
        <v>78</v>
      </c>
      <c r="K410" t="s">
        <v>21</v>
      </c>
      <c r="L410" t="s">
        <v>79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2000</v>
      </c>
      <c r="N410">
        <f t="shared" ref="N410:W412" ca="1" si="75">M410</f>
        <v>2000</v>
      </c>
      <c r="O410">
        <f t="shared" ca="1" si="75"/>
        <v>2000</v>
      </c>
      <c r="P410">
        <f t="shared" ca="1" si="75"/>
        <v>2000</v>
      </c>
      <c r="Q410">
        <f t="shared" ca="1" si="75"/>
        <v>2000</v>
      </c>
      <c r="R410">
        <f t="shared" ca="1" si="75"/>
        <v>2000</v>
      </c>
      <c r="S410">
        <f t="shared" ca="1" si="75"/>
        <v>2000</v>
      </c>
      <c r="T410">
        <f t="shared" ca="1" si="75"/>
        <v>2000</v>
      </c>
      <c r="U410">
        <f t="shared" ca="1" si="75"/>
        <v>2000</v>
      </c>
      <c r="V410">
        <f t="shared" ca="1" si="75"/>
        <v>2000</v>
      </c>
      <c r="W410">
        <f t="shared" ca="1" si="75"/>
        <v>2000</v>
      </c>
    </row>
    <row r="411" spans="1:23" x14ac:dyDescent="0.25">
      <c r="A411" t="s">
        <v>124</v>
      </c>
      <c r="B411" t="s">
        <v>5</v>
      </c>
      <c r="C411" t="s">
        <v>15</v>
      </c>
      <c r="D411" t="s">
        <v>16</v>
      </c>
      <c r="E411" t="s">
        <v>104</v>
      </c>
      <c r="F411" t="s">
        <v>114</v>
      </c>
      <c r="G411" t="s">
        <v>80</v>
      </c>
      <c r="K411" t="s">
        <v>21</v>
      </c>
      <c r="L411" t="s">
        <v>79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2101</v>
      </c>
      <c r="N411">
        <f t="shared" ca="1" si="75"/>
        <v>2101</v>
      </c>
      <c r="O411">
        <f t="shared" ca="1" si="75"/>
        <v>2101</v>
      </c>
      <c r="P411">
        <f t="shared" ca="1" si="75"/>
        <v>2101</v>
      </c>
      <c r="Q411">
        <f t="shared" ca="1" si="75"/>
        <v>2101</v>
      </c>
      <c r="R411">
        <f t="shared" ca="1" si="75"/>
        <v>2101</v>
      </c>
      <c r="S411">
        <f t="shared" ca="1" si="75"/>
        <v>2101</v>
      </c>
      <c r="T411">
        <f t="shared" ca="1" si="75"/>
        <v>2101</v>
      </c>
      <c r="U411">
        <f t="shared" ca="1" si="75"/>
        <v>2101</v>
      </c>
      <c r="V411">
        <f t="shared" ca="1" si="75"/>
        <v>2101</v>
      </c>
      <c r="W411">
        <f t="shared" ca="1" si="75"/>
        <v>2101</v>
      </c>
    </row>
    <row r="412" spans="1:23" x14ac:dyDescent="0.25">
      <c r="A412" t="s">
        <v>124</v>
      </c>
      <c r="B412" t="s">
        <v>5</v>
      </c>
      <c r="C412" t="s">
        <v>15</v>
      </c>
      <c r="D412" t="s">
        <v>16</v>
      </c>
      <c r="E412" t="s">
        <v>104</v>
      </c>
      <c r="F412" t="s">
        <v>114</v>
      </c>
      <c r="G412" t="s">
        <v>81</v>
      </c>
      <c r="K412" t="s">
        <v>21</v>
      </c>
      <c r="L412" t="s">
        <v>82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15</v>
      </c>
      <c r="N412">
        <f t="shared" ca="1" si="75"/>
        <v>15</v>
      </c>
      <c r="O412">
        <f t="shared" ca="1" si="75"/>
        <v>15</v>
      </c>
      <c r="P412">
        <f t="shared" ca="1" si="75"/>
        <v>15</v>
      </c>
      <c r="Q412">
        <f t="shared" ca="1" si="75"/>
        <v>15</v>
      </c>
      <c r="R412">
        <f t="shared" ca="1" si="75"/>
        <v>15</v>
      </c>
      <c r="S412">
        <f t="shared" ca="1" si="75"/>
        <v>15</v>
      </c>
      <c r="T412">
        <f t="shared" ca="1" si="75"/>
        <v>15</v>
      </c>
      <c r="U412">
        <f t="shared" ca="1" si="75"/>
        <v>15</v>
      </c>
      <c r="V412">
        <f t="shared" ca="1" si="75"/>
        <v>15</v>
      </c>
      <c r="W412">
        <f t="shared" ca="1" si="75"/>
        <v>15</v>
      </c>
    </row>
    <row r="413" spans="1:23" x14ac:dyDescent="0.25">
      <c r="A413" t="s">
        <v>124</v>
      </c>
      <c r="B413" t="s">
        <v>5</v>
      </c>
      <c r="C413" t="s">
        <v>15</v>
      </c>
      <c r="D413" t="s">
        <v>16</v>
      </c>
      <c r="E413" t="s">
        <v>104</v>
      </c>
      <c r="F413" t="s">
        <v>114</v>
      </c>
      <c r="G413" t="s">
        <v>62</v>
      </c>
      <c r="K413" t="s">
        <v>63</v>
      </c>
      <c r="L413" t="s">
        <v>64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0</v>
      </c>
    </row>
    <row r="414" spans="1:23" x14ac:dyDescent="0.25">
      <c r="A414" t="s">
        <v>124</v>
      </c>
      <c r="B414" t="s">
        <v>5</v>
      </c>
      <c r="C414" t="s">
        <v>15</v>
      </c>
      <c r="D414" t="s">
        <v>16</v>
      </c>
      <c r="E414" t="s">
        <v>104</v>
      </c>
      <c r="F414" t="s">
        <v>114</v>
      </c>
      <c r="G414" t="s">
        <v>108</v>
      </c>
      <c r="K414" t="s">
        <v>21</v>
      </c>
      <c r="L414" t="s">
        <v>109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31.399775999999999</v>
      </c>
      <c r="N414">
        <f t="shared" ref="N414:W418" ca="1" si="76">M414</f>
        <v>31.399775999999999</v>
      </c>
      <c r="O414">
        <f t="shared" ca="1" si="76"/>
        <v>31.399775999999999</v>
      </c>
      <c r="P414">
        <f t="shared" ca="1" si="76"/>
        <v>31.399775999999999</v>
      </c>
      <c r="Q414">
        <f t="shared" ca="1" si="76"/>
        <v>31.399775999999999</v>
      </c>
      <c r="R414">
        <f t="shared" ca="1" si="76"/>
        <v>31.399775999999999</v>
      </c>
      <c r="S414">
        <f t="shared" ca="1" si="76"/>
        <v>31.399775999999999</v>
      </c>
      <c r="T414">
        <f t="shared" ca="1" si="76"/>
        <v>31.399775999999999</v>
      </c>
      <c r="U414">
        <f t="shared" ca="1" si="76"/>
        <v>31.399775999999999</v>
      </c>
      <c r="V414">
        <f t="shared" ca="1" si="76"/>
        <v>31.399775999999999</v>
      </c>
      <c r="W414">
        <f t="shared" ca="1" si="76"/>
        <v>31.399775999999999</v>
      </c>
    </row>
    <row r="415" spans="1:23" x14ac:dyDescent="0.25">
      <c r="A415" t="s">
        <v>124</v>
      </c>
      <c r="B415" t="s">
        <v>5</v>
      </c>
      <c r="C415" t="s">
        <v>15</v>
      </c>
      <c r="D415" t="s">
        <v>16</v>
      </c>
      <c r="E415" t="s">
        <v>104</v>
      </c>
      <c r="F415" t="s">
        <v>114</v>
      </c>
      <c r="G415" t="s">
        <v>100</v>
      </c>
      <c r="K415" t="s">
        <v>21</v>
      </c>
      <c r="L415" t="s">
        <v>101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20015.273450000001</v>
      </c>
      <c r="N415">
        <f t="shared" ca="1" si="76"/>
        <v>20015.273450000001</v>
      </c>
      <c r="O415">
        <f t="shared" ca="1" si="76"/>
        <v>20015.273450000001</v>
      </c>
      <c r="P415">
        <f t="shared" ca="1" si="76"/>
        <v>20015.273450000001</v>
      </c>
      <c r="Q415">
        <f t="shared" ca="1" si="76"/>
        <v>20015.273450000001</v>
      </c>
      <c r="R415">
        <f t="shared" ca="1" si="76"/>
        <v>20015.273450000001</v>
      </c>
      <c r="S415">
        <f t="shared" ca="1" si="76"/>
        <v>20015.273450000001</v>
      </c>
      <c r="T415">
        <f t="shared" ca="1" si="76"/>
        <v>20015.273450000001</v>
      </c>
      <c r="U415">
        <f t="shared" ca="1" si="76"/>
        <v>20015.273450000001</v>
      </c>
      <c r="V415">
        <f t="shared" ca="1" si="76"/>
        <v>20015.273450000001</v>
      </c>
      <c r="W415">
        <f t="shared" ca="1" si="76"/>
        <v>20015.273450000001</v>
      </c>
    </row>
    <row r="416" spans="1:23" x14ac:dyDescent="0.25">
      <c r="A416" t="s">
        <v>124</v>
      </c>
      <c r="B416" t="s">
        <v>5</v>
      </c>
      <c r="C416" t="s">
        <v>15</v>
      </c>
      <c r="D416" t="s">
        <v>16</v>
      </c>
      <c r="E416" t="s">
        <v>104</v>
      </c>
      <c r="F416" t="s">
        <v>114</v>
      </c>
      <c r="G416" t="s">
        <v>110</v>
      </c>
      <c r="K416" t="s">
        <v>21</v>
      </c>
      <c r="L416" t="s">
        <v>101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250.26912730000001</v>
      </c>
      <c r="N416">
        <f t="shared" ca="1" si="76"/>
        <v>250.26912730000001</v>
      </c>
      <c r="O416">
        <f t="shared" ca="1" si="76"/>
        <v>250.26912730000001</v>
      </c>
      <c r="P416">
        <f t="shared" ca="1" si="76"/>
        <v>250.26912730000001</v>
      </c>
      <c r="Q416">
        <f t="shared" ca="1" si="76"/>
        <v>250.26912730000001</v>
      </c>
      <c r="R416">
        <f t="shared" ca="1" si="76"/>
        <v>250.26912730000001</v>
      </c>
      <c r="S416">
        <f t="shared" ca="1" si="76"/>
        <v>250.26912730000001</v>
      </c>
      <c r="T416">
        <f t="shared" ca="1" si="76"/>
        <v>250.26912730000001</v>
      </c>
      <c r="U416">
        <f t="shared" ca="1" si="76"/>
        <v>250.26912730000001</v>
      </c>
      <c r="V416">
        <f t="shared" ca="1" si="76"/>
        <v>250.26912730000001</v>
      </c>
      <c r="W416">
        <f t="shared" ca="1" si="76"/>
        <v>250.26912730000001</v>
      </c>
    </row>
    <row r="417" spans="1:23" x14ac:dyDescent="0.25">
      <c r="A417" t="s">
        <v>124</v>
      </c>
      <c r="B417" t="s">
        <v>5</v>
      </c>
      <c r="C417" t="s">
        <v>15</v>
      </c>
      <c r="D417" t="s">
        <v>16</v>
      </c>
      <c r="E417" t="s">
        <v>104</v>
      </c>
      <c r="F417" t="s">
        <v>114</v>
      </c>
      <c r="G417" t="s">
        <v>17</v>
      </c>
      <c r="J417" t="s">
        <v>111</v>
      </c>
      <c r="K417" t="s">
        <v>47</v>
      </c>
      <c r="L417" t="str" cm="1">
        <f t="array" aca="1" ref="L417" ca="1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aca="1" ref="M417" ca="1">INDEX([1]!annual_data,_xlfn.XMATCH(_xlfn.CONCAT(
SUBSTITUTE($A417,LEFT($A417,FIND($C417,$A417)+LEN($C417)-1),),
$F417,
$G417:$I417,
SUBSTITUTE($J417,LEFT($A417,FIND($C417,$A417)+LEN($C417)-1),)),
[1]!annual_index),_xlfn.XMATCH(M$2,[1]!annual_header))</f>
        <v>2.1593627892625</v>
      </c>
      <c r="N417">
        <f t="shared" ca="1" si="76"/>
        <v>2.1593627892625</v>
      </c>
      <c r="O417">
        <f t="shared" ca="1" si="76"/>
        <v>2.1593627892625</v>
      </c>
      <c r="P417">
        <f t="shared" ca="1" si="76"/>
        <v>2.1593627892625</v>
      </c>
      <c r="Q417">
        <f t="shared" ca="1" si="76"/>
        <v>2.1593627892625</v>
      </c>
      <c r="R417">
        <f t="shared" ca="1" si="76"/>
        <v>2.1593627892625</v>
      </c>
      <c r="S417">
        <f t="shared" ca="1" si="76"/>
        <v>2.1593627892625</v>
      </c>
      <c r="T417">
        <f t="shared" ca="1" si="76"/>
        <v>2.1593627892625</v>
      </c>
      <c r="U417">
        <f t="shared" ca="1" si="76"/>
        <v>2.1593627892625</v>
      </c>
      <c r="V417">
        <f t="shared" ca="1" si="76"/>
        <v>2.1593627892625</v>
      </c>
      <c r="W417">
        <f t="shared" ca="1" si="76"/>
        <v>2.1593627892625</v>
      </c>
    </row>
    <row r="418" spans="1:23" x14ac:dyDescent="0.25">
      <c r="A418" t="s">
        <v>124</v>
      </c>
      <c r="B418" t="s">
        <v>5</v>
      </c>
      <c r="C418" t="s">
        <v>15</v>
      </c>
      <c r="D418" t="s">
        <v>16</v>
      </c>
      <c r="E418" t="s">
        <v>104</v>
      </c>
      <c r="F418" t="s">
        <v>114</v>
      </c>
      <c r="G418" t="s">
        <v>17</v>
      </c>
      <c r="J418" t="s">
        <v>72</v>
      </c>
      <c r="K418" t="s">
        <v>47</v>
      </c>
      <c r="L418" t="str" cm="1">
        <f t="array" aca="1" ref="L418" ca="1">INDEX([1]!annual_data,_xlfn.XMATCH(_xlfn.CONCAT(
SUBSTITUTE($A418,LEFT($A418,FIND($C418,$A418)+LEN($C418)-1),),
$F418,
$G418:$I418,
SUBSTITUTE($J418,LEFT($A418,FIND($C418,$A418)+LEN($C418)-1),)),
[1]!annual_index),_xlfn.XMATCH(L$2,[1]!annual_header))</f>
        <v>GJ of cooling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3" x14ac:dyDescent="0.25">
      <c r="A419" t="s">
        <v>124</v>
      </c>
      <c r="B419" t="s">
        <v>5</v>
      </c>
      <c r="C419" t="s">
        <v>15</v>
      </c>
      <c r="D419" t="s">
        <v>16</v>
      </c>
      <c r="E419" t="s">
        <v>104</v>
      </c>
      <c r="F419" t="s">
        <v>115</v>
      </c>
      <c r="G419" t="s">
        <v>6</v>
      </c>
    </row>
    <row r="420" spans="1:23" x14ac:dyDescent="0.25">
      <c r="A420" t="s">
        <v>124</v>
      </c>
      <c r="B420" t="s">
        <v>5</v>
      </c>
      <c r="C420" t="s">
        <v>15</v>
      </c>
      <c r="D420" t="s">
        <v>16</v>
      </c>
      <c r="E420" t="s">
        <v>104</v>
      </c>
      <c r="F420" t="s">
        <v>115</v>
      </c>
      <c r="G420" t="s">
        <v>78</v>
      </c>
      <c r="K420" t="s">
        <v>21</v>
      </c>
      <c r="L420" t="s">
        <v>79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3" x14ac:dyDescent="0.25">
      <c r="A421" t="s">
        <v>124</v>
      </c>
      <c r="B421" t="s">
        <v>5</v>
      </c>
      <c r="C421" t="s">
        <v>15</v>
      </c>
      <c r="D421" t="s">
        <v>16</v>
      </c>
      <c r="E421" t="s">
        <v>104</v>
      </c>
      <c r="F421" t="s">
        <v>115</v>
      </c>
      <c r="G421" t="s">
        <v>80</v>
      </c>
      <c r="K421" t="s">
        <v>21</v>
      </c>
      <c r="L421" t="s">
        <v>79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3" x14ac:dyDescent="0.25">
      <c r="A422" t="s">
        <v>124</v>
      </c>
      <c r="B422" t="s">
        <v>5</v>
      </c>
      <c r="C422" t="s">
        <v>15</v>
      </c>
      <c r="D422" t="s">
        <v>16</v>
      </c>
      <c r="E422" t="s">
        <v>104</v>
      </c>
      <c r="F422" t="s">
        <v>115</v>
      </c>
      <c r="G422" t="s">
        <v>81</v>
      </c>
      <c r="K422" t="s">
        <v>21</v>
      </c>
      <c r="L422" t="s">
        <v>82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3" x14ac:dyDescent="0.25">
      <c r="A423" t="s">
        <v>124</v>
      </c>
      <c r="B423" t="s">
        <v>5</v>
      </c>
      <c r="C423" t="s">
        <v>15</v>
      </c>
      <c r="D423" t="s">
        <v>16</v>
      </c>
      <c r="E423" t="s">
        <v>104</v>
      </c>
      <c r="F423" t="s">
        <v>115</v>
      </c>
      <c r="G423" t="s">
        <v>62</v>
      </c>
      <c r="K423" t="s">
        <v>63</v>
      </c>
      <c r="L423" t="s">
        <v>64</v>
      </c>
      <c r="M423" cm="1">
        <f t="array" aca="1" ref="M423" ca="1">INDEX([1]!annual_data,_xlfn.XMATCH(_xlfn.CONCAT(
SUBSTITUTE($A423,LEFT($A423,FIND($C423,$A423)+LEN($C423)-1),),
$C423,
$F423,
$G423:$I423,
SUBSTITUTE($J423,LEFT($A423,FIND($C423,$A423)+LEN($C423)-1),)),
[1]!annual_index),_xlfn.XMATCH(M$2,[1]!annual_header))</f>
        <v>0.68131398809627997</v>
      </c>
    </row>
    <row r="424" spans="1:23" x14ac:dyDescent="0.25">
      <c r="A424" t="s">
        <v>124</v>
      </c>
      <c r="B424" t="s">
        <v>5</v>
      </c>
      <c r="C424" t="s">
        <v>15</v>
      </c>
      <c r="D424" t="s">
        <v>16</v>
      </c>
      <c r="E424" t="s">
        <v>104</v>
      </c>
      <c r="F424" t="s">
        <v>115</v>
      </c>
      <c r="G424" t="s">
        <v>108</v>
      </c>
      <c r="K424" t="s">
        <v>21</v>
      </c>
      <c r="L424" t="s">
        <v>109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3" x14ac:dyDescent="0.25">
      <c r="A425" t="s">
        <v>124</v>
      </c>
      <c r="B425" t="s">
        <v>5</v>
      </c>
      <c r="C425" t="s">
        <v>15</v>
      </c>
      <c r="D425" t="s">
        <v>16</v>
      </c>
      <c r="E425" t="s">
        <v>104</v>
      </c>
      <c r="F425" t="s">
        <v>115</v>
      </c>
      <c r="G425" t="s">
        <v>100</v>
      </c>
      <c r="K425" t="s">
        <v>21</v>
      </c>
      <c r="L425" t="s">
        <v>101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3" x14ac:dyDescent="0.25">
      <c r="A426" t="s">
        <v>124</v>
      </c>
      <c r="B426" t="s">
        <v>5</v>
      </c>
      <c r="C426" t="s">
        <v>15</v>
      </c>
      <c r="D426" t="s">
        <v>16</v>
      </c>
      <c r="E426" t="s">
        <v>104</v>
      </c>
      <c r="F426" t="s">
        <v>115</v>
      </c>
      <c r="G426" t="s">
        <v>17</v>
      </c>
      <c r="J426" t="s">
        <v>31</v>
      </c>
      <c r="K426" t="s">
        <v>47</v>
      </c>
      <c r="L426" t="str" cm="1">
        <f t="array" aca="1" ref="L426" ca="1">INDEX([1]!annual_data,_xlfn.XMATCH(_xlfn.CONCAT(
SUBSTITUTE($A426,LEFT($A426,FIND($C426,$A426)+LEN($C426)-1),),
$F426,
$G426:$I426,
SUBSTITUTE($J426,LEFT($A426,FIND($C426,$A426)+LEN($C426)-1),)),
[1]!annual_index),_xlfn.XMATCH(L$2,[1]!annual_header))</f>
        <v>GJ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3" x14ac:dyDescent="0.25">
      <c r="A427" t="s">
        <v>124</v>
      </c>
      <c r="B427" t="s">
        <v>5</v>
      </c>
      <c r="C427" t="s">
        <v>15</v>
      </c>
      <c r="D427" t="s">
        <v>16</v>
      </c>
      <c r="E427" t="s">
        <v>104</v>
      </c>
      <c r="F427" t="s">
        <v>116</v>
      </c>
      <c r="G427" t="s">
        <v>6</v>
      </c>
    </row>
    <row r="428" spans="1:23" x14ac:dyDescent="0.25">
      <c r="A428" t="s">
        <v>124</v>
      </c>
      <c r="B428" t="s">
        <v>5</v>
      </c>
      <c r="C428" t="s">
        <v>15</v>
      </c>
      <c r="D428" t="s">
        <v>16</v>
      </c>
      <c r="E428" t="s">
        <v>104</v>
      </c>
      <c r="F428" t="s">
        <v>116</v>
      </c>
      <c r="G428" t="s">
        <v>78</v>
      </c>
      <c r="K428" t="s">
        <v>21</v>
      </c>
      <c r="L428" t="s">
        <v>79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3" x14ac:dyDescent="0.25">
      <c r="A429" t="s">
        <v>124</v>
      </c>
      <c r="B429" t="s">
        <v>5</v>
      </c>
      <c r="C429" t="s">
        <v>15</v>
      </c>
      <c r="D429" t="s">
        <v>16</v>
      </c>
      <c r="E429" t="s">
        <v>104</v>
      </c>
      <c r="F429" t="s">
        <v>116</v>
      </c>
      <c r="G429" t="s">
        <v>80</v>
      </c>
      <c r="K429" t="s">
        <v>21</v>
      </c>
      <c r="L429" t="s">
        <v>79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3" x14ac:dyDescent="0.25">
      <c r="A430" t="s">
        <v>124</v>
      </c>
      <c r="B430" t="s">
        <v>5</v>
      </c>
      <c r="C430" t="s">
        <v>15</v>
      </c>
      <c r="D430" t="s">
        <v>16</v>
      </c>
      <c r="E430" t="s">
        <v>104</v>
      </c>
      <c r="F430" t="s">
        <v>116</v>
      </c>
      <c r="G430" t="s">
        <v>81</v>
      </c>
      <c r="K430" t="s">
        <v>21</v>
      </c>
      <c r="L430" t="s">
        <v>82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3" x14ac:dyDescent="0.25">
      <c r="A431" t="s">
        <v>124</v>
      </c>
      <c r="B431" t="s">
        <v>5</v>
      </c>
      <c r="C431" t="s">
        <v>15</v>
      </c>
      <c r="D431" t="s">
        <v>16</v>
      </c>
      <c r="E431" t="s">
        <v>104</v>
      </c>
      <c r="F431" t="s">
        <v>116</v>
      </c>
      <c r="G431" t="s">
        <v>62</v>
      </c>
      <c r="K431" t="s">
        <v>63</v>
      </c>
      <c r="L431" t="s">
        <v>64</v>
      </c>
      <c r="M431" cm="1">
        <f t="array" aca="1" ref="M431" ca="1">INDEX([1]!annual_data,_xlfn.XMATCH(_xlfn.CONCAT(
SUBSTITUTE($A431,LEFT($A431,FIND($C431,$A431)+LEN($C431)-1),),
$C431,
$F431,
$G431:$I431,
SUBSTITUTE($J431,LEFT($A431,FIND($C431,$A431)+LEN($C431)-1),)),
[1]!annual_index),_xlfn.XMATCH(M$2,[1]!annual_header))</f>
        <v>5.9000499197293553E-3</v>
      </c>
    </row>
    <row r="432" spans="1:23" x14ac:dyDescent="0.25">
      <c r="A432" t="s">
        <v>124</v>
      </c>
      <c r="B432" t="s">
        <v>5</v>
      </c>
      <c r="C432" t="s">
        <v>15</v>
      </c>
      <c r="D432" t="s">
        <v>16</v>
      </c>
      <c r="E432" t="s">
        <v>104</v>
      </c>
      <c r="F432" t="s">
        <v>116</v>
      </c>
      <c r="G432" t="s">
        <v>108</v>
      </c>
      <c r="K432" t="s">
        <v>21</v>
      </c>
      <c r="L432" t="s">
        <v>109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31.399775999999999</v>
      </c>
      <c r="N432">
        <f t="shared" ref="N432:W437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3" x14ac:dyDescent="0.25">
      <c r="A433" t="s">
        <v>124</v>
      </c>
      <c r="B433" t="s">
        <v>5</v>
      </c>
      <c r="C433" t="s">
        <v>15</v>
      </c>
      <c r="D433" t="s">
        <v>16</v>
      </c>
      <c r="E433" t="s">
        <v>104</v>
      </c>
      <c r="F433" t="s">
        <v>116</v>
      </c>
      <c r="G433" t="s">
        <v>100</v>
      </c>
      <c r="K433" t="s">
        <v>21</v>
      </c>
      <c r="L433" t="s">
        <v>101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3" x14ac:dyDescent="0.25">
      <c r="A434" t="s">
        <v>124</v>
      </c>
      <c r="B434" t="s">
        <v>5</v>
      </c>
      <c r="C434" t="s">
        <v>15</v>
      </c>
      <c r="D434" t="s">
        <v>16</v>
      </c>
      <c r="E434" t="s">
        <v>104</v>
      </c>
      <c r="F434" t="s">
        <v>116</v>
      </c>
      <c r="G434" t="s">
        <v>110</v>
      </c>
      <c r="K434" t="s">
        <v>21</v>
      </c>
      <c r="L434" t="s">
        <v>101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3" x14ac:dyDescent="0.25">
      <c r="A435" t="s">
        <v>124</v>
      </c>
      <c r="B435" t="s">
        <v>5</v>
      </c>
      <c r="C435" t="s">
        <v>15</v>
      </c>
      <c r="D435" t="s">
        <v>16</v>
      </c>
      <c r="E435" t="s">
        <v>104</v>
      </c>
      <c r="F435" t="s">
        <v>116</v>
      </c>
      <c r="G435" t="s">
        <v>17</v>
      </c>
      <c r="J435" t="s">
        <v>31</v>
      </c>
      <c r="K435" t="s">
        <v>47</v>
      </c>
      <c r="L435" t="str" cm="1">
        <f t="array" aca="1" ref="L435" ca="1">INDEX([1]!annual_data,_xlfn.XMATCH(_xlfn.CONCAT(
SUBSTITUTE($A435,LEFT($A435,FIND($C435,$A435)+LEN($C435)-1),),
$F435,
$G435:$I435,
SUBSTITUTE($J435,LEFT($A435,FIND($C435,$A435)+LEN($C435)-1),)),
[1]!annual_index),_xlfn.XMATCH(L$2,[1]!annual_header))</f>
        <v>GJ</v>
      </c>
      <c r="M435" cm="1">
        <f t="array" aca="1" ref="M435" ca="1">INDEX([1]!annual_data,_xlfn.XMATCH(_xlfn.CONCAT(
SUBSTITUTE($A435,LEFT($A435,FIND($C435,$A435)+LEN($C435)-1),),
$F435,
$G435:$I435,
SUBSTITUTE($J435,LEFT($A435,FIND($C435,$A435)+LEN($C435)-1),)),
[1]!annual_index),_xlfn.XMATCH(M$2,[1]!annual_header))</f>
        <v>0.72747607754999999</v>
      </c>
      <c r="N435">
        <f t="shared" ca="1" si="80"/>
        <v>0.72747607754999999</v>
      </c>
      <c r="O435">
        <f t="shared" ca="1" si="80"/>
        <v>0.72747607754999999</v>
      </c>
      <c r="P435">
        <f t="shared" ca="1" si="80"/>
        <v>0.72747607754999999</v>
      </c>
      <c r="Q435">
        <f t="shared" ca="1" si="80"/>
        <v>0.72747607754999999</v>
      </c>
      <c r="R435">
        <f t="shared" ca="1" si="80"/>
        <v>0.72747607754999999</v>
      </c>
      <c r="S435">
        <f t="shared" ca="1" si="80"/>
        <v>0.72747607754999999</v>
      </c>
      <c r="T435">
        <f t="shared" ca="1" si="80"/>
        <v>0.72747607754999999</v>
      </c>
      <c r="U435">
        <f t="shared" ca="1" si="80"/>
        <v>0.72747607754999999</v>
      </c>
      <c r="V435">
        <f t="shared" ca="1" si="80"/>
        <v>0.72747607754999999</v>
      </c>
      <c r="W435">
        <f t="shared" ca="1" si="80"/>
        <v>0.72747607754999999</v>
      </c>
    </row>
    <row r="436" spans="1:23" x14ac:dyDescent="0.25">
      <c r="A436" t="s">
        <v>124</v>
      </c>
      <c r="B436" t="s">
        <v>5</v>
      </c>
      <c r="C436" t="s">
        <v>15</v>
      </c>
      <c r="D436" t="s">
        <v>16</v>
      </c>
      <c r="E436" t="s">
        <v>104</v>
      </c>
      <c r="F436" t="s">
        <v>116</v>
      </c>
      <c r="G436" t="s">
        <v>17</v>
      </c>
      <c r="J436" t="s">
        <v>111</v>
      </c>
      <c r="K436" t="s">
        <v>47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3" x14ac:dyDescent="0.25">
      <c r="A437" t="s">
        <v>124</v>
      </c>
      <c r="B437" t="s">
        <v>5</v>
      </c>
      <c r="C437" t="s">
        <v>15</v>
      </c>
      <c r="D437" t="s">
        <v>16</v>
      </c>
      <c r="E437" t="s">
        <v>104</v>
      </c>
      <c r="F437" t="s">
        <v>116</v>
      </c>
      <c r="G437" t="s">
        <v>17</v>
      </c>
      <c r="J437" t="s">
        <v>72</v>
      </c>
      <c r="K437" t="s">
        <v>47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 of cooling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-4.5683640000000001E-3</v>
      </c>
      <c r="N437">
        <f t="shared" ca="1" si="80"/>
        <v>-4.5683640000000001E-3</v>
      </c>
      <c r="O437">
        <f t="shared" ca="1" si="80"/>
        <v>-4.5683640000000001E-3</v>
      </c>
      <c r="P437">
        <f t="shared" ca="1" si="80"/>
        <v>-4.5683640000000001E-3</v>
      </c>
      <c r="Q437">
        <f t="shared" ca="1" si="80"/>
        <v>-4.5683640000000001E-3</v>
      </c>
      <c r="R437">
        <f t="shared" ca="1" si="80"/>
        <v>-4.5683640000000001E-3</v>
      </c>
      <c r="S437">
        <f t="shared" ca="1" si="80"/>
        <v>-4.5683640000000001E-3</v>
      </c>
      <c r="T437">
        <f t="shared" ca="1" si="80"/>
        <v>-4.5683640000000001E-3</v>
      </c>
      <c r="U437">
        <f t="shared" ca="1" si="80"/>
        <v>-4.5683640000000001E-3</v>
      </c>
      <c r="V437">
        <f t="shared" ca="1" si="80"/>
        <v>-4.5683640000000001E-3</v>
      </c>
      <c r="W437">
        <f t="shared" ca="1" si="80"/>
        <v>-4.5683640000000001E-3</v>
      </c>
    </row>
    <row r="438" spans="1:23" x14ac:dyDescent="0.25">
      <c r="A438" t="s">
        <v>124</v>
      </c>
      <c r="B438" t="s">
        <v>5</v>
      </c>
      <c r="C438" t="s">
        <v>15</v>
      </c>
      <c r="D438" t="s">
        <v>16</v>
      </c>
      <c r="E438" t="s">
        <v>104</v>
      </c>
      <c r="F438" t="s">
        <v>117</v>
      </c>
      <c r="G438" t="s">
        <v>6</v>
      </c>
    </row>
    <row r="439" spans="1:23" x14ac:dyDescent="0.25">
      <c r="A439" t="s">
        <v>124</v>
      </c>
      <c r="B439" t="s">
        <v>5</v>
      </c>
      <c r="C439" t="s">
        <v>15</v>
      </c>
      <c r="D439" t="s">
        <v>16</v>
      </c>
      <c r="E439" t="s">
        <v>104</v>
      </c>
      <c r="F439" t="s">
        <v>117</v>
      </c>
      <c r="G439" t="s">
        <v>78</v>
      </c>
      <c r="K439" t="s">
        <v>21</v>
      </c>
      <c r="L439" t="s">
        <v>79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1">M439</f>
        <v>2000</v>
      </c>
      <c r="O439">
        <f t="shared" ca="1" si="81"/>
        <v>2000</v>
      </c>
      <c r="P439">
        <f t="shared" ca="1" si="81"/>
        <v>2000</v>
      </c>
      <c r="Q439">
        <f t="shared" ca="1" si="81"/>
        <v>2000</v>
      </c>
      <c r="R439">
        <f t="shared" ca="1" si="81"/>
        <v>2000</v>
      </c>
      <c r="S439">
        <f t="shared" ca="1" si="81"/>
        <v>2000</v>
      </c>
      <c r="T439">
        <f t="shared" ca="1" si="81"/>
        <v>2000</v>
      </c>
      <c r="U439">
        <f t="shared" ca="1" si="81"/>
        <v>2000</v>
      </c>
      <c r="V439">
        <f t="shared" ca="1" si="81"/>
        <v>2000</v>
      </c>
      <c r="W439">
        <f t="shared" ca="1" si="81"/>
        <v>2000</v>
      </c>
    </row>
    <row r="440" spans="1:23" x14ac:dyDescent="0.25">
      <c r="A440" t="s">
        <v>124</v>
      </c>
      <c r="B440" t="s">
        <v>5</v>
      </c>
      <c r="C440" t="s">
        <v>15</v>
      </c>
      <c r="D440" t="s">
        <v>16</v>
      </c>
      <c r="E440" t="s">
        <v>104</v>
      </c>
      <c r="F440" t="s">
        <v>117</v>
      </c>
      <c r="G440" t="s">
        <v>80</v>
      </c>
      <c r="K440" t="s">
        <v>21</v>
      </c>
      <c r="L440" t="s">
        <v>79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1"/>
        <v>2101</v>
      </c>
      <c r="O440">
        <f t="shared" ca="1" si="81"/>
        <v>2101</v>
      </c>
      <c r="P440">
        <f t="shared" ca="1" si="81"/>
        <v>2101</v>
      </c>
      <c r="Q440">
        <f t="shared" ca="1" si="81"/>
        <v>2101</v>
      </c>
      <c r="R440">
        <f t="shared" ca="1" si="81"/>
        <v>2101</v>
      </c>
      <c r="S440">
        <f t="shared" ca="1" si="81"/>
        <v>2101</v>
      </c>
      <c r="T440">
        <f t="shared" ca="1" si="81"/>
        <v>2101</v>
      </c>
      <c r="U440">
        <f t="shared" ca="1" si="81"/>
        <v>2101</v>
      </c>
      <c r="V440">
        <f t="shared" ca="1" si="81"/>
        <v>2101</v>
      </c>
      <c r="W440">
        <f t="shared" ca="1" si="81"/>
        <v>2101</v>
      </c>
    </row>
    <row r="441" spans="1:23" x14ac:dyDescent="0.25">
      <c r="A441" t="s">
        <v>124</v>
      </c>
      <c r="B441" t="s">
        <v>5</v>
      </c>
      <c r="C441" t="s">
        <v>15</v>
      </c>
      <c r="D441" t="s">
        <v>16</v>
      </c>
      <c r="E441" t="s">
        <v>104</v>
      </c>
      <c r="F441" t="s">
        <v>117</v>
      </c>
      <c r="G441" t="s">
        <v>81</v>
      </c>
      <c r="K441" t="s">
        <v>21</v>
      </c>
      <c r="L441" t="s">
        <v>82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15.5</v>
      </c>
      <c r="N441">
        <f t="shared" ca="1" si="81"/>
        <v>15.5</v>
      </c>
      <c r="O441">
        <f t="shared" ca="1" si="81"/>
        <v>15.5</v>
      </c>
      <c r="P441">
        <f t="shared" ca="1" si="81"/>
        <v>15.5</v>
      </c>
      <c r="Q441">
        <f t="shared" ca="1" si="81"/>
        <v>15.5</v>
      </c>
      <c r="R441">
        <f t="shared" ca="1" si="81"/>
        <v>15.5</v>
      </c>
      <c r="S441">
        <f t="shared" ca="1" si="81"/>
        <v>15.5</v>
      </c>
      <c r="T441">
        <f t="shared" ca="1" si="81"/>
        <v>15.5</v>
      </c>
      <c r="U441">
        <f t="shared" ca="1" si="81"/>
        <v>15.5</v>
      </c>
      <c r="V441">
        <f t="shared" ca="1" si="81"/>
        <v>15.5</v>
      </c>
      <c r="W441">
        <f t="shared" ca="1" si="81"/>
        <v>15.5</v>
      </c>
    </row>
    <row r="442" spans="1:23" x14ac:dyDescent="0.25">
      <c r="A442" t="s">
        <v>124</v>
      </c>
      <c r="B442" t="s">
        <v>5</v>
      </c>
      <c r="C442" t="s">
        <v>15</v>
      </c>
      <c r="D442" t="s">
        <v>16</v>
      </c>
      <c r="E442" t="s">
        <v>104</v>
      </c>
      <c r="F442" t="s">
        <v>117</v>
      </c>
      <c r="G442" t="s">
        <v>62</v>
      </c>
      <c r="K442" t="s">
        <v>63</v>
      </c>
      <c r="L442" t="s">
        <v>64</v>
      </c>
      <c r="M442" cm="1">
        <f t="array" aca="1" ref="M442" ca="1">INDEX([1]!annual_data,_xlfn.XMATCH(_xlfn.CONCAT(
SUBSTITUTE($A442,LEFT($A442,FIND($C442,$A442)+LEN($C442)-1),),
$C442,
$F442,
$G442:$I442,
SUBSTITUTE($J442,LEFT($A442,FIND($C442,$A442)+LEN($C442)-1),)),
[1]!annual_index),_xlfn.XMATCH(M$2,[1]!annual_header))</f>
        <v>0</v>
      </c>
    </row>
    <row r="443" spans="1:23" x14ac:dyDescent="0.25">
      <c r="A443" t="s">
        <v>124</v>
      </c>
      <c r="B443" t="s">
        <v>5</v>
      </c>
      <c r="C443" t="s">
        <v>15</v>
      </c>
      <c r="D443" t="s">
        <v>16</v>
      </c>
      <c r="E443" t="s">
        <v>104</v>
      </c>
      <c r="F443" t="s">
        <v>117</v>
      </c>
      <c r="G443" t="s">
        <v>108</v>
      </c>
      <c r="K443" t="s">
        <v>21</v>
      </c>
      <c r="L443" t="s">
        <v>109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31.399775999999999</v>
      </c>
      <c r="N443">
        <f t="shared" ref="N443:W447" ca="1" si="82">M443</f>
        <v>31.399775999999999</v>
      </c>
      <c r="O443">
        <f t="shared" ca="1" si="82"/>
        <v>31.399775999999999</v>
      </c>
      <c r="P443">
        <f t="shared" ca="1" si="82"/>
        <v>31.399775999999999</v>
      </c>
      <c r="Q443">
        <f t="shared" ca="1" si="82"/>
        <v>31.399775999999999</v>
      </c>
      <c r="R443">
        <f t="shared" ca="1" si="82"/>
        <v>31.399775999999999</v>
      </c>
      <c r="S443">
        <f t="shared" ca="1" si="82"/>
        <v>31.399775999999999</v>
      </c>
      <c r="T443">
        <f t="shared" ca="1" si="82"/>
        <v>31.399775999999999</v>
      </c>
      <c r="U443">
        <f t="shared" ca="1" si="82"/>
        <v>31.399775999999999</v>
      </c>
      <c r="V443">
        <f t="shared" ca="1" si="82"/>
        <v>31.399775999999999</v>
      </c>
      <c r="W443">
        <f t="shared" ca="1" si="82"/>
        <v>31.399775999999999</v>
      </c>
    </row>
    <row r="444" spans="1:23" x14ac:dyDescent="0.25">
      <c r="A444" t="s">
        <v>124</v>
      </c>
      <c r="B444" t="s">
        <v>5</v>
      </c>
      <c r="C444" t="s">
        <v>15</v>
      </c>
      <c r="D444" t="s">
        <v>16</v>
      </c>
      <c r="E444" t="s">
        <v>104</v>
      </c>
      <c r="F444" t="s">
        <v>117</v>
      </c>
      <c r="G444" t="s">
        <v>100</v>
      </c>
      <c r="K444" t="s">
        <v>21</v>
      </c>
      <c r="L444" t="s">
        <v>101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9373.8301609999999</v>
      </c>
      <c r="N444">
        <f t="shared" ca="1" si="82"/>
        <v>9373.8301609999999</v>
      </c>
      <c r="O444">
        <f t="shared" ca="1" si="82"/>
        <v>9373.8301609999999</v>
      </c>
      <c r="P444">
        <f t="shared" ca="1" si="82"/>
        <v>9373.8301609999999</v>
      </c>
      <c r="Q444">
        <f t="shared" ca="1" si="82"/>
        <v>9373.8301609999999</v>
      </c>
      <c r="R444">
        <f t="shared" ca="1" si="82"/>
        <v>9373.8301609999999</v>
      </c>
      <c r="S444">
        <f t="shared" ca="1" si="82"/>
        <v>9373.8301609999999</v>
      </c>
      <c r="T444">
        <f t="shared" ca="1" si="82"/>
        <v>9373.8301609999999</v>
      </c>
      <c r="U444">
        <f t="shared" ca="1" si="82"/>
        <v>9373.8301609999999</v>
      </c>
      <c r="V444">
        <f t="shared" ca="1" si="82"/>
        <v>9373.8301609999999</v>
      </c>
      <c r="W444">
        <f t="shared" ca="1" si="82"/>
        <v>9373.8301609999999</v>
      </c>
    </row>
    <row r="445" spans="1:23" x14ac:dyDescent="0.25">
      <c r="A445" t="s">
        <v>124</v>
      </c>
      <c r="B445" t="s">
        <v>5</v>
      </c>
      <c r="C445" t="s">
        <v>15</v>
      </c>
      <c r="D445" t="s">
        <v>16</v>
      </c>
      <c r="E445" t="s">
        <v>104</v>
      </c>
      <c r="F445" t="s">
        <v>117</v>
      </c>
      <c r="G445" t="s">
        <v>110</v>
      </c>
      <c r="K445" t="s">
        <v>21</v>
      </c>
      <c r="L445" t="s">
        <v>101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106.36437909999999</v>
      </c>
      <c r="N445">
        <f t="shared" ca="1" si="82"/>
        <v>106.36437909999999</v>
      </c>
      <c r="O445">
        <f t="shared" ca="1" si="82"/>
        <v>106.36437909999999</v>
      </c>
      <c r="P445">
        <f t="shared" ca="1" si="82"/>
        <v>106.36437909999999</v>
      </c>
      <c r="Q445">
        <f t="shared" ca="1" si="82"/>
        <v>106.36437909999999</v>
      </c>
      <c r="R445">
        <f t="shared" ca="1" si="82"/>
        <v>106.36437909999999</v>
      </c>
      <c r="S445">
        <f t="shared" ca="1" si="82"/>
        <v>106.36437909999999</v>
      </c>
      <c r="T445">
        <f t="shared" ca="1" si="82"/>
        <v>106.36437909999999</v>
      </c>
      <c r="U445">
        <f t="shared" ca="1" si="82"/>
        <v>106.36437909999999</v>
      </c>
      <c r="V445">
        <f t="shared" ca="1" si="82"/>
        <v>106.36437909999999</v>
      </c>
      <c r="W445">
        <f t="shared" ca="1" si="82"/>
        <v>106.36437909999999</v>
      </c>
    </row>
    <row r="446" spans="1:23" x14ac:dyDescent="0.25">
      <c r="A446" t="s">
        <v>124</v>
      </c>
      <c r="B446" t="s">
        <v>5</v>
      </c>
      <c r="C446" t="s">
        <v>15</v>
      </c>
      <c r="D446" t="s">
        <v>16</v>
      </c>
      <c r="E446" t="s">
        <v>104</v>
      </c>
      <c r="F446" t="s">
        <v>117</v>
      </c>
      <c r="G446" t="s">
        <v>17</v>
      </c>
      <c r="J446" t="s">
        <v>31</v>
      </c>
      <c r="K446" t="s">
        <v>47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0.77747607755000003</v>
      </c>
      <c r="N446">
        <f t="shared" ca="1" si="82"/>
        <v>0.77747607755000003</v>
      </c>
      <c r="O446">
        <f t="shared" ca="1" si="82"/>
        <v>0.77747607755000003</v>
      </c>
      <c r="P446">
        <f t="shared" ca="1" si="82"/>
        <v>0.77747607755000003</v>
      </c>
      <c r="Q446">
        <f t="shared" ca="1" si="82"/>
        <v>0.77747607755000003</v>
      </c>
      <c r="R446">
        <f t="shared" ca="1" si="82"/>
        <v>0.77747607755000003</v>
      </c>
      <c r="S446">
        <f t="shared" ca="1" si="82"/>
        <v>0.77747607755000003</v>
      </c>
      <c r="T446">
        <f t="shared" ca="1" si="82"/>
        <v>0.77747607755000003</v>
      </c>
      <c r="U446">
        <f t="shared" ca="1" si="82"/>
        <v>0.77747607755000003</v>
      </c>
      <c r="V446">
        <f t="shared" ca="1" si="82"/>
        <v>0.77747607755000003</v>
      </c>
      <c r="W446">
        <f t="shared" ca="1" si="82"/>
        <v>0.77747607755000003</v>
      </c>
    </row>
    <row r="447" spans="1:23" x14ac:dyDescent="0.25">
      <c r="A447" t="s">
        <v>124</v>
      </c>
      <c r="B447" t="s">
        <v>5</v>
      </c>
      <c r="C447" t="s">
        <v>15</v>
      </c>
      <c r="D447" t="s">
        <v>16</v>
      </c>
      <c r="E447" t="s">
        <v>104</v>
      </c>
      <c r="F447" t="s">
        <v>117</v>
      </c>
      <c r="G447" t="s">
        <v>17</v>
      </c>
      <c r="J447" t="s">
        <v>72</v>
      </c>
      <c r="K447" t="s">
        <v>47</v>
      </c>
      <c r="L447" t="str" cm="1">
        <f t="array" aca="1" ref="L447" ca="1">INDEX([1]!annual_data,_xlfn.XMATCH(_xlfn.CONCAT(
SUBSTITUTE($A447,LEFT($A447,FIND($C447,$A447)+LEN($C447)-1),),
$F447,
$G447:$I447,
SUBSTITUTE($J447,LEFT($A447,FIND($C447,$A447)+LEN($C447)-1),)),
[1]!annual_index),_xlfn.XMATCH(L$2,[1]!annual_header))</f>
        <v>GJ of cooling</v>
      </c>
      <c r="M447" cm="1">
        <f t="array" aca="1" ref="M447" ca="1">INDEX([1]!annual_data,_xlfn.XMATCH(_xlfn.CONCAT(
SUBSTITUTE($A447,LEFT($A447,FIND($C447,$A447)+LEN($C447)-1),),
$F447,
$G447:$I447,
SUBSTITUTE($J447,LEFT($A447,FIND($C447,$A447)+LEN($C447)-1),)),
[1]!annual_index),_xlfn.XMATCH(M$2,[1]!annual_header))</f>
        <v>-4.5683640000000001E-3</v>
      </c>
      <c r="N447">
        <f t="shared" ca="1" si="82"/>
        <v>-4.5683640000000001E-3</v>
      </c>
      <c r="O447">
        <f t="shared" ca="1" si="82"/>
        <v>-4.5683640000000001E-3</v>
      </c>
      <c r="P447">
        <f t="shared" ca="1" si="82"/>
        <v>-4.5683640000000001E-3</v>
      </c>
      <c r="Q447">
        <f t="shared" ca="1" si="82"/>
        <v>-4.5683640000000001E-3</v>
      </c>
      <c r="R447">
        <f t="shared" ca="1" si="82"/>
        <v>-4.5683640000000001E-3</v>
      </c>
      <c r="S447">
        <f t="shared" ca="1" si="82"/>
        <v>-4.5683640000000001E-3</v>
      </c>
      <c r="T447">
        <f t="shared" ca="1" si="82"/>
        <v>-4.5683640000000001E-3</v>
      </c>
      <c r="U447">
        <f t="shared" ca="1" si="82"/>
        <v>-4.5683640000000001E-3</v>
      </c>
      <c r="V447">
        <f t="shared" ca="1" si="82"/>
        <v>-4.5683640000000001E-3</v>
      </c>
      <c r="W447">
        <f t="shared" ca="1" si="82"/>
        <v>-4.5683640000000001E-3</v>
      </c>
    </row>
    <row r="448" spans="1:23" x14ac:dyDescent="0.25">
      <c r="A448" t="s">
        <v>124</v>
      </c>
      <c r="B448" t="s">
        <v>5</v>
      </c>
      <c r="C448" t="s">
        <v>15</v>
      </c>
      <c r="D448" t="s">
        <v>16</v>
      </c>
      <c r="E448" t="s">
        <v>104</v>
      </c>
      <c r="F448" t="s">
        <v>118</v>
      </c>
      <c r="G448" t="s">
        <v>6</v>
      </c>
    </row>
    <row r="449" spans="1:23" x14ac:dyDescent="0.25">
      <c r="A449" t="s">
        <v>124</v>
      </c>
      <c r="B449" t="s">
        <v>5</v>
      </c>
      <c r="C449" t="s">
        <v>15</v>
      </c>
      <c r="D449" t="s">
        <v>16</v>
      </c>
      <c r="E449" t="s">
        <v>104</v>
      </c>
      <c r="F449" t="s">
        <v>118</v>
      </c>
      <c r="G449" t="s">
        <v>78</v>
      </c>
      <c r="K449" t="s">
        <v>21</v>
      </c>
      <c r="L449" t="s">
        <v>79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1950</v>
      </c>
      <c r="N449">
        <f t="shared" ref="N449:W451" ca="1" si="83">M449</f>
        <v>1950</v>
      </c>
      <c r="O449">
        <f t="shared" ca="1" si="83"/>
        <v>1950</v>
      </c>
      <c r="P449">
        <f t="shared" ca="1" si="83"/>
        <v>1950</v>
      </c>
      <c r="Q449">
        <f t="shared" ca="1" si="83"/>
        <v>1950</v>
      </c>
      <c r="R449">
        <f t="shared" ca="1" si="83"/>
        <v>1950</v>
      </c>
      <c r="S449">
        <f t="shared" ca="1" si="83"/>
        <v>1950</v>
      </c>
      <c r="T449">
        <f t="shared" ca="1" si="83"/>
        <v>1950</v>
      </c>
      <c r="U449">
        <f t="shared" ca="1" si="83"/>
        <v>1950</v>
      </c>
      <c r="V449">
        <f t="shared" ca="1" si="83"/>
        <v>1950</v>
      </c>
      <c r="W449">
        <f t="shared" ca="1" si="83"/>
        <v>1950</v>
      </c>
    </row>
    <row r="450" spans="1:23" x14ac:dyDescent="0.25">
      <c r="A450" t="s">
        <v>124</v>
      </c>
      <c r="B450" t="s">
        <v>5</v>
      </c>
      <c r="C450" t="s">
        <v>15</v>
      </c>
      <c r="D450" t="s">
        <v>16</v>
      </c>
      <c r="E450" t="s">
        <v>104</v>
      </c>
      <c r="F450" t="s">
        <v>118</v>
      </c>
      <c r="G450" t="s">
        <v>80</v>
      </c>
      <c r="K450" t="s">
        <v>21</v>
      </c>
      <c r="L450" t="s">
        <v>79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2001</v>
      </c>
      <c r="N450">
        <f t="shared" ca="1" si="83"/>
        <v>2001</v>
      </c>
      <c r="O450">
        <f t="shared" ca="1" si="83"/>
        <v>2001</v>
      </c>
      <c r="P450">
        <f t="shared" ca="1" si="83"/>
        <v>2001</v>
      </c>
      <c r="Q450">
        <f t="shared" ca="1" si="83"/>
        <v>2001</v>
      </c>
      <c r="R450">
        <f t="shared" ca="1" si="83"/>
        <v>2001</v>
      </c>
      <c r="S450">
        <f t="shared" ca="1" si="83"/>
        <v>2001</v>
      </c>
      <c r="T450">
        <f t="shared" ca="1" si="83"/>
        <v>2001</v>
      </c>
      <c r="U450">
        <f t="shared" ca="1" si="83"/>
        <v>2001</v>
      </c>
      <c r="V450">
        <f t="shared" ca="1" si="83"/>
        <v>2001</v>
      </c>
      <c r="W450">
        <f t="shared" ca="1" si="83"/>
        <v>2001</v>
      </c>
    </row>
    <row r="451" spans="1:23" x14ac:dyDescent="0.25">
      <c r="A451" t="s">
        <v>124</v>
      </c>
      <c r="B451" t="s">
        <v>5</v>
      </c>
      <c r="C451" t="s">
        <v>15</v>
      </c>
      <c r="D451" t="s">
        <v>16</v>
      </c>
      <c r="E451" t="s">
        <v>104</v>
      </c>
      <c r="F451" t="s">
        <v>118</v>
      </c>
      <c r="G451" t="s">
        <v>81</v>
      </c>
      <c r="K451" t="s">
        <v>21</v>
      </c>
      <c r="L451" t="s">
        <v>82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23</v>
      </c>
      <c r="N451">
        <f t="shared" ca="1" si="83"/>
        <v>23</v>
      </c>
      <c r="O451">
        <f t="shared" ca="1" si="83"/>
        <v>23</v>
      </c>
      <c r="P451">
        <f t="shared" ca="1" si="83"/>
        <v>23</v>
      </c>
      <c r="Q451">
        <f t="shared" ca="1" si="83"/>
        <v>23</v>
      </c>
      <c r="R451">
        <f t="shared" ca="1" si="83"/>
        <v>23</v>
      </c>
      <c r="S451">
        <f t="shared" ca="1" si="83"/>
        <v>23</v>
      </c>
      <c r="T451">
        <f t="shared" ca="1" si="83"/>
        <v>23</v>
      </c>
      <c r="U451">
        <f t="shared" ca="1" si="83"/>
        <v>23</v>
      </c>
      <c r="V451">
        <f t="shared" ca="1" si="83"/>
        <v>23</v>
      </c>
      <c r="W451">
        <f t="shared" ca="1" si="83"/>
        <v>23</v>
      </c>
    </row>
    <row r="452" spans="1:23" x14ac:dyDescent="0.25">
      <c r="A452" t="s">
        <v>124</v>
      </c>
      <c r="B452" t="s">
        <v>5</v>
      </c>
      <c r="C452" t="s">
        <v>15</v>
      </c>
      <c r="D452" t="s">
        <v>16</v>
      </c>
      <c r="E452" t="s">
        <v>104</v>
      </c>
      <c r="F452" t="s">
        <v>118</v>
      </c>
      <c r="G452" t="s">
        <v>62</v>
      </c>
      <c r="K452" t="s">
        <v>63</v>
      </c>
      <c r="L452" t="s">
        <v>64</v>
      </c>
      <c r="M452" cm="1">
        <f t="array" aca="1" ref="M452" ca="1">INDEX([1]!annual_data,_xlfn.XMATCH(_xlfn.CONCAT(
SUBSTITUTE($A452,LEFT($A452,FIND($C452,$A452)+LEN($C452)-1),),
$C452,
$F452,
$G452:$I452,
SUBSTITUTE($J452,LEFT($A452,FIND($C452,$A452)+LEN($C452)-1),)),
[1]!annual_index),_xlfn.XMATCH(M$2,[1]!annual_header))</f>
        <v>6.5566378887245133E-2</v>
      </c>
    </row>
    <row r="453" spans="1:23" x14ac:dyDescent="0.25">
      <c r="A453" t="s">
        <v>124</v>
      </c>
      <c r="B453" t="s">
        <v>5</v>
      </c>
      <c r="C453" t="s">
        <v>15</v>
      </c>
      <c r="D453" t="s">
        <v>16</v>
      </c>
      <c r="E453" t="s">
        <v>104</v>
      </c>
      <c r="F453" t="s">
        <v>118</v>
      </c>
      <c r="G453" t="s">
        <v>108</v>
      </c>
      <c r="K453" t="s">
        <v>21</v>
      </c>
      <c r="L453" t="s">
        <v>109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31.399775999999999</v>
      </c>
      <c r="N453">
        <f t="shared" ref="N453:W456" ca="1" si="84">M453</f>
        <v>31.399775999999999</v>
      </c>
      <c r="O453">
        <f t="shared" ca="1" si="84"/>
        <v>31.399775999999999</v>
      </c>
      <c r="P453">
        <f t="shared" ca="1" si="84"/>
        <v>31.399775999999999</v>
      </c>
      <c r="Q453">
        <f t="shared" ca="1" si="84"/>
        <v>31.399775999999999</v>
      </c>
      <c r="R453">
        <f t="shared" ca="1" si="84"/>
        <v>31.399775999999999</v>
      </c>
      <c r="S453">
        <f t="shared" ca="1" si="84"/>
        <v>31.399775999999999</v>
      </c>
      <c r="T453">
        <f t="shared" ca="1" si="84"/>
        <v>31.399775999999999</v>
      </c>
      <c r="U453">
        <f t="shared" ca="1" si="84"/>
        <v>31.399775999999999</v>
      </c>
      <c r="V453">
        <f t="shared" ca="1" si="84"/>
        <v>31.399775999999999</v>
      </c>
      <c r="W453">
        <f t="shared" ca="1" si="84"/>
        <v>31.399775999999999</v>
      </c>
    </row>
    <row r="454" spans="1:23" x14ac:dyDescent="0.25">
      <c r="A454" t="s">
        <v>124</v>
      </c>
      <c r="B454" t="s">
        <v>5</v>
      </c>
      <c r="C454" t="s">
        <v>15</v>
      </c>
      <c r="D454" t="s">
        <v>16</v>
      </c>
      <c r="E454" t="s">
        <v>104</v>
      </c>
      <c r="F454" t="s">
        <v>118</v>
      </c>
      <c r="G454" t="s">
        <v>100</v>
      </c>
      <c r="K454" t="s">
        <v>21</v>
      </c>
      <c r="L454" t="s">
        <v>101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5943.8917719999999</v>
      </c>
      <c r="N454">
        <f t="shared" ca="1" si="84"/>
        <v>5943.8917719999999</v>
      </c>
      <c r="O454">
        <f t="shared" ca="1" si="84"/>
        <v>5943.8917719999999</v>
      </c>
      <c r="P454">
        <f t="shared" ca="1" si="84"/>
        <v>5943.8917719999999</v>
      </c>
      <c r="Q454">
        <f t="shared" ca="1" si="84"/>
        <v>5943.8917719999999</v>
      </c>
      <c r="R454">
        <f t="shared" ca="1" si="84"/>
        <v>5943.8917719999999</v>
      </c>
      <c r="S454">
        <f t="shared" ca="1" si="84"/>
        <v>5943.8917719999999</v>
      </c>
      <c r="T454">
        <f t="shared" ca="1" si="84"/>
        <v>5943.8917719999999</v>
      </c>
      <c r="U454">
        <f t="shared" ca="1" si="84"/>
        <v>5943.8917719999999</v>
      </c>
      <c r="V454">
        <f t="shared" ca="1" si="84"/>
        <v>5943.8917719999999</v>
      </c>
      <c r="W454">
        <f t="shared" ca="1" si="84"/>
        <v>5943.8917719999999</v>
      </c>
    </row>
    <row r="455" spans="1:23" x14ac:dyDescent="0.25">
      <c r="A455" t="s">
        <v>124</v>
      </c>
      <c r="B455" t="s">
        <v>5</v>
      </c>
      <c r="C455" t="s">
        <v>15</v>
      </c>
      <c r="D455" t="s">
        <v>16</v>
      </c>
      <c r="E455" t="s">
        <v>104</v>
      </c>
      <c r="F455" t="s">
        <v>118</v>
      </c>
      <c r="G455" t="s">
        <v>110</v>
      </c>
      <c r="K455" t="s">
        <v>21</v>
      </c>
      <c r="L455" t="s">
        <v>101</v>
      </c>
      <c r="M455" cm="1">
        <f t="array" aca="1" ref="M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100.1076509</v>
      </c>
      <c r="N455">
        <f t="shared" ca="1" si="84"/>
        <v>100.1076509</v>
      </c>
      <c r="O455">
        <f t="shared" ca="1" si="84"/>
        <v>100.1076509</v>
      </c>
      <c r="P455">
        <f t="shared" ca="1" si="84"/>
        <v>100.1076509</v>
      </c>
      <c r="Q455">
        <f t="shared" ca="1" si="84"/>
        <v>100.1076509</v>
      </c>
      <c r="R455">
        <f t="shared" ca="1" si="84"/>
        <v>100.1076509</v>
      </c>
      <c r="S455">
        <f t="shared" ca="1" si="84"/>
        <v>100.1076509</v>
      </c>
      <c r="T455">
        <f t="shared" ca="1" si="84"/>
        <v>100.1076509</v>
      </c>
      <c r="U455">
        <f t="shared" ca="1" si="84"/>
        <v>100.1076509</v>
      </c>
      <c r="V455">
        <f t="shared" ca="1" si="84"/>
        <v>100.1076509</v>
      </c>
      <c r="W455">
        <f t="shared" ca="1" si="84"/>
        <v>100.1076509</v>
      </c>
    </row>
    <row r="456" spans="1:23" x14ac:dyDescent="0.25">
      <c r="A456" t="s">
        <v>124</v>
      </c>
      <c r="B456" t="s">
        <v>5</v>
      </c>
      <c r="C456" t="s">
        <v>15</v>
      </c>
      <c r="D456" t="s">
        <v>16</v>
      </c>
      <c r="E456" t="s">
        <v>104</v>
      </c>
      <c r="F456" t="s">
        <v>118</v>
      </c>
      <c r="G456" t="s">
        <v>17</v>
      </c>
      <c r="J456" t="s">
        <v>34</v>
      </c>
      <c r="K456" t="s">
        <v>47</v>
      </c>
      <c r="L456" t="str" cm="1">
        <f t="array" aca="1" ref="L456" ca="1">INDEX([1]!annual_data,_xlfn.XMATCH(_xlfn.CONCAT(
SUBSTITUTE($A456,LEFT($A456,FIND($C456,$A456)+LEN($C456)-1),),
$F456,
$G456:$I456,
SUBSTITUTE($J456,LEFT($A456,FIND($C456,$A456)+LEN($C456)-1),)),
[1]!annual_index),_xlfn.XMATCH(L$2,[1]!annual_header))</f>
        <v>GJ</v>
      </c>
      <c r="M456" cm="1">
        <f t="array" aca="1" ref="M456" ca="1">INDEX([1]!annual_data,_xlfn.XMATCH(_xlfn.CONCAT(
SUBSTITUTE($A456,LEFT($A456,FIND($C456,$A456)+LEN($C456)-1),),
$F456,
$G456:$I456,
SUBSTITUTE($J456,LEFT($A456,FIND($C456,$A456)+LEN($C456)-1),)),
[1]!annual_index),_xlfn.XMATCH(M$2,[1]!annual_header))</f>
        <v>1.6666666670000001</v>
      </c>
      <c r="N456">
        <f t="shared" ca="1" si="84"/>
        <v>1.6666666670000001</v>
      </c>
      <c r="O456">
        <f t="shared" ca="1" si="84"/>
        <v>1.6666666670000001</v>
      </c>
      <c r="P456">
        <f t="shared" ca="1" si="84"/>
        <v>1.6666666670000001</v>
      </c>
      <c r="Q456">
        <f t="shared" ca="1" si="84"/>
        <v>1.6666666670000001</v>
      </c>
      <c r="R456">
        <f t="shared" ca="1" si="84"/>
        <v>1.6666666670000001</v>
      </c>
      <c r="S456">
        <f t="shared" ca="1" si="84"/>
        <v>1.6666666670000001</v>
      </c>
      <c r="T456">
        <f t="shared" ca="1" si="84"/>
        <v>1.6666666670000001</v>
      </c>
      <c r="U456">
        <f t="shared" ca="1" si="84"/>
        <v>1.6666666670000001</v>
      </c>
      <c r="V456">
        <f t="shared" ca="1" si="84"/>
        <v>1.6666666670000001</v>
      </c>
      <c r="W456">
        <f t="shared" ca="1" si="84"/>
        <v>1.6666666670000001</v>
      </c>
    </row>
    <row r="457" spans="1:23" x14ac:dyDescent="0.25">
      <c r="A457" t="s">
        <v>124</v>
      </c>
      <c r="B457" t="s">
        <v>5</v>
      </c>
      <c r="C457" t="s">
        <v>15</v>
      </c>
      <c r="D457" t="s">
        <v>16</v>
      </c>
      <c r="E457" t="s">
        <v>104</v>
      </c>
      <c r="F457" t="s">
        <v>119</v>
      </c>
      <c r="G457" t="s">
        <v>6</v>
      </c>
    </row>
    <row r="458" spans="1:23" x14ac:dyDescent="0.25">
      <c r="A458" t="s">
        <v>124</v>
      </c>
      <c r="B458" t="s">
        <v>5</v>
      </c>
      <c r="C458" t="s">
        <v>15</v>
      </c>
      <c r="D458" t="s">
        <v>16</v>
      </c>
      <c r="E458" t="s">
        <v>104</v>
      </c>
      <c r="F458" t="s">
        <v>119</v>
      </c>
      <c r="G458" t="s">
        <v>78</v>
      </c>
      <c r="K458" t="s">
        <v>21</v>
      </c>
      <c r="L458" t="s">
        <v>79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2000</v>
      </c>
      <c r="N458">
        <f t="shared" ref="N458:W460" ca="1" si="85">M458</f>
        <v>2000</v>
      </c>
      <c r="O458">
        <f t="shared" ca="1" si="85"/>
        <v>2000</v>
      </c>
      <c r="P458">
        <f t="shared" ca="1" si="85"/>
        <v>2000</v>
      </c>
      <c r="Q458">
        <f t="shared" ca="1" si="85"/>
        <v>2000</v>
      </c>
      <c r="R458">
        <f t="shared" ca="1" si="85"/>
        <v>2000</v>
      </c>
      <c r="S458">
        <f t="shared" ca="1" si="85"/>
        <v>2000</v>
      </c>
      <c r="T458">
        <f t="shared" ca="1" si="85"/>
        <v>2000</v>
      </c>
      <c r="U458">
        <f t="shared" ca="1" si="85"/>
        <v>2000</v>
      </c>
      <c r="V458">
        <f t="shared" ca="1" si="85"/>
        <v>2000</v>
      </c>
      <c r="W458">
        <f t="shared" ca="1" si="85"/>
        <v>2000</v>
      </c>
    </row>
    <row r="459" spans="1:23" x14ac:dyDescent="0.25">
      <c r="A459" t="s">
        <v>124</v>
      </c>
      <c r="B459" t="s">
        <v>5</v>
      </c>
      <c r="C459" t="s">
        <v>15</v>
      </c>
      <c r="D459" t="s">
        <v>16</v>
      </c>
      <c r="E459" t="s">
        <v>104</v>
      </c>
      <c r="F459" t="s">
        <v>119</v>
      </c>
      <c r="G459" t="s">
        <v>80</v>
      </c>
      <c r="K459" t="s">
        <v>21</v>
      </c>
      <c r="L459" t="s">
        <v>79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2101</v>
      </c>
      <c r="N459">
        <f t="shared" ca="1" si="85"/>
        <v>2101</v>
      </c>
      <c r="O459">
        <f t="shared" ca="1" si="85"/>
        <v>2101</v>
      </c>
      <c r="P459">
        <f t="shared" ca="1" si="85"/>
        <v>2101</v>
      </c>
      <c r="Q459">
        <f t="shared" ca="1" si="85"/>
        <v>2101</v>
      </c>
      <c r="R459">
        <f t="shared" ca="1" si="85"/>
        <v>2101</v>
      </c>
      <c r="S459">
        <f t="shared" ca="1" si="85"/>
        <v>2101</v>
      </c>
      <c r="T459">
        <f t="shared" ca="1" si="85"/>
        <v>2101</v>
      </c>
      <c r="U459">
        <f t="shared" ca="1" si="85"/>
        <v>2101</v>
      </c>
      <c r="V459">
        <f t="shared" ca="1" si="85"/>
        <v>2101</v>
      </c>
      <c r="W459">
        <f t="shared" ca="1" si="85"/>
        <v>2101</v>
      </c>
    </row>
    <row r="460" spans="1:23" x14ac:dyDescent="0.25">
      <c r="A460" t="s">
        <v>124</v>
      </c>
      <c r="B460" t="s">
        <v>5</v>
      </c>
      <c r="C460" t="s">
        <v>15</v>
      </c>
      <c r="D460" t="s">
        <v>16</v>
      </c>
      <c r="E460" t="s">
        <v>104</v>
      </c>
      <c r="F460" t="s">
        <v>119</v>
      </c>
      <c r="G460" t="s">
        <v>81</v>
      </c>
      <c r="K460" t="s">
        <v>21</v>
      </c>
      <c r="L460" t="s">
        <v>82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23</v>
      </c>
      <c r="N460">
        <f t="shared" ca="1" si="85"/>
        <v>23</v>
      </c>
      <c r="O460">
        <f t="shared" ca="1" si="85"/>
        <v>23</v>
      </c>
      <c r="P460">
        <f t="shared" ca="1" si="85"/>
        <v>23</v>
      </c>
      <c r="Q460">
        <f t="shared" ca="1" si="85"/>
        <v>23</v>
      </c>
      <c r="R460">
        <f t="shared" ca="1" si="85"/>
        <v>23</v>
      </c>
      <c r="S460">
        <f t="shared" ca="1" si="85"/>
        <v>23</v>
      </c>
      <c r="T460">
        <f t="shared" ca="1" si="85"/>
        <v>23</v>
      </c>
      <c r="U460">
        <f t="shared" ca="1" si="85"/>
        <v>23</v>
      </c>
      <c r="V460">
        <f t="shared" ca="1" si="85"/>
        <v>23</v>
      </c>
      <c r="W460">
        <f t="shared" ca="1" si="85"/>
        <v>23</v>
      </c>
    </row>
    <row r="461" spans="1:23" x14ac:dyDescent="0.25">
      <c r="A461" t="s">
        <v>124</v>
      </c>
      <c r="B461" t="s">
        <v>5</v>
      </c>
      <c r="C461" t="s">
        <v>15</v>
      </c>
      <c r="D461" t="s">
        <v>16</v>
      </c>
      <c r="E461" t="s">
        <v>104</v>
      </c>
      <c r="F461" t="s">
        <v>119</v>
      </c>
      <c r="G461" t="s">
        <v>62</v>
      </c>
      <c r="K461" t="s">
        <v>63</v>
      </c>
      <c r="L461" t="s">
        <v>64</v>
      </c>
      <c r="M461" cm="1">
        <f t="array" aca="1" ref="M461" ca="1">INDEX([1]!annual_data,_xlfn.XMATCH(_xlfn.CONCAT(
SUBSTITUTE($A461,LEFT($A461,FIND($C461,$A461)+LEN($C461)-1),),
$C461,
$F461,
$G461:$I461,
SUBSTITUTE($J461,LEFT($A461,FIND($C461,$A461)+LEN($C461)-1),)),
[1]!annual_index),_xlfn.XMATCH(M$2,[1]!annual_header))</f>
        <v>0.10486993915114057</v>
      </c>
    </row>
    <row r="462" spans="1:23" x14ac:dyDescent="0.25">
      <c r="A462" t="s">
        <v>124</v>
      </c>
      <c r="B462" t="s">
        <v>5</v>
      </c>
      <c r="C462" t="s">
        <v>15</v>
      </c>
      <c r="D462" t="s">
        <v>16</v>
      </c>
      <c r="E462" t="s">
        <v>104</v>
      </c>
      <c r="F462" t="s">
        <v>119</v>
      </c>
      <c r="G462" t="s">
        <v>108</v>
      </c>
      <c r="K462" t="s">
        <v>21</v>
      </c>
      <c r="L462" t="s">
        <v>109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31.399775999999999</v>
      </c>
      <c r="N462">
        <f t="shared" ref="N462:W465" ca="1" si="86">M462</f>
        <v>31.399775999999999</v>
      </c>
      <c r="O462">
        <f t="shared" ca="1" si="86"/>
        <v>31.399775999999999</v>
      </c>
      <c r="P462">
        <f t="shared" ca="1" si="86"/>
        <v>31.399775999999999</v>
      </c>
      <c r="Q462">
        <f t="shared" ca="1" si="86"/>
        <v>31.399775999999999</v>
      </c>
      <c r="R462">
        <f t="shared" ca="1" si="86"/>
        <v>31.399775999999999</v>
      </c>
      <c r="S462">
        <f t="shared" ca="1" si="86"/>
        <v>31.399775999999999</v>
      </c>
      <c r="T462">
        <f t="shared" ca="1" si="86"/>
        <v>31.399775999999999</v>
      </c>
      <c r="U462">
        <f t="shared" ca="1" si="86"/>
        <v>31.399775999999999</v>
      </c>
      <c r="V462">
        <f t="shared" ca="1" si="86"/>
        <v>31.399775999999999</v>
      </c>
      <c r="W462">
        <f t="shared" ca="1" si="86"/>
        <v>31.399775999999999</v>
      </c>
    </row>
    <row r="463" spans="1:23" x14ac:dyDescent="0.25">
      <c r="A463" t="s">
        <v>124</v>
      </c>
      <c r="B463" t="s">
        <v>5</v>
      </c>
      <c r="C463" t="s">
        <v>15</v>
      </c>
      <c r="D463" t="s">
        <v>16</v>
      </c>
      <c r="E463" t="s">
        <v>104</v>
      </c>
      <c r="F463" t="s">
        <v>119</v>
      </c>
      <c r="G463" t="s">
        <v>100</v>
      </c>
      <c r="K463" t="s">
        <v>21</v>
      </c>
      <c r="L463" t="s">
        <v>101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9541.5104769999998</v>
      </c>
      <c r="N463">
        <f t="shared" ca="1" si="86"/>
        <v>9541.5104769999998</v>
      </c>
      <c r="O463">
        <f t="shared" ca="1" si="86"/>
        <v>9541.5104769999998</v>
      </c>
      <c r="P463">
        <f t="shared" ca="1" si="86"/>
        <v>9541.5104769999998</v>
      </c>
      <c r="Q463">
        <f t="shared" ca="1" si="86"/>
        <v>9541.5104769999998</v>
      </c>
      <c r="R463">
        <f t="shared" ca="1" si="86"/>
        <v>9541.5104769999998</v>
      </c>
      <c r="S463">
        <f t="shared" ca="1" si="86"/>
        <v>9541.5104769999998</v>
      </c>
      <c r="T463">
        <f t="shared" ca="1" si="86"/>
        <v>9541.5104769999998</v>
      </c>
      <c r="U463">
        <f t="shared" ca="1" si="86"/>
        <v>9541.5104769999998</v>
      </c>
      <c r="V463">
        <f t="shared" ca="1" si="86"/>
        <v>9541.5104769999998</v>
      </c>
      <c r="W463">
        <f t="shared" ca="1" si="86"/>
        <v>9541.5104769999998</v>
      </c>
    </row>
    <row r="464" spans="1:23" x14ac:dyDescent="0.25">
      <c r="A464" t="s">
        <v>124</v>
      </c>
      <c r="B464" t="s">
        <v>5</v>
      </c>
      <c r="C464" t="s">
        <v>15</v>
      </c>
      <c r="D464" t="s">
        <v>16</v>
      </c>
      <c r="E464" t="s">
        <v>104</v>
      </c>
      <c r="F464" t="s">
        <v>119</v>
      </c>
      <c r="G464" t="s">
        <v>110</v>
      </c>
      <c r="K464" t="s">
        <v>21</v>
      </c>
      <c r="L464" t="s">
        <v>101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100.1076509</v>
      </c>
      <c r="N464">
        <f t="shared" ca="1" si="86"/>
        <v>100.1076509</v>
      </c>
      <c r="O464">
        <f t="shared" ca="1" si="86"/>
        <v>100.1076509</v>
      </c>
      <c r="P464">
        <f t="shared" ca="1" si="86"/>
        <v>100.1076509</v>
      </c>
      <c r="Q464">
        <f t="shared" ca="1" si="86"/>
        <v>100.1076509</v>
      </c>
      <c r="R464">
        <f t="shared" ca="1" si="86"/>
        <v>100.1076509</v>
      </c>
      <c r="S464">
        <f t="shared" ca="1" si="86"/>
        <v>100.1076509</v>
      </c>
      <c r="T464">
        <f t="shared" ca="1" si="86"/>
        <v>100.1076509</v>
      </c>
      <c r="U464">
        <f t="shared" ca="1" si="86"/>
        <v>100.1076509</v>
      </c>
      <c r="V464">
        <f t="shared" ca="1" si="86"/>
        <v>100.1076509</v>
      </c>
      <c r="W464">
        <f t="shared" ca="1" si="86"/>
        <v>100.1076509</v>
      </c>
    </row>
    <row r="465" spans="1:23" x14ac:dyDescent="0.25">
      <c r="A465" t="s">
        <v>124</v>
      </c>
      <c r="B465" t="s">
        <v>5</v>
      </c>
      <c r="C465" t="s">
        <v>15</v>
      </c>
      <c r="D465" t="s">
        <v>16</v>
      </c>
      <c r="E465" t="s">
        <v>104</v>
      </c>
      <c r="F465" t="s">
        <v>119</v>
      </c>
      <c r="G465" t="s">
        <v>17</v>
      </c>
      <c r="J465" t="s">
        <v>34</v>
      </c>
      <c r="K465" t="s">
        <v>47</v>
      </c>
      <c r="L465" t="str" cm="1">
        <f t="array" aca="1" ref="L465" ca="1">INDEX([1]!annual_data,_xlfn.XMATCH(_xlfn.CONCAT(
SUBSTITUTE($A465,LEFT($A465,FIND($C465,$A465)+LEN($C465)-1),),
$F465,
$G465:$I465,
SUBSTITUTE($J465,LEFT($A465,FIND($C465,$A465)+LEN($C465)-1),)),
[1]!annual_index),_xlfn.XMATCH(L$2,[1]!annual_header))</f>
        <v>GJ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1.162790698</v>
      </c>
      <c r="N465">
        <f t="shared" ca="1" si="86"/>
        <v>1.162790698</v>
      </c>
      <c r="O465">
        <f t="shared" ca="1" si="86"/>
        <v>1.162790698</v>
      </c>
      <c r="P465">
        <f t="shared" ca="1" si="86"/>
        <v>1.162790698</v>
      </c>
      <c r="Q465">
        <f t="shared" ca="1" si="86"/>
        <v>1.162790698</v>
      </c>
      <c r="R465">
        <f t="shared" ca="1" si="86"/>
        <v>1.162790698</v>
      </c>
      <c r="S465">
        <f t="shared" ca="1" si="86"/>
        <v>1.162790698</v>
      </c>
      <c r="T465">
        <f t="shared" ca="1" si="86"/>
        <v>1.162790698</v>
      </c>
      <c r="U465">
        <f t="shared" ca="1" si="86"/>
        <v>1.162790698</v>
      </c>
      <c r="V465">
        <f t="shared" ca="1" si="86"/>
        <v>1.162790698</v>
      </c>
      <c r="W465">
        <f t="shared" ca="1" si="86"/>
        <v>1.162790698</v>
      </c>
    </row>
    <row r="466" spans="1:23" x14ac:dyDescent="0.25">
      <c r="A466" t="s">
        <v>124</v>
      </c>
      <c r="B466" t="s">
        <v>5</v>
      </c>
      <c r="C466" t="s">
        <v>15</v>
      </c>
      <c r="D466" t="s">
        <v>16</v>
      </c>
      <c r="E466" t="s">
        <v>104</v>
      </c>
      <c r="F466" t="s">
        <v>120</v>
      </c>
      <c r="G466" t="s">
        <v>6</v>
      </c>
    </row>
    <row r="467" spans="1:23" x14ac:dyDescent="0.25">
      <c r="A467" t="s">
        <v>124</v>
      </c>
      <c r="B467" t="s">
        <v>5</v>
      </c>
      <c r="C467" t="s">
        <v>15</v>
      </c>
      <c r="D467" t="s">
        <v>16</v>
      </c>
      <c r="E467" t="s">
        <v>104</v>
      </c>
      <c r="F467" t="s">
        <v>120</v>
      </c>
      <c r="G467" t="s">
        <v>78</v>
      </c>
      <c r="K467" t="s">
        <v>21</v>
      </c>
      <c r="L467" t="s">
        <v>79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1950</v>
      </c>
      <c r="N467">
        <f t="shared" ref="N467:W469" ca="1" si="87">M467</f>
        <v>1950</v>
      </c>
      <c r="O467">
        <f t="shared" ca="1" si="87"/>
        <v>1950</v>
      </c>
      <c r="P467">
        <f t="shared" ca="1" si="87"/>
        <v>1950</v>
      </c>
      <c r="Q467">
        <f t="shared" ca="1" si="87"/>
        <v>1950</v>
      </c>
      <c r="R467">
        <f t="shared" ca="1" si="87"/>
        <v>1950</v>
      </c>
      <c r="S467">
        <f t="shared" ca="1" si="87"/>
        <v>1950</v>
      </c>
      <c r="T467">
        <f t="shared" ca="1" si="87"/>
        <v>1950</v>
      </c>
      <c r="U467">
        <f t="shared" ca="1" si="87"/>
        <v>1950</v>
      </c>
      <c r="V467">
        <f t="shared" ca="1" si="87"/>
        <v>1950</v>
      </c>
      <c r="W467">
        <f t="shared" ca="1" si="87"/>
        <v>1950</v>
      </c>
    </row>
    <row r="468" spans="1:23" x14ac:dyDescent="0.25">
      <c r="A468" t="s">
        <v>124</v>
      </c>
      <c r="B468" t="s">
        <v>5</v>
      </c>
      <c r="C468" t="s">
        <v>15</v>
      </c>
      <c r="D468" t="s">
        <v>16</v>
      </c>
      <c r="E468" t="s">
        <v>104</v>
      </c>
      <c r="F468" t="s">
        <v>120</v>
      </c>
      <c r="G468" t="s">
        <v>80</v>
      </c>
      <c r="K468" t="s">
        <v>21</v>
      </c>
      <c r="L468" t="s">
        <v>79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ca="1" si="87"/>
        <v>2101</v>
      </c>
      <c r="O468">
        <f t="shared" ca="1" si="87"/>
        <v>2101</v>
      </c>
      <c r="P468">
        <f t="shared" ca="1" si="87"/>
        <v>2101</v>
      </c>
      <c r="Q468">
        <f t="shared" ca="1" si="87"/>
        <v>2101</v>
      </c>
      <c r="R468">
        <f t="shared" ca="1" si="87"/>
        <v>2101</v>
      </c>
      <c r="S468">
        <f t="shared" ca="1" si="87"/>
        <v>2101</v>
      </c>
      <c r="T468">
        <f t="shared" ca="1" si="87"/>
        <v>2101</v>
      </c>
      <c r="U468">
        <f t="shared" ca="1" si="87"/>
        <v>2101</v>
      </c>
      <c r="V468">
        <f t="shared" ca="1" si="87"/>
        <v>2101</v>
      </c>
      <c r="W468">
        <f t="shared" ca="1" si="87"/>
        <v>2101</v>
      </c>
    </row>
    <row r="469" spans="1:23" x14ac:dyDescent="0.25">
      <c r="A469" t="s">
        <v>124</v>
      </c>
      <c r="B469" t="s">
        <v>5</v>
      </c>
      <c r="C469" t="s">
        <v>15</v>
      </c>
      <c r="D469" t="s">
        <v>16</v>
      </c>
      <c r="E469" t="s">
        <v>104</v>
      </c>
      <c r="F469" t="s">
        <v>120</v>
      </c>
      <c r="G469" t="s">
        <v>81</v>
      </c>
      <c r="K469" t="s">
        <v>21</v>
      </c>
      <c r="L469" t="s">
        <v>82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18.5</v>
      </c>
      <c r="N469">
        <f t="shared" ca="1" si="87"/>
        <v>18.5</v>
      </c>
      <c r="O469">
        <f t="shared" ca="1" si="87"/>
        <v>18.5</v>
      </c>
      <c r="P469">
        <f t="shared" ca="1" si="87"/>
        <v>18.5</v>
      </c>
      <c r="Q469">
        <f t="shared" ca="1" si="87"/>
        <v>18.5</v>
      </c>
      <c r="R469">
        <f t="shared" ca="1" si="87"/>
        <v>18.5</v>
      </c>
      <c r="S469">
        <f t="shared" ca="1" si="87"/>
        <v>18.5</v>
      </c>
      <c r="T469">
        <f t="shared" ca="1" si="87"/>
        <v>18.5</v>
      </c>
      <c r="U469">
        <f t="shared" ca="1" si="87"/>
        <v>18.5</v>
      </c>
      <c r="V469">
        <f t="shared" ca="1" si="87"/>
        <v>18.5</v>
      </c>
      <c r="W469">
        <f t="shared" ca="1" si="87"/>
        <v>18.5</v>
      </c>
    </row>
    <row r="470" spans="1:23" x14ac:dyDescent="0.25">
      <c r="A470" t="s">
        <v>124</v>
      </c>
      <c r="B470" t="s">
        <v>5</v>
      </c>
      <c r="C470" t="s">
        <v>15</v>
      </c>
      <c r="D470" t="s">
        <v>16</v>
      </c>
      <c r="E470" t="s">
        <v>104</v>
      </c>
      <c r="F470" t="s">
        <v>120</v>
      </c>
      <c r="G470" t="s">
        <v>62</v>
      </c>
      <c r="K470" t="s">
        <v>63</v>
      </c>
      <c r="L470" t="s">
        <v>64</v>
      </c>
      <c r="M470" cm="1">
        <f t="array" aca="1" ref="M470" ca="1">INDEX([1]!annual_data,_xlfn.XMATCH(_xlfn.CONCAT(
SUBSTITUTE($A470,LEFT($A470,FIND($C470,$A470)+LEN($C470)-1),),
$C470,
$F470,
$G470:$I470,
SUBSTITUTE($J470,LEFT($A470,FIND($C470,$A470)+LEN($C470)-1),)),
[1]!annual_index),_xlfn.XMATCH(M$2,[1]!annual_header))</f>
        <v>8.1989479749603203E-2</v>
      </c>
    </row>
    <row r="471" spans="1:23" x14ac:dyDescent="0.25">
      <c r="A471" t="s">
        <v>124</v>
      </c>
      <c r="B471" t="s">
        <v>5</v>
      </c>
      <c r="C471" t="s">
        <v>15</v>
      </c>
      <c r="D471" t="s">
        <v>16</v>
      </c>
      <c r="E471" t="s">
        <v>104</v>
      </c>
      <c r="F471" t="s">
        <v>120</v>
      </c>
      <c r="G471" t="s">
        <v>108</v>
      </c>
      <c r="K471" t="s">
        <v>21</v>
      </c>
      <c r="L471" t="s">
        <v>109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31.399775999999999</v>
      </c>
      <c r="N471">
        <f t="shared" ref="N471:W474" ca="1" si="88">M471</f>
        <v>31.399775999999999</v>
      </c>
      <c r="O471">
        <f t="shared" ca="1" si="88"/>
        <v>31.399775999999999</v>
      </c>
      <c r="P471">
        <f t="shared" ca="1" si="88"/>
        <v>31.399775999999999</v>
      </c>
      <c r="Q471">
        <f t="shared" ca="1" si="88"/>
        <v>31.399775999999999</v>
      </c>
      <c r="R471">
        <f t="shared" ca="1" si="88"/>
        <v>31.399775999999999</v>
      </c>
      <c r="S471">
        <f t="shared" ca="1" si="88"/>
        <v>31.399775999999999</v>
      </c>
      <c r="T471">
        <f t="shared" ca="1" si="88"/>
        <v>31.399775999999999</v>
      </c>
      <c r="U471">
        <f t="shared" ca="1" si="88"/>
        <v>31.399775999999999</v>
      </c>
      <c r="V471">
        <f t="shared" ca="1" si="88"/>
        <v>31.399775999999999</v>
      </c>
      <c r="W471">
        <f t="shared" ca="1" si="88"/>
        <v>31.399775999999999</v>
      </c>
    </row>
    <row r="472" spans="1:23" x14ac:dyDescent="0.25">
      <c r="A472" t="s">
        <v>124</v>
      </c>
      <c r="B472" t="s">
        <v>5</v>
      </c>
      <c r="C472" t="s">
        <v>15</v>
      </c>
      <c r="D472" t="s">
        <v>16</v>
      </c>
      <c r="E472" t="s">
        <v>104</v>
      </c>
      <c r="F472" t="s">
        <v>120</v>
      </c>
      <c r="G472" t="s">
        <v>100</v>
      </c>
      <c r="K472" t="s">
        <v>21</v>
      </c>
      <c r="L472" t="s">
        <v>101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8000.2697680000001</v>
      </c>
      <c r="N472">
        <f t="shared" ca="1" si="88"/>
        <v>8000.2697680000001</v>
      </c>
      <c r="O472">
        <f t="shared" ca="1" si="88"/>
        <v>8000.2697680000001</v>
      </c>
      <c r="P472">
        <f t="shared" ca="1" si="88"/>
        <v>8000.2697680000001</v>
      </c>
      <c r="Q472">
        <f t="shared" ca="1" si="88"/>
        <v>8000.2697680000001</v>
      </c>
      <c r="R472">
        <f t="shared" ca="1" si="88"/>
        <v>8000.2697680000001</v>
      </c>
      <c r="S472">
        <f t="shared" ca="1" si="88"/>
        <v>8000.2697680000001</v>
      </c>
      <c r="T472">
        <f t="shared" ca="1" si="88"/>
        <v>8000.2697680000001</v>
      </c>
      <c r="U472">
        <f t="shared" ca="1" si="88"/>
        <v>8000.2697680000001</v>
      </c>
      <c r="V472">
        <f t="shared" ca="1" si="88"/>
        <v>8000.2697680000001</v>
      </c>
      <c r="W472">
        <f t="shared" ca="1" si="88"/>
        <v>8000.2697680000001</v>
      </c>
    </row>
    <row r="473" spans="1:23" x14ac:dyDescent="0.25">
      <c r="A473" t="s">
        <v>124</v>
      </c>
      <c r="B473" t="s">
        <v>5</v>
      </c>
      <c r="C473" t="s">
        <v>15</v>
      </c>
      <c r="D473" t="s">
        <v>16</v>
      </c>
      <c r="E473" t="s">
        <v>104</v>
      </c>
      <c r="F473" t="s">
        <v>120</v>
      </c>
      <c r="G473" t="s">
        <v>110</v>
      </c>
      <c r="K473" t="s">
        <v>21</v>
      </c>
      <c r="L473" t="s">
        <v>101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250.26912730000001</v>
      </c>
      <c r="N473">
        <f t="shared" ca="1" si="88"/>
        <v>250.26912730000001</v>
      </c>
      <c r="O473">
        <f t="shared" ca="1" si="88"/>
        <v>250.26912730000001</v>
      </c>
      <c r="P473">
        <f t="shared" ca="1" si="88"/>
        <v>250.26912730000001</v>
      </c>
      <c r="Q473">
        <f t="shared" ca="1" si="88"/>
        <v>250.26912730000001</v>
      </c>
      <c r="R473">
        <f t="shared" ca="1" si="88"/>
        <v>250.26912730000001</v>
      </c>
      <c r="S473">
        <f t="shared" ca="1" si="88"/>
        <v>250.26912730000001</v>
      </c>
      <c r="T473">
        <f t="shared" ca="1" si="88"/>
        <v>250.26912730000001</v>
      </c>
      <c r="U473">
        <f t="shared" ca="1" si="88"/>
        <v>250.26912730000001</v>
      </c>
      <c r="V473">
        <f t="shared" ca="1" si="88"/>
        <v>250.26912730000001</v>
      </c>
      <c r="W473">
        <f t="shared" ca="1" si="88"/>
        <v>250.26912730000001</v>
      </c>
    </row>
    <row r="474" spans="1:23" x14ac:dyDescent="0.25">
      <c r="A474" t="s">
        <v>124</v>
      </c>
      <c r="B474" t="s">
        <v>5</v>
      </c>
      <c r="C474" t="s">
        <v>15</v>
      </c>
      <c r="D474" t="s">
        <v>16</v>
      </c>
      <c r="E474" t="s">
        <v>104</v>
      </c>
      <c r="F474" t="s">
        <v>120</v>
      </c>
      <c r="G474" t="s">
        <v>17</v>
      </c>
      <c r="J474" t="s">
        <v>43</v>
      </c>
      <c r="K474" t="s">
        <v>47</v>
      </c>
      <c r="L474" t="str" cm="1">
        <f t="array" aca="1" ref="L474" ca="1">INDEX([1]!annual_data,_xlfn.XMATCH(_xlfn.CONCAT(
SUBSTITUTE($A474,LEFT($A474,FIND($C474,$A474)+LEN($C474)-1),),
$F474,
$G474:$I474,
SUBSTITUTE($J474,LEFT($A474,FIND($C474,$A474)+LEN($C474)-1),)),
[1]!annual_index),_xlfn.XMATCH(L$2,[1]!annual_header))</f>
        <v>GJ</v>
      </c>
      <c r="M474" cm="1">
        <f t="array" aca="1" ref="M474" ca="1">INDEX([1]!annual_data,_xlfn.XMATCH(_xlfn.CONCAT(
SUBSTITUTE($A474,LEFT($A474,FIND($C474,$A474)+LEN($C474)-1),),
$F474,
$G474:$I474,
SUBSTITUTE($J474,LEFT($A474,FIND($C474,$A474)+LEN($C474)-1),)),
[1]!annual_index),_xlfn.XMATCH(M$2,[1]!annual_header))</f>
        <v>2</v>
      </c>
      <c r="N474">
        <f t="shared" ca="1" si="88"/>
        <v>2</v>
      </c>
      <c r="O474">
        <f t="shared" ca="1" si="88"/>
        <v>2</v>
      </c>
      <c r="P474">
        <f t="shared" ca="1" si="88"/>
        <v>2</v>
      </c>
      <c r="Q474">
        <f t="shared" ca="1" si="88"/>
        <v>2</v>
      </c>
      <c r="R474">
        <f t="shared" ca="1" si="88"/>
        <v>2</v>
      </c>
      <c r="S474">
        <f t="shared" ca="1" si="88"/>
        <v>2</v>
      </c>
      <c r="T474">
        <f t="shared" ca="1" si="88"/>
        <v>2</v>
      </c>
      <c r="U474">
        <f t="shared" ca="1" si="88"/>
        <v>2</v>
      </c>
      <c r="V474">
        <f t="shared" ca="1" si="88"/>
        <v>2</v>
      </c>
      <c r="W474">
        <f t="shared" ca="1" si="88"/>
        <v>2</v>
      </c>
    </row>
    <row r="475" spans="1:23" x14ac:dyDescent="0.25">
      <c r="A475" t="s">
        <v>90</v>
      </c>
      <c r="B475" t="s">
        <v>5</v>
      </c>
      <c r="C475" t="s">
        <v>15</v>
      </c>
      <c r="D475" t="s">
        <v>16</v>
      </c>
      <c r="E475" t="s">
        <v>125</v>
      </c>
      <c r="G475" t="s">
        <v>20</v>
      </c>
      <c r="K475" t="s">
        <v>21</v>
      </c>
      <c r="L475" t="str" cm="1">
        <f t="array" aca="1" ref="L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m2</v>
      </c>
    </row>
    <row r="476" spans="1:23" x14ac:dyDescent="0.25">
      <c r="A476" t="s">
        <v>90</v>
      </c>
      <c r="B476" t="s">
        <v>5</v>
      </c>
      <c r="C476" t="s">
        <v>15</v>
      </c>
      <c r="D476" t="s">
        <v>16</v>
      </c>
      <c r="E476" t="s">
        <v>125</v>
      </c>
      <c r="G476" t="s">
        <v>22</v>
      </c>
      <c r="H476" t="s">
        <v>59</v>
      </c>
    </row>
    <row r="477" spans="1:23" x14ac:dyDescent="0.25">
      <c r="A477" t="s">
        <v>90</v>
      </c>
      <c r="B477" t="s">
        <v>5</v>
      </c>
      <c r="C477" t="s">
        <v>15</v>
      </c>
      <c r="D477" t="s">
        <v>16</v>
      </c>
      <c r="E477" t="s">
        <v>125</v>
      </c>
      <c r="G477" t="s">
        <v>76</v>
      </c>
      <c r="K477" t="s">
        <v>21</v>
      </c>
      <c r="L477" t="s">
        <v>64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0.25</v>
      </c>
      <c r="N477">
        <f t="shared" ref="N477:W478" ca="1" si="89">M477</f>
        <v>0.25</v>
      </c>
      <c r="O477">
        <f t="shared" ca="1" si="89"/>
        <v>0.25</v>
      </c>
      <c r="P477">
        <f t="shared" ca="1" si="89"/>
        <v>0.25</v>
      </c>
      <c r="Q477">
        <f t="shared" ca="1" si="89"/>
        <v>0.25</v>
      </c>
      <c r="R477">
        <f t="shared" ca="1" si="89"/>
        <v>0.25</v>
      </c>
      <c r="S477">
        <f t="shared" ca="1" si="89"/>
        <v>0.25</v>
      </c>
      <c r="T477">
        <f t="shared" ca="1" si="89"/>
        <v>0.25</v>
      </c>
      <c r="U477">
        <f t="shared" ca="1" si="89"/>
        <v>0.25</v>
      </c>
      <c r="V477">
        <f t="shared" ca="1" si="89"/>
        <v>0.25</v>
      </c>
      <c r="W477">
        <f t="shared" ca="1" si="89"/>
        <v>0.25</v>
      </c>
    </row>
    <row r="478" spans="1:23" x14ac:dyDescent="0.25">
      <c r="A478" t="s">
        <v>90</v>
      </c>
      <c r="B478" t="s">
        <v>5</v>
      </c>
      <c r="C478" t="s">
        <v>15</v>
      </c>
      <c r="D478" t="s">
        <v>16</v>
      </c>
      <c r="E478" t="s">
        <v>125</v>
      </c>
      <c r="G478" t="s">
        <v>96</v>
      </c>
      <c r="K478" t="s">
        <v>21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89"/>
        <v>10</v>
      </c>
      <c r="O478">
        <f t="shared" ca="1" si="89"/>
        <v>10</v>
      </c>
      <c r="P478">
        <f t="shared" ca="1" si="89"/>
        <v>10</v>
      </c>
      <c r="Q478">
        <f t="shared" ca="1" si="89"/>
        <v>10</v>
      </c>
      <c r="R478">
        <f t="shared" ca="1" si="89"/>
        <v>10</v>
      </c>
      <c r="S478">
        <f t="shared" ca="1" si="89"/>
        <v>10</v>
      </c>
      <c r="T478">
        <f t="shared" ca="1" si="89"/>
        <v>10</v>
      </c>
      <c r="U478">
        <f t="shared" ca="1" si="89"/>
        <v>10</v>
      </c>
      <c r="V478">
        <f t="shared" ca="1" si="89"/>
        <v>10</v>
      </c>
      <c r="W478">
        <f t="shared" ca="1" si="89"/>
        <v>10</v>
      </c>
    </row>
    <row r="479" spans="1:23" x14ac:dyDescent="0.25">
      <c r="A479" t="s">
        <v>90</v>
      </c>
      <c r="B479" t="s">
        <v>5</v>
      </c>
      <c r="C479" t="s">
        <v>15</v>
      </c>
      <c r="D479" t="s">
        <v>16</v>
      </c>
      <c r="E479" t="s">
        <v>125</v>
      </c>
      <c r="F479" t="s">
        <v>97</v>
      </c>
      <c r="G479" t="s">
        <v>6</v>
      </c>
    </row>
    <row r="480" spans="1:23" x14ac:dyDescent="0.25">
      <c r="A480" t="s">
        <v>90</v>
      </c>
      <c r="B480" t="s">
        <v>5</v>
      </c>
      <c r="C480" t="s">
        <v>15</v>
      </c>
      <c r="D480" t="s">
        <v>16</v>
      </c>
      <c r="E480" t="s">
        <v>125</v>
      </c>
      <c r="F480" t="s">
        <v>97</v>
      </c>
      <c r="G480" t="s">
        <v>78</v>
      </c>
      <c r="K480" t="s">
        <v>21</v>
      </c>
      <c r="L480" t="s">
        <v>79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2001</v>
      </c>
      <c r="N480">
        <f t="shared" ref="N480:W482" ca="1" si="90">M480</f>
        <v>2001</v>
      </c>
      <c r="O480">
        <f t="shared" ca="1" si="90"/>
        <v>2001</v>
      </c>
      <c r="P480">
        <f t="shared" ca="1" si="90"/>
        <v>2001</v>
      </c>
      <c r="Q480">
        <f t="shared" ca="1" si="90"/>
        <v>2001</v>
      </c>
      <c r="R480">
        <f t="shared" ca="1" si="90"/>
        <v>2001</v>
      </c>
      <c r="S480">
        <f t="shared" ca="1" si="90"/>
        <v>2001</v>
      </c>
      <c r="T480">
        <f t="shared" ca="1" si="90"/>
        <v>2001</v>
      </c>
      <c r="U480">
        <f t="shared" ca="1" si="90"/>
        <v>2001</v>
      </c>
      <c r="V480">
        <f t="shared" ca="1" si="90"/>
        <v>2001</v>
      </c>
      <c r="W480">
        <f t="shared" ca="1" si="90"/>
        <v>2001</v>
      </c>
    </row>
    <row r="481" spans="1:23" x14ac:dyDescent="0.25">
      <c r="A481" t="s">
        <v>90</v>
      </c>
      <c r="B481" t="s">
        <v>5</v>
      </c>
      <c r="C481" t="s">
        <v>15</v>
      </c>
      <c r="D481" t="s">
        <v>16</v>
      </c>
      <c r="E481" t="s">
        <v>125</v>
      </c>
      <c r="F481" t="s">
        <v>97</v>
      </c>
      <c r="G481" t="s">
        <v>80</v>
      </c>
      <c r="K481" t="s">
        <v>21</v>
      </c>
      <c r="L481" t="s">
        <v>79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2021</v>
      </c>
      <c r="N481">
        <f t="shared" ca="1" si="90"/>
        <v>2021</v>
      </c>
      <c r="O481">
        <f t="shared" ca="1" si="90"/>
        <v>2021</v>
      </c>
      <c r="P481">
        <f t="shared" ca="1" si="90"/>
        <v>2021</v>
      </c>
      <c r="Q481">
        <f t="shared" ca="1" si="90"/>
        <v>2021</v>
      </c>
      <c r="R481">
        <f t="shared" ca="1" si="90"/>
        <v>2021</v>
      </c>
      <c r="S481">
        <f t="shared" ca="1" si="90"/>
        <v>2021</v>
      </c>
      <c r="T481">
        <f t="shared" ca="1" si="90"/>
        <v>2021</v>
      </c>
      <c r="U481">
        <f t="shared" ca="1" si="90"/>
        <v>2021</v>
      </c>
      <c r="V481">
        <f t="shared" ca="1" si="90"/>
        <v>2021</v>
      </c>
      <c r="W481">
        <f t="shared" ca="1" si="90"/>
        <v>2021</v>
      </c>
    </row>
    <row r="482" spans="1:23" x14ac:dyDescent="0.25">
      <c r="A482" t="s">
        <v>90</v>
      </c>
      <c r="B482" t="s">
        <v>5</v>
      </c>
      <c r="C482" t="s">
        <v>15</v>
      </c>
      <c r="D482" t="s">
        <v>16</v>
      </c>
      <c r="E482" t="s">
        <v>125</v>
      </c>
      <c r="F482" t="s">
        <v>97</v>
      </c>
      <c r="G482" t="s">
        <v>81</v>
      </c>
      <c r="K482" t="s">
        <v>21</v>
      </c>
      <c r="L482" t="s">
        <v>82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80</v>
      </c>
      <c r="N482">
        <f t="shared" ca="1" si="90"/>
        <v>80</v>
      </c>
      <c r="O482">
        <f t="shared" ca="1" si="90"/>
        <v>80</v>
      </c>
      <c r="P482">
        <f t="shared" ca="1" si="90"/>
        <v>80</v>
      </c>
      <c r="Q482">
        <f t="shared" ca="1" si="90"/>
        <v>80</v>
      </c>
      <c r="R482">
        <f t="shared" ca="1" si="90"/>
        <v>80</v>
      </c>
      <c r="S482">
        <f t="shared" ca="1" si="90"/>
        <v>80</v>
      </c>
      <c r="T482">
        <f t="shared" ca="1" si="90"/>
        <v>80</v>
      </c>
      <c r="U482">
        <f t="shared" ca="1" si="90"/>
        <v>80</v>
      </c>
      <c r="V482">
        <f t="shared" ca="1" si="90"/>
        <v>80</v>
      </c>
      <c r="W482">
        <f t="shared" ca="1" si="90"/>
        <v>80</v>
      </c>
    </row>
    <row r="483" spans="1:23" x14ac:dyDescent="0.25">
      <c r="A483" t="s">
        <v>90</v>
      </c>
      <c r="B483" t="s">
        <v>5</v>
      </c>
      <c r="C483" t="s">
        <v>15</v>
      </c>
      <c r="D483" t="s">
        <v>16</v>
      </c>
      <c r="E483" t="s">
        <v>125</v>
      </c>
      <c r="F483" t="s">
        <v>97</v>
      </c>
      <c r="G483" t="s">
        <v>62</v>
      </c>
      <c r="K483" t="s">
        <v>47</v>
      </c>
      <c r="L483" t="s">
        <v>64</v>
      </c>
      <c r="M483" cm="1">
        <f t="array" aca="1" ref="M483" ca="1">INDEX([1]!annual_data,_xlfn.XMATCH(_xlfn.CONCAT(
SUBSTITUTE($A483,LEFT($A483,FIND($C483,$A483)+LEN($C483)-1),),
$F483,
$G483:$I483,
SUBSTITUTE($J483,LEFT($A483,FIND($C483,$A483)+LEN($C483)-1),)),
[1]!annual_index),_xlfn.XMATCH(M$2,[1]!annual_header))</f>
        <v>1</v>
      </c>
    </row>
    <row r="484" spans="1:23" x14ac:dyDescent="0.25">
      <c r="A484" t="s">
        <v>90</v>
      </c>
      <c r="B484" t="s">
        <v>5</v>
      </c>
      <c r="C484" t="s">
        <v>15</v>
      </c>
      <c r="D484" t="s">
        <v>16</v>
      </c>
      <c r="E484" t="s">
        <v>125</v>
      </c>
      <c r="F484" t="s">
        <v>97</v>
      </c>
      <c r="G484" t="s">
        <v>17</v>
      </c>
      <c r="J484" t="s">
        <v>126</v>
      </c>
      <c r="K484" t="s">
        <v>63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GJ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0.2656825910745742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0.27331209612749735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0.20885639859992064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0.17847637015391521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0.15429667739661651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0.15429667739661651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0.15429667739661651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0.15429667739661651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0.15429667739661651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0.15429667739661651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0.15429667739661651</v>
      </c>
    </row>
    <row r="485" spans="1:23" x14ac:dyDescent="0.25">
      <c r="A485" t="s">
        <v>90</v>
      </c>
      <c r="B485" t="s">
        <v>5</v>
      </c>
      <c r="C485" t="s">
        <v>15</v>
      </c>
      <c r="D485" t="s">
        <v>16</v>
      </c>
      <c r="E485" t="s">
        <v>125</v>
      </c>
      <c r="F485" t="s">
        <v>99</v>
      </c>
      <c r="G485" t="s">
        <v>6</v>
      </c>
    </row>
    <row r="486" spans="1:23" x14ac:dyDescent="0.25">
      <c r="A486" t="s">
        <v>90</v>
      </c>
      <c r="B486" t="s">
        <v>5</v>
      </c>
      <c r="C486" t="s">
        <v>15</v>
      </c>
      <c r="D486" t="s">
        <v>16</v>
      </c>
      <c r="E486" t="s">
        <v>125</v>
      </c>
      <c r="F486" t="s">
        <v>99</v>
      </c>
      <c r="G486" t="s">
        <v>78</v>
      </c>
      <c r="K486" t="s">
        <v>21</v>
      </c>
      <c r="L486" t="s">
        <v>79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2001</v>
      </c>
      <c r="N486">
        <f t="shared" ref="N486:W488" ca="1" si="91">M486</f>
        <v>2001</v>
      </c>
      <c r="O486">
        <f t="shared" ca="1" si="91"/>
        <v>2001</v>
      </c>
      <c r="P486">
        <f t="shared" ca="1" si="91"/>
        <v>2001</v>
      </c>
      <c r="Q486">
        <f t="shared" ca="1" si="91"/>
        <v>2001</v>
      </c>
      <c r="R486">
        <f t="shared" ca="1" si="91"/>
        <v>2001</v>
      </c>
      <c r="S486">
        <f t="shared" ca="1" si="91"/>
        <v>2001</v>
      </c>
      <c r="T486">
        <f t="shared" ca="1" si="91"/>
        <v>2001</v>
      </c>
      <c r="U486">
        <f t="shared" ca="1" si="91"/>
        <v>2001</v>
      </c>
      <c r="V486">
        <f t="shared" ca="1" si="91"/>
        <v>2001</v>
      </c>
      <c r="W486">
        <f t="shared" ca="1" si="91"/>
        <v>2001</v>
      </c>
    </row>
    <row r="487" spans="1:23" x14ac:dyDescent="0.25">
      <c r="A487" t="s">
        <v>90</v>
      </c>
      <c r="B487" t="s">
        <v>5</v>
      </c>
      <c r="C487" t="s">
        <v>15</v>
      </c>
      <c r="D487" t="s">
        <v>16</v>
      </c>
      <c r="E487" t="s">
        <v>125</v>
      </c>
      <c r="F487" t="s">
        <v>99</v>
      </c>
      <c r="G487" t="s">
        <v>80</v>
      </c>
      <c r="K487" t="s">
        <v>21</v>
      </c>
      <c r="L487" t="s">
        <v>79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2101</v>
      </c>
      <c r="N487">
        <f t="shared" ca="1" si="91"/>
        <v>2101</v>
      </c>
      <c r="O487">
        <f t="shared" ca="1" si="91"/>
        <v>2101</v>
      </c>
      <c r="P487">
        <f t="shared" ca="1" si="91"/>
        <v>2101</v>
      </c>
      <c r="Q487">
        <f t="shared" ca="1" si="91"/>
        <v>2101</v>
      </c>
      <c r="R487">
        <f t="shared" ca="1" si="91"/>
        <v>2101</v>
      </c>
      <c r="S487">
        <f t="shared" ca="1" si="91"/>
        <v>2101</v>
      </c>
      <c r="T487">
        <f t="shared" ca="1" si="91"/>
        <v>2101</v>
      </c>
      <c r="U487">
        <f t="shared" ca="1" si="91"/>
        <v>2101</v>
      </c>
      <c r="V487">
        <f t="shared" ca="1" si="91"/>
        <v>2101</v>
      </c>
      <c r="W487">
        <f t="shared" ca="1" si="91"/>
        <v>2101</v>
      </c>
    </row>
    <row r="488" spans="1:23" x14ac:dyDescent="0.25">
      <c r="A488" t="s">
        <v>90</v>
      </c>
      <c r="B488" t="s">
        <v>5</v>
      </c>
      <c r="C488" t="s">
        <v>15</v>
      </c>
      <c r="D488" t="s">
        <v>16</v>
      </c>
      <c r="E488" t="s">
        <v>125</v>
      </c>
      <c r="F488" t="s">
        <v>99</v>
      </c>
      <c r="G488" t="s">
        <v>81</v>
      </c>
      <c r="K488" t="s">
        <v>21</v>
      </c>
      <c r="L488" t="s">
        <v>82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80</v>
      </c>
      <c r="N488">
        <f t="shared" ca="1" si="91"/>
        <v>80</v>
      </c>
      <c r="O488">
        <f t="shared" ca="1" si="91"/>
        <v>80</v>
      </c>
      <c r="P488">
        <f t="shared" ca="1" si="91"/>
        <v>80</v>
      </c>
      <c r="Q488">
        <f t="shared" ca="1" si="91"/>
        <v>80</v>
      </c>
      <c r="R488">
        <f t="shared" ca="1" si="91"/>
        <v>80</v>
      </c>
      <c r="S488">
        <f t="shared" ca="1" si="91"/>
        <v>80</v>
      </c>
      <c r="T488">
        <f t="shared" ca="1" si="91"/>
        <v>80</v>
      </c>
      <c r="U488">
        <f t="shared" ca="1" si="91"/>
        <v>80</v>
      </c>
      <c r="V488">
        <f t="shared" ca="1" si="91"/>
        <v>80</v>
      </c>
      <c r="W488">
        <f t="shared" ca="1" si="91"/>
        <v>80</v>
      </c>
    </row>
    <row r="489" spans="1:23" x14ac:dyDescent="0.25">
      <c r="A489" t="s">
        <v>90</v>
      </c>
      <c r="B489" t="s">
        <v>5</v>
      </c>
      <c r="C489" t="s">
        <v>15</v>
      </c>
      <c r="D489" t="s">
        <v>16</v>
      </c>
      <c r="E489" t="s">
        <v>125</v>
      </c>
      <c r="F489" t="s">
        <v>99</v>
      </c>
      <c r="G489" t="s">
        <v>62</v>
      </c>
      <c r="K489" t="s">
        <v>47</v>
      </c>
      <c r="L489" t="s">
        <v>64</v>
      </c>
      <c r="M489" cm="1">
        <f t="array" aca="1" ref="M489" ca="1">INDEX([1]!annual_data,_xlfn.XMATCH(_xlfn.CONCAT(
SUBSTITUTE($A489,LEFT($A489,FIND($C489,$A489)+LEN($C489)-1),),
$F489,
$G489:$I489,
SUBSTITUTE($J489,LEFT($A489,FIND($C489,$A489)+LEN($C489)-1),)),
[1]!annual_index),_xlfn.XMATCH(M$2,[1]!annual_header))</f>
        <v>0</v>
      </c>
    </row>
    <row r="490" spans="1:23" x14ac:dyDescent="0.25">
      <c r="A490" t="s">
        <v>90</v>
      </c>
      <c r="B490" t="s">
        <v>5</v>
      </c>
      <c r="C490" t="s">
        <v>15</v>
      </c>
      <c r="D490" t="s">
        <v>16</v>
      </c>
      <c r="E490" t="s">
        <v>125</v>
      </c>
      <c r="F490" t="s">
        <v>99</v>
      </c>
      <c r="G490" t="s">
        <v>100</v>
      </c>
      <c r="K490" t="s">
        <v>21</v>
      </c>
      <c r="L490" t="s">
        <v>101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1565</v>
      </c>
      <c r="N490">
        <f t="shared" ref="N490:W491" ca="1" si="92">M490</f>
        <v>1565</v>
      </c>
      <c r="O490">
        <f t="shared" ca="1" si="92"/>
        <v>1565</v>
      </c>
      <c r="P490">
        <f t="shared" ca="1" si="92"/>
        <v>1565</v>
      </c>
      <c r="Q490">
        <f t="shared" ca="1" si="92"/>
        <v>1565</v>
      </c>
      <c r="R490">
        <f t="shared" ca="1" si="92"/>
        <v>1565</v>
      </c>
      <c r="S490">
        <f t="shared" ca="1" si="92"/>
        <v>1565</v>
      </c>
      <c r="T490">
        <f t="shared" ca="1" si="92"/>
        <v>1565</v>
      </c>
      <c r="U490">
        <f t="shared" ca="1" si="92"/>
        <v>1565</v>
      </c>
      <c r="V490">
        <f t="shared" ca="1" si="92"/>
        <v>1565</v>
      </c>
      <c r="W490">
        <f t="shared" ca="1" si="92"/>
        <v>1565</v>
      </c>
    </row>
    <row r="491" spans="1:23" x14ac:dyDescent="0.25">
      <c r="A491" t="s">
        <v>90</v>
      </c>
      <c r="B491" t="s">
        <v>5</v>
      </c>
      <c r="C491" t="s">
        <v>15</v>
      </c>
      <c r="D491" t="s">
        <v>16</v>
      </c>
      <c r="E491" t="s">
        <v>125</v>
      </c>
      <c r="F491" t="s">
        <v>99</v>
      </c>
      <c r="G491" t="s">
        <v>102</v>
      </c>
      <c r="K491" t="s">
        <v>21</v>
      </c>
      <c r="L491" t="s">
        <v>64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0</v>
      </c>
      <c r="N491">
        <f t="shared" ca="1" si="92"/>
        <v>0</v>
      </c>
      <c r="O491">
        <f t="shared" ca="1" si="92"/>
        <v>0</v>
      </c>
      <c r="P491">
        <f t="shared" ca="1" si="92"/>
        <v>0</v>
      </c>
      <c r="Q491">
        <f t="shared" ca="1" si="92"/>
        <v>0</v>
      </c>
      <c r="R491">
        <f t="shared" ca="1" si="92"/>
        <v>0</v>
      </c>
      <c r="S491">
        <f t="shared" ca="1" si="92"/>
        <v>0</v>
      </c>
      <c r="T491">
        <f t="shared" ca="1" si="92"/>
        <v>0</v>
      </c>
      <c r="U491">
        <f t="shared" ca="1" si="92"/>
        <v>0</v>
      </c>
      <c r="V491">
        <f t="shared" ca="1" si="92"/>
        <v>0</v>
      </c>
      <c r="W491">
        <f t="shared" ca="1" si="92"/>
        <v>0</v>
      </c>
    </row>
    <row r="492" spans="1:23" x14ac:dyDescent="0.25">
      <c r="A492" t="s">
        <v>90</v>
      </c>
      <c r="B492" t="s">
        <v>5</v>
      </c>
      <c r="C492" t="s">
        <v>15</v>
      </c>
      <c r="D492" t="s">
        <v>16</v>
      </c>
      <c r="E492" t="s">
        <v>125</v>
      </c>
      <c r="F492" t="s">
        <v>99</v>
      </c>
      <c r="G492" t="s">
        <v>17</v>
      </c>
      <c r="J492" t="s">
        <v>126</v>
      </c>
      <c r="K492" t="s">
        <v>63</v>
      </c>
      <c r="L492" t="str" cm="1">
        <f t="array" aca="1" ref="L492" ca="1">INDEX([1]!annual_data,_xlfn.XMATCH(_xlfn.CONCAT(
SUBSTITUTE($A492,LEFT($A492,FIND($C492,$A492)+LEN($C492)-1),),
$C492,
$F492,
$G492:$I492,
SUBSTITUTE($J492,LEFT($A492,FIND($C492,$A492)+LEN($C492)-1),)),
[1]!annual_index),_xlfn.XMATCH(L$2,[1]!annual_header))</f>
        <v>GJ</v>
      </c>
      <c r="M492" cm="1">
        <f t="array" aca="1" ref="M492" ca="1">INDEX([1]!annual_data,_xlfn.XMATCH(_xlfn.CONCAT(
SUBSTITUTE($A492,LEFT($A492,FIND($C492,$A492)+LEN($C492)-1),),
$C492,
$F492,
$G492:$I492,
SUBSTITUTE($J492,LEFT($A492,FIND($C492,$A492)+LEN($C492)-1),)),
[1]!annual_index),_xlfn.XMATCH(M$2,[1]!annual_header))</f>
        <v>0.18597781375220193</v>
      </c>
      <c r="N492" cm="1">
        <f t="array" aca="1" ref="N492" ca="1">INDEX([1]!annual_data,_xlfn.XMATCH(_xlfn.CONCAT(
SUBSTITUTE($A492,LEFT($A492,FIND($C492,$A492)+LEN($C492)-1),),
$C492,
$F492,
$G492:$I492,
SUBSTITUTE($J492,LEFT($A492,FIND($C492,$A492)+LEN($C492)-1),)),
[1]!annual_index),_xlfn.XMATCH(N$2,[1]!annual_header))</f>
        <v>0.19131846728924815</v>
      </c>
      <c r="O492" cm="1">
        <f t="array" aca="1" ref="O492" ca="1">INDEX([1]!annual_data,_xlfn.XMATCH(_xlfn.CONCAT(
SUBSTITUTE($A492,LEFT($A492,FIND($C492,$A492)+LEN($C492)-1),),
$C492,
$F492,
$G492:$I492,
SUBSTITUTE($J492,LEFT($A492,FIND($C492,$A492)+LEN($C492)-1),)),
[1]!annual_index),_xlfn.XMATCH(O$2,[1]!annual_header))</f>
        <v>0.14619947901994443</v>
      </c>
      <c r="P492" cm="1">
        <f t="array" aca="1" ref="P492" ca="1">INDEX([1]!annual_data,_xlfn.XMATCH(_xlfn.CONCAT(
SUBSTITUTE($A492,LEFT($A492,FIND($C492,$A492)+LEN($C492)-1),),
$C492,
$F492,
$G492:$I492,
SUBSTITUTE($J492,LEFT($A492,FIND($C492,$A492)+LEN($C492)-1),)),
[1]!annual_index),_xlfn.XMATCH(P$2,[1]!annual_header))</f>
        <v>0.12493345910774063</v>
      </c>
      <c r="Q492" cm="1">
        <f t="array" aca="1" ref="Q492" ca="1">INDEX([1]!annual_data,_xlfn.XMATCH(_xlfn.CONCAT(
SUBSTITUTE($A492,LEFT($A492,FIND($C492,$A492)+LEN($C492)-1),),
$C492,
$F492,
$G492:$I492,
SUBSTITUTE($J492,LEFT($A492,FIND($C492,$A492)+LEN($C492)-1),)),
[1]!annual_index),_xlfn.XMATCH(Q$2,[1]!annual_header))</f>
        <v>0.10800767417763155</v>
      </c>
      <c r="R492" cm="1">
        <f t="array" aca="1" ref="R492" ca="1">INDEX([1]!annual_data,_xlfn.XMATCH(_xlfn.CONCAT(
SUBSTITUTE($A492,LEFT($A492,FIND($C492,$A492)+LEN($C492)-1),),
$C492,
$F492,
$G492:$I492,
SUBSTITUTE($J492,LEFT($A492,FIND($C492,$A492)+LEN($C492)-1),)),
[1]!annual_index),_xlfn.XMATCH(R$2,[1]!annual_header))</f>
        <v>0.10800767417763155</v>
      </c>
      <c r="S492" cm="1">
        <f t="array" aca="1" ref="S492" ca="1">INDEX([1]!annual_data,_xlfn.XMATCH(_xlfn.CONCAT(
SUBSTITUTE($A492,LEFT($A492,FIND($C492,$A492)+LEN($C492)-1),),
$C492,
$F492,
$G492:$I492,
SUBSTITUTE($J492,LEFT($A492,FIND($C492,$A492)+LEN($C492)-1),)),
[1]!annual_index),_xlfn.XMATCH(S$2,[1]!annual_header))</f>
        <v>0.10800767417763155</v>
      </c>
      <c r="T492" cm="1">
        <f t="array" aca="1" ref="T492" ca="1">INDEX([1]!annual_data,_xlfn.XMATCH(_xlfn.CONCAT(
SUBSTITUTE($A492,LEFT($A492,FIND($C492,$A492)+LEN($C492)-1),),
$C492,
$F492,
$G492:$I492,
SUBSTITUTE($J492,LEFT($A492,FIND($C492,$A492)+LEN($C492)-1),)),
[1]!annual_index),_xlfn.XMATCH(T$2,[1]!annual_header))</f>
        <v>0.10800767417763155</v>
      </c>
      <c r="U492" cm="1">
        <f t="array" aca="1" ref="U492" ca="1">INDEX([1]!annual_data,_xlfn.XMATCH(_xlfn.CONCAT(
SUBSTITUTE($A492,LEFT($A492,FIND($C492,$A492)+LEN($C492)-1),),
$C492,
$F492,
$G492:$I492,
SUBSTITUTE($J492,LEFT($A492,FIND($C492,$A492)+LEN($C492)-1),)),
[1]!annual_index),_xlfn.XMATCH(U$2,[1]!annual_header))</f>
        <v>0.10800767417763155</v>
      </c>
      <c r="V492" cm="1">
        <f t="array" aca="1" ref="V492" ca="1">INDEX([1]!annual_data,_xlfn.XMATCH(_xlfn.CONCAT(
SUBSTITUTE($A492,LEFT($A492,FIND($C492,$A492)+LEN($C492)-1),),
$C492,
$F492,
$G492:$I492,
SUBSTITUTE($J492,LEFT($A492,FIND($C492,$A492)+LEN($C492)-1),)),
[1]!annual_index),_xlfn.XMATCH(V$2,[1]!annual_header))</f>
        <v>0.10800767417763155</v>
      </c>
      <c r="W492" cm="1">
        <f t="array" aca="1" ref="W492" ca="1">INDEX([1]!annual_data,_xlfn.XMATCH(_xlfn.CONCAT(
SUBSTITUTE($A492,LEFT($A492,FIND($C492,$A492)+LEN($C492)-1),),
$C492,
$F492,
$G492:$I492,
SUBSTITUTE($J492,LEFT($A492,FIND($C492,$A492)+LEN($C492)-1),)),
[1]!annual_index),_xlfn.XMATCH(W$2,[1]!annual_header))</f>
        <v>0.10800767417763155</v>
      </c>
    </row>
    <row r="493" spans="1:23" x14ac:dyDescent="0.25">
      <c r="A493" t="s">
        <v>90</v>
      </c>
      <c r="B493" t="s">
        <v>5</v>
      </c>
      <c r="C493" t="s">
        <v>15</v>
      </c>
      <c r="D493" t="s">
        <v>16</v>
      </c>
      <c r="E493" t="s">
        <v>125</v>
      </c>
      <c r="F493" t="s">
        <v>103</v>
      </c>
      <c r="G493" t="s">
        <v>6</v>
      </c>
    </row>
    <row r="494" spans="1:23" x14ac:dyDescent="0.25">
      <c r="A494" t="s">
        <v>90</v>
      </c>
      <c r="B494" t="s">
        <v>5</v>
      </c>
      <c r="C494" t="s">
        <v>15</v>
      </c>
      <c r="D494" t="s">
        <v>16</v>
      </c>
      <c r="E494" t="s">
        <v>125</v>
      </c>
      <c r="F494" t="s">
        <v>103</v>
      </c>
      <c r="G494" t="s">
        <v>78</v>
      </c>
      <c r="K494" t="s">
        <v>21</v>
      </c>
      <c r="L494" t="s">
        <v>79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2001</v>
      </c>
      <c r="N494">
        <f t="shared" ref="N494:W496" ca="1" si="93">M494</f>
        <v>2001</v>
      </c>
      <c r="O494">
        <f t="shared" ca="1" si="93"/>
        <v>2001</v>
      </c>
      <c r="P494">
        <f t="shared" ca="1" si="93"/>
        <v>2001</v>
      </c>
      <c r="Q494">
        <f t="shared" ca="1" si="93"/>
        <v>2001</v>
      </c>
      <c r="R494">
        <f t="shared" ca="1" si="93"/>
        <v>2001</v>
      </c>
      <c r="S494">
        <f t="shared" ca="1" si="93"/>
        <v>2001</v>
      </c>
      <c r="T494">
        <f t="shared" ca="1" si="93"/>
        <v>2001</v>
      </c>
      <c r="U494">
        <f t="shared" ca="1" si="93"/>
        <v>2001</v>
      </c>
      <c r="V494">
        <f t="shared" ca="1" si="93"/>
        <v>2001</v>
      </c>
      <c r="W494">
        <f t="shared" ca="1" si="93"/>
        <v>2001</v>
      </c>
    </row>
    <row r="495" spans="1:23" x14ac:dyDescent="0.25">
      <c r="A495" t="s">
        <v>90</v>
      </c>
      <c r="B495" t="s">
        <v>5</v>
      </c>
      <c r="C495" t="s">
        <v>15</v>
      </c>
      <c r="D495" t="s">
        <v>16</v>
      </c>
      <c r="E495" t="s">
        <v>125</v>
      </c>
      <c r="F495" t="s">
        <v>103</v>
      </c>
      <c r="G495" t="s">
        <v>80</v>
      </c>
      <c r="K495" t="s">
        <v>21</v>
      </c>
      <c r="L495" t="s">
        <v>79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2101</v>
      </c>
      <c r="N495">
        <f t="shared" ca="1" si="93"/>
        <v>2101</v>
      </c>
      <c r="O495">
        <f t="shared" ca="1" si="93"/>
        <v>2101</v>
      </c>
      <c r="P495">
        <f t="shared" ca="1" si="93"/>
        <v>2101</v>
      </c>
      <c r="Q495">
        <f t="shared" ca="1" si="93"/>
        <v>2101</v>
      </c>
      <c r="R495">
        <f t="shared" ca="1" si="93"/>
        <v>2101</v>
      </c>
      <c r="S495">
        <f t="shared" ca="1" si="93"/>
        <v>2101</v>
      </c>
      <c r="T495">
        <f t="shared" ca="1" si="93"/>
        <v>2101</v>
      </c>
      <c r="U495">
        <f t="shared" ca="1" si="93"/>
        <v>2101</v>
      </c>
      <c r="V495">
        <f t="shared" ca="1" si="93"/>
        <v>2101</v>
      </c>
      <c r="W495">
        <f t="shared" ca="1" si="93"/>
        <v>2101</v>
      </c>
    </row>
    <row r="496" spans="1:23" x14ac:dyDescent="0.25">
      <c r="A496" t="s">
        <v>90</v>
      </c>
      <c r="B496" t="s">
        <v>5</v>
      </c>
      <c r="C496" t="s">
        <v>15</v>
      </c>
      <c r="D496" t="s">
        <v>16</v>
      </c>
      <c r="E496" t="s">
        <v>125</v>
      </c>
      <c r="F496" t="s">
        <v>103</v>
      </c>
      <c r="G496" t="s">
        <v>81</v>
      </c>
      <c r="K496" t="s">
        <v>21</v>
      </c>
      <c r="L496" t="s">
        <v>82</v>
      </c>
      <c r="M496" cm="1">
        <f t="array" aca="1" ref="M496" ca="1">INDEX([1]!constant_data,_xlfn.XMATCH(_xlfn.CONCAT(
SUBSTITUTE($A496,LEFT($A496,FIND($C496,$A496)+LEN($C496)-1),),
$F496,
$H496:$I496,
SUBSTITUTE($J496,LEFT($A496,FIND($C496,$A496)+LEN($C496)-1),)),
[1]!constant_index),_xlfn.XMATCH($G496,[1]!constant_header))</f>
        <v>80</v>
      </c>
      <c r="N496">
        <f t="shared" ca="1" si="93"/>
        <v>80</v>
      </c>
      <c r="O496">
        <f t="shared" ca="1" si="93"/>
        <v>80</v>
      </c>
      <c r="P496">
        <f t="shared" ca="1" si="93"/>
        <v>80</v>
      </c>
      <c r="Q496">
        <f t="shared" ca="1" si="93"/>
        <v>80</v>
      </c>
      <c r="R496">
        <f t="shared" ca="1" si="93"/>
        <v>80</v>
      </c>
      <c r="S496">
        <f t="shared" ca="1" si="93"/>
        <v>80</v>
      </c>
      <c r="T496">
        <f t="shared" ca="1" si="93"/>
        <v>80</v>
      </c>
      <c r="U496">
        <f t="shared" ca="1" si="93"/>
        <v>80</v>
      </c>
      <c r="V496">
        <f t="shared" ca="1" si="93"/>
        <v>80</v>
      </c>
      <c r="W496">
        <f t="shared" ca="1" si="93"/>
        <v>80</v>
      </c>
    </row>
    <row r="497" spans="1:23" x14ac:dyDescent="0.25">
      <c r="A497" t="s">
        <v>90</v>
      </c>
      <c r="B497" t="s">
        <v>5</v>
      </c>
      <c r="C497" t="s">
        <v>15</v>
      </c>
      <c r="D497" t="s">
        <v>16</v>
      </c>
      <c r="E497" t="s">
        <v>125</v>
      </c>
      <c r="F497" t="s">
        <v>103</v>
      </c>
      <c r="G497" t="s">
        <v>62</v>
      </c>
      <c r="K497" t="s">
        <v>47</v>
      </c>
      <c r="L497" t="s">
        <v>64</v>
      </c>
      <c r="M497" cm="1">
        <f t="array" aca="1" ref="M497" ca="1">INDEX([1]!annual_data,_xlfn.XMATCH(_xlfn.CONCAT(
SUBSTITUTE($A497,LEFT($A497,FIND($C497,$A497)+LEN($C497)-1),),
$F497,
$G497:$I497,
SUBSTITUTE($J497,LEFT($A497,FIND($C497,$A497)+LEN($C497)-1),)),
[1]!annual_index),_xlfn.XMATCH(M$2,[1]!annual_header))</f>
        <v>0</v>
      </c>
    </row>
    <row r="498" spans="1:23" x14ac:dyDescent="0.25">
      <c r="A498" t="s">
        <v>90</v>
      </c>
      <c r="B498" t="s">
        <v>5</v>
      </c>
      <c r="C498" t="s">
        <v>15</v>
      </c>
      <c r="D498" t="s">
        <v>16</v>
      </c>
      <c r="E498" t="s">
        <v>125</v>
      </c>
      <c r="F498" t="s">
        <v>103</v>
      </c>
      <c r="G498" t="s">
        <v>100</v>
      </c>
      <c r="K498" t="s">
        <v>21</v>
      </c>
      <c r="L498" t="s">
        <v>101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3130</v>
      </c>
      <c r="N498">
        <f t="shared" ref="N498:W499" ca="1" si="94">M498</f>
        <v>3130</v>
      </c>
      <c r="O498">
        <f t="shared" ca="1" si="94"/>
        <v>3130</v>
      </c>
      <c r="P498">
        <f t="shared" ca="1" si="94"/>
        <v>3130</v>
      </c>
      <c r="Q498">
        <f t="shared" ca="1" si="94"/>
        <v>3130</v>
      </c>
      <c r="R498">
        <f t="shared" ca="1" si="94"/>
        <v>3130</v>
      </c>
      <c r="S498">
        <f t="shared" ca="1" si="94"/>
        <v>3130</v>
      </c>
      <c r="T498">
        <f t="shared" ca="1" si="94"/>
        <v>3130</v>
      </c>
      <c r="U498">
        <f t="shared" ca="1" si="94"/>
        <v>3130</v>
      </c>
      <c r="V498">
        <f t="shared" ca="1" si="94"/>
        <v>3130</v>
      </c>
      <c r="W498">
        <f t="shared" ca="1" si="94"/>
        <v>3130</v>
      </c>
    </row>
    <row r="499" spans="1:23" x14ac:dyDescent="0.25">
      <c r="A499" t="s">
        <v>90</v>
      </c>
      <c r="B499" t="s">
        <v>5</v>
      </c>
      <c r="C499" t="s">
        <v>15</v>
      </c>
      <c r="D499" t="s">
        <v>16</v>
      </c>
      <c r="E499" t="s">
        <v>125</v>
      </c>
      <c r="F499" t="s">
        <v>103</v>
      </c>
      <c r="G499" t="s">
        <v>102</v>
      </c>
      <c r="K499" t="s">
        <v>21</v>
      </c>
      <c r="L499" t="s">
        <v>64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0</v>
      </c>
      <c r="N499">
        <f t="shared" ca="1" si="94"/>
        <v>0</v>
      </c>
      <c r="O499">
        <f t="shared" ca="1" si="94"/>
        <v>0</v>
      </c>
      <c r="P499">
        <f t="shared" ca="1" si="94"/>
        <v>0</v>
      </c>
      <c r="Q499">
        <f t="shared" ca="1" si="94"/>
        <v>0</v>
      </c>
      <c r="R499">
        <f t="shared" ca="1" si="94"/>
        <v>0</v>
      </c>
      <c r="S499">
        <f t="shared" ca="1" si="94"/>
        <v>0</v>
      </c>
      <c r="T499">
        <f t="shared" ca="1" si="94"/>
        <v>0</v>
      </c>
      <c r="U499">
        <f t="shared" ca="1" si="94"/>
        <v>0</v>
      </c>
      <c r="V499">
        <f t="shared" ca="1" si="94"/>
        <v>0</v>
      </c>
      <c r="W499">
        <f t="shared" ca="1" si="94"/>
        <v>0</v>
      </c>
    </row>
    <row r="500" spans="1:23" x14ac:dyDescent="0.25">
      <c r="A500" t="s">
        <v>90</v>
      </c>
      <c r="B500" t="s">
        <v>5</v>
      </c>
      <c r="C500" t="s">
        <v>15</v>
      </c>
      <c r="D500" t="s">
        <v>16</v>
      </c>
      <c r="E500" t="s">
        <v>125</v>
      </c>
      <c r="F500" t="s">
        <v>103</v>
      </c>
      <c r="G500" t="s">
        <v>17</v>
      </c>
      <c r="J500" t="s">
        <v>126</v>
      </c>
      <c r="K500" t="s">
        <v>63</v>
      </c>
      <c r="L500" t="str" cm="1">
        <f t="array" aca="1" ref="L500" ca="1">INDEX([1]!annual_data,_xlfn.XMATCH(_xlfn.CONCAT(
SUBSTITUTE($A500,LEFT($A500,FIND($C500,$A500)+LEN($C500)-1),),
$C500,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$C500,
$F500,
$G500:$I500,
SUBSTITUTE($J500,LEFT($A500,FIND($C500,$A500)+LEN($C500)-1),)),
[1]!annual_index),_xlfn.XMATCH(M$2,[1]!annual_header))</f>
        <v>0.1328412955372871</v>
      </c>
      <c r="N500" cm="1">
        <f t="array" aca="1" ref="N500" ca="1">INDEX([1]!annual_data,_xlfn.XMATCH(_xlfn.CONCAT(
SUBSTITUTE($A500,LEFT($A500,FIND($C500,$A500)+LEN($C500)-1),),
$C500,
$F500,
$G500:$I500,
SUBSTITUTE($J500,LEFT($A500,FIND($C500,$A500)+LEN($C500)-1),)),
[1]!annual_index),_xlfn.XMATCH(N$2,[1]!annual_header))</f>
        <v>0.13665604806374868</v>
      </c>
      <c r="O500" cm="1">
        <f t="array" aca="1" ref="O500" ca="1">INDEX([1]!annual_data,_xlfn.XMATCH(_xlfn.CONCAT(
SUBSTITUTE($A500,LEFT($A500,FIND($C500,$A500)+LEN($C500)-1),),
$C500,
$F500,
$G500:$I500,
SUBSTITUTE($J500,LEFT($A500,FIND($C500,$A500)+LEN($C500)-1),)),
[1]!annual_index),_xlfn.XMATCH(O$2,[1]!annual_header))</f>
        <v>0.10442819929996032</v>
      </c>
      <c r="P500" cm="1">
        <f t="array" aca="1" ref="P500" ca="1">INDEX([1]!annual_data,_xlfn.XMATCH(_xlfn.CONCAT(
SUBSTITUTE($A500,LEFT($A500,FIND($C500,$A500)+LEN($C500)-1),),
$C500,
$F500,
$G500:$I500,
SUBSTITUTE($J500,LEFT($A500,FIND($C500,$A500)+LEN($C500)-1),)),
[1]!annual_index),_xlfn.XMATCH(P$2,[1]!annual_header))</f>
        <v>8.9238185076957605E-2</v>
      </c>
      <c r="Q500" cm="1">
        <f t="array" aca="1" ref="Q500" ca="1">INDEX([1]!annual_data,_xlfn.XMATCH(_xlfn.CONCAT(
SUBSTITUTE($A500,LEFT($A500,FIND($C500,$A500)+LEN($C500)-1),),
$C500,
$F500,
$G500:$I500,
SUBSTITUTE($J500,LEFT($A500,FIND($C500,$A500)+LEN($C500)-1),)),
[1]!annual_index),_xlfn.XMATCH(Q$2,[1]!annual_header))</f>
        <v>7.7148338698308255E-2</v>
      </c>
      <c r="R500" cm="1">
        <f t="array" aca="1" ref="R500" ca="1">INDEX([1]!annual_data,_xlfn.XMATCH(_xlfn.CONCAT(
SUBSTITUTE($A500,LEFT($A500,FIND($C500,$A500)+LEN($C500)-1),),
$C500,
$F500,
$G500:$I500,
SUBSTITUTE($J500,LEFT($A500,FIND($C500,$A500)+LEN($C500)-1),)),
[1]!annual_index),_xlfn.XMATCH(R$2,[1]!annual_header))</f>
        <v>7.7148338698308255E-2</v>
      </c>
      <c r="S500" cm="1">
        <f t="array" aca="1" ref="S500" ca="1">INDEX([1]!annual_data,_xlfn.XMATCH(_xlfn.CONCAT(
SUBSTITUTE($A500,LEFT($A500,FIND($C500,$A500)+LEN($C500)-1),),
$C500,
$F500,
$G500:$I500,
SUBSTITUTE($J500,LEFT($A500,FIND($C500,$A500)+LEN($C500)-1),)),
[1]!annual_index),_xlfn.XMATCH(S$2,[1]!annual_header))</f>
        <v>7.7148338698308255E-2</v>
      </c>
      <c r="T500" cm="1">
        <f t="array" aca="1" ref="T500" ca="1">INDEX([1]!annual_data,_xlfn.XMATCH(_xlfn.CONCAT(
SUBSTITUTE($A500,LEFT($A500,FIND($C500,$A500)+LEN($C500)-1),),
$C500,
$F500,
$G500:$I500,
SUBSTITUTE($J500,LEFT($A500,FIND($C500,$A500)+LEN($C500)-1),)),
[1]!annual_index),_xlfn.XMATCH(T$2,[1]!annual_header))</f>
        <v>7.7148338698308255E-2</v>
      </c>
      <c r="U500" cm="1">
        <f t="array" aca="1" ref="U500" ca="1">INDEX([1]!annual_data,_xlfn.XMATCH(_xlfn.CONCAT(
SUBSTITUTE($A500,LEFT($A500,FIND($C500,$A500)+LEN($C500)-1),),
$C500,
$F500,
$G500:$I500,
SUBSTITUTE($J500,LEFT($A500,FIND($C500,$A500)+LEN($C500)-1),)),
[1]!annual_index),_xlfn.XMATCH(U$2,[1]!annual_header))</f>
        <v>7.7148338698308255E-2</v>
      </c>
      <c r="V500" cm="1">
        <f t="array" aca="1" ref="V500" ca="1">INDEX([1]!annual_data,_xlfn.XMATCH(_xlfn.CONCAT(
SUBSTITUTE($A500,LEFT($A500,FIND($C500,$A500)+LEN($C500)-1),),
$C500,
$F500,
$G500:$I500,
SUBSTITUTE($J500,LEFT($A500,FIND($C500,$A500)+LEN($C500)-1),)),
[1]!annual_index),_xlfn.XMATCH(V$2,[1]!annual_header))</f>
        <v>7.7148338698308255E-2</v>
      </c>
      <c r="W500" cm="1">
        <f t="array" aca="1" ref="W500" ca="1">INDEX([1]!annual_data,_xlfn.XMATCH(_xlfn.CONCAT(
SUBSTITUTE($A500,LEFT($A500,FIND($C500,$A500)+LEN($C500)-1),),
$C500,
$F500,
$G500:$I500,
SUBSTITUTE($J500,LEFT($A500,FIND($C500,$A500)+LEN($C500)-1),)),
[1]!annual_index),_xlfn.XMATCH(W$2,[1]!annual_header))</f>
        <v>7.7148338698308255E-2</v>
      </c>
    </row>
    <row r="501" spans="1:23" x14ac:dyDescent="0.25">
      <c r="A501" t="s">
        <v>126</v>
      </c>
      <c r="B501" t="s">
        <v>5</v>
      </c>
      <c r="C501" t="s">
        <v>15</v>
      </c>
      <c r="D501" t="s">
        <v>16</v>
      </c>
      <c r="E501" t="s">
        <v>104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 of heat</v>
      </c>
    </row>
    <row r="502" spans="1:23" x14ac:dyDescent="0.25">
      <c r="A502" t="s">
        <v>126</v>
      </c>
      <c r="B502" t="s">
        <v>5</v>
      </c>
      <c r="C502" t="s">
        <v>15</v>
      </c>
      <c r="D502" t="s">
        <v>16</v>
      </c>
      <c r="E502" t="s">
        <v>104</v>
      </c>
      <c r="G502" t="s">
        <v>22</v>
      </c>
      <c r="H502" t="s">
        <v>59</v>
      </c>
    </row>
    <row r="503" spans="1:23" x14ac:dyDescent="0.25">
      <c r="A503" t="s">
        <v>126</v>
      </c>
      <c r="B503" t="s">
        <v>5</v>
      </c>
      <c r="C503" t="s">
        <v>15</v>
      </c>
      <c r="D503" t="s">
        <v>16</v>
      </c>
      <c r="E503" t="s">
        <v>104</v>
      </c>
      <c r="G503" t="s">
        <v>76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0.25</v>
      </c>
      <c r="N503">
        <f t="shared" ref="N503:W505" ca="1" si="95">M503</f>
        <v>0.25</v>
      </c>
      <c r="O503">
        <f t="shared" ca="1" si="95"/>
        <v>0.25</v>
      </c>
      <c r="P503">
        <f t="shared" ca="1" si="95"/>
        <v>0.25</v>
      </c>
      <c r="Q503">
        <f t="shared" ca="1" si="95"/>
        <v>0.25</v>
      </c>
      <c r="R503">
        <f t="shared" ca="1" si="95"/>
        <v>0.25</v>
      </c>
      <c r="S503">
        <f t="shared" ca="1" si="95"/>
        <v>0.25</v>
      </c>
      <c r="T503">
        <f t="shared" ca="1" si="95"/>
        <v>0.25</v>
      </c>
      <c r="U503">
        <f t="shared" ca="1" si="95"/>
        <v>0.25</v>
      </c>
      <c r="V503">
        <f t="shared" ca="1" si="95"/>
        <v>0.25</v>
      </c>
      <c r="W503">
        <f t="shared" ca="1" si="95"/>
        <v>0.25</v>
      </c>
    </row>
    <row r="504" spans="1:23" x14ac:dyDescent="0.25">
      <c r="A504" t="s">
        <v>126</v>
      </c>
      <c r="B504" t="s">
        <v>5</v>
      </c>
      <c r="C504" t="s">
        <v>15</v>
      </c>
      <c r="D504" t="s">
        <v>16</v>
      </c>
      <c r="E504" t="s">
        <v>104</v>
      </c>
      <c r="G504" t="s">
        <v>105</v>
      </c>
      <c r="H504" t="s">
        <v>106</v>
      </c>
      <c r="K504" t="s">
        <v>21</v>
      </c>
      <c r="M504" t="b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</v>
      </c>
      <c r="N504" t="b">
        <f t="shared" ca="1" si="95"/>
        <v>1</v>
      </c>
      <c r="O504" t="b">
        <f t="shared" ca="1" si="95"/>
        <v>1</v>
      </c>
      <c r="P504" t="b">
        <f t="shared" ca="1" si="95"/>
        <v>1</v>
      </c>
      <c r="Q504" t="b">
        <f t="shared" ca="1" si="95"/>
        <v>1</v>
      </c>
      <c r="R504" t="b">
        <f t="shared" ca="1" si="95"/>
        <v>1</v>
      </c>
      <c r="S504" t="b">
        <f t="shared" ca="1" si="95"/>
        <v>1</v>
      </c>
      <c r="T504" t="b">
        <f t="shared" ca="1" si="95"/>
        <v>1</v>
      </c>
      <c r="U504" t="b">
        <f t="shared" ca="1" si="95"/>
        <v>1</v>
      </c>
      <c r="V504" t="b">
        <f t="shared" ca="1" si="95"/>
        <v>1</v>
      </c>
      <c r="W504" t="b">
        <f t="shared" ca="1" si="95"/>
        <v>1</v>
      </c>
    </row>
    <row r="505" spans="1:23" x14ac:dyDescent="0.25">
      <c r="A505" t="s">
        <v>126</v>
      </c>
      <c r="B505" t="s">
        <v>5</v>
      </c>
      <c r="C505" t="s">
        <v>15</v>
      </c>
      <c r="D505" t="s">
        <v>16</v>
      </c>
      <c r="E505" t="s">
        <v>104</v>
      </c>
      <c r="G505" t="s">
        <v>96</v>
      </c>
      <c r="K505" t="s">
        <v>21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25">
      <c r="A506" t="s">
        <v>126</v>
      </c>
      <c r="B506" t="s">
        <v>5</v>
      </c>
      <c r="C506" t="s">
        <v>15</v>
      </c>
      <c r="D506" t="s">
        <v>16</v>
      </c>
      <c r="E506" t="s">
        <v>104</v>
      </c>
      <c r="F506" t="s">
        <v>112</v>
      </c>
      <c r="G506" t="s">
        <v>6</v>
      </c>
    </row>
    <row r="507" spans="1:23" x14ac:dyDescent="0.25">
      <c r="A507" t="s">
        <v>126</v>
      </c>
      <c r="B507" t="s">
        <v>5</v>
      </c>
      <c r="C507" t="s">
        <v>15</v>
      </c>
      <c r="D507" t="s">
        <v>16</v>
      </c>
      <c r="E507" t="s">
        <v>104</v>
      </c>
      <c r="F507" t="s">
        <v>112</v>
      </c>
      <c r="G507" t="s">
        <v>78</v>
      </c>
      <c r="K507" t="s">
        <v>21</v>
      </c>
      <c r="L507" t="s">
        <v>79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25">
      <c r="A508" t="s">
        <v>126</v>
      </c>
      <c r="B508" t="s">
        <v>5</v>
      </c>
      <c r="C508" t="s">
        <v>15</v>
      </c>
      <c r="D508" t="s">
        <v>16</v>
      </c>
      <c r="E508" t="s">
        <v>104</v>
      </c>
      <c r="F508" t="s">
        <v>112</v>
      </c>
      <c r="G508" t="s">
        <v>80</v>
      </c>
      <c r="K508" t="s">
        <v>21</v>
      </c>
      <c r="L508" t="s">
        <v>79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2101</v>
      </c>
      <c r="N508">
        <f t="shared" ca="1" si="96"/>
        <v>2101</v>
      </c>
      <c r="O508">
        <f t="shared" ca="1" si="96"/>
        <v>2101</v>
      </c>
      <c r="P508">
        <f t="shared" ca="1" si="96"/>
        <v>2101</v>
      </c>
      <c r="Q508">
        <f t="shared" ca="1" si="96"/>
        <v>2101</v>
      </c>
      <c r="R508">
        <f t="shared" ca="1" si="96"/>
        <v>2101</v>
      </c>
      <c r="S508">
        <f t="shared" ca="1" si="96"/>
        <v>2101</v>
      </c>
      <c r="T508">
        <f t="shared" ca="1" si="96"/>
        <v>2101</v>
      </c>
      <c r="U508">
        <f t="shared" ca="1" si="96"/>
        <v>2101</v>
      </c>
      <c r="V508">
        <f t="shared" ca="1" si="96"/>
        <v>2101</v>
      </c>
      <c r="W508">
        <f t="shared" ca="1" si="96"/>
        <v>2101</v>
      </c>
    </row>
    <row r="509" spans="1:23" x14ac:dyDescent="0.25">
      <c r="A509" t="s">
        <v>126</v>
      </c>
      <c r="B509" t="s">
        <v>5</v>
      </c>
      <c r="C509" t="s">
        <v>15</v>
      </c>
      <c r="D509" t="s">
        <v>16</v>
      </c>
      <c r="E509" t="s">
        <v>104</v>
      </c>
      <c r="F509" t="s">
        <v>112</v>
      </c>
      <c r="G509" t="s">
        <v>81</v>
      </c>
      <c r="K509" t="s">
        <v>21</v>
      </c>
      <c r="L509" t="s">
        <v>82</v>
      </c>
      <c r="M509" cm="1">
        <f t="array" aca="1" ref="M509" ca="1">INDEX([1]!constant_data,_xlfn.XMATCH(_xlfn.CONCAT(
SUBSTITUTE($A509,LEFT($A509,FIND($C509,$A509)+LEN($C509)-1),),
$F509,
$H509:$I509,
SUBSTITUTE($J509,LEFT($A509,FIND($C509,$A509)+LEN($C509)-1),)),
[1]!constant_index),_xlfn.XMATCH($G509,[1]!constant_header))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25">
      <c r="A510" t="s">
        <v>126</v>
      </c>
      <c r="B510" t="s">
        <v>5</v>
      </c>
      <c r="C510" t="s">
        <v>15</v>
      </c>
      <c r="D510" t="s">
        <v>16</v>
      </c>
      <c r="E510" t="s">
        <v>104</v>
      </c>
      <c r="F510" t="s">
        <v>112</v>
      </c>
      <c r="G510" t="s">
        <v>62</v>
      </c>
      <c r="K510" t="s">
        <v>47</v>
      </c>
      <c r="L510" t="s">
        <v>64</v>
      </c>
      <c r="M510" cm="1">
        <f t="array" aca="1" ref="M510" ca="1">INDEX([1]!annual_data,_xlfn.XMATCH(_xlfn.CONCAT(
SUBSTITUTE($A510,LEFT($A510,FIND($C510,$A510)+LEN($C510)-1),),
$F510,
$G510:$I510,
SUBSTITUTE($J510,LEFT($A510,FIND($C510,$A510)+LEN($C510)-1),)),
[1]!annual_index),_xlfn.XMATCH(M$2,[1]!annual_header))</f>
        <v>1</v>
      </c>
    </row>
    <row r="511" spans="1:23" x14ac:dyDescent="0.25">
      <c r="A511" t="s">
        <v>126</v>
      </c>
      <c r="B511" t="s">
        <v>5</v>
      </c>
      <c r="C511" t="s">
        <v>15</v>
      </c>
      <c r="D511" t="s">
        <v>16</v>
      </c>
      <c r="E511" t="s">
        <v>104</v>
      </c>
      <c r="F511" t="s">
        <v>112</v>
      </c>
      <c r="G511" t="s">
        <v>108</v>
      </c>
      <c r="K511" t="s">
        <v>21</v>
      </c>
      <c r="L511" t="s">
        <v>109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25">
      <c r="A512" t="s">
        <v>126</v>
      </c>
      <c r="B512" t="s">
        <v>5</v>
      </c>
      <c r="C512" t="s">
        <v>15</v>
      </c>
      <c r="D512" t="s">
        <v>16</v>
      </c>
      <c r="E512" t="s">
        <v>104</v>
      </c>
      <c r="F512" t="s">
        <v>112</v>
      </c>
      <c r="G512" t="s">
        <v>100</v>
      </c>
      <c r="K512" t="s">
        <v>21</v>
      </c>
      <c r="L512" t="s">
        <v>101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25">
      <c r="A513" t="s">
        <v>126</v>
      </c>
      <c r="B513" t="s">
        <v>5</v>
      </c>
      <c r="C513" t="s">
        <v>15</v>
      </c>
      <c r="D513" t="s">
        <v>16</v>
      </c>
      <c r="E513" t="s">
        <v>104</v>
      </c>
      <c r="F513" t="s">
        <v>112</v>
      </c>
      <c r="G513" t="s">
        <v>110</v>
      </c>
      <c r="K513" t="s">
        <v>21</v>
      </c>
      <c r="L513" t="s">
        <v>101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25">
      <c r="A514" t="s">
        <v>126</v>
      </c>
      <c r="B514" t="s">
        <v>5</v>
      </c>
      <c r="C514" t="s">
        <v>15</v>
      </c>
      <c r="D514" t="s">
        <v>16</v>
      </c>
      <c r="E514" t="s">
        <v>104</v>
      </c>
      <c r="F514" t="s">
        <v>112</v>
      </c>
      <c r="G514" t="s">
        <v>17</v>
      </c>
      <c r="J514" t="s">
        <v>111</v>
      </c>
      <c r="K514" t="s">
        <v>47</v>
      </c>
      <c r="L514" t="str" cm="1">
        <f t="array" aca="1" ref="L514" ca="1">INDEX([1]!annual_data,_xlfn.XMATCH(_xlfn.CONCAT(
SUBSTITUTE($A514,LEFT($A514,FIND($C514,$A514)+LEN($C514)-1),),
$F514,
$G514:$I514,
SUBSTITUTE($J514,LEFT($A514,FIND($C514,$A514)+LEN($C514)-1),)),
[1]!annual_index),_xlfn.XMATCH(L$2,[1]!annual_header))</f>
        <v>GJ</v>
      </c>
      <c r="M514" cm="1">
        <f t="array" aca="1" ref="M514" ca="1">INDEX([1]!annual_data,_xlfn.XMATCH(_xlfn.CONCAT(
SUBSTITUTE($A514,LEFT($A514,FIND($C514,$A514)+LEN($C514)-1),),
$F514,
$G514:$I514,
SUBSTITUTE($J514,LEFT($A514,FIND($C514,$A514)+LEN($C514)-1),)),
[1]!annual_index),_xlfn.XMATCH(M$2,[1]!annual_header))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25">
      <c r="A515" t="s">
        <v>126</v>
      </c>
      <c r="B515" t="s">
        <v>5</v>
      </c>
      <c r="C515" t="s">
        <v>15</v>
      </c>
      <c r="D515" t="s">
        <v>16</v>
      </c>
      <c r="E515" t="s">
        <v>104</v>
      </c>
      <c r="F515" t="s">
        <v>113</v>
      </c>
      <c r="G515" t="s">
        <v>6</v>
      </c>
    </row>
    <row r="516" spans="1:23" x14ac:dyDescent="0.25">
      <c r="A516" t="s">
        <v>126</v>
      </c>
      <c r="B516" t="s">
        <v>5</v>
      </c>
      <c r="C516" t="s">
        <v>15</v>
      </c>
      <c r="D516" t="s">
        <v>16</v>
      </c>
      <c r="E516" t="s">
        <v>104</v>
      </c>
      <c r="F516" t="s">
        <v>113</v>
      </c>
      <c r="G516" t="s">
        <v>78</v>
      </c>
      <c r="K516" t="s">
        <v>21</v>
      </c>
      <c r="L516" t="s">
        <v>79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25">
      <c r="A517" t="s">
        <v>126</v>
      </c>
      <c r="B517" t="s">
        <v>5</v>
      </c>
      <c r="C517" t="s">
        <v>15</v>
      </c>
      <c r="D517" t="s">
        <v>16</v>
      </c>
      <c r="E517" t="s">
        <v>104</v>
      </c>
      <c r="F517" t="s">
        <v>113</v>
      </c>
      <c r="G517" t="s">
        <v>80</v>
      </c>
      <c r="K517" t="s">
        <v>21</v>
      </c>
      <c r="L517" t="s">
        <v>79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25">
      <c r="A518" t="s">
        <v>126</v>
      </c>
      <c r="B518" t="s">
        <v>5</v>
      </c>
      <c r="C518" t="s">
        <v>15</v>
      </c>
      <c r="D518" t="s">
        <v>16</v>
      </c>
      <c r="E518" t="s">
        <v>104</v>
      </c>
      <c r="F518" t="s">
        <v>113</v>
      </c>
      <c r="G518" t="s">
        <v>81</v>
      </c>
      <c r="K518" t="s">
        <v>21</v>
      </c>
      <c r="L518" t="s">
        <v>82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25">
      <c r="A519" t="s">
        <v>126</v>
      </c>
      <c r="B519" t="s">
        <v>5</v>
      </c>
      <c r="C519" t="s">
        <v>15</v>
      </c>
      <c r="D519" t="s">
        <v>16</v>
      </c>
      <c r="E519" t="s">
        <v>104</v>
      </c>
      <c r="F519" t="s">
        <v>113</v>
      </c>
      <c r="G519" t="s">
        <v>62</v>
      </c>
      <c r="K519" t="s">
        <v>47</v>
      </c>
      <c r="L519" t="s">
        <v>64</v>
      </c>
      <c r="M519" cm="1">
        <f t="array" aca="1" ref="M519" ca="1">INDEX([1]!annual_data,_xlfn.XMATCH(_xlfn.CONCAT(
SUBSTITUTE($A519,LEFT($A519,FIND($C519,$A519)+LEN($C519)-1),),
$F519,
$G519:$I519,
SUBSTITUTE($J519,LEFT($A519,FIND($C519,$A519)+LEN($C519)-1),)),
[1]!annual_index),_xlfn.XMATCH(M$2,[1]!annual_header))</f>
        <v>0</v>
      </c>
    </row>
    <row r="520" spans="1:23" x14ac:dyDescent="0.25">
      <c r="A520" t="s">
        <v>126</v>
      </c>
      <c r="B520" t="s">
        <v>5</v>
      </c>
      <c r="C520" t="s">
        <v>15</v>
      </c>
      <c r="D520" t="s">
        <v>16</v>
      </c>
      <c r="E520" t="s">
        <v>104</v>
      </c>
      <c r="F520" t="s">
        <v>113</v>
      </c>
      <c r="G520" t="s">
        <v>108</v>
      </c>
      <c r="K520" t="s">
        <v>21</v>
      </c>
      <c r="L520" t="s">
        <v>109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25">
      <c r="A521" t="s">
        <v>126</v>
      </c>
      <c r="B521" t="s">
        <v>5</v>
      </c>
      <c r="C521" t="s">
        <v>15</v>
      </c>
      <c r="D521" t="s">
        <v>16</v>
      </c>
      <c r="E521" t="s">
        <v>104</v>
      </c>
      <c r="F521" t="s">
        <v>113</v>
      </c>
      <c r="G521" t="s">
        <v>100</v>
      </c>
      <c r="K521" t="s">
        <v>21</v>
      </c>
      <c r="L521" t="s">
        <v>101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25">
      <c r="A522" t="s">
        <v>126</v>
      </c>
      <c r="B522" t="s">
        <v>5</v>
      </c>
      <c r="C522" t="s">
        <v>15</v>
      </c>
      <c r="D522" t="s">
        <v>16</v>
      </c>
      <c r="E522" t="s">
        <v>104</v>
      </c>
      <c r="F522" t="s">
        <v>113</v>
      </c>
      <c r="G522" t="s">
        <v>110</v>
      </c>
      <c r="K522" t="s">
        <v>21</v>
      </c>
      <c r="L522" t="s">
        <v>101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25">
      <c r="A523" t="s">
        <v>126</v>
      </c>
      <c r="B523" t="s">
        <v>5</v>
      </c>
      <c r="C523" t="s">
        <v>15</v>
      </c>
      <c r="D523" t="s">
        <v>16</v>
      </c>
      <c r="E523" t="s">
        <v>104</v>
      </c>
      <c r="F523" t="s">
        <v>113</v>
      </c>
      <c r="G523" t="s">
        <v>17</v>
      </c>
      <c r="J523" t="s">
        <v>111</v>
      </c>
      <c r="K523" t="s">
        <v>47</v>
      </c>
      <c r="L523" t="str" cm="1">
        <f t="array" aca="1" ref="L523" ca="1">INDEX([1]!annual_data,_xlfn.XMATCH(_xlfn.CONCAT(
SUBSTITUTE($A523,LEFT($A523,FIND($C523,$A523)+LEN($C523)-1),),
$F523,
$G523:$I523,
SUBSTITUTE($J523,LEFT($A523,FIND($C523,$A523)+LEN($C523)-1),)),
[1]!annual_index),_xlfn.XMATCH(L$2,[1]!annual_header))</f>
        <v>GJ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25">
      <c r="A524" t="s">
        <v>126</v>
      </c>
      <c r="B524" t="s">
        <v>5</v>
      </c>
      <c r="C524" t="s">
        <v>15</v>
      </c>
      <c r="D524" t="s">
        <v>16</v>
      </c>
      <c r="E524" t="s">
        <v>104</v>
      </c>
      <c r="F524" t="s">
        <v>114</v>
      </c>
      <c r="G524" t="s">
        <v>6</v>
      </c>
    </row>
    <row r="525" spans="1:23" x14ac:dyDescent="0.25">
      <c r="A525" t="s">
        <v>126</v>
      </c>
      <c r="B525" t="s">
        <v>5</v>
      </c>
      <c r="C525" t="s">
        <v>15</v>
      </c>
      <c r="D525" t="s">
        <v>16</v>
      </c>
      <c r="E525" t="s">
        <v>104</v>
      </c>
      <c r="F525" t="s">
        <v>114</v>
      </c>
      <c r="G525" t="s">
        <v>78</v>
      </c>
      <c r="K525" t="s">
        <v>21</v>
      </c>
      <c r="L525" t="s">
        <v>79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25">
      <c r="A526" t="s">
        <v>126</v>
      </c>
      <c r="B526" t="s">
        <v>5</v>
      </c>
      <c r="C526" t="s">
        <v>15</v>
      </c>
      <c r="D526" t="s">
        <v>16</v>
      </c>
      <c r="E526" t="s">
        <v>104</v>
      </c>
      <c r="F526" t="s">
        <v>114</v>
      </c>
      <c r="G526" t="s">
        <v>80</v>
      </c>
      <c r="K526" t="s">
        <v>21</v>
      </c>
      <c r="L526" t="s">
        <v>79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25">
      <c r="A527" t="s">
        <v>126</v>
      </c>
      <c r="B527" t="s">
        <v>5</v>
      </c>
      <c r="C527" t="s">
        <v>15</v>
      </c>
      <c r="D527" t="s">
        <v>16</v>
      </c>
      <c r="E527" t="s">
        <v>104</v>
      </c>
      <c r="F527" t="s">
        <v>114</v>
      </c>
      <c r="G527" t="s">
        <v>81</v>
      </c>
      <c r="K527" t="s">
        <v>21</v>
      </c>
      <c r="L527" t="s">
        <v>82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25">
      <c r="A528" t="s">
        <v>126</v>
      </c>
      <c r="B528" t="s">
        <v>5</v>
      </c>
      <c r="C528" t="s">
        <v>15</v>
      </c>
      <c r="D528" t="s">
        <v>16</v>
      </c>
      <c r="E528" t="s">
        <v>104</v>
      </c>
      <c r="F528" t="s">
        <v>114</v>
      </c>
      <c r="G528" t="s">
        <v>62</v>
      </c>
      <c r="K528" t="s">
        <v>47</v>
      </c>
      <c r="L528" t="s">
        <v>64</v>
      </c>
      <c r="M528" cm="1">
        <f t="array" aca="1" ref="M528" ca="1">INDEX([1]!annual_data,_xlfn.XMATCH(_xlfn.CONCAT(
SUBSTITUTE($A528,LEFT($A528,FIND($C528,$A528)+LEN($C528)-1),),
$F528,
$G528:$I528,
SUBSTITUTE($J528,LEFT($A528,FIND($C528,$A528)+LEN($C528)-1),)),
[1]!annual_index),_xlfn.XMATCH(M$2,[1]!annual_header))</f>
        <v>0</v>
      </c>
    </row>
    <row r="529" spans="1:23" x14ac:dyDescent="0.25">
      <c r="A529" t="s">
        <v>126</v>
      </c>
      <c r="B529" t="s">
        <v>5</v>
      </c>
      <c r="C529" t="s">
        <v>15</v>
      </c>
      <c r="D529" t="s">
        <v>16</v>
      </c>
      <c r="E529" t="s">
        <v>104</v>
      </c>
      <c r="F529" t="s">
        <v>114</v>
      </c>
      <c r="G529" t="s">
        <v>108</v>
      </c>
      <c r="K529" t="s">
        <v>21</v>
      </c>
      <c r="L529" t="s">
        <v>109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31.399775999999999</v>
      </c>
      <c r="N529">
        <f t="shared" ref="N529:W533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3" x14ac:dyDescent="0.25">
      <c r="A530" t="s">
        <v>126</v>
      </c>
      <c r="B530" t="s">
        <v>5</v>
      </c>
      <c r="C530" t="s">
        <v>15</v>
      </c>
      <c r="D530" t="s">
        <v>16</v>
      </c>
      <c r="E530" t="s">
        <v>104</v>
      </c>
      <c r="F530" t="s">
        <v>114</v>
      </c>
      <c r="G530" t="s">
        <v>100</v>
      </c>
      <c r="K530" t="s">
        <v>21</v>
      </c>
      <c r="L530" t="s">
        <v>101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3" x14ac:dyDescent="0.25">
      <c r="A531" t="s">
        <v>126</v>
      </c>
      <c r="B531" t="s">
        <v>5</v>
      </c>
      <c r="C531" t="s">
        <v>15</v>
      </c>
      <c r="D531" t="s">
        <v>16</v>
      </c>
      <c r="E531" t="s">
        <v>104</v>
      </c>
      <c r="F531" t="s">
        <v>114</v>
      </c>
      <c r="G531" t="s">
        <v>110</v>
      </c>
      <c r="K531" t="s">
        <v>21</v>
      </c>
      <c r="L531" t="s">
        <v>101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3" x14ac:dyDescent="0.25">
      <c r="A532" t="s">
        <v>126</v>
      </c>
      <c r="B532" t="s">
        <v>5</v>
      </c>
      <c r="C532" t="s">
        <v>15</v>
      </c>
      <c r="D532" t="s">
        <v>16</v>
      </c>
      <c r="E532" t="s">
        <v>104</v>
      </c>
      <c r="F532" t="s">
        <v>114</v>
      </c>
      <c r="G532" t="s">
        <v>17</v>
      </c>
      <c r="J532" t="s">
        <v>111</v>
      </c>
      <c r="K532" t="s">
        <v>47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GJ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2.1593627892625</v>
      </c>
      <c r="N532">
        <f t="shared" ca="1" si="101"/>
        <v>2.1593627892625</v>
      </c>
      <c r="O532">
        <f t="shared" ca="1" si="101"/>
        <v>2.1593627892625</v>
      </c>
      <c r="P532">
        <f t="shared" ca="1" si="101"/>
        <v>2.1593627892625</v>
      </c>
      <c r="Q532">
        <f t="shared" ca="1" si="101"/>
        <v>2.1593627892625</v>
      </c>
      <c r="R532">
        <f t="shared" ca="1" si="101"/>
        <v>2.1593627892625</v>
      </c>
      <c r="S532">
        <f t="shared" ca="1" si="101"/>
        <v>2.1593627892625</v>
      </c>
      <c r="T532">
        <f t="shared" ca="1" si="101"/>
        <v>2.1593627892625</v>
      </c>
      <c r="U532">
        <f t="shared" ca="1" si="101"/>
        <v>2.1593627892625</v>
      </c>
      <c r="V532">
        <f t="shared" ca="1" si="101"/>
        <v>2.1593627892625</v>
      </c>
      <c r="W532">
        <f t="shared" ca="1" si="101"/>
        <v>2.1593627892625</v>
      </c>
    </row>
    <row r="533" spans="1:23" x14ac:dyDescent="0.25">
      <c r="A533" t="s">
        <v>126</v>
      </c>
      <c r="B533" t="s">
        <v>5</v>
      </c>
      <c r="C533" t="s">
        <v>15</v>
      </c>
      <c r="D533" t="s">
        <v>16</v>
      </c>
      <c r="E533" t="s">
        <v>104</v>
      </c>
      <c r="F533" t="s">
        <v>114</v>
      </c>
      <c r="G533" t="s">
        <v>17</v>
      </c>
      <c r="J533" t="s">
        <v>72</v>
      </c>
      <c r="K533" t="s">
        <v>47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GJ of cooling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-4.5683640000000001E-3</v>
      </c>
      <c r="N533">
        <f t="shared" ca="1" si="101"/>
        <v>-4.5683640000000001E-3</v>
      </c>
      <c r="O533">
        <f t="shared" ca="1" si="101"/>
        <v>-4.5683640000000001E-3</v>
      </c>
      <c r="P533">
        <f t="shared" ca="1" si="101"/>
        <v>-4.5683640000000001E-3</v>
      </c>
      <c r="Q533">
        <f t="shared" ca="1" si="101"/>
        <v>-4.5683640000000001E-3</v>
      </c>
      <c r="R533">
        <f t="shared" ca="1" si="101"/>
        <v>-4.5683640000000001E-3</v>
      </c>
      <c r="S533">
        <f t="shared" ca="1" si="101"/>
        <v>-4.5683640000000001E-3</v>
      </c>
      <c r="T533">
        <f t="shared" ca="1" si="101"/>
        <v>-4.5683640000000001E-3</v>
      </c>
      <c r="U533">
        <f t="shared" ca="1" si="101"/>
        <v>-4.5683640000000001E-3</v>
      </c>
      <c r="V533">
        <f t="shared" ca="1" si="101"/>
        <v>-4.5683640000000001E-3</v>
      </c>
      <c r="W533">
        <f t="shared" ca="1" si="101"/>
        <v>-4.5683640000000001E-3</v>
      </c>
    </row>
    <row r="534" spans="1:23" x14ac:dyDescent="0.25">
      <c r="A534" t="s">
        <v>126</v>
      </c>
      <c r="B534" t="s">
        <v>5</v>
      </c>
      <c r="C534" t="s">
        <v>15</v>
      </c>
      <c r="D534" t="s">
        <v>16</v>
      </c>
      <c r="E534" t="s">
        <v>104</v>
      </c>
      <c r="F534" t="s">
        <v>115</v>
      </c>
      <c r="G534" t="s">
        <v>6</v>
      </c>
    </row>
    <row r="535" spans="1:23" x14ac:dyDescent="0.25">
      <c r="A535" t="s">
        <v>126</v>
      </c>
      <c r="B535" t="s">
        <v>5</v>
      </c>
      <c r="C535" t="s">
        <v>15</v>
      </c>
      <c r="D535" t="s">
        <v>16</v>
      </c>
      <c r="E535" t="s">
        <v>104</v>
      </c>
      <c r="F535" t="s">
        <v>115</v>
      </c>
      <c r="G535" t="s">
        <v>78</v>
      </c>
      <c r="K535" t="s">
        <v>21</v>
      </c>
      <c r="L535" t="s">
        <v>79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1950</v>
      </c>
      <c r="N535">
        <f t="shared" ref="N535:W537" ca="1" si="102">M535</f>
        <v>1950</v>
      </c>
      <c r="O535">
        <f t="shared" ca="1" si="102"/>
        <v>1950</v>
      </c>
      <c r="P535">
        <f t="shared" ca="1" si="102"/>
        <v>1950</v>
      </c>
      <c r="Q535">
        <f t="shared" ca="1" si="102"/>
        <v>1950</v>
      </c>
      <c r="R535">
        <f t="shared" ca="1" si="102"/>
        <v>1950</v>
      </c>
      <c r="S535">
        <f t="shared" ca="1" si="102"/>
        <v>1950</v>
      </c>
      <c r="T535">
        <f t="shared" ca="1" si="102"/>
        <v>1950</v>
      </c>
      <c r="U535">
        <f t="shared" ca="1" si="102"/>
        <v>1950</v>
      </c>
      <c r="V535">
        <f t="shared" ca="1" si="102"/>
        <v>1950</v>
      </c>
      <c r="W535">
        <f t="shared" ca="1" si="102"/>
        <v>1950</v>
      </c>
    </row>
    <row r="536" spans="1:23" x14ac:dyDescent="0.25">
      <c r="A536" t="s">
        <v>126</v>
      </c>
      <c r="B536" t="s">
        <v>5</v>
      </c>
      <c r="C536" t="s">
        <v>15</v>
      </c>
      <c r="D536" t="s">
        <v>16</v>
      </c>
      <c r="E536" t="s">
        <v>104</v>
      </c>
      <c r="F536" t="s">
        <v>115</v>
      </c>
      <c r="G536" t="s">
        <v>80</v>
      </c>
      <c r="K536" t="s">
        <v>21</v>
      </c>
      <c r="L536" t="s">
        <v>79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2101</v>
      </c>
      <c r="N536">
        <f t="shared" ca="1" si="102"/>
        <v>2101</v>
      </c>
      <c r="O536">
        <f t="shared" ca="1" si="102"/>
        <v>2101</v>
      </c>
      <c r="P536">
        <f t="shared" ca="1" si="102"/>
        <v>2101</v>
      </c>
      <c r="Q536">
        <f t="shared" ca="1" si="102"/>
        <v>2101</v>
      </c>
      <c r="R536">
        <f t="shared" ca="1" si="102"/>
        <v>2101</v>
      </c>
      <c r="S536">
        <f t="shared" ca="1" si="102"/>
        <v>2101</v>
      </c>
      <c r="T536">
        <f t="shared" ca="1" si="102"/>
        <v>2101</v>
      </c>
      <c r="U536">
        <f t="shared" ca="1" si="102"/>
        <v>2101</v>
      </c>
      <c r="V536">
        <f t="shared" ca="1" si="102"/>
        <v>2101</v>
      </c>
      <c r="W536">
        <f t="shared" ca="1" si="102"/>
        <v>2101</v>
      </c>
    </row>
    <row r="537" spans="1:23" x14ac:dyDescent="0.25">
      <c r="A537" t="s">
        <v>126</v>
      </c>
      <c r="B537" t="s">
        <v>5</v>
      </c>
      <c r="C537" t="s">
        <v>15</v>
      </c>
      <c r="D537" t="s">
        <v>16</v>
      </c>
      <c r="E537" t="s">
        <v>104</v>
      </c>
      <c r="F537" t="s">
        <v>115</v>
      </c>
      <c r="G537" t="s">
        <v>81</v>
      </c>
      <c r="K537" t="s">
        <v>21</v>
      </c>
      <c r="L537" t="s">
        <v>82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22.5</v>
      </c>
      <c r="N537">
        <f t="shared" ca="1" si="102"/>
        <v>22.5</v>
      </c>
      <c r="O537">
        <f t="shared" ca="1" si="102"/>
        <v>22.5</v>
      </c>
      <c r="P537">
        <f t="shared" ca="1" si="102"/>
        <v>22.5</v>
      </c>
      <c r="Q537">
        <f t="shared" ca="1" si="102"/>
        <v>22.5</v>
      </c>
      <c r="R537">
        <f t="shared" ca="1" si="102"/>
        <v>22.5</v>
      </c>
      <c r="S537">
        <f t="shared" ca="1" si="102"/>
        <v>22.5</v>
      </c>
      <c r="T537">
        <f t="shared" ca="1" si="102"/>
        <v>22.5</v>
      </c>
      <c r="U537">
        <f t="shared" ca="1" si="102"/>
        <v>22.5</v>
      </c>
      <c r="V537">
        <f t="shared" ca="1" si="102"/>
        <v>22.5</v>
      </c>
      <c r="W537">
        <f t="shared" ca="1" si="102"/>
        <v>22.5</v>
      </c>
    </row>
    <row r="538" spans="1:23" x14ac:dyDescent="0.25">
      <c r="A538" t="s">
        <v>126</v>
      </c>
      <c r="B538" t="s">
        <v>5</v>
      </c>
      <c r="C538" t="s">
        <v>15</v>
      </c>
      <c r="D538" t="s">
        <v>16</v>
      </c>
      <c r="E538" t="s">
        <v>104</v>
      </c>
      <c r="F538" t="s">
        <v>115</v>
      </c>
      <c r="G538" t="s">
        <v>62</v>
      </c>
      <c r="K538" t="s">
        <v>47</v>
      </c>
      <c r="L538" t="s">
        <v>64</v>
      </c>
      <c r="M538" cm="1">
        <f t="array" aca="1" ref="M538" ca="1">INDEX([1]!annual_data,_xlfn.XMATCH(_xlfn.CONCAT(
SUBSTITUTE($A538,LEFT($A538,FIND($C538,$A538)+LEN($C538)-1),),
$F538,
$G538:$I538,
SUBSTITUTE($J538,LEFT($A538,FIND($C538,$A538)+LEN($C538)-1),)),
[1]!annual_index),_xlfn.XMATCH(M$2,[1]!annual_header))</f>
        <v>0</v>
      </c>
    </row>
    <row r="539" spans="1:23" x14ac:dyDescent="0.25">
      <c r="A539" t="s">
        <v>126</v>
      </c>
      <c r="B539" t="s">
        <v>5</v>
      </c>
      <c r="C539" t="s">
        <v>15</v>
      </c>
      <c r="D539" t="s">
        <v>16</v>
      </c>
      <c r="E539" t="s">
        <v>104</v>
      </c>
      <c r="F539" t="s">
        <v>115</v>
      </c>
      <c r="G539" t="s">
        <v>108</v>
      </c>
      <c r="K539" t="s">
        <v>21</v>
      </c>
      <c r="L539" t="s">
        <v>109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31.399775999999999</v>
      </c>
      <c r="N539">
        <f t="shared" ref="N539:W541" ca="1" si="103">M539</f>
        <v>31.399775999999999</v>
      </c>
      <c r="O539">
        <f t="shared" ca="1" si="103"/>
        <v>31.399775999999999</v>
      </c>
      <c r="P539">
        <f t="shared" ca="1" si="103"/>
        <v>31.399775999999999</v>
      </c>
      <c r="Q539">
        <f t="shared" ca="1" si="103"/>
        <v>31.399775999999999</v>
      </c>
      <c r="R539">
        <f t="shared" ca="1" si="103"/>
        <v>31.399775999999999</v>
      </c>
      <c r="S539">
        <f t="shared" ca="1" si="103"/>
        <v>31.399775999999999</v>
      </c>
      <c r="T539">
        <f t="shared" ca="1" si="103"/>
        <v>31.399775999999999</v>
      </c>
      <c r="U539">
        <f t="shared" ca="1" si="103"/>
        <v>31.399775999999999</v>
      </c>
      <c r="V539">
        <f t="shared" ca="1" si="103"/>
        <v>31.399775999999999</v>
      </c>
      <c r="W539">
        <f t="shared" ca="1" si="103"/>
        <v>31.399775999999999</v>
      </c>
    </row>
    <row r="540" spans="1:23" x14ac:dyDescent="0.25">
      <c r="A540" t="s">
        <v>126</v>
      </c>
      <c r="B540" t="s">
        <v>5</v>
      </c>
      <c r="C540" t="s">
        <v>15</v>
      </c>
      <c r="D540" t="s">
        <v>16</v>
      </c>
      <c r="E540" t="s">
        <v>104</v>
      </c>
      <c r="F540" t="s">
        <v>115</v>
      </c>
      <c r="G540" t="s">
        <v>100</v>
      </c>
      <c r="K540" t="s">
        <v>21</v>
      </c>
      <c r="L540" t="s">
        <v>101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3822.8609190000002</v>
      </c>
      <c r="N540">
        <f t="shared" ca="1" si="103"/>
        <v>3822.8609190000002</v>
      </c>
      <c r="O540">
        <f t="shared" ca="1" si="103"/>
        <v>3822.8609190000002</v>
      </c>
      <c r="P540">
        <f t="shared" ca="1" si="103"/>
        <v>3822.8609190000002</v>
      </c>
      <c r="Q540">
        <f t="shared" ca="1" si="103"/>
        <v>3822.8609190000002</v>
      </c>
      <c r="R540">
        <f t="shared" ca="1" si="103"/>
        <v>3822.8609190000002</v>
      </c>
      <c r="S540">
        <f t="shared" ca="1" si="103"/>
        <v>3822.8609190000002</v>
      </c>
      <c r="T540">
        <f t="shared" ca="1" si="103"/>
        <v>3822.8609190000002</v>
      </c>
      <c r="U540">
        <f t="shared" ca="1" si="103"/>
        <v>3822.8609190000002</v>
      </c>
      <c r="V540">
        <f t="shared" ca="1" si="103"/>
        <v>3822.8609190000002</v>
      </c>
      <c r="W540">
        <f t="shared" ca="1" si="103"/>
        <v>3822.8609190000002</v>
      </c>
    </row>
    <row r="541" spans="1:23" x14ac:dyDescent="0.25">
      <c r="A541" t="s">
        <v>126</v>
      </c>
      <c r="B541" t="s">
        <v>5</v>
      </c>
      <c r="C541" t="s">
        <v>15</v>
      </c>
      <c r="D541" t="s">
        <v>16</v>
      </c>
      <c r="E541" t="s">
        <v>104</v>
      </c>
      <c r="F541" t="s">
        <v>115</v>
      </c>
      <c r="G541" t="s">
        <v>17</v>
      </c>
      <c r="J541" t="s">
        <v>31</v>
      </c>
      <c r="K541" t="s">
        <v>47</v>
      </c>
      <c r="L541" t="str" cm="1">
        <f t="array" aca="1" ref="L541" ca="1">INDEX([1]!annual_data,_xlfn.XMATCH(_xlfn.CONCAT(
SUBSTITUTE($A541,LEFT($A541,FIND($C541,$A541)+LEN($C541)-1),),
$F541,
$G541:$I541,
SUBSTITUTE($J541,LEFT($A541,FIND($C541,$A541)+LEN($C541)-1),)),
[1]!annual_index),_xlfn.XMATCH(L$2,[1]!annual_header))</f>
        <v>GJ</v>
      </c>
      <c r="M541" cm="1">
        <f t="array" aca="1" ref="M541" ca="1">INDEX([1]!annual_data,_xlfn.XMATCH(_xlfn.CONCAT(
SUBSTITUTE($A541,LEFT($A541,FIND($C541,$A541)+LEN($C541)-1),),
$F541,
$G541:$I541,
SUBSTITUTE($J541,LEFT($A541,FIND($C541,$A541)+LEN($C541)-1),)),
[1]!annual_index),_xlfn.XMATCH(M$2,[1]!annual_header))</f>
        <v>1</v>
      </c>
      <c r="N541">
        <f t="shared" ca="1" si="103"/>
        <v>1</v>
      </c>
      <c r="O541">
        <f t="shared" ca="1" si="103"/>
        <v>1</v>
      </c>
      <c r="P541">
        <f t="shared" ca="1" si="103"/>
        <v>1</v>
      </c>
      <c r="Q541">
        <f t="shared" ca="1" si="103"/>
        <v>1</v>
      </c>
      <c r="R541">
        <f t="shared" ca="1" si="103"/>
        <v>1</v>
      </c>
      <c r="S541">
        <f t="shared" ca="1" si="103"/>
        <v>1</v>
      </c>
      <c r="T541">
        <f t="shared" ca="1" si="103"/>
        <v>1</v>
      </c>
      <c r="U541">
        <f t="shared" ca="1" si="103"/>
        <v>1</v>
      </c>
      <c r="V541">
        <f t="shared" ca="1" si="103"/>
        <v>1</v>
      </c>
      <c r="W541">
        <f t="shared" ca="1" si="103"/>
        <v>1</v>
      </c>
    </row>
    <row r="542" spans="1:23" x14ac:dyDescent="0.25">
      <c r="A542" t="s">
        <v>126</v>
      </c>
      <c r="B542" t="s">
        <v>5</v>
      </c>
      <c r="C542" t="s">
        <v>15</v>
      </c>
      <c r="D542" t="s">
        <v>16</v>
      </c>
      <c r="E542" t="s">
        <v>104</v>
      </c>
      <c r="F542" t="s">
        <v>116</v>
      </c>
      <c r="G542" t="s">
        <v>6</v>
      </c>
    </row>
    <row r="543" spans="1:23" x14ac:dyDescent="0.25">
      <c r="A543" t="s">
        <v>126</v>
      </c>
      <c r="B543" t="s">
        <v>5</v>
      </c>
      <c r="C543" t="s">
        <v>15</v>
      </c>
      <c r="D543" t="s">
        <v>16</v>
      </c>
      <c r="E543" t="s">
        <v>104</v>
      </c>
      <c r="F543" t="s">
        <v>116</v>
      </c>
      <c r="G543" t="s">
        <v>78</v>
      </c>
      <c r="K543" t="s">
        <v>21</v>
      </c>
      <c r="L543" t="s">
        <v>79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2000</v>
      </c>
      <c r="N543">
        <f t="shared" ref="N543:W545" ca="1" si="104">M543</f>
        <v>2000</v>
      </c>
      <c r="O543">
        <f t="shared" ca="1" si="104"/>
        <v>2000</v>
      </c>
      <c r="P543">
        <f t="shared" ca="1" si="104"/>
        <v>2000</v>
      </c>
      <c r="Q543">
        <f t="shared" ca="1" si="104"/>
        <v>2000</v>
      </c>
      <c r="R543">
        <f t="shared" ca="1" si="104"/>
        <v>2000</v>
      </c>
      <c r="S543">
        <f t="shared" ca="1" si="104"/>
        <v>2000</v>
      </c>
      <c r="T543">
        <f t="shared" ca="1" si="104"/>
        <v>2000</v>
      </c>
      <c r="U543">
        <f t="shared" ca="1" si="104"/>
        <v>2000</v>
      </c>
      <c r="V543">
        <f t="shared" ca="1" si="104"/>
        <v>2000</v>
      </c>
      <c r="W543">
        <f t="shared" ca="1" si="104"/>
        <v>2000</v>
      </c>
    </row>
    <row r="544" spans="1:23" x14ac:dyDescent="0.25">
      <c r="A544" t="s">
        <v>126</v>
      </c>
      <c r="B544" t="s">
        <v>5</v>
      </c>
      <c r="C544" t="s">
        <v>15</v>
      </c>
      <c r="D544" t="s">
        <v>16</v>
      </c>
      <c r="E544" t="s">
        <v>104</v>
      </c>
      <c r="F544" t="s">
        <v>116</v>
      </c>
      <c r="G544" t="s">
        <v>80</v>
      </c>
      <c r="K544" t="s">
        <v>21</v>
      </c>
      <c r="L544" t="s">
        <v>79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2101</v>
      </c>
      <c r="N544">
        <f t="shared" ca="1" si="104"/>
        <v>2101</v>
      </c>
      <c r="O544">
        <f t="shared" ca="1" si="104"/>
        <v>2101</v>
      </c>
      <c r="P544">
        <f t="shared" ca="1" si="104"/>
        <v>2101</v>
      </c>
      <c r="Q544">
        <f t="shared" ca="1" si="104"/>
        <v>2101</v>
      </c>
      <c r="R544">
        <f t="shared" ca="1" si="104"/>
        <v>2101</v>
      </c>
      <c r="S544">
        <f t="shared" ca="1" si="104"/>
        <v>2101</v>
      </c>
      <c r="T544">
        <f t="shared" ca="1" si="104"/>
        <v>2101</v>
      </c>
      <c r="U544">
        <f t="shared" ca="1" si="104"/>
        <v>2101</v>
      </c>
      <c r="V544">
        <f t="shared" ca="1" si="104"/>
        <v>2101</v>
      </c>
      <c r="W544">
        <f t="shared" ca="1" si="104"/>
        <v>2101</v>
      </c>
    </row>
    <row r="545" spans="1:23" x14ac:dyDescent="0.25">
      <c r="A545" t="s">
        <v>126</v>
      </c>
      <c r="B545" t="s">
        <v>5</v>
      </c>
      <c r="C545" t="s">
        <v>15</v>
      </c>
      <c r="D545" t="s">
        <v>16</v>
      </c>
      <c r="E545" t="s">
        <v>104</v>
      </c>
      <c r="F545" t="s">
        <v>116</v>
      </c>
      <c r="G545" t="s">
        <v>81</v>
      </c>
      <c r="K545" t="s">
        <v>21</v>
      </c>
      <c r="L545" t="s">
        <v>82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15.5</v>
      </c>
      <c r="N545">
        <f t="shared" ca="1" si="104"/>
        <v>15.5</v>
      </c>
      <c r="O545">
        <f t="shared" ca="1" si="104"/>
        <v>15.5</v>
      </c>
      <c r="P545">
        <f t="shared" ca="1" si="104"/>
        <v>15.5</v>
      </c>
      <c r="Q545">
        <f t="shared" ca="1" si="104"/>
        <v>15.5</v>
      </c>
      <c r="R545">
        <f t="shared" ca="1" si="104"/>
        <v>15.5</v>
      </c>
      <c r="S545">
        <f t="shared" ca="1" si="104"/>
        <v>15.5</v>
      </c>
      <c r="T545">
        <f t="shared" ca="1" si="104"/>
        <v>15.5</v>
      </c>
      <c r="U545">
        <f t="shared" ca="1" si="104"/>
        <v>15.5</v>
      </c>
      <c r="V545">
        <f t="shared" ca="1" si="104"/>
        <v>15.5</v>
      </c>
      <c r="W545">
        <f t="shared" ca="1" si="104"/>
        <v>15.5</v>
      </c>
    </row>
    <row r="546" spans="1:23" x14ac:dyDescent="0.25">
      <c r="A546" t="s">
        <v>126</v>
      </c>
      <c r="B546" t="s">
        <v>5</v>
      </c>
      <c r="C546" t="s">
        <v>15</v>
      </c>
      <c r="D546" t="s">
        <v>16</v>
      </c>
      <c r="E546" t="s">
        <v>104</v>
      </c>
      <c r="F546" t="s">
        <v>116</v>
      </c>
      <c r="G546" t="s">
        <v>62</v>
      </c>
      <c r="K546" t="s">
        <v>47</v>
      </c>
      <c r="L546" t="s">
        <v>64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0</v>
      </c>
    </row>
    <row r="547" spans="1:23" x14ac:dyDescent="0.25">
      <c r="A547" t="s">
        <v>126</v>
      </c>
      <c r="B547" t="s">
        <v>5</v>
      </c>
      <c r="C547" t="s">
        <v>15</v>
      </c>
      <c r="D547" t="s">
        <v>16</v>
      </c>
      <c r="E547" t="s">
        <v>104</v>
      </c>
      <c r="F547" t="s">
        <v>116</v>
      </c>
      <c r="G547" t="s">
        <v>108</v>
      </c>
      <c r="K547" t="s">
        <v>21</v>
      </c>
      <c r="L547" t="s">
        <v>109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31.399775999999999</v>
      </c>
      <c r="N547">
        <f t="shared" ref="N547:W552" ca="1" si="105">M547</f>
        <v>31.399775999999999</v>
      </c>
      <c r="O547">
        <f t="shared" ca="1" si="105"/>
        <v>31.399775999999999</v>
      </c>
      <c r="P547">
        <f t="shared" ca="1" si="105"/>
        <v>31.399775999999999</v>
      </c>
      <c r="Q547">
        <f t="shared" ca="1" si="105"/>
        <v>31.399775999999999</v>
      </c>
      <c r="R547">
        <f t="shared" ca="1" si="105"/>
        <v>31.399775999999999</v>
      </c>
      <c r="S547">
        <f t="shared" ca="1" si="105"/>
        <v>31.399775999999999</v>
      </c>
      <c r="T547">
        <f t="shared" ca="1" si="105"/>
        <v>31.399775999999999</v>
      </c>
      <c r="U547">
        <f t="shared" ca="1" si="105"/>
        <v>31.399775999999999</v>
      </c>
      <c r="V547">
        <f t="shared" ca="1" si="105"/>
        <v>31.399775999999999</v>
      </c>
      <c r="W547">
        <f t="shared" ca="1" si="105"/>
        <v>31.399775999999999</v>
      </c>
    </row>
    <row r="548" spans="1:23" x14ac:dyDescent="0.25">
      <c r="A548" t="s">
        <v>126</v>
      </c>
      <c r="B548" t="s">
        <v>5</v>
      </c>
      <c r="C548" t="s">
        <v>15</v>
      </c>
      <c r="D548" t="s">
        <v>16</v>
      </c>
      <c r="E548" t="s">
        <v>104</v>
      </c>
      <c r="F548" t="s">
        <v>116</v>
      </c>
      <c r="G548" t="s">
        <v>100</v>
      </c>
      <c r="K548" t="s">
        <v>21</v>
      </c>
      <c r="L548" t="s">
        <v>101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9647.8748560000004</v>
      </c>
      <c r="N548">
        <f t="shared" ca="1" si="105"/>
        <v>9647.8748560000004</v>
      </c>
      <c r="O548">
        <f t="shared" ca="1" si="105"/>
        <v>9647.8748560000004</v>
      </c>
      <c r="P548">
        <f t="shared" ca="1" si="105"/>
        <v>9647.8748560000004</v>
      </c>
      <c r="Q548">
        <f t="shared" ca="1" si="105"/>
        <v>9647.8748560000004</v>
      </c>
      <c r="R548">
        <f t="shared" ca="1" si="105"/>
        <v>9647.8748560000004</v>
      </c>
      <c r="S548">
        <f t="shared" ca="1" si="105"/>
        <v>9647.8748560000004</v>
      </c>
      <c r="T548">
        <f t="shared" ca="1" si="105"/>
        <v>9647.8748560000004</v>
      </c>
      <c r="U548">
        <f t="shared" ca="1" si="105"/>
        <v>9647.8748560000004</v>
      </c>
      <c r="V548">
        <f t="shared" ca="1" si="105"/>
        <v>9647.8748560000004</v>
      </c>
      <c r="W548">
        <f t="shared" ca="1" si="105"/>
        <v>9647.8748560000004</v>
      </c>
    </row>
    <row r="549" spans="1:23" x14ac:dyDescent="0.25">
      <c r="A549" t="s">
        <v>126</v>
      </c>
      <c r="B549" t="s">
        <v>5</v>
      </c>
      <c r="C549" t="s">
        <v>15</v>
      </c>
      <c r="D549" t="s">
        <v>16</v>
      </c>
      <c r="E549" t="s">
        <v>104</v>
      </c>
      <c r="F549" t="s">
        <v>116</v>
      </c>
      <c r="G549" t="s">
        <v>110</v>
      </c>
      <c r="K549" t="s">
        <v>21</v>
      </c>
      <c r="L549" t="s">
        <v>101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269.03931180000001</v>
      </c>
      <c r="N549">
        <f t="shared" ca="1" si="105"/>
        <v>269.03931180000001</v>
      </c>
      <c r="O549">
        <f t="shared" ca="1" si="105"/>
        <v>269.03931180000001</v>
      </c>
      <c r="P549">
        <f t="shared" ca="1" si="105"/>
        <v>269.03931180000001</v>
      </c>
      <c r="Q549">
        <f t="shared" ca="1" si="105"/>
        <v>269.03931180000001</v>
      </c>
      <c r="R549">
        <f t="shared" ca="1" si="105"/>
        <v>269.03931180000001</v>
      </c>
      <c r="S549">
        <f t="shared" ca="1" si="105"/>
        <v>269.03931180000001</v>
      </c>
      <c r="T549">
        <f t="shared" ca="1" si="105"/>
        <v>269.03931180000001</v>
      </c>
      <c r="U549">
        <f t="shared" ca="1" si="105"/>
        <v>269.03931180000001</v>
      </c>
      <c r="V549">
        <f t="shared" ca="1" si="105"/>
        <v>269.03931180000001</v>
      </c>
      <c r="W549">
        <f t="shared" ca="1" si="105"/>
        <v>269.03931180000001</v>
      </c>
    </row>
    <row r="550" spans="1:23" x14ac:dyDescent="0.25">
      <c r="A550" t="s">
        <v>126</v>
      </c>
      <c r="B550" t="s">
        <v>5</v>
      </c>
      <c r="C550" t="s">
        <v>15</v>
      </c>
      <c r="D550" t="s">
        <v>16</v>
      </c>
      <c r="E550" t="s">
        <v>104</v>
      </c>
      <c r="F550" t="s">
        <v>116</v>
      </c>
      <c r="G550" t="s">
        <v>17</v>
      </c>
      <c r="J550" t="s">
        <v>31</v>
      </c>
      <c r="K550" t="s">
        <v>47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GJ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0.72747607754999999</v>
      </c>
      <c r="N550">
        <f t="shared" ca="1" si="105"/>
        <v>0.72747607754999999</v>
      </c>
      <c r="O550">
        <f t="shared" ca="1" si="105"/>
        <v>0.72747607754999999</v>
      </c>
      <c r="P550">
        <f t="shared" ca="1" si="105"/>
        <v>0.72747607754999999</v>
      </c>
      <c r="Q550">
        <f t="shared" ca="1" si="105"/>
        <v>0.72747607754999999</v>
      </c>
      <c r="R550">
        <f t="shared" ca="1" si="105"/>
        <v>0.72747607754999999</v>
      </c>
      <c r="S550">
        <f t="shared" ca="1" si="105"/>
        <v>0.72747607754999999</v>
      </c>
      <c r="T550">
        <f t="shared" ca="1" si="105"/>
        <v>0.72747607754999999</v>
      </c>
      <c r="U550">
        <f t="shared" ca="1" si="105"/>
        <v>0.72747607754999999</v>
      </c>
      <c r="V550">
        <f t="shared" ca="1" si="105"/>
        <v>0.72747607754999999</v>
      </c>
      <c r="W550">
        <f t="shared" ca="1" si="105"/>
        <v>0.72747607754999999</v>
      </c>
    </row>
    <row r="551" spans="1:23" x14ac:dyDescent="0.25">
      <c r="A551" t="s">
        <v>126</v>
      </c>
      <c r="B551" t="s">
        <v>5</v>
      </c>
      <c r="C551" t="s">
        <v>15</v>
      </c>
      <c r="D551" t="s">
        <v>16</v>
      </c>
      <c r="E551" t="s">
        <v>104</v>
      </c>
      <c r="F551" t="s">
        <v>116</v>
      </c>
      <c r="G551" t="s">
        <v>17</v>
      </c>
      <c r="J551" t="s">
        <v>111</v>
      </c>
      <c r="K551" t="s">
        <v>47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GJ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5.8333333327500007E-2</v>
      </c>
      <c r="N551">
        <f t="shared" ca="1" si="105"/>
        <v>5.8333333327500007E-2</v>
      </c>
      <c r="O551">
        <f t="shared" ca="1" si="105"/>
        <v>5.8333333327500007E-2</v>
      </c>
      <c r="P551">
        <f t="shared" ca="1" si="105"/>
        <v>5.8333333327500007E-2</v>
      </c>
      <c r="Q551">
        <f t="shared" ca="1" si="105"/>
        <v>5.8333333327500007E-2</v>
      </c>
      <c r="R551">
        <f t="shared" ca="1" si="105"/>
        <v>5.8333333327500007E-2</v>
      </c>
      <c r="S551">
        <f t="shared" ca="1" si="105"/>
        <v>5.8333333327500007E-2</v>
      </c>
      <c r="T551">
        <f t="shared" ca="1" si="105"/>
        <v>5.8333333327500007E-2</v>
      </c>
      <c r="U551">
        <f t="shared" ca="1" si="105"/>
        <v>5.8333333327500007E-2</v>
      </c>
      <c r="V551">
        <f t="shared" ca="1" si="105"/>
        <v>5.8333333327500007E-2</v>
      </c>
      <c r="W551">
        <f t="shared" ca="1" si="105"/>
        <v>5.8333333327500007E-2</v>
      </c>
    </row>
    <row r="552" spans="1:23" x14ac:dyDescent="0.25">
      <c r="A552" t="s">
        <v>126</v>
      </c>
      <c r="B552" t="s">
        <v>5</v>
      </c>
      <c r="C552" t="s">
        <v>15</v>
      </c>
      <c r="D552" t="s">
        <v>16</v>
      </c>
      <c r="E552" t="s">
        <v>104</v>
      </c>
      <c r="F552" t="s">
        <v>116</v>
      </c>
      <c r="G552" t="s">
        <v>17</v>
      </c>
      <c r="J552" t="s">
        <v>72</v>
      </c>
      <c r="K552" t="s">
        <v>47</v>
      </c>
      <c r="L552" t="str" cm="1">
        <f t="array" aca="1" ref="L552" ca="1">INDEX([1]!annual_data,_xlfn.XMATCH(_xlfn.CONCAT(
SUBSTITUTE($A552,LEFT($A552,FIND($C552,$A552)+LEN($C552)-1),),
$F552,
$G552:$I552,
SUBSTITUTE($J552,LEFT($A552,FIND($C552,$A552)+LEN($C552)-1),)),
[1]!annual_index),_xlfn.XMATCH(L$2,[1]!annual_header))</f>
        <v>GJ of cooling</v>
      </c>
      <c r="M552" cm="1">
        <f t="array" aca="1" ref="M552" ca="1">INDEX([1]!annual_data,_xlfn.XMATCH(_xlfn.CONCAT(
SUBSTITUTE($A552,LEFT($A552,FIND($C552,$A552)+LEN($C552)-1),),
$F552,
$G552:$I552,
SUBSTITUTE($J552,LEFT($A552,FIND($C552,$A552)+LEN($C552)-1),)),
[1]!annual_index),_xlfn.XMATCH(M$2,[1]!annual_header))</f>
        <v>-4.5683640000000001E-3</v>
      </c>
      <c r="N552">
        <f t="shared" ca="1" si="105"/>
        <v>-4.5683640000000001E-3</v>
      </c>
      <c r="O552">
        <f t="shared" ca="1" si="105"/>
        <v>-4.5683640000000001E-3</v>
      </c>
      <c r="P552">
        <f t="shared" ca="1" si="105"/>
        <v>-4.5683640000000001E-3</v>
      </c>
      <c r="Q552">
        <f t="shared" ca="1" si="105"/>
        <v>-4.5683640000000001E-3</v>
      </c>
      <c r="R552">
        <f t="shared" ca="1" si="105"/>
        <v>-4.5683640000000001E-3</v>
      </c>
      <c r="S552">
        <f t="shared" ca="1" si="105"/>
        <v>-4.5683640000000001E-3</v>
      </c>
      <c r="T552">
        <f t="shared" ca="1" si="105"/>
        <v>-4.5683640000000001E-3</v>
      </c>
      <c r="U552">
        <f t="shared" ca="1" si="105"/>
        <v>-4.5683640000000001E-3</v>
      </c>
      <c r="V552">
        <f t="shared" ca="1" si="105"/>
        <v>-4.5683640000000001E-3</v>
      </c>
      <c r="W552">
        <f t="shared" ca="1" si="105"/>
        <v>-4.5683640000000001E-3</v>
      </c>
    </row>
    <row r="553" spans="1:23" x14ac:dyDescent="0.25">
      <c r="A553" t="s">
        <v>126</v>
      </c>
      <c r="B553" t="s">
        <v>5</v>
      </c>
      <c r="C553" t="s">
        <v>15</v>
      </c>
      <c r="D553" t="s">
        <v>16</v>
      </c>
      <c r="E553" t="s">
        <v>104</v>
      </c>
      <c r="F553" t="s">
        <v>117</v>
      </c>
      <c r="G553" t="s">
        <v>6</v>
      </c>
    </row>
    <row r="554" spans="1:23" x14ac:dyDescent="0.25">
      <c r="A554" t="s">
        <v>126</v>
      </c>
      <c r="B554" t="s">
        <v>5</v>
      </c>
      <c r="C554" t="s">
        <v>15</v>
      </c>
      <c r="D554" t="s">
        <v>16</v>
      </c>
      <c r="E554" t="s">
        <v>104</v>
      </c>
      <c r="F554" t="s">
        <v>117</v>
      </c>
      <c r="G554" t="s">
        <v>78</v>
      </c>
      <c r="K554" t="s">
        <v>21</v>
      </c>
      <c r="L554" t="s">
        <v>79</v>
      </c>
      <c r="M554" cm="1">
        <f t="array" aca="1" ref="M554" ca="1">INDEX([1]!constant_data,_xlfn.XMATCH(_xlfn.CONCAT(
SUBSTITUTE($A554,LEFT($A554,FIND($C554,$A554)+LEN($C554)-1),),
$F554,
$H554:$I554,
SUBSTITUTE($J554,LEFT($A554,FIND($C554,$A554)+LEN($C554)-1),)),
[1]!constant_index),_xlfn.XMATCH($G554,[1]!constant_header))</f>
        <v>2000</v>
      </c>
      <c r="N554">
        <f t="shared" ref="N554:W556" ca="1" si="106">M554</f>
        <v>2000</v>
      </c>
      <c r="O554">
        <f t="shared" ca="1" si="106"/>
        <v>2000</v>
      </c>
      <c r="P554">
        <f t="shared" ca="1" si="106"/>
        <v>2000</v>
      </c>
      <c r="Q554">
        <f t="shared" ca="1" si="106"/>
        <v>2000</v>
      </c>
      <c r="R554">
        <f t="shared" ca="1" si="106"/>
        <v>2000</v>
      </c>
      <c r="S554">
        <f t="shared" ca="1" si="106"/>
        <v>2000</v>
      </c>
      <c r="T554">
        <f t="shared" ca="1" si="106"/>
        <v>2000</v>
      </c>
      <c r="U554">
        <f t="shared" ca="1" si="106"/>
        <v>2000</v>
      </c>
      <c r="V554">
        <f t="shared" ca="1" si="106"/>
        <v>2000</v>
      </c>
      <c r="W554">
        <f t="shared" ca="1" si="106"/>
        <v>2000</v>
      </c>
    </row>
    <row r="555" spans="1:23" x14ac:dyDescent="0.25">
      <c r="A555" t="s">
        <v>126</v>
      </c>
      <c r="B555" t="s">
        <v>5</v>
      </c>
      <c r="C555" t="s">
        <v>15</v>
      </c>
      <c r="D555" t="s">
        <v>16</v>
      </c>
      <c r="E555" t="s">
        <v>104</v>
      </c>
      <c r="F555" t="s">
        <v>117</v>
      </c>
      <c r="G555" t="s">
        <v>80</v>
      </c>
      <c r="K555" t="s">
        <v>21</v>
      </c>
      <c r="L555" t="s">
        <v>79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2101</v>
      </c>
      <c r="N555">
        <f t="shared" ca="1" si="106"/>
        <v>2101</v>
      </c>
      <c r="O555">
        <f t="shared" ca="1" si="106"/>
        <v>2101</v>
      </c>
      <c r="P555">
        <f t="shared" ca="1" si="106"/>
        <v>2101</v>
      </c>
      <c r="Q555">
        <f t="shared" ca="1" si="106"/>
        <v>2101</v>
      </c>
      <c r="R555">
        <f t="shared" ca="1" si="106"/>
        <v>2101</v>
      </c>
      <c r="S555">
        <f t="shared" ca="1" si="106"/>
        <v>2101</v>
      </c>
      <c r="T555">
        <f t="shared" ca="1" si="106"/>
        <v>2101</v>
      </c>
      <c r="U555">
        <f t="shared" ca="1" si="106"/>
        <v>2101</v>
      </c>
      <c r="V555">
        <f t="shared" ca="1" si="106"/>
        <v>2101</v>
      </c>
      <c r="W555">
        <f t="shared" ca="1" si="106"/>
        <v>2101</v>
      </c>
    </row>
    <row r="556" spans="1:23" x14ac:dyDescent="0.25">
      <c r="A556" t="s">
        <v>126</v>
      </c>
      <c r="B556" t="s">
        <v>5</v>
      </c>
      <c r="C556" t="s">
        <v>15</v>
      </c>
      <c r="D556" t="s">
        <v>16</v>
      </c>
      <c r="E556" t="s">
        <v>104</v>
      </c>
      <c r="F556" t="s">
        <v>117</v>
      </c>
      <c r="G556" t="s">
        <v>81</v>
      </c>
      <c r="K556" t="s">
        <v>21</v>
      </c>
      <c r="L556" t="s">
        <v>82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15.5</v>
      </c>
      <c r="N556">
        <f t="shared" ca="1" si="106"/>
        <v>15.5</v>
      </c>
      <c r="O556">
        <f t="shared" ca="1" si="106"/>
        <v>15.5</v>
      </c>
      <c r="P556">
        <f t="shared" ca="1" si="106"/>
        <v>15.5</v>
      </c>
      <c r="Q556">
        <f t="shared" ca="1" si="106"/>
        <v>15.5</v>
      </c>
      <c r="R556">
        <f t="shared" ca="1" si="106"/>
        <v>15.5</v>
      </c>
      <c r="S556">
        <f t="shared" ca="1" si="106"/>
        <v>15.5</v>
      </c>
      <c r="T556">
        <f t="shared" ca="1" si="106"/>
        <v>15.5</v>
      </c>
      <c r="U556">
        <f t="shared" ca="1" si="106"/>
        <v>15.5</v>
      </c>
      <c r="V556">
        <f t="shared" ca="1" si="106"/>
        <v>15.5</v>
      </c>
      <c r="W556">
        <f t="shared" ca="1" si="106"/>
        <v>15.5</v>
      </c>
    </row>
    <row r="557" spans="1:23" x14ac:dyDescent="0.25">
      <c r="A557" t="s">
        <v>126</v>
      </c>
      <c r="B557" t="s">
        <v>5</v>
      </c>
      <c r="C557" t="s">
        <v>15</v>
      </c>
      <c r="D557" t="s">
        <v>16</v>
      </c>
      <c r="E557" t="s">
        <v>104</v>
      </c>
      <c r="F557" t="s">
        <v>117</v>
      </c>
      <c r="G557" t="s">
        <v>62</v>
      </c>
      <c r="K557" t="s">
        <v>47</v>
      </c>
      <c r="L557" t="s">
        <v>64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0</v>
      </c>
    </row>
    <row r="558" spans="1:23" x14ac:dyDescent="0.25">
      <c r="A558" t="s">
        <v>126</v>
      </c>
      <c r="B558" t="s">
        <v>5</v>
      </c>
      <c r="C558" t="s">
        <v>15</v>
      </c>
      <c r="D558" t="s">
        <v>16</v>
      </c>
      <c r="E558" t="s">
        <v>104</v>
      </c>
      <c r="F558" t="s">
        <v>117</v>
      </c>
      <c r="G558" t="s">
        <v>108</v>
      </c>
      <c r="K558" t="s">
        <v>21</v>
      </c>
      <c r="L558" t="s">
        <v>109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31.399775999999999</v>
      </c>
      <c r="N558">
        <f t="shared" ref="N558:W562" ca="1" si="107">M558</f>
        <v>31.399775999999999</v>
      </c>
      <c r="O558">
        <f t="shared" ca="1" si="107"/>
        <v>31.399775999999999</v>
      </c>
      <c r="P558">
        <f t="shared" ca="1" si="107"/>
        <v>31.399775999999999</v>
      </c>
      <c r="Q558">
        <f t="shared" ca="1" si="107"/>
        <v>31.399775999999999</v>
      </c>
      <c r="R558">
        <f t="shared" ca="1" si="107"/>
        <v>31.399775999999999</v>
      </c>
      <c r="S558">
        <f t="shared" ca="1" si="107"/>
        <v>31.399775999999999</v>
      </c>
      <c r="T558">
        <f t="shared" ca="1" si="107"/>
        <v>31.399775999999999</v>
      </c>
      <c r="U558">
        <f t="shared" ca="1" si="107"/>
        <v>31.399775999999999</v>
      </c>
      <c r="V558">
        <f t="shared" ca="1" si="107"/>
        <v>31.399775999999999</v>
      </c>
      <c r="W558">
        <f t="shared" ca="1" si="107"/>
        <v>31.399775999999999</v>
      </c>
    </row>
    <row r="559" spans="1:23" x14ac:dyDescent="0.25">
      <c r="A559" t="s">
        <v>126</v>
      </c>
      <c r="B559" t="s">
        <v>5</v>
      </c>
      <c r="C559" t="s">
        <v>15</v>
      </c>
      <c r="D559" t="s">
        <v>16</v>
      </c>
      <c r="E559" t="s">
        <v>104</v>
      </c>
      <c r="F559" t="s">
        <v>117</v>
      </c>
      <c r="G559" t="s">
        <v>100</v>
      </c>
      <c r="K559" t="s">
        <v>21</v>
      </c>
      <c r="L559" t="s">
        <v>101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9373.8301609999999</v>
      </c>
      <c r="N559">
        <f t="shared" ca="1" si="107"/>
        <v>9373.8301609999999</v>
      </c>
      <c r="O559">
        <f t="shared" ca="1" si="107"/>
        <v>9373.8301609999999</v>
      </c>
      <c r="P559">
        <f t="shared" ca="1" si="107"/>
        <v>9373.8301609999999</v>
      </c>
      <c r="Q559">
        <f t="shared" ca="1" si="107"/>
        <v>9373.8301609999999</v>
      </c>
      <c r="R559">
        <f t="shared" ca="1" si="107"/>
        <v>9373.8301609999999</v>
      </c>
      <c r="S559">
        <f t="shared" ca="1" si="107"/>
        <v>9373.8301609999999</v>
      </c>
      <c r="T559">
        <f t="shared" ca="1" si="107"/>
        <v>9373.8301609999999</v>
      </c>
      <c r="U559">
        <f t="shared" ca="1" si="107"/>
        <v>9373.8301609999999</v>
      </c>
      <c r="V559">
        <f t="shared" ca="1" si="107"/>
        <v>9373.8301609999999</v>
      </c>
      <c r="W559">
        <f t="shared" ca="1" si="107"/>
        <v>9373.8301609999999</v>
      </c>
    </row>
    <row r="560" spans="1:23" x14ac:dyDescent="0.25">
      <c r="A560" t="s">
        <v>126</v>
      </c>
      <c r="B560" t="s">
        <v>5</v>
      </c>
      <c r="C560" t="s">
        <v>15</v>
      </c>
      <c r="D560" t="s">
        <v>16</v>
      </c>
      <c r="E560" t="s">
        <v>104</v>
      </c>
      <c r="F560" t="s">
        <v>117</v>
      </c>
      <c r="G560" t="s">
        <v>110</v>
      </c>
      <c r="K560" t="s">
        <v>21</v>
      </c>
      <c r="L560" t="s">
        <v>101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106.36437909999999</v>
      </c>
      <c r="N560">
        <f t="shared" ca="1" si="107"/>
        <v>106.36437909999999</v>
      </c>
      <c r="O560">
        <f t="shared" ca="1" si="107"/>
        <v>106.36437909999999</v>
      </c>
      <c r="P560">
        <f t="shared" ca="1" si="107"/>
        <v>106.36437909999999</v>
      </c>
      <c r="Q560">
        <f t="shared" ca="1" si="107"/>
        <v>106.36437909999999</v>
      </c>
      <c r="R560">
        <f t="shared" ca="1" si="107"/>
        <v>106.36437909999999</v>
      </c>
      <c r="S560">
        <f t="shared" ca="1" si="107"/>
        <v>106.36437909999999</v>
      </c>
      <c r="T560">
        <f t="shared" ca="1" si="107"/>
        <v>106.36437909999999</v>
      </c>
      <c r="U560">
        <f t="shared" ca="1" si="107"/>
        <v>106.36437909999999</v>
      </c>
      <c r="V560">
        <f t="shared" ca="1" si="107"/>
        <v>106.36437909999999</v>
      </c>
      <c r="W560">
        <f t="shared" ca="1" si="107"/>
        <v>106.36437909999999</v>
      </c>
    </row>
    <row r="561" spans="1:23" x14ac:dyDescent="0.25">
      <c r="A561" t="s">
        <v>126</v>
      </c>
      <c r="B561" t="s">
        <v>5</v>
      </c>
      <c r="C561" t="s">
        <v>15</v>
      </c>
      <c r="D561" t="s">
        <v>16</v>
      </c>
      <c r="E561" t="s">
        <v>104</v>
      </c>
      <c r="F561" t="s">
        <v>117</v>
      </c>
      <c r="G561" t="s">
        <v>17</v>
      </c>
      <c r="J561" t="s">
        <v>31</v>
      </c>
      <c r="K561" t="s">
        <v>47</v>
      </c>
      <c r="L561" t="str" cm="1">
        <f t="array" aca="1" ref="L561" ca="1">INDEX([1]!annual_data,_xlfn.XMATCH(_xlfn.CONCAT(
SUBSTITUTE($A561,LEFT($A561,FIND($C561,$A561)+LEN($C561)-1),),
$F561,
$G561:$I561,
SUBSTITUTE($J561,LEFT($A561,FIND($C561,$A561)+LEN($C561)-1),)),
[1]!annual_index),_xlfn.XMATCH(L$2,[1]!annual_header))</f>
        <v>GJ</v>
      </c>
      <c r="M561" cm="1">
        <f t="array" aca="1" ref="M561" ca="1">INDEX([1]!annual_data,_xlfn.XMATCH(_xlfn.CONCAT(
SUBSTITUTE($A561,LEFT($A561,FIND($C561,$A561)+LEN($C561)-1),),
$F561,
$G561:$I561,
SUBSTITUTE($J561,LEFT($A561,FIND($C561,$A561)+LEN($C561)-1),)),
[1]!annual_index),_xlfn.XMATCH(M$2,[1]!annual_header))</f>
        <v>0.77747607755000003</v>
      </c>
      <c r="N561">
        <f t="shared" ca="1" si="107"/>
        <v>0.77747607755000003</v>
      </c>
      <c r="O561">
        <f t="shared" ca="1" si="107"/>
        <v>0.77747607755000003</v>
      </c>
      <c r="P561">
        <f t="shared" ca="1" si="107"/>
        <v>0.77747607755000003</v>
      </c>
      <c r="Q561">
        <f t="shared" ca="1" si="107"/>
        <v>0.77747607755000003</v>
      </c>
      <c r="R561">
        <f t="shared" ca="1" si="107"/>
        <v>0.77747607755000003</v>
      </c>
      <c r="S561">
        <f t="shared" ca="1" si="107"/>
        <v>0.77747607755000003</v>
      </c>
      <c r="T561">
        <f t="shared" ca="1" si="107"/>
        <v>0.77747607755000003</v>
      </c>
      <c r="U561">
        <f t="shared" ca="1" si="107"/>
        <v>0.77747607755000003</v>
      </c>
      <c r="V561">
        <f t="shared" ca="1" si="107"/>
        <v>0.77747607755000003</v>
      </c>
      <c r="W561">
        <f t="shared" ca="1" si="107"/>
        <v>0.77747607755000003</v>
      </c>
    </row>
    <row r="562" spans="1:23" x14ac:dyDescent="0.25">
      <c r="A562" t="s">
        <v>126</v>
      </c>
      <c r="B562" t="s">
        <v>5</v>
      </c>
      <c r="C562" t="s">
        <v>15</v>
      </c>
      <c r="D562" t="s">
        <v>16</v>
      </c>
      <c r="E562" t="s">
        <v>104</v>
      </c>
      <c r="F562" t="s">
        <v>117</v>
      </c>
      <c r="G562" t="s">
        <v>17</v>
      </c>
      <c r="J562" t="s">
        <v>72</v>
      </c>
      <c r="K562" t="s">
        <v>47</v>
      </c>
      <c r="L562" t="str" cm="1">
        <f t="array" aca="1" ref="L562" ca="1">INDEX([1]!annual_data,_xlfn.XMATCH(_xlfn.CONCAT(
SUBSTITUTE($A562,LEFT($A562,FIND($C562,$A562)+LEN($C562)-1),),
$F562,
$G562:$I562,
SUBSTITUTE($J562,LEFT($A562,FIND($C562,$A562)+LEN($C562)-1),)),
[1]!annual_index),_xlfn.XMATCH(L$2,[1]!annual_header))</f>
        <v>GJ of cooling</v>
      </c>
      <c r="M562" cm="1">
        <f t="array" aca="1" ref="M562" ca="1">INDEX([1]!annual_data,_xlfn.XMATCH(_xlfn.CONCAT(
SUBSTITUTE($A562,LEFT($A562,FIND($C562,$A562)+LEN($C562)-1),),
$F562,
$G562:$I562,
SUBSTITUTE($J562,LEFT($A562,FIND($C562,$A562)+LEN($C562)-1),)),
[1]!annual_index),_xlfn.XMATCH(M$2,[1]!annual_header))</f>
        <v>-4.5683640000000001E-3</v>
      </c>
      <c r="N562">
        <f t="shared" ca="1" si="107"/>
        <v>-4.5683640000000001E-3</v>
      </c>
      <c r="O562">
        <f t="shared" ca="1" si="107"/>
        <v>-4.5683640000000001E-3</v>
      </c>
      <c r="P562">
        <f t="shared" ca="1" si="107"/>
        <v>-4.5683640000000001E-3</v>
      </c>
      <c r="Q562">
        <f t="shared" ca="1" si="107"/>
        <v>-4.5683640000000001E-3</v>
      </c>
      <c r="R562">
        <f t="shared" ca="1" si="107"/>
        <v>-4.5683640000000001E-3</v>
      </c>
      <c r="S562">
        <f t="shared" ca="1" si="107"/>
        <v>-4.5683640000000001E-3</v>
      </c>
      <c r="T562">
        <f t="shared" ca="1" si="107"/>
        <v>-4.5683640000000001E-3</v>
      </c>
      <c r="U562">
        <f t="shared" ca="1" si="107"/>
        <v>-4.5683640000000001E-3</v>
      </c>
      <c r="V562">
        <f t="shared" ca="1" si="107"/>
        <v>-4.5683640000000001E-3</v>
      </c>
      <c r="W562">
        <f t="shared" ca="1" si="107"/>
        <v>-4.5683640000000001E-3</v>
      </c>
    </row>
    <row r="563" spans="1:23" x14ac:dyDescent="0.25">
      <c r="A563" t="s">
        <v>126</v>
      </c>
      <c r="B563" t="s">
        <v>5</v>
      </c>
      <c r="C563" t="s">
        <v>15</v>
      </c>
      <c r="D563" t="s">
        <v>16</v>
      </c>
      <c r="E563" t="s">
        <v>104</v>
      </c>
      <c r="F563" t="s">
        <v>127</v>
      </c>
      <c r="G563" t="s">
        <v>6</v>
      </c>
    </row>
    <row r="564" spans="1:23" x14ac:dyDescent="0.25">
      <c r="A564" t="s">
        <v>126</v>
      </c>
      <c r="B564" t="s">
        <v>5</v>
      </c>
      <c r="C564" t="s">
        <v>15</v>
      </c>
      <c r="D564" t="s">
        <v>16</v>
      </c>
      <c r="E564" t="s">
        <v>104</v>
      </c>
      <c r="F564" t="s">
        <v>127</v>
      </c>
      <c r="G564" t="s">
        <v>78</v>
      </c>
      <c r="K564" t="s">
        <v>21</v>
      </c>
      <c r="L564" t="s">
        <v>79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2000</v>
      </c>
      <c r="N564">
        <f t="shared" ref="N564:W566" ca="1" si="108">M564</f>
        <v>2000</v>
      </c>
      <c r="O564">
        <f t="shared" ca="1" si="108"/>
        <v>2000</v>
      </c>
      <c r="P564">
        <f t="shared" ca="1" si="108"/>
        <v>2000</v>
      </c>
      <c r="Q564">
        <f t="shared" ca="1" si="108"/>
        <v>2000</v>
      </c>
      <c r="R564">
        <f t="shared" ca="1" si="108"/>
        <v>2000</v>
      </c>
      <c r="S564">
        <f t="shared" ca="1" si="108"/>
        <v>2000</v>
      </c>
      <c r="T564">
        <f t="shared" ca="1" si="108"/>
        <v>2000</v>
      </c>
      <c r="U564">
        <f t="shared" ca="1" si="108"/>
        <v>2000</v>
      </c>
      <c r="V564">
        <f t="shared" ca="1" si="108"/>
        <v>2000</v>
      </c>
      <c r="W564">
        <f t="shared" ca="1" si="108"/>
        <v>2000</v>
      </c>
    </row>
    <row r="565" spans="1:23" x14ac:dyDescent="0.25">
      <c r="A565" t="s">
        <v>126</v>
      </c>
      <c r="B565" t="s">
        <v>5</v>
      </c>
      <c r="C565" t="s">
        <v>15</v>
      </c>
      <c r="D565" t="s">
        <v>16</v>
      </c>
      <c r="E565" t="s">
        <v>104</v>
      </c>
      <c r="F565" t="s">
        <v>127</v>
      </c>
      <c r="G565" t="s">
        <v>80</v>
      </c>
      <c r="K565" t="s">
        <v>21</v>
      </c>
      <c r="L565" t="s">
        <v>79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08"/>
        <v>2101</v>
      </c>
      <c r="O565">
        <f t="shared" ca="1" si="108"/>
        <v>2101</v>
      </c>
      <c r="P565">
        <f t="shared" ca="1" si="108"/>
        <v>2101</v>
      </c>
      <c r="Q565">
        <f t="shared" ca="1" si="108"/>
        <v>2101</v>
      </c>
      <c r="R565">
        <f t="shared" ca="1" si="108"/>
        <v>2101</v>
      </c>
      <c r="S565">
        <f t="shared" ca="1" si="108"/>
        <v>2101</v>
      </c>
      <c r="T565">
        <f t="shared" ca="1" si="108"/>
        <v>2101</v>
      </c>
      <c r="U565">
        <f t="shared" ca="1" si="108"/>
        <v>2101</v>
      </c>
      <c r="V565">
        <f t="shared" ca="1" si="108"/>
        <v>2101</v>
      </c>
      <c r="W565">
        <f t="shared" ca="1" si="108"/>
        <v>2101</v>
      </c>
    </row>
    <row r="566" spans="1:23" x14ac:dyDescent="0.25">
      <c r="A566" t="s">
        <v>126</v>
      </c>
      <c r="B566" t="s">
        <v>5</v>
      </c>
      <c r="C566" t="s">
        <v>15</v>
      </c>
      <c r="D566" t="s">
        <v>16</v>
      </c>
      <c r="E566" t="s">
        <v>104</v>
      </c>
      <c r="F566" t="s">
        <v>127</v>
      </c>
      <c r="G566" t="s">
        <v>81</v>
      </c>
      <c r="K566" t="s">
        <v>21</v>
      </c>
      <c r="L566" t="s">
        <v>82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20</v>
      </c>
      <c r="N566">
        <f t="shared" ca="1" si="108"/>
        <v>20</v>
      </c>
      <c r="O566">
        <f t="shared" ca="1" si="108"/>
        <v>20</v>
      </c>
      <c r="P566">
        <f t="shared" ca="1" si="108"/>
        <v>20</v>
      </c>
      <c r="Q566">
        <f t="shared" ca="1" si="108"/>
        <v>20</v>
      </c>
      <c r="R566">
        <f t="shared" ca="1" si="108"/>
        <v>20</v>
      </c>
      <c r="S566">
        <f t="shared" ca="1" si="108"/>
        <v>20</v>
      </c>
      <c r="T566">
        <f t="shared" ca="1" si="108"/>
        <v>20</v>
      </c>
      <c r="U566">
        <f t="shared" ca="1" si="108"/>
        <v>20</v>
      </c>
      <c r="V566">
        <f t="shared" ca="1" si="108"/>
        <v>20</v>
      </c>
      <c r="W566">
        <f t="shared" ca="1" si="108"/>
        <v>20</v>
      </c>
    </row>
    <row r="567" spans="1:23" x14ac:dyDescent="0.25">
      <c r="A567" t="s">
        <v>126</v>
      </c>
      <c r="B567" t="s">
        <v>5</v>
      </c>
      <c r="C567" t="s">
        <v>15</v>
      </c>
      <c r="D567" t="s">
        <v>16</v>
      </c>
      <c r="E567" t="s">
        <v>104</v>
      </c>
      <c r="F567" t="s">
        <v>127</v>
      </c>
      <c r="G567" t="s">
        <v>62</v>
      </c>
      <c r="K567" t="s">
        <v>47</v>
      </c>
      <c r="L567" t="s">
        <v>64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0</v>
      </c>
    </row>
    <row r="568" spans="1:23" x14ac:dyDescent="0.25">
      <c r="A568" t="s">
        <v>126</v>
      </c>
      <c r="B568" t="s">
        <v>5</v>
      </c>
      <c r="C568" t="s">
        <v>15</v>
      </c>
      <c r="D568" t="s">
        <v>16</v>
      </c>
      <c r="E568" t="s">
        <v>104</v>
      </c>
      <c r="F568" t="s">
        <v>127</v>
      </c>
      <c r="G568" t="s">
        <v>108</v>
      </c>
      <c r="K568" t="s">
        <v>21</v>
      </c>
      <c r="L568" t="s">
        <v>109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31.399775999999999</v>
      </c>
      <c r="N568">
        <f t="shared" ref="N568:W572" ca="1" si="109">M568</f>
        <v>31.399775999999999</v>
      </c>
      <c r="O568">
        <f t="shared" ca="1" si="109"/>
        <v>31.399775999999999</v>
      </c>
      <c r="P568">
        <f t="shared" ca="1" si="109"/>
        <v>31.399775999999999</v>
      </c>
      <c r="Q568">
        <f t="shared" ca="1" si="109"/>
        <v>31.399775999999999</v>
      </c>
      <c r="R568">
        <f t="shared" ca="1" si="109"/>
        <v>31.399775999999999</v>
      </c>
      <c r="S568">
        <f t="shared" ca="1" si="109"/>
        <v>31.399775999999999</v>
      </c>
      <c r="T568">
        <f t="shared" ca="1" si="109"/>
        <v>31.399775999999999</v>
      </c>
      <c r="U568">
        <f t="shared" ca="1" si="109"/>
        <v>31.399775999999999</v>
      </c>
      <c r="V568">
        <f t="shared" ca="1" si="109"/>
        <v>31.399775999999999</v>
      </c>
      <c r="W568">
        <f t="shared" ca="1" si="109"/>
        <v>31.399775999999999</v>
      </c>
    </row>
    <row r="569" spans="1:23" x14ac:dyDescent="0.25">
      <c r="A569" t="s">
        <v>126</v>
      </c>
      <c r="B569" t="s">
        <v>5</v>
      </c>
      <c r="C569" t="s">
        <v>15</v>
      </c>
      <c r="D569" t="s">
        <v>16</v>
      </c>
      <c r="E569" t="s">
        <v>104</v>
      </c>
      <c r="F569" t="s">
        <v>127</v>
      </c>
      <c r="G569" t="s">
        <v>100</v>
      </c>
      <c r="K569" t="s">
        <v>21</v>
      </c>
      <c r="L569" t="s">
        <v>101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23775.56709</v>
      </c>
      <c r="N569">
        <f t="shared" ca="1" si="109"/>
        <v>23775.56709</v>
      </c>
      <c r="O569">
        <f t="shared" ca="1" si="109"/>
        <v>23775.56709</v>
      </c>
      <c r="P569">
        <f t="shared" ca="1" si="109"/>
        <v>23775.56709</v>
      </c>
      <c r="Q569">
        <f t="shared" ca="1" si="109"/>
        <v>23775.56709</v>
      </c>
      <c r="R569">
        <f t="shared" ca="1" si="109"/>
        <v>23775.56709</v>
      </c>
      <c r="S569">
        <f t="shared" ca="1" si="109"/>
        <v>23775.56709</v>
      </c>
      <c r="T569">
        <f t="shared" ca="1" si="109"/>
        <v>23775.56709</v>
      </c>
      <c r="U569">
        <f t="shared" ca="1" si="109"/>
        <v>23775.56709</v>
      </c>
      <c r="V569">
        <f t="shared" ca="1" si="109"/>
        <v>23775.56709</v>
      </c>
      <c r="W569">
        <f t="shared" ca="1" si="109"/>
        <v>23775.56709</v>
      </c>
    </row>
    <row r="570" spans="1:23" x14ac:dyDescent="0.25">
      <c r="A570" t="s">
        <v>126</v>
      </c>
      <c r="B570" t="s">
        <v>5</v>
      </c>
      <c r="C570" t="s">
        <v>15</v>
      </c>
      <c r="D570" t="s">
        <v>16</v>
      </c>
      <c r="E570" t="s">
        <v>104</v>
      </c>
      <c r="F570" t="s">
        <v>127</v>
      </c>
      <c r="G570" t="s">
        <v>110</v>
      </c>
      <c r="K570" t="s">
        <v>21</v>
      </c>
      <c r="L570" t="s">
        <v>101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112.62110730000001</v>
      </c>
      <c r="N570">
        <f t="shared" ca="1" si="109"/>
        <v>112.62110730000001</v>
      </c>
      <c r="O570">
        <f t="shared" ca="1" si="109"/>
        <v>112.62110730000001</v>
      </c>
      <c r="P570">
        <f t="shared" ca="1" si="109"/>
        <v>112.62110730000001</v>
      </c>
      <c r="Q570">
        <f t="shared" ca="1" si="109"/>
        <v>112.62110730000001</v>
      </c>
      <c r="R570">
        <f t="shared" ca="1" si="109"/>
        <v>112.62110730000001</v>
      </c>
      <c r="S570">
        <f t="shared" ca="1" si="109"/>
        <v>112.62110730000001</v>
      </c>
      <c r="T570">
        <f t="shared" ca="1" si="109"/>
        <v>112.62110730000001</v>
      </c>
      <c r="U570">
        <f t="shared" ca="1" si="109"/>
        <v>112.62110730000001</v>
      </c>
      <c r="V570">
        <f t="shared" ca="1" si="109"/>
        <v>112.62110730000001</v>
      </c>
      <c r="W570">
        <f t="shared" ca="1" si="109"/>
        <v>112.62110730000001</v>
      </c>
    </row>
    <row r="571" spans="1:23" x14ac:dyDescent="0.25">
      <c r="A571" t="s">
        <v>126</v>
      </c>
      <c r="B571" t="s">
        <v>5</v>
      </c>
      <c r="C571" t="s">
        <v>15</v>
      </c>
      <c r="D571" t="s">
        <v>16</v>
      </c>
      <c r="E571" t="s">
        <v>104</v>
      </c>
      <c r="F571" t="s">
        <v>127</v>
      </c>
      <c r="G571" t="s">
        <v>17</v>
      </c>
      <c r="J571" t="s">
        <v>31</v>
      </c>
      <c r="K571" t="s">
        <v>47</v>
      </c>
      <c r="L571" t="str" cm="1">
        <f t="array" aca="1" ref="L571" ca="1">INDEX([1]!annual_data,_xlfn.XMATCH(_xlfn.CONCAT(
SUBSTITUTE($A571,LEFT($A571,FIND($C571,$A571)+LEN($C571)-1),),
$F571,
$G571:$I571,
SUBSTITUTE($J571,LEFT($A571,FIND($C571,$A571)+LEN($C571)-1),)),
[1]!annual_index),_xlfn.XMATCH(L$2,[1]!annual_header))</f>
        <v>GJ</v>
      </c>
      <c r="M571" cm="1">
        <f t="array" aca="1" ref="M571" ca="1">INDEX([1]!annual_data,_xlfn.XMATCH(_xlfn.CONCAT(
SUBSTITUTE($A571,LEFT($A571,FIND($C571,$A571)+LEN($C571)-1),),
$F571,
$G571:$I571,
SUBSTITUTE($J571,LEFT($A571,FIND($C571,$A571)+LEN($C571)-1),)),
[1]!annual_index),_xlfn.XMATCH(M$2,[1]!annual_header))</f>
        <v>0.48642847199999995</v>
      </c>
      <c r="N571">
        <f t="shared" ca="1" si="109"/>
        <v>0.48642847199999995</v>
      </c>
      <c r="O571">
        <f t="shared" ca="1" si="109"/>
        <v>0.48642847199999995</v>
      </c>
      <c r="P571">
        <f t="shared" ca="1" si="109"/>
        <v>0.48642847199999995</v>
      </c>
      <c r="Q571">
        <f t="shared" ca="1" si="109"/>
        <v>0.48642847199999995</v>
      </c>
      <c r="R571">
        <f t="shared" ca="1" si="109"/>
        <v>0.48642847199999995</v>
      </c>
      <c r="S571">
        <f t="shared" ca="1" si="109"/>
        <v>0.48642847199999995</v>
      </c>
      <c r="T571">
        <f t="shared" ca="1" si="109"/>
        <v>0.48642847199999995</v>
      </c>
      <c r="U571">
        <f t="shared" ca="1" si="109"/>
        <v>0.48642847199999995</v>
      </c>
      <c r="V571">
        <f t="shared" ca="1" si="109"/>
        <v>0.48642847199999995</v>
      </c>
      <c r="W571">
        <f t="shared" ca="1" si="109"/>
        <v>0.48642847199999995</v>
      </c>
    </row>
    <row r="572" spans="1:23" x14ac:dyDescent="0.25">
      <c r="A572" t="s">
        <v>126</v>
      </c>
      <c r="B572" t="s">
        <v>5</v>
      </c>
      <c r="C572" t="s">
        <v>15</v>
      </c>
      <c r="D572" t="s">
        <v>16</v>
      </c>
      <c r="E572" t="s">
        <v>104</v>
      </c>
      <c r="F572" t="s">
        <v>127</v>
      </c>
      <c r="G572" t="s">
        <v>17</v>
      </c>
      <c r="J572" t="s">
        <v>72</v>
      </c>
      <c r="K572" t="s">
        <v>47</v>
      </c>
      <c r="L572" t="str" cm="1">
        <f t="array" aca="1" ref="L572" ca="1">INDEX([1]!annual_data,_xlfn.XMATCH(_xlfn.CONCAT(
SUBSTITUTE($A572,LEFT($A572,FIND($C572,$A572)+LEN($C572)-1),),
$F572,
$G572:$I572,
SUBSTITUTE($J572,LEFT($A572,FIND($C572,$A572)+LEN($C572)-1),)),
[1]!annual_index),_xlfn.XMATCH(L$2,[1]!annual_header))</f>
        <v>GJ of cooling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-4.5683640000000001E-3</v>
      </c>
      <c r="N572">
        <f t="shared" ca="1" si="109"/>
        <v>-4.5683640000000001E-3</v>
      </c>
      <c r="O572">
        <f t="shared" ca="1" si="109"/>
        <v>-4.5683640000000001E-3</v>
      </c>
      <c r="P572">
        <f t="shared" ca="1" si="109"/>
        <v>-4.5683640000000001E-3</v>
      </c>
      <c r="Q572">
        <f t="shared" ca="1" si="109"/>
        <v>-4.5683640000000001E-3</v>
      </c>
      <c r="R572">
        <f t="shared" ca="1" si="109"/>
        <v>-4.5683640000000001E-3</v>
      </c>
      <c r="S572">
        <f t="shared" ca="1" si="109"/>
        <v>-4.5683640000000001E-3</v>
      </c>
      <c r="T572">
        <f t="shared" ca="1" si="109"/>
        <v>-4.5683640000000001E-3</v>
      </c>
      <c r="U572">
        <f t="shared" ca="1" si="109"/>
        <v>-4.5683640000000001E-3</v>
      </c>
      <c r="V572">
        <f t="shared" ca="1" si="109"/>
        <v>-4.5683640000000001E-3</v>
      </c>
      <c r="W572">
        <f t="shared" ca="1" si="109"/>
        <v>-4.5683640000000001E-3</v>
      </c>
    </row>
    <row r="573" spans="1:23" x14ac:dyDescent="0.25">
      <c r="A573" t="s">
        <v>126</v>
      </c>
      <c r="B573" t="s">
        <v>5</v>
      </c>
      <c r="C573" t="s">
        <v>15</v>
      </c>
      <c r="D573" t="s">
        <v>16</v>
      </c>
      <c r="E573" t="s">
        <v>104</v>
      </c>
      <c r="F573" t="s">
        <v>128</v>
      </c>
      <c r="G573" t="s">
        <v>6</v>
      </c>
    </row>
    <row r="574" spans="1:23" x14ac:dyDescent="0.25">
      <c r="A574" t="s">
        <v>126</v>
      </c>
      <c r="B574" t="s">
        <v>5</v>
      </c>
      <c r="C574" t="s">
        <v>15</v>
      </c>
      <c r="D574" t="s">
        <v>16</v>
      </c>
      <c r="E574" t="s">
        <v>104</v>
      </c>
      <c r="F574" t="s">
        <v>128</v>
      </c>
      <c r="G574" t="s">
        <v>78</v>
      </c>
      <c r="K574" t="s">
        <v>21</v>
      </c>
      <c r="L574" t="s">
        <v>79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0">M574</f>
        <v>1950</v>
      </c>
      <c r="O574">
        <f t="shared" ca="1" si="110"/>
        <v>1950</v>
      </c>
      <c r="P574">
        <f t="shared" ca="1" si="110"/>
        <v>1950</v>
      </c>
      <c r="Q574">
        <f t="shared" ca="1" si="110"/>
        <v>1950</v>
      </c>
      <c r="R574">
        <f t="shared" ca="1" si="110"/>
        <v>1950</v>
      </c>
      <c r="S574">
        <f t="shared" ca="1" si="110"/>
        <v>1950</v>
      </c>
      <c r="T574">
        <f t="shared" ca="1" si="110"/>
        <v>1950</v>
      </c>
      <c r="U574">
        <f t="shared" ca="1" si="110"/>
        <v>1950</v>
      </c>
      <c r="V574">
        <f t="shared" ca="1" si="110"/>
        <v>1950</v>
      </c>
      <c r="W574">
        <f t="shared" ca="1" si="110"/>
        <v>1950</v>
      </c>
    </row>
    <row r="575" spans="1:23" x14ac:dyDescent="0.25">
      <c r="A575" t="s">
        <v>126</v>
      </c>
      <c r="B575" t="s">
        <v>5</v>
      </c>
      <c r="C575" t="s">
        <v>15</v>
      </c>
      <c r="D575" t="s">
        <v>16</v>
      </c>
      <c r="E575" t="s">
        <v>104</v>
      </c>
      <c r="F575" t="s">
        <v>128</v>
      </c>
      <c r="G575" t="s">
        <v>80</v>
      </c>
      <c r="K575" t="s">
        <v>21</v>
      </c>
      <c r="L575" t="s">
        <v>79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2021</v>
      </c>
      <c r="N575">
        <f t="shared" ca="1" si="110"/>
        <v>2021</v>
      </c>
      <c r="O575">
        <f t="shared" ca="1" si="110"/>
        <v>2021</v>
      </c>
      <c r="P575">
        <f t="shared" ca="1" si="110"/>
        <v>2021</v>
      </c>
      <c r="Q575">
        <f t="shared" ca="1" si="110"/>
        <v>2021</v>
      </c>
      <c r="R575">
        <f t="shared" ca="1" si="110"/>
        <v>2021</v>
      </c>
      <c r="S575">
        <f t="shared" ca="1" si="110"/>
        <v>2021</v>
      </c>
      <c r="T575">
        <f t="shared" ca="1" si="110"/>
        <v>2021</v>
      </c>
      <c r="U575">
        <f t="shared" ca="1" si="110"/>
        <v>2021</v>
      </c>
      <c r="V575">
        <f t="shared" ca="1" si="110"/>
        <v>2021</v>
      </c>
      <c r="W575">
        <f t="shared" ca="1" si="110"/>
        <v>2021</v>
      </c>
    </row>
    <row r="576" spans="1:23" x14ac:dyDescent="0.25">
      <c r="A576" t="s">
        <v>126</v>
      </c>
      <c r="B576" t="s">
        <v>5</v>
      </c>
      <c r="C576" t="s">
        <v>15</v>
      </c>
      <c r="D576" t="s">
        <v>16</v>
      </c>
      <c r="E576" t="s">
        <v>104</v>
      </c>
      <c r="F576" t="s">
        <v>128</v>
      </c>
      <c r="G576" t="s">
        <v>81</v>
      </c>
      <c r="K576" t="s">
        <v>21</v>
      </c>
      <c r="L576" t="s">
        <v>82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23</v>
      </c>
      <c r="N576">
        <f t="shared" ca="1" si="110"/>
        <v>23</v>
      </c>
      <c r="O576">
        <f t="shared" ca="1" si="110"/>
        <v>23</v>
      </c>
      <c r="P576">
        <f t="shared" ca="1" si="110"/>
        <v>23</v>
      </c>
      <c r="Q576">
        <f t="shared" ca="1" si="110"/>
        <v>23</v>
      </c>
      <c r="R576">
        <f t="shared" ca="1" si="110"/>
        <v>23</v>
      </c>
      <c r="S576">
        <f t="shared" ca="1" si="110"/>
        <v>23</v>
      </c>
      <c r="T576">
        <f t="shared" ca="1" si="110"/>
        <v>23</v>
      </c>
      <c r="U576">
        <f t="shared" ca="1" si="110"/>
        <v>23</v>
      </c>
      <c r="V576">
        <f t="shared" ca="1" si="110"/>
        <v>23</v>
      </c>
      <c r="W576">
        <f t="shared" ca="1" si="110"/>
        <v>23</v>
      </c>
    </row>
    <row r="577" spans="1:23" x14ac:dyDescent="0.25">
      <c r="A577" t="s">
        <v>126</v>
      </c>
      <c r="B577" t="s">
        <v>5</v>
      </c>
      <c r="C577" t="s">
        <v>15</v>
      </c>
      <c r="D577" t="s">
        <v>16</v>
      </c>
      <c r="E577" t="s">
        <v>104</v>
      </c>
      <c r="F577" t="s">
        <v>128</v>
      </c>
      <c r="G577" t="s">
        <v>62</v>
      </c>
      <c r="K577" t="s">
        <v>47</v>
      </c>
      <c r="L577" t="s">
        <v>64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</v>
      </c>
    </row>
    <row r="578" spans="1:23" x14ac:dyDescent="0.25">
      <c r="A578" t="s">
        <v>126</v>
      </c>
      <c r="B578" t="s">
        <v>5</v>
      </c>
      <c r="C578" t="s">
        <v>15</v>
      </c>
      <c r="D578" t="s">
        <v>16</v>
      </c>
      <c r="E578" t="s">
        <v>104</v>
      </c>
      <c r="F578" t="s">
        <v>128</v>
      </c>
      <c r="G578" t="s">
        <v>108</v>
      </c>
      <c r="K578" t="s">
        <v>21</v>
      </c>
      <c r="L578" t="s">
        <v>109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31.399775999999999</v>
      </c>
      <c r="N578">
        <f t="shared" ref="N578:W581" ca="1" si="111">M578</f>
        <v>31.399775999999999</v>
      </c>
      <c r="O578">
        <f t="shared" ca="1" si="111"/>
        <v>31.399775999999999</v>
      </c>
      <c r="P578">
        <f t="shared" ca="1" si="111"/>
        <v>31.399775999999999</v>
      </c>
      <c r="Q578">
        <f t="shared" ca="1" si="111"/>
        <v>31.399775999999999</v>
      </c>
      <c r="R578">
        <f t="shared" ca="1" si="111"/>
        <v>31.399775999999999</v>
      </c>
      <c r="S578">
        <f t="shared" ca="1" si="111"/>
        <v>31.399775999999999</v>
      </c>
      <c r="T578">
        <f t="shared" ca="1" si="111"/>
        <v>31.399775999999999</v>
      </c>
      <c r="U578">
        <f t="shared" ca="1" si="111"/>
        <v>31.399775999999999</v>
      </c>
      <c r="V578">
        <f t="shared" ca="1" si="111"/>
        <v>31.399775999999999</v>
      </c>
      <c r="W578">
        <f t="shared" ca="1" si="111"/>
        <v>31.399775999999999</v>
      </c>
    </row>
    <row r="579" spans="1:23" x14ac:dyDescent="0.25">
      <c r="A579" t="s">
        <v>126</v>
      </c>
      <c r="B579" t="s">
        <v>5</v>
      </c>
      <c r="C579" t="s">
        <v>15</v>
      </c>
      <c r="D579" t="s">
        <v>16</v>
      </c>
      <c r="E579" t="s">
        <v>104</v>
      </c>
      <c r="F579" t="s">
        <v>128</v>
      </c>
      <c r="G579" t="s">
        <v>100</v>
      </c>
      <c r="K579" t="s">
        <v>21</v>
      </c>
      <c r="L579" t="s">
        <v>101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6444.4300270000003</v>
      </c>
      <c r="N579">
        <f t="shared" ca="1" si="111"/>
        <v>6444.4300270000003</v>
      </c>
      <c r="O579">
        <f t="shared" ca="1" si="111"/>
        <v>6444.4300270000003</v>
      </c>
      <c r="P579">
        <f t="shared" ca="1" si="111"/>
        <v>6444.4300270000003</v>
      </c>
      <c r="Q579">
        <f t="shared" ca="1" si="111"/>
        <v>6444.4300270000003</v>
      </c>
      <c r="R579">
        <f t="shared" ca="1" si="111"/>
        <v>6444.4300270000003</v>
      </c>
      <c r="S579">
        <f t="shared" ca="1" si="111"/>
        <v>6444.4300270000003</v>
      </c>
      <c r="T579">
        <f t="shared" ca="1" si="111"/>
        <v>6444.4300270000003</v>
      </c>
      <c r="U579">
        <f t="shared" ca="1" si="111"/>
        <v>6444.4300270000003</v>
      </c>
      <c r="V579">
        <f t="shared" ca="1" si="111"/>
        <v>6444.4300270000003</v>
      </c>
      <c r="W579">
        <f t="shared" ca="1" si="111"/>
        <v>6444.4300270000003</v>
      </c>
    </row>
    <row r="580" spans="1:23" x14ac:dyDescent="0.25">
      <c r="A580" t="s">
        <v>126</v>
      </c>
      <c r="B580" t="s">
        <v>5</v>
      </c>
      <c r="C580" t="s">
        <v>15</v>
      </c>
      <c r="D580" t="s">
        <v>16</v>
      </c>
      <c r="E580" t="s">
        <v>104</v>
      </c>
      <c r="F580" t="s">
        <v>128</v>
      </c>
      <c r="G580" t="s">
        <v>110</v>
      </c>
      <c r="K580" t="s">
        <v>21</v>
      </c>
      <c r="L580" t="s">
        <v>101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100.1076509</v>
      </c>
      <c r="N580">
        <f t="shared" ca="1" si="111"/>
        <v>100.1076509</v>
      </c>
      <c r="O580">
        <f t="shared" ca="1" si="111"/>
        <v>100.1076509</v>
      </c>
      <c r="P580">
        <f t="shared" ca="1" si="111"/>
        <v>100.1076509</v>
      </c>
      <c r="Q580">
        <f t="shared" ca="1" si="111"/>
        <v>100.1076509</v>
      </c>
      <c r="R580">
        <f t="shared" ca="1" si="111"/>
        <v>100.1076509</v>
      </c>
      <c r="S580">
        <f t="shared" ca="1" si="111"/>
        <v>100.1076509</v>
      </c>
      <c r="T580">
        <f t="shared" ca="1" si="111"/>
        <v>100.1076509</v>
      </c>
      <c r="U580">
        <f t="shared" ca="1" si="111"/>
        <v>100.1076509</v>
      </c>
      <c r="V580">
        <f t="shared" ca="1" si="111"/>
        <v>100.1076509</v>
      </c>
      <c r="W580">
        <f t="shared" ca="1" si="111"/>
        <v>100.1076509</v>
      </c>
    </row>
    <row r="581" spans="1:23" x14ac:dyDescent="0.25">
      <c r="A581" t="s">
        <v>126</v>
      </c>
      <c r="B581" t="s">
        <v>5</v>
      </c>
      <c r="C581" t="s">
        <v>15</v>
      </c>
      <c r="D581" t="s">
        <v>16</v>
      </c>
      <c r="E581" t="s">
        <v>104</v>
      </c>
      <c r="F581" t="s">
        <v>128</v>
      </c>
      <c r="G581" t="s">
        <v>17</v>
      </c>
      <c r="J581" t="s">
        <v>34</v>
      </c>
      <c r="K581" t="s">
        <v>47</v>
      </c>
      <c r="L581" t="str" cm="1">
        <f t="array" aca="1" ref="L581" ca="1">INDEX([1]!annual_data,_xlfn.XMATCH(_xlfn.CONCAT(
SUBSTITUTE($A581,LEFT($A581,FIND($C581,$A581)+LEN($C581)-1),),
$F581,
$G581:$I581,
SUBSTITUTE($J581,LEFT($A581,FIND($C581,$A581)+LEN($C581)-1),)),
[1]!annual_index),_xlfn.XMATCH(L$2,[1]!annual_header))</f>
        <v>GJ</v>
      </c>
      <c r="M581" cm="1">
        <f t="array" aca="1" ref="M581" ca="1">INDEX([1]!annual_data,_xlfn.XMATCH(_xlfn.CONCAT(
SUBSTITUTE($A581,LEFT($A581,FIND($C581,$A581)+LEN($C581)-1),),
$F581,
$G581:$I581,
SUBSTITUTE($J581,LEFT($A581,FIND($C581,$A581)+LEN($C581)-1),)),
[1]!annual_index),_xlfn.XMATCH(M$2,[1]!annual_header))</f>
        <v>1.2820512820000001</v>
      </c>
      <c r="N581">
        <f t="shared" ca="1" si="111"/>
        <v>1.2820512820000001</v>
      </c>
      <c r="O581">
        <f t="shared" ca="1" si="111"/>
        <v>1.2820512820000001</v>
      </c>
      <c r="P581">
        <f t="shared" ca="1" si="111"/>
        <v>1.2820512820000001</v>
      </c>
      <c r="Q581">
        <f t="shared" ca="1" si="111"/>
        <v>1.2820512820000001</v>
      </c>
      <c r="R581">
        <f t="shared" ca="1" si="111"/>
        <v>1.2820512820000001</v>
      </c>
      <c r="S581">
        <f t="shared" ca="1" si="111"/>
        <v>1.2820512820000001</v>
      </c>
      <c r="T581">
        <f t="shared" ca="1" si="111"/>
        <v>1.2820512820000001</v>
      </c>
      <c r="U581">
        <f t="shared" ca="1" si="111"/>
        <v>1.2820512820000001</v>
      </c>
      <c r="V581">
        <f t="shared" ca="1" si="111"/>
        <v>1.2820512820000001</v>
      </c>
      <c r="W581">
        <f t="shared" ca="1" si="111"/>
        <v>1.2820512820000001</v>
      </c>
    </row>
    <row r="582" spans="1:23" x14ac:dyDescent="0.25">
      <c r="A582" t="s">
        <v>126</v>
      </c>
      <c r="B582" t="s">
        <v>5</v>
      </c>
      <c r="C582" t="s">
        <v>15</v>
      </c>
      <c r="D582" t="s">
        <v>16</v>
      </c>
      <c r="E582" t="s">
        <v>104</v>
      </c>
      <c r="F582" t="s">
        <v>119</v>
      </c>
      <c r="G582" t="s">
        <v>6</v>
      </c>
    </row>
    <row r="583" spans="1:23" x14ac:dyDescent="0.25">
      <c r="A583" t="s">
        <v>126</v>
      </c>
      <c r="B583" t="s">
        <v>5</v>
      </c>
      <c r="C583" t="s">
        <v>15</v>
      </c>
      <c r="D583" t="s">
        <v>16</v>
      </c>
      <c r="E583" t="s">
        <v>104</v>
      </c>
      <c r="F583" t="s">
        <v>119</v>
      </c>
      <c r="G583" t="s">
        <v>78</v>
      </c>
      <c r="K583" t="s">
        <v>21</v>
      </c>
      <c r="L583" t="s">
        <v>79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2000</v>
      </c>
      <c r="N583">
        <f t="shared" ref="N583:W585" ca="1" si="112">M583</f>
        <v>2000</v>
      </c>
      <c r="O583">
        <f t="shared" ca="1" si="112"/>
        <v>2000</v>
      </c>
      <c r="P583">
        <f t="shared" ca="1" si="112"/>
        <v>2000</v>
      </c>
      <c r="Q583">
        <f t="shared" ca="1" si="112"/>
        <v>2000</v>
      </c>
      <c r="R583">
        <f t="shared" ca="1" si="112"/>
        <v>2000</v>
      </c>
      <c r="S583">
        <f t="shared" ca="1" si="112"/>
        <v>2000</v>
      </c>
      <c r="T583">
        <f t="shared" ca="1" si="112"/>
        <v>2000</v>
      </c>
      <c r="U583">
        <f t="shared" ca="1" si="112"/>
        <v>2000</v>
      </c>
      <c r="V583">
        <f t="shared" ca="1" si="112"/>
        <v>2000</v>
      </c>
      <c r="W583">
        <f t="shared" ca="1" si="112"/>
        <v>2000</v>
      </c>
    </row>
    <row r="584" spans="1:23" x14ac:dyDescent="0.25">
      <c r="A584" t="s">
        <v>126</v>
      </c>
      <c r="B584" t="s">
        <v>5</v>
      </c>
      <c r="C584" t="s">
        <v>15</v>
      </c>
      <c r="D584" t="s">
        <v>16</v>
      </c>
      <c r="E584" t="s">
        <v>104</v>
      </c>
      <c r="F584" t="s">
        <v>119</v>
      </c>
      <c r="G584" t="s">
        <v>80</v>
      </c>
      <c r="K584" t="s">
        <v>21</v>
      </c>
      <c r="L584" t="s">
        <v>79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2101</v>
      </c>
      <c r="N584">
        <f t="shared" ca="1" si="112"/>
        <v>2101</v>
      </c>
      <c r="O584">
        <f t="shared" ca="1" si="112"/>
        <v>2101</v>
      </c>
      <c r="P584">
        <f t="shared" ca="1" si="112"/>
        <v>2101</v>
      </c>
      <c r="Q584">
        <f t="shared" ca="1" si="112"/>
        <v>2101</v>
      </c>
      <c r="R584">
        <f t="shared" ca="1" si="112"/>
        <v>2101</v>
      </c>
      <c r="S584">
        <f t="shared" ca="1" si="112"/>
        <v>2101</v>
      </c>
      <c r="T584">
        <f t="shared" ca="1" si="112"/>
        <v>2101</v>
      </c>
      <c r="U584">
        <f t="shared" ca="1" si="112"/>
        <v>2101</v>
      </c>
      <c r="V584">
        <f t="shared" ca="1" si="112"/>
        <v>2101</v>
      </c>
      <c r="W584">
        <f t="shared" ca="1" si="112"/>
        <v>2101</v>
      </c>
    </row>
    <row r="585" spans="1:23" x14ac:dyDescent="0.25">
      <c r="A585" t="s">
        <v>126</v>
      </c>
      <c r="B585" t="s">
        <v>5</v>
      </c>
      <c r="C585" t="s">
        <v>15</v>
      </c>
      <c r="D585" t="s">
        <v>16</v>
      </c>
      <c r="E585" t="s">
        <v>104</v>
      </c>
      <c r="F585" t="s">
        <v>119</v>
      </c>
      <c r="G585" t="s">
        <v>81</v>
      </c>
      <c r="K585" t="s">
        <v>21</v>
      </c>
      <c r="L585" t="s">
        <v>82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23</v>
      </c>
      <c r="N585">
        <f t="shared" ca="1" si="112"/>
        <v>23</v>
      </c>
      <c r="O585">
        <f t="shared" ca="1" si="112"/>
        <v>23</v>
      </c>
      <c r="P585">
        <f t="shared" ca="1" si="112"/>
        <v>23</v>
      </c>
      <c r="Q585">
        <f t="shared" ca="1" si="112"/>
        <v>23</v>
      </c>
      <c r="R585">
        <f t="shared" ca="1" si="112"/>
        <v>23</v>
      </c>
      <c r="S585">
        <f t="shared" ca="1" si="112"/>
        <v>23</v>
      </c>
      <c r="T585">
        <f t="shared" ca="1" si="112"/>
        <v>23</v>
      </c>
      <c r="U585">
        <f t="shared" ca="1" si="112"/>
        <v>23</v>
      </c>
      <c r="V585">
        <f t="shared" ca="1" si="112"/>
        <v>23</v>
      </c>
      <c r="W585">
        <f t="shared" ca="1" si="112"/>
        <v>23</v>
      </c>
    </row>
    <row r="586" spans="1:23" x14ac:dyDescent="0.25">
      <c r="A586" t="s">
        <v>126</v>
      </c>
      <c r="B586" t="s">
        <v>5</v>
      </c>
      <c r="C586" t="s">
        <v>15</v>
      </c>
      <c r="D586" t="s">
        <v>16</v>
      </c>
      <c r="E586" t="s">
        <v>104</v>
      </c>
      <c r="F586" t="s">
        <v>119</v>
      </c>
      <c r="G586" t="s">
        <v>62</v>
      </c>
      <c r="K586" t="s">
        <v>47</v>
      </c>
      <c r="L586" t="s">
        <v>64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</v>
      </c>
    </row>
    <row r="587" spans="1:23" x14ac:dyDescent="0.25">
      <c r="A587" t="s">
        <v>126</v>
      </c>
      <c r="B587" t="s">
        <v>5</v>
      </c>
      <c r="C587" t="s">
        <v>15</v>
      </c>
      <c r="D587" t="s">
        <v>16</v>
      </c>
      <c r="E587" t="s">
        <v>104</v>
      </c>
      <c r="F587" t="s">
        <v>119</v>
      </c>
      <c r="G587" t="s">
        <v>108</v>
      </c>
      <c r="K587" t="s">
        <v>21</v>
      </c>
      <c r="L587" t="s">
        <v>109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31.399775999999999</v>
      </c>
      <c r="N587">
        <f t="shared" ref="N587:W590" ca="1" si="113">M587</f>
        <v>31.399775999999999</v>
      </c>
      <c r="O587">
        <f t="shared" ca="1" si="113"/>
        <v>31.399775999999999</v>
      </c>
      <c r="P587">
        <f t="shared" ca="1" si="113"/>
        <v>31.399775999999999</v>
      </c>
      <c r="Q587">
        <f t="shared" ca="1" si="113"/>
        <v>31.399775999999999</v>
      </c>
      <c r="R587">
        <f t="shared" ca="1" si="113"/>
        <v>31.399775999999999</v>
      </c>
      <c r="S587">
        <f t="shared" ca="1" si="113"/>
        <v>31.399775999999999</v>
      </c>
      <c r="T587">
        <f t="shared" ca="1" si="113"/>
        <v>31.399775999999999</v>
      </c>
      <c r="U587">
        <f t="shared" ca="1" si="113"/>
        <v>31.399775999999999</v>
      </c>
      <c r="V587">
        <f t="shared" ca="1" si="113"/>
        <v>31.399775999999999</v>
      </c>
      <c r="W587">
        <f t="shared" ca="1" si="113"/>
        <v>31.399775999999999</v>
      </c>
    </row>
    <row r="588" spans="1:23" x14ac:dyDescent="0.25">
      <c r="A588" t="s">
        <v>126</v>
      </c>
      <c r="B588" t="s">
        <v>5</v>
      </c>
      <c r="C588" t="s">
        <v>15</v>
      </c>
      <c r="D588" t="s">
        <v>16</v>
      </c>
      <c r="E588" t="s">
        <v>104</v>
      </c>
      <c r="F588" t="s">
        <v>119</v>
      </c>
      <c r="G588" t="s">
        <v>100</v>
      </c>
      <c r="K588" t="s">
        <v>21</v>
      </c>
      <c r="L588" t="s">
        <v>101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9541.5104769999998</v>
      </c>
      <c r="N588">
        <f t="shared" ca="1" si="113"/>
        <v>9541.5104769999998</v>
      </c>
      <c r="O588">
        <f t="shared" ca="1" si="113"/>
        <v>9541.5104769999998</v>
      </c>
      <c r="P588">
        <f t="shared" ca="1" si="113"/>
        <v>9541.5104769999998</v>
      </c>
      <c r="Q588">
        <f t="shared" ca="1" si="113"/>
        <v>9541.5104769999998</v>
      </c>
      <c r="R588">
        <f t="shared" ca="1" si="113"/>
        <v>9541.5104769999998</v>
      </c>
      <c r="S588">
        <f t="shared" ca="1" si="113"/>
        <v>9541.5104769999998</v>
      </c>
      <c r="T588">
        <f t="shared" ca="1" si="113"/>
        <v>9541.5104769999998</v>
      </c>
      <c r="U588">
        <f t="shared" ca="1" si="113"/>
        <v>9541.5104769999998</v>
      </c>
      <c r="V588">
        <f t="shared" ca="1" si="113"/>
        <v>9541.5104769999998</v>
      </c>
      <c r="W588">
        <f t="shared" ca="1" si="113"/>
        <v>9541.5104769999998</v>
      </c>
    </row>
    <row r="589" spans="1:23" x14ac:dyDescent="0.25">
      <c r="A589" t="s">
        <v>126</v>
      </c>
      <c r="B589" t="s">
        <v>5</v>
      </c>
      <c r="C589" t="s">
        <v>15</v>
      </c>
      <c r="D589" t="s">
        <v>16</v>
      </c>
      <c r="E589" t="s">
        <v>104</v>
      </c>
      <c r="F589" t="s">
        <v>119</v>
      </c>
      <c r="G589" t="s">
        <v>110</v>
      </c>
      <c r="K589" t="s">
        <v>21</v>
      </c>
      <c r="L589" t="s">
        <v>101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100.1076509</v>
      </c>
      <c r="N589">
        <f t="shared" ca="1" si="113"/>
        <v>100.1076509</v>
      </c>
      <c r="O589">
        <f t="shared" ca="1" si="113"/>
        <v>100.1076509</v>
      </c>
      <c r="P589">
        <f t="shared" ca="1" si="113"/>
        <v>100.1076509</v>
      </c>
      <c r="Q589">
        <f t="shared" ca="1" si="113"/>
        <v>100.1076509</v>
      </c>
      <c r="R589">
        <f t="shared" ca="1" si="113"/>
        <v>100.1076509</v>
      </c>
      <c r="S589">
        <f t="shared" ca="1" si="113"/>
        <v>100.1076509</v>
      </c>
      <c r="T589">
        <f t="shared" ca="1" si="113"/>
        <v>100.1076509</v>
      </c>
      <c r="U589">
        <f t="shared" ca="1" si="113"/>
        <v>100.1076509</v>
      </c>
      <c r="V589">
        <f t="shared" ca="1" si="113"/>
        <v>100.1076509</v>
      </c>
      <c r="W589">
        <f t="shared" ca="1" si="113"/>
        <v>100.1076509</v>
      </c>
    </row>
    <row r="590" spans="1:23" x14ac:dyDescent="0.25">
      <c r="A590" t="s">
        <v>126</v>
      </c>
      <c r="B590" t="s">
        <v>5</v>
      </c>
      <c r="C590" t="s">
        <v>15</v>
      </c>
      <c r="D590" t="s">
        <v>16</v>
      </c>
      <c r="E590" t="s">
        <v>104</v>
      </c>
      <c r="F590" t="s">
        <v>119</v>
      </c>
      <c r="G590" t="s">
        <v>17</v>
      </c>
      <c r="J590" t="s">
        <v>34</v>
      </c>
      <c r="K590" t="s">
        <v>47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GJ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1.162790698</v>
      </c>
      <c r="N590">
        <f t="shared" ca="1" si="113"/>
        <v>1.162790698</v>
      </c>
      <c r="O590">
        <f t="shared" ca="1" si="113"/>
        <v>1.162790698</v>
      </c>
      <c r="P590">
        <f t="shared" ca="1" si="113"/>
        <v>1.162790698</v>
      </c>
      <c r="Q590">
        <f t="shared" ca="1" si="113"/>
        <v>1.162790698</v>
      </c>
      <c r="R590">
        <f t="shared" ca="1" si="113"/>
        <v>1.162790698</v>
      </c>
      <c r="S590">
        <f t="shared" ca="1" si="113"/>
        <v>1.162790698</v>
      </c>
      <c r="T590">
        <f t="shared" ca="1" si="113"/>
        <v>1.162790698</v>
      </c>
      <c r="U590">
        <f t="shared" ca="1" si="113"/>
        <v>1.162790698</v>
      </c>
      <c r="V590">
        <f t="shared" ca="1" si="113"/>
        <v>1.162790698</v>
      </c>
      <c r="W590">
        <f t="shared" ca="1" si="113"/>
        <v>1.162790698</v>
      </c>
    </row>
    <row r="591" spans="1:23" x14ac:dyDescent="0.25">
      <c r="A591" t="s">
        <v>126</v>
      </c>
      <c r="B591" t="s">
        <v>5</v>
      </c>
      <c r="C591" t="s">
        <v>15</v>
      </c>
      <c r="D591" t="s">
        <v>16</v>
      </c>
      <c r="E591" t="s">
        <v>104</v>
      </c>
      <c r="F591" t="s">
        <v>120</v>
      </c>
      <c r="G591" t="s">
        <v>6</v>
      </c>
    </row>
    <row r="592" spans="1:23" x14ac:dyDescent="0.25">
      <c r="A592" t="s">
        <v>126</v>
      </c>
      <c r="B592" t="s">
        <v>5</v>
      </c>
      <c r="C592" t="s">
        <v>15</v>
      </c>
      <c r="D592" t="s">
        <v>16</v>
      </c>
      <c r="E592" t="s">
        <v>104</v>
      </c>
      <c r="F592" t="s">
        <v>120</v>
      </c>
      <c r="G592" t="s">
        <v>78</v>
      </c>
      <c r="K592" t="s">
        <v>21</v>
      </c>
      <c r="L592" t="s">
        <v>79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1950</v>
      </c>
      <c r="N592">
        <f t="shared" ref="N592:W594" ca="1" si="114">M592</f>
        <v>1950</v>
      </c>
      <c r="O592">
        <f t="shared" ca="1" si="114"/>
        <v>1950</v>
      </c>
      <c r="P592">
        <f t="shared" ca="1" si="114"/>
        <v>1950</v>
      </c>
      <c r="Q592">
        <f t="shared" ca="1" si="114"/>
        <v>1950</v>
      </c>
      <c r="R592">
        <f t="shared" ca="1" si="114"/>
        <v>1950</v>
      </c>
      <c r="S592">
        <f t="shared" ca="1" si="114"/>
        <v>1950</v>
      </c>
      <c r="T592">
        <f t="shared" ca="1" si="114"/>
        <v>1950</v>
      </c>
      <c r="U592">
        <f t="shared" ca="1" si="114"/>
        <v>1950</v>
      </c>
      <c r="V592">
        <f t="shared" ca="1" si="114"/>
        <v>1950</v>
      </c>
      <c r="W592">
        <f t="shared" ca="1" si="114"/>
        <v>1950</v>
      </c>
    </row>
    <row r="593" spans="1:23" x14ac:dyDescent="0.25">
      <c r="A593" t="s">
        <v>126</v>
      </c>
      <c r="B593" t="s">
        <v>5</v>
      </c>
      <c r="C593" t="s">
        <v>15</v>
      </c>
      <c r="D593" t="s">
        <v>16</v>
      </c>
      <c r="E593" t="s">
        <v>104</v>
      </c>
      <c r="F593" t="s">
        <v>120</v>
      </c>
      <c r="G593" t="s">
        <v>80</v>
      </c>
      <c r="K593" t="s">
        <v>21</v>
      </c>
      <c r="L593" t="s">
        <v>79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2101</v>
      </c>
      <c r="N593">
        <f t="shared" ca="1" si="114"/>
        <v>2101</v>
      </c>
      <c r="O593">
        <f t="shared" ca="1" si="114"/>
        <v>2101</v>
      </c>
      <c r="P593">
        <f t="shared" ca="1" si="114"/>
        <v>2101</v>
      </c>
      <c r="Q593">
        <f t="shared" ca="1" si="114"/>
        <v>2101</v>
      </c>
      <c r="R593">
        <f t="shared" ca="1" si="114"/>
        <v>2101</v>
      </c>
      <c r="S593">
        <f t="shared" ca="1" si="114"/>
        <v>2101</v>
      </c>
      <c r="T593">
        <f t="shared" ca="1" si="114"/>
        <v>2101</v>
      </c>
      <c r="U593">
        <f t="shared" ca="1" si="114"/>
        <v>2101</v>
      </c>
      <c r="V593">
        <f t="shared" ca="1" si="114"/>
        <v>2101</v>
      </c>
      <c r="W593">
        <f t="shared" ca="1" si="114"/>
        <v>2101</v>
      </c>
    </row>
    <row r="594" spans="1:23" x14ac:dyDescent="0.25">
      <c r="A594" t="s">
        <v>126</v>
      </c>
      <c r="B594" t="s">
        <v>5</v>
      </c>
      <c r="C594" t="s">
        <v>15</v>
      </c>
      <c r="D594" t="s">
        <v>16</v>
      </c>
      <c r="E594" t="s">
        <v>104</v>
      </c>
      <c r="F594" t="s">
        <v>120</v>
      </c>
      <c r="G594" t="s">
        <v>81</v>
      </c>
      <c r="K594" t="s">
        <v>21</v>
      </c>
      <c r="L594" t="s">
        <v>82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18.5</v>
      </c>
      <c r="N594">
        <f t="shared" ca="1" si="114"/>
        <v>18.5</v>
      </c>
      <c r="O594">
        <f t="shared" ca="1" si="114"/>
        <v>18.5</v>
      </c>
      <c r="P594">
        <f t="shared" ca="1" si="114"/>
        <v>18.5</v>
      </c>
      <c r="Q594">
        <f t="shared" ca="1" si="114"/>
        <v>18.5</v>
      </c>
      <c r="R594">
        <f t="shared" ca="1" si="114"/>
        <v>18.5</v>
      </c>
      <c r="S594">
        <f t="shared" ca="1" si="114"/>
        <v>18.5</v>
      </c>
      <c r="T594">
        <f t="shared" ca="1" si="114"/>
        <v>18.5</v>
      </c>
      <c r="U594">
        <f t="shared" ca="1" si="114"/>
        <v>18.5</v>
      </c>
      <c r="V594">
        <f t="shared" ca="1" si="114"/>
        <v>18.5</v>
      </c>
      <c r="W594">
        <f t="shared" ca="1" si="114"/>
        <v>18.5</v>
      </c>
    </row>
    <row r="595" spans="1:23" x14ac:dyDescent="0.25">
      <c r="A595" t="s">
        <v>126</v>
      </c>
      <c r="B595" t="s">
        <v>5</v>
      </c>
      <c r="C595" t="s">
        <v>15</v>
      </c>
      <c r="D595" t="s">
        <v>16</v>
      </c>
      <c r="E595" t="s">
        <v>104</v>
      </c>
      <c r="F595" t="s">
        <v>120</v>
      </c>
      <c r="G595" t="s">
        <v>62</v>
      </c>
      <c r="K595" t="s">
        <v>47</v>
      </c>
      <c r="L595" t="s">
        <v>64</v>
      </c>
      <c r="M595" cm="1">
        <f t="array" aca="1" ref="M595" ca="1">INDEX([1]!annual_data,_xlfn.XMATCH(_xlfn.CONCAT(
SUBSTITUTE($A595,LEFT($A595,FIND($C595,$A595)+LEN($C595)-1),),
$F595,
$G595:$I595,
SUBSTITUTE($J595,LEFT($A595,FIND($C595,$A595)+LEN($C595)-1),)),
[1]!annual_index),_xlfn.XMATCH(M$2,[1]!annual_header))</f>
        <v>0</v>
      </c>
    </row>
    <row r="596" spans="1:23" x14ac:dyDescent="0.25">
      <c r="A596" t="s">
        <v>126</v>
      </c>
      <c r="B596" t="s">
        <v>5</v>
      </c>
      <c r="C596" t="s">
        <v>15</v>
      </c>
      <c r="D596" t="s">
        <v>16</v>
      </c>
      <c r="E596" t="s">
        <v>104</v>
      </c>
      <c r="F596" t="s">
        <v>120</v>
      </c>
      <c r="G596" t="s">
        <v>108</v>
      </c>
      <c r="K596" t="s">
        <v>21</v>
      </c>
      <c r="L596" t="s">
        <v>109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31.399775999999999</v>
      </c>
      <c r="N596">
        <f t="shared" ref="N596:W599" ca="1" si="115">M596</f>
        <v>31.399775999999999</v>
      </c>
      <c r="O596">
        <f t="shared" ca="1" si="115"/>
        <v>31.399775999999999</v>
      </c>
      <c r="P596">
        <f t="shared" ca="1" si="115"/>
        <v>31.399775999999999</v>
      </c>
      <c r="Q596">
        <f t="shared" ca="1" si="115"/>
        <v>31.399775999999999</v>
      </c>
      <c r="R596">
        <f t="shared" ca="1" si="115"/>
        <v>31.399775999999999</v>
      </c>
      <c r="S596">
        <f t="shared" ca="1" si="115"/>
        <v>31.399775999999999</v>
      </c>
      <c r="T596">
        <f t="shared" ca="1" si="115"/>
        <v>31.399775999999999</v>
      </c>
      <c r="U596">
        <f t="shared" ca="1" si="115"/>
        <v>31.399775999999999</v>
      </c>
      <c r="V596">
        <f t="shared" ca="1" si="115"/>
        <v>31.399775999999999</v>
      </c>
      <c r="W596">
        <f t="shared" ca="1" si="115"/>
        <v>31.399775999999999</v>
      </c>
    </row>
    <row r="597" spans="1:23" x14ac:dyDescent="0.25">
      <c r="A597" t="s">
        <v>126</v>
      </c>
      <c r="B597" t="s">
        <v>5</v>
      </c>
      <c r="C597" t="s">
        <v>15</v>
      </c>
      <c r="D597" t="s">
        <v>16</v>
      </c>
      <c r="E597" t="s">
        <v>104</v>
      </c>
      <c r="F597" t="s">
        <v>120</v>
      </c>
      <c r="G597" t="s">
        <v>100</v>
      </c>
      <c r="K597" t="s">
        <v>21</v>
      </c>
      <c r="L597" t="s">
        <v>101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8000.2697680000001</v>
      </c>
      <c r="N597">
        <f t="shared" ca="1" si="115"/>
        <v>8000.2697680000001</v>
      </c>
      <c r="O597">
        <f t="shared" ca="1" si="115"/>
        <v>8000.2697680000001</v>
      </c>
      <c r="P597">
        <f t="shared" ca="1" si="115"/>
        <v>8000.2697680000001</v>
      </c>
      <c r="Q597">
        <f t="shared" ca="1" si="115"/>
        <v>8000.2697680000001</v>
      </c>
      <c r="R597">
        <f t="shared" ca="1" si="115"/>
        <v>8000.2697680000001</v>
      </c>
      <c r="S597">
        <f t="shared" ca="1" si="115"/>
        <v>8000.2697680000001</v>
      </c>
      <c r="T597">
        <f t="shared" ca="1" si="115"/>
        <v>8000.2697680000001</v>
      </c>
      <c r="U597">
        <f t="shared" ca="1" si="115"/>
        <v>8000.2697680000001</v>
      </c>
      <c r="V597">
        <f t="shared" ca="1" si="115"/>
        <v>8000.2697680000001</v>
      </c>
      <c r="W597">
        <f t="shared" ca="1" si="115"/>
        <v>8000.2697680000001</v>
      </c>
    </row>
    <row r="598" spans="1:23" x14ac:dyDescent="0.25">
      <c r="A598" t="s">
        <v>126</v>
      </c>
      <c r="B598" t="s">
        <v>5</v>
      </c>
      <c r="C598" t="s">
        <v>15</v>
      </c>
      <c r="D598" t="s">
        <v>16</v>
      </c>
      <c r="E598" t="s">
        <v>104</v>
      </c>
      <c r="F598" t="s">
        <v>120</v>
      </c>
      <c r="G598" t="s">
        <v>110</v>
      </c>
      <c r="K598" t="s">
        <v>21</v>
      </c>
      <c r="L598" t="s">
        <v>101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250.26912730000001</v>
      </c>
      <c r="N598">
        <f t="shared" ca="1" si="115"/>
        <v>250.26912730000001</v>
      </c>
      <c r="O598">
        <f t="shared" ca="1" si="115"/>
        <v>250.26912730000001</v>
      </c>
      <c r="P598">
        <f t="shared" ca="1" si="115"/>
        <v>250.26912730000001</v>
      </c>
      <c r="Q598">
        <f t="shared" ca="1" si="115"/>
        <v>250.26912730000001</v>
      </c>
      <c r="R598">
        <f t="shared" ca="1" si="115"/>
        <v>250.26912730000001</v>
      </c>
      <c r="S598">
        <f t="shared" ca="1" si="115"/>
        <v>250.26912730000001</v>
      </c>
      <c r="T598">
        <f t="shared" ca="1" si="115"/>
        <v>250.26912730000001</v>
      </c>
      <c r="U598">
        <f t="shared" ca="1" si="115"/>
        <v>250.26912730000001</v>
      </c>
      <c r="V598">
        <f t="shared" ca="1" si="115"/>
        <v>250.26912730000001</v>
      </c>
      <c r="W598">
        <f t="shared" ca="1" si="115"/>
        <v>250.26912730000001</v>
      </c>
    </row>
    <row r="599" spans="1:23" x14ac:dyDescent="0.25">
      <c r="A599" t="s">
        <v>126</v>
      </c>
      <c r="B599" t="s">
        <v>5</v>
      </c>
      <c r="C599" t="s">
        <v>15</v>
      </c>
      <c r="D599" t="s">
        <v>16</v>
      </c>
      <c r="E599" t="s">
        <v>104</v>
      </c>
      <c r="F599" t="s">
        <v>120</v>
      </c>
      <c r="G599" t="s">
        <v>17</v>
      </c>
      <c r="J599" t="s">
        <v>43</v>
      </c>
      <c r="K599" t="s">
        <v>47</v>
      </c>
      <c r="L599" t="str" cm="1">
        <f t="array" aca="1" ref="L599" ca="1">INDEX([1]!annual_data,_xlfn.XMATCH(_xlfn.CONCAT(
SUBSTITUTE($A599,LEFT($A599,FIND($C599,$A599)+LEN($C599)-1),),
$F599,
$G599:$I599,
SUBSTITUTE($J599,LEFT($A599,FIND($C599,$A599)+LEN($C599)-1),)),
[1]!annual_index),_xlfn.XMATCH(L$2,[1]!annual_header))</f>
        <v>GJ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2</v>
      </c>
      <c r="N599">
        <f t="shared" ca="1" si="115"/>
        <v>2</v>
      </c>
      <c r="O599">
        <f t="shared" ca="1" si="115"/>
        <v>2</v>
      </c>
      <c r="P599">
        <f t="shared" ca="1" si="115"/>
        <v>2</v>
      </c>
      <c r="Q599">
        <f t="shared" ca="1" si="115"/>
        <v>2</v>
      </c>
      <c r="R599">
        <f t="shared" ca="1" si="115"/>
        <v>2</v>
      </c>
      <c r="S599">
        <f t="shared" ca="1" si="115"/>
        <v>2</v>
      </c>
      <c r="T599">
        <f t="shared" ca="1" si="115"/>
        <v>2</v>
      </c>
      <c r="U599">
        <f t="shared" ca="1" si="115"/>
        <v>2</v>
      </c>
      <c r="V599">
        <f t="shared" ca="1" si="115"/>
        <v>2</v>
      </c>
      <c r="W599">
        <f t="shared" ca="1" si="115"/>
        <v>2</v>
      </c>
    </row>
    <row r="600" spans="1:23" x14ac:dyDescent="0.25">
      <c r="A600" t="s">
        <v>92</v>
      </c>
      <c r="B600" t="s">
        <v>5</v>
      </c>
      <c r="C600" t="s">
        <v>15</v>
      </c>
      <c r="D600" t="s">
        <v>16</v>
      </c>
      <c r="E600" t="s">
        <v>129</v>
      </c>
      <c r="G600" t="s">
        <v>20</v>
      </c>
      <c r="K600" t="s">
        <v>21</v>
      </c>
      <c r="L600" t="str" cm="1">
        <f t="array" aca="1" ref="L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m2</v>
      </c>
    </row>
    <row r="601" spans="1:23" x14ac:dyDescent="0.25">
      <c r="A601" t="s">
        <v>92</v>
      </c>
      <c r="B601" t="s">
        <v>5</v>
      </c>
      <c r="C601" t="s">
        <v>15</v>
      </c>
      <c r="D601" t="s">
        <v>16</v>
      </c>
      <c r="E601" t="s">
        <v>129</v>
      </c>
      <c r="G601" t="s">
        <v>22</v>
      </c>
      <c r="H601" t="s">
        <v>59</v>
      </c>
    </row>
    <row r="602" spans="1:23" x14ac:dyDescent="0.25">
      <c r="A602" t="s">
        <v>92</v>
      </c>
      <c r="B602" t="s">
        <v>5</v>
      </c>
      <c r="C602" t="s">
        <v>15</v>
      </c>
      <c r="D602" t="s">
        <v>16</v>
      </c>
      <c r="E602" t="s">
        <v>129</v>
      </c>
      <c r="G602" t="s">
        <v>76</v>
      </c>
      <c r="K602" t="s">
        <v>21</v>
      </c>
      <c r="L602" t="s">
        <v>64</v>
      </c>
      <c r="M602" cm="1">
        <f t="array" aca="1" ref="M602" ca="1">INDEX([1]!constant_data,_xlfn.XMATCH(_xlfn.CONCAT(
SUBSTITUTE($A602,LEFT($A602,FIND($C602,$A602)+LEN($C602)-1),),
$F602,
$H602:$I602,
SUBSTITUTE($J602,LEFT($A602,FIND($C602,$A602)+LEN($C602)-1),)),
[1]!constant_index),_xlfn.XMATCH($G602,[1]!constant_header))</f>
        <v>0.25</v>
      </c>
      <c r="N602">
        <f t="shared" ref="N602:W603" ca="1" si="116">M602</f>
        <v>0.25</v>
      </c>
      <c r="O602">
        <f t="shared" ca="1" si="116"/>
        <v>0.25</v>
      </c>
      <c r="P602">
        <f t="shared" ca="1" si="116"/>
        <v>0.25</v>
      </c>
      <c r="Q602">
        <f t="shared" ca="1" si="116"/>
        <v>0.25</v>
      </c>
      <c r="R602">
        <f t="shared" ca="1" si="116"/>
        <v>0.25</v>
      </c>
      <c r="S602">
        <f t="shared" ca="1" si="116"/>
        <v>0.25</v>
      </c>
      <c r="T602">
        <f t="shared" ca="1" si="116"/>
        <v>0.25</v>
      </c>
      <c r="U602">
        <f t="shared" ca="1" si="116"/>
        <v>0.25</v>
      </c>
      <c r="V602">
        <f t="shared" ca="1" si="116"/>
        <v>0.25</v>
      </c>
      <c r="W602">
        <f t="shared" ca="1" si="116"/>
        <v>0.25</v>
      </c>
    </row>
    <row r="603" spans="1:23" x14ac:dyDescent="0.25">
      <c r="A603" t="s">
        <v>92</v>
      </c>
      <c r="B603" t="s">
        <v>5</v>
      </c>
      <c r="C603" t="s">
        <v>15</v>
      </c>
      <c r="D603" t="s">
        <v>16</v>
      </c>
      <c r="E603" t="s">
        <v>129</v>
      </c>
      <c r="G603" t="s">
        <v>96</v>
      </c>
      <c r="K603" t="s">
        <v>21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10</v>
      </c>
      <c r="N603">
        <f t="shared" ca="1" si="116"/>
        <v>10</v>
      </c>
      <c r="O603">
        <f t="shared" ca="1" si="116"/>
        <v>10</v>
      </c>
      <c r="P603">
        <f t="shared" ca="1" si="116"/>
        <v>10</v>
      </c>
      <c r="Q603">
        <f t="shared" ca="1" si="116"/>
        <v>10</v>
      </c>
      <c r="R603">
        <f t="shared" ca="1" si="116"/>
        <v>10</v>
      </c>
      <c r="S603">
        <f t="shared" ca="1" si="116"/>
        <v>10</v>
      </c>
      <c r="T603">
        <f t="shared" ca="1" si="116"/>
        <v>10</v>
      </c>
      <c r="U603">
        <f t="shared" ca="1" si="116"/>
        <v>10</v>
      </c>
      <c r="V603">
        <f t="shared" ca="1" si="116"/>
        <v>10</v>
      </c>
      <c r="W603">
        <f t="shared" ca="1" si="116"/>
        <v>10</v>
      </c>
    </row>
    <row r="604" spans="1:23" x14ac:dyDescent="0.25">
      <c r="A604" t="s">
        <v>92</v>
      </c>
      <c r="B604" t="s">
        <v>5</v>
      </c>
      <c r="C604" t="s">
        <v>15</v>
      </c>
      <c r="D604" t="s">
        <v>16</v>
      </c>
      <c r="E604" t="s">
        <v>129</v>
      </c>
      <c r="F604" t="s">
        <v>97</v>
      </c>
      <c r="G604" t="s">
        <v>6</v>
      </c>
    </row>
    <row r="605" spans="1:23" x14ac:dyDescent="0.25">
      <c r="A605" t="s">
        <v>92</v>
      </c>
      <c r="B605" t="s">
        <v>5</v>
      </c>
      <c r="C605" t="s">
        <v>15</v>
      </c>
      <c r="D605" t="s">
        <v>16</v>
      </c>
      <c r="E605" t="s">
        <v>129</v>
      </c>
      <c r="F605" t="s">
        <v>97</v>
      </c>
      <c r="G605" t="s">
        <v>78</v>
      </c>
      <c r="K605" t="s">
        <v>21</v>
      </c>
      <c r="L605" t="s">
        <v>79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2021</v>
      </c>
      <c r="N605">
        <f t="shared" ref="N605:W607" ca="1" si="117">M605</f>
        <v>2021</v>
      </c>
      <c r="O605">
        <f t="shared" ca="1" si="117"/>
        <v>2021</v>
      </c>
      <c r="P605">
        <f t="shared" ca="1" si="117"/>
        <v>2021</v>
      </c>
      <c r="Q605">
        <f t="shared" ca="1" si="117"/>
        <v>2021</v>
      </c>
      <c r="R605">
        <f t="shared" ca="1" si="117"/>
        <v>2021</v>
      </c>
      <c r="S605">
        <f t="shared" ca="1" si="117"/>
        <v>2021</v>
      </c>
      <c r="T605">
        <f t="shared" ca="1" si="117"/>
        <v>2021</v>
      </c>
      <c r="U605">
        <f t="shared" ca="1" si="117"/>
        <v>2021</v>
      </c>
      <c r="V605">
        <f t="shared" ca="1" si="117"/>
        <v>2021</v>
      </c>
      <c r="W605">
        <f t="shared" ca="1" si="117"/>
        <v>2021</v>
      </c>
    </row>
    <row r="606" spans="1:23" x14ac:dyDescent="0.25">
      <c r="A606" t="s">
        <v>92</v>
      </c>
      <c r="B606" t="s">
        <v>5</v>
      </c>
      <c r="C606" t="s">
        <v>15</v>
      </c>
      <c r="D606" t="s">
        <v>16</v>
      </c>
      <c r="E606" t="s">
        <v>129</v>
      </c>
      <c r="F606" t="s">
        <v>97</v>
      </c>
      <c r="G606" t="s">
        <v>80</v>
      </c>
      <c r="K606" t="s">
        <v>21</v>
      </c>
      <c r="L606" t="s">
        <v>79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2036</v>
      </c>
      <c r="N606">
        <f t="shared" ca="1" si="117"/>
        <v>2036</v>
      </c>
      <c r="O606">
        <f t="shared" ca="1" si="117"/>
        <v>2036</v>
      </c>
      <c r="P606">
        <f t="shared" ca="1" si="117"/>
        <v>2036</v>
      </c>
      <c r="Q606">
        <f t="shared" ca="1" si="117"/>
        <v>2036</v>
      </c>
      <c r="R606">
        <f t="shared" ca="1" si="117"/>
        <v>2036</v>
      </c>
      <c r="S606">
        <f t="shared" ca="1" si="117"/>
        <v>2036</v>
      </c>
      <c r="T606">
        <f t="shared" ca="1" si="117"/>
        <v>2036</v>
      </c>
      <c r="U606">
        <f t="shared" ca="1" si="117"/>
        <v>2036</v>
      </c>
      <c r="V606">
        <f t="shared" ca="1" si="117"/>
        <v>2036</v>
      </c>
      <c r="W606">
        <f t="shared" ca="1" si="117"/>
        <v>2036</v>
      </c>
    </row>
    <row r="607" spans="1:23" x14ac:dyDescent="0.25">
      <c r="A607" t="s">
        <v>92</v>
      </c>
      <c r="B607" t="s">
        <v>5</v>
      </c>
      <c r="C607" t="s">
        <v>15</v>
      </c>
      <c r="D607" t="s">
        <v>16</v>
      </c>
      <c r="E607" t="s">
        <v>129</v>
      </c>
      <c r="F607" t="s">
        <v>97</v>
      </c>
      <c r="G607" t="s">
        <v>81</v>
      </c>
      <c r="K607" t="s">
        <v>21</v>
      </c>
      <c r="L607" t="s">
        <v>82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80</v>
      </c>
      <c r="N607">
        <f t="shared" ca="1" si="117"/>
        <v>80</v>
      </c>
      <c r="O607">
        <f t="shared" ca="1" si="117"/>
        <v>80</v>
      </c>
      <c r="P607">
        <f t="shared" ca="1" si="117"/>
        <v>80</v>
      </c>
      <c r="Q607">
        <f t="shared" ca="1" si="117"/>
        <v>80</v>
      </c>
      <c r="R607">
        <f t="shared" ca="1" si="117"/>
        <v>80</v>
      </c>
      <c r="S607">
        <f t="shared" ca="1" si="117"/>
        <v>80</v>
      </c>
      <c r="T607">
        <f t="shared" ca="1" si="117"/>
        <v>80</v>
      </c>
      <c r="U607">
        <f t="shared" ca="1" si="117"/>
        <v>80</v>
      </c>
      <c r="V607">
        <f t="shared" ca="1" si="117"/>
        <v>80</v>
      </c>
      <c r="W607">
        <f t="shared" ca="1" si="117"/>
        <v>80</v>
      </c>
    </row>
    <row r="608" spans="1:23" x14ac:dyDescent="0.25">
      <c r="A608" t="s">
        <v>92</v>
      </c>
      <c r="B608" t="s">
        <v>5</v>
      </c>
      <c r="C608" t="s">
        <v>15</v>
      </c>
      <c r="D608" t="s">
        <v>16</v>
      </c>
      <c r="E608" t="s">
        <v>129</v>
      </c>
      <c r="F608" t="s">
        <v>97</v>
      </c>
      <c r="G608" t="s">
        <v>62</v>
      </c>
      <c r="K608" t="s">
        <v>47</v>
      </c>
      <c r="L608" t="s">
        <v>64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1</v>
      </c>
    </row>
    <row r="609" spans="1:23" x14ac:dyDescent="0.25">
      <c r="A609" t="s">
        <v>92</v>
      </c>
      <c r="B609" t="s">
        <v>5</v>
      </c>
      <c r="C609" t="s">
        <v>15</v>
      </c>
      <c r="D609" t="s">
        <v>16</v>
      </c>
      <c r="E609" t="s">
        <v>129</v>
      </c>
      <c r="F609" t="s">
        <v>97</v>
      </c>
      <c r="G609" t="s">
        <v>17</v>
      </c>
      <c r="J609" t="s">
        <v>130</v>
      </c>
      <c r="K609" t="s">
        <v>63</v>
      </c>
      <c r="L609" t="str" cm="1">
        <f t="array" aca="1" ref="L609" ca="1">INDEX([1]!annual_data,_xlfn.XMATCH(_xlfn.CONCAT(
SUBSTITUTE($A609,LEFT($A609,FIND($C609,$A609)+LEN($C609)-1),),
$C609,
$F609,
$G609:$I609,
SUBSTITUTE($J609,LEFT($A609,FIND($C609,$A609)+LEN($C609)-1),)),
[1]!annual_index),_xlfn.XMATCH(L$2,[1]!annual_header))</f>
        <v>GJ</v>
      </c>
      <c r="M609" cm="1">
        <f t="array" aca="1" ref="M609" ca="1">INDEX([1]!annual_data,_xlfn.XMATCH(_xlfn.CONCAT(
SUBSTITUTE($A609,LEFT($A609,FIND($C609,$A609)+LEN($C609)-1),),
$C609,
$F609,
$G609:$I609,
SUBSTITUTE($J609,LEFT($A609,FIND($C609,$A609)+LEN($C609)-1),)),
[1]!annual_index),_xlfn.XMATCH(M$2,[1]!annual_header))</f>
        <v>0.19926194330593067</v>
      </c>
      <c r="N609" cm="1">
        <f t="array" aca="1" ref="N609" ca="1">INDEX([1]!annual_data,_xlfn.XMATCH(_xlfn.CONCAT(
SUBSTITUTE($A609,LEFT($A609,FIND($C609,$A609)+LEN($C609)-1),),
$C609,
$F609,
$G609:$I609,
SUBSTITUTE($J609,LEFT($A609,FIND($C609,$A609)+LEN($C609)-1),)),
[1]!annual_index),_xlfn.XMATCH(N$2,[1]!annual_header))</f>
        <v>0.20498407209562303</v>
      </c>
      <c r="O609" cm="1">
        <f t="array" aca="1" ref="O609" ca="1">INDEX([1]!annual_data,_xlfn.XMATCH(_xlfn.CONCAT(
SUBSTITUTE($A609,LEFT($A609,FIND($C609,$A609)+LEN($C609)-1),),
$C609,
$F609,
$G609:$I609,
SUBSTITUTE($J609,LEFT($A609,FIND($C609,$A609)+LEN($C609)-1),)),
[1]!annual_index),_xlfn.XMATCH(O$2,[1]!annual_header))</f>
        <v>0.15664229894994047</v>
      </c>
      <c r="P609" cm="1">
        <f t="array" aca="1" ref="P609" ca="1">INDEX([1]!annual_data,_xlfn.XMATCH(_xlfn.CONCAT(
SUBSTITUTE($A609,LEFT($A609,FIND($C609,$A609)+LEN($C609)-1),),
$C609,
$F609,
$G609:$I609,
SUBSTITUTE($J609,LEFT($A609,FIND($C609,$A609)+LEN($C609)-1),)),
[1]!annual_index),_xlfn.XMATCH(P$2,[1]!annual_header))</f>
        <v>0.13385727761543642</v>
      </c>
      <c r="Q609" cm="1">
        <f t="array" aca="1" ref="Q609" ca="1">INDEX([1]!annual_data,_xlfn.XMATCH(_xlfn.CONCAT(
SUBSTITUTE($A609,LEFT($A609,FIND($C609,$A609)+LEN($C609)-1),),
$C609,
$F609,
$G609:$I609,
SUBSTITUTE($J609,LEFT($A609,FIND($C609,$A609)+LEN($C609)-1),)),
[1]!annual_index),_xlfn.XMATCH(Q$2,[1]!annual_header))</f>
        <v>0.11572250804746238</v>
      </c>
      <c r="R609" cm="1">
        <f t="array" aca="1" ref="R609" ca="1">INDEX([1]!annual_data,_xlfn.XMATCH(_xlfn.CONCAT(
SUBSTITUTE($A609,LEFT($A609,FIND($C609,$A609)+LEN($C609)-1),),
$C609,
$F609,
$G609:$I609,
SUBSTITUTE($J609,LEFT($A609,FIND($C609,$A609)+LEN($C609)-1),)),
[1]!annual_index),_xlfn.XMATCH(R$2,[1]!annual_header))</f>
        <v>0.11572250804746238</v>
      </c>
      <c r="S609" cm="1">
        <f t="array" aca="1" ref="S609" ca="1">INDEX([1]!annual_data,_xlfn.XMATCH(_xlfn.CONCAT(
SUBSTITUTE($A609,LEFT($A609,FIND($C609,$A609)+LEN($C609)-1),),
$C609,
$F609,
$G609:$I609,
SUBSTITUTE($J609,LEFT($A609,FIND($C609,$A609)+LEN($C609)-1),)),
[1]!annual_index),_xlfn.XMATCH(S$2,[1]!annual_header))</f>
        <v>0.11572250804746238</v>
      </c>
      <c r="T609" cm="1">
        <f t="array" aca="1" ref="T609" ca="1">INDEX([1]!annual_data,_xlfn.XMATCH(_xlfn.CONCAT(
SUBSTITUTE($A609,LEFT($A609,FIND($C609,$A609)+LEN($C609)-1),),
$C609,
$F609,
$G609:$I609,
SUBSTITUTE($J609,LEFT($A609,FIND($C609,$A609)+LEN($C609)-1),)),
[1]!annual_index),_xlfn.XMATCH(T$2,[1]!annual_header))</f>
        <v>0.11572250804746238</v>
      </c>
      <c r="U609" cm="1">
        <f t="array" aca="1" ref="U609" ca="1">INDEX([1]!annual_data,_xlfn.XMATCH(_xlfn.CONCAT(
SUBSTITUTE($A609,LEFT($A609,FIND($C609,$A609)+LEN($C609)-1),),
$C609,
$F609,
$G609:$I609,
SUBSTITUTE($J609,LEFT($A609,FIND($C609,$A609)+LEN($C609)-1),)),
[1]!annual_index),_xlfn.XMATCH(U$2,[1]!annual_header))</f>
        <v>0.11572250804746238</v>
      </c>
      <c r="V609" cm="1">
        <f t="array" aca="1" ref="V609" ca="1">INDEX([1]!annual_data,_xlfn.XMATCH(_xlfn.CONCAT(
SUBSTITUTE($A609,LEFT($A609,FIND($C609,$A609)+LEN($C609)-1),),
$C609,
$F609,
$G609:$I609,
SUBSTITUTE($J609,LEFT($A609,FIND($C609,$A609)+LEN($C609)-1),)),
[1]!annual_index),_xlfn.XMATCH(V$2,[1]!annual_header))</f>
        <v>0.11572250804746238</v>
      </c>
      <c r="W609" cm="1">
        <f t="array" aca="1" ref="W609" ca="1">INDEX([1]!annual_data,_xlfn.XMATCH(_xlfn.CONCAT(
SUBSTITUTE($A609,LEFT($A609,FIND($C609,$A609)+LEN($C609)-1),),
$C609,
$F609,
$G609:$I609,
SUBSTITUTE($J609,LEFT($A609,FIND($C609,$A609)+LEN($C609)-1),)),
[1]!annual_index),_xlfn.XMATCH(W$2,[1]!annual_header))</f>
        <v>0.11572250804746238</v>
      </c>
    </row>
    <row r="610" spans="1:23" x14ac:dyDescent="0.25">
      <c r="A610" t="s">
        <v>92</v>
      </c>
      <c r="B610" t="s">
        <v>5</v>
      </c>
      <c r="C610" t="s">
        <v>15</v>
      </c>
      <c r="D610" t="s">
        <v>16</v>
      </c>
      <c r="E610" t="s">
        <v>129</v>
      </c>
      <c r="F610" t="s">
        <v>99</v>
      </c>
      <c r="G610" t="s">
        <v>6</v>
      </c>
    </row>
    <row r="611" spans="1:23" x14ac:dyDescent="0.25">
      <c r="A611" t="s">
        <v>92</v>
      </c>
      <c r="B611" t="s">
        <v>5</v>
      </c>
      <c r="C611" t="s">
        <v>15</v>
      </c>
      <c r="D611" t="s">
        <v>16</v>
      </c>
      <c r="E611" t="s">
        <v>129</v>
      </c>
      <c r="F611" t="s">
        <v>99</v>
      </c>
      <c r="G611" t="s">
        <v>78</v>
      </c>
      <c r="K611" t="s">
        <v>21</v>
      </c>
      <c r="L611" t="s">
        <v>79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2021</v>
      </c>
      <c r="N611">
        <f t="shared" ref="N611:W613" ca="1" si="118">M611</f>
        <v>2021</v>
      </c>
      <c r="O611">
        <f t="shared" ca="1" si="118"/>
        <v>2021</v>
      </c>
      <c r="P611">
        <f t="shared" ca="1" si="118"/>
        <v>2021</v>
      </c>
      <c r="Q611">
        <f t="shared" ca="1" si="118"/>
        <v>2021</v>
      </c>
      <c r="R611">
        <f t="shared" ca="1" si="118"/>
        <v>2021</v>
      </c>
      <c r="S611">
        <f t="shared" ca="1" si="118"/>
        <v>2021</v>
      </c>
      <c r="T611">
        <f t="shared" ca="1" si="118"/>
        <v>2021</v>
      </c>
      <c r="U611">
        <f t="shared" ca="1" si="118"/>
        <v>2021</v>
      </c>
      <c r="V611">
        <f t="shared" ca="1" si="118"/>
        <v>2021</v>
      </c>
      <c r="W611">
        <f t="shared" ca="1" si="118"/>
        <v>2021</v>
      </c>
    </row>
    <row r="612" spans="1:23" x14ac:dyDescent="0.25">
      <c r="A612" t="s">
        <v>92</v>
      </c>
      <c r="B612" t="s">
        <v>5</v>
      </c>
      <c r="C612" t="s">
        <v>15</v>
      </c>
      <c r="D612" t="s">
        <v>16</v>
      </c>
      <c r="E612" t="s">
        <v>129</v>
      </c>
      <c r="F612" t="s">
        <v>99</v>
      </c>
      <c r="G612" t="s">
        <v>80</v>
      </c>
      <c r="K612" t="s">
        <v>21</v>
      </c>
      <c r="L612" t="s">
        <v>79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2101</v>
      </c>
      <c r="N612">
        <f t="shared" ca="1" si="118"/>
        <v>2101</v>
      </c>
      <c r="O612">
        <f t="shared" ca="1" si="118"/>
        <v>2101</v>
      </c>
      <c r="P612">
        <f t="shared" ca="1" si="118"/>
        <v>2101</v>
      </c>
      <c r="Q612">
        <f t="shared" ca="1" si="118"/>
        <v>2101</v>
      </c>
      <c r="R612">
        <f t="shared" ca="1" si="118"/>
        <v>2101</v>
      </c>
      <c r="S612">
        <f t="shared" ca="1" si="118"/>
        <v>2101</v>
      </c>
      <c r="T612">
        <f t="shared" ca="1" si="118"/>
        <v>2101</v>
      </c>
      <c r="U612">
        <f t="shared" ca="1" si="118"/>
        <v>2101</v>
      </c>
      <c r="V612">
        <f t="shared" ca="1" si="118"/>
        <v>2101</v>
      </c>
      <c r="W612">
        <f t="shared" ca="1" si="118"/>
        <v>2101</v>
      </c>
    </row>
    <row r="613" spans="1:23" x14ac:dyDescent="0.25">
      <c r="A613" t="s">
        <v>92</v>
      </c>
      <c r="B613" t="s">
        <v>5</v>
      </c>
      <c r="C613" t="s">
        <v>15</v>
      </c>
      <c r="D613" t="s">
        <v>16</v>
      </c>
      <c r="E613" t="s">
        <v>129</v>
      </c>
      <c r="F613" t="s">
        <v>99</v>
      </c>
      <c r="G613" t="s">
        <v>81</v>
      </c>
      <c r="K613" t="s">
        <v>21</v>
      </c>
      <c r="L613" t="s">
        <v>82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80</v>
      </c>
      <c r="N613">
        <f t="shared" ca="1" si="118"/>
        <v>80</v>
      </c>
      <c r="O613">
        <f t="shared" ca="1" si="118"/>
        <v>80</v>
      </c>
      <c r="P613">
        <f t="shared" ca="1" si="118"/>
        <v>80</v>
      </c>
      <c r="Q613">
        <f t="shared" ca="1" si="118"/>
        <v>80</v>
      </c>
      <c r="R613">
        <f t="shared" ca="1" si="118"/>
        <v>80</v>
      </c>
      <c r="S613">
        <f t="shared" ca="1" si="118"/>
        <v>80</v>
      </c>
      <c r="T613">
        <f t="shared" ca="1" si="118"/>
        <v>80</v>
      </c>
      <c r="U613">
        <f t="shared" ca="1" si="118"/>
        <v>80</v>
      </c>
      <c r="V613">
        <f t="shared" ca="1" si="118"/>
        <v>80</v>
      </c>
      <c r="W613">
        <f t="shared" ca="1" si="118"/>
        <v>80</v>
      </c>
    </row>
    <row r="614" spans="1:23" x14ac:dyDescent="0.25">
      <c r="A614" t="s">
        <v>92</v>
      </c>
      <c r="B614" t="s">
        <v>5</v>
      </c>
      <c r="C614" t="s">
        <v>15</v>
      </c>
      <c r="D614" t="s">
        <v>16</v>
      </c>
      <c r="E614" t="s">
        <v>129</v>
      </c>
      <c r="F614" t="s">
        <v>99</v>
      </c>
      <c r="G614" t="s">
        <v>62</v>
      </c>
      <c r="K614" t="s">
        <v>47</v>
      </c>
      <c r="L614" t="s">
        <v>64</v>
      </c>
      <c r="M614" cm="1">
        <f t="array" aca="1" ref="M614" ca="1">INDEX([1]!annual_data,_xlfn.XMATCH(_xlfn.CONCAT(
SUBSTITUTE($A614,LEFT($A614,FIND($C614,$A614)+LEN($C614)-1),),
$F614,
$G614:$I614,
SUBSTITUTE($J614,LEFT($A614,FIND($C614,$A614)+LEN($C614)-1),)),
[1]!annual_index),_xlfn.XMATCH(M$2,[1]!annual_header))</f>
        <v>0</v>
      </c>
    </row>
    <row r="615" spans="1:23" x14ac:dyDescent="0.25">
      <c r="A615" t="s">
        <v>92</v>
      </c>
      <c r="B615" t="s">
        <v>5</v>
      </c>
      <c r="C615" t="s">
        <v>15</v>
      </c>
      <c r="D615" t="s">
        <v>16</v>
      </c>
      <c r="E615" t="s">
        <v>129</v>
      </c>
      <c r="F615" t="s">
        <v>99</v>
      </c>
      <c r="G615" t="s">
        <v>100</v>
      </c>
      <c r="K615" t="s">
        <v>21</v>
      </c>
      <c r="L615" t="s">
        <v>101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1565</v>
      </c>
      <c r="N615">
        <f t="shared" ref="N615:W616" ca="1" si="119">M615</f>
        <v>1565</v>
      </c>
      <c r="O615">
        <f t="shared" ca="1" si="119"/>
        <v>1565</v>
      </c>
      <c r="P615">
        <f t="shared" ca="1" si="119"/>
        <v>1565</v>
      </c>
      <c r="Q615">
        <f t="shared" ca="1" si="119"/>
        <v>1565</v>
      </c>
      <c r="R615">
        <f t="shared" ca="1" si="119"/>
        <v>1565</v>
      </c>
      <c r="S615">
        <f t="shared" ca="1" si="119"/>
        <v>1565</v>
      </c>
      <c r="T615">
        <f t="shared" ca="1" si="119"/>
        <v>1565</v>
      </c>
      <c r="U615">
        <f t="shared" ca="1" si="119"/>
        <v>1565</v>
      </c>
      <c r="V615">
        <f t="shared" ca="1" si="119"/>
        <v>1565</v>
      </c>
      <c r="W615">
        <f t="shared" ca="1" si="119"/>
        <v>1565</v>
      </c>
    </row>
    <row r="616" spans="1:23" x14ac:dyDescent="0.25">
      <c r="A616" t="s">
        <v>92</v>
      </c>
      <c r="B616" t="s">
        <v>5</v>
      </c>
      <c r="C616" t="s">
        <v>15</v>
      </c>
      <c r="D616" t="s">
        <v>16</v>
      </c>
      <c r="E616" t="s">
        <v>129</v>
      </c>
      <c r="F616" t="s">
        <v>99</v>
      </c>
      <c r="G616" t="s">
        <v>102</v>
      </c>
      <c r="K616" t="s">
        <v>21</v>
      </c>
      <c r="L616" t="s">
        <v>64</v>
      </c>
      <c r="M616" cm="1">
        <f t="array" aca="1" ref="M616" ca="1">INDEX([1]!constant_data,_xlfn.XMATCH(_xlfn.CONCAT(
SUBSTITUTE($A616,LEFT($A616,FIND($C616,$A616)+LEN($C616)-1),),
$F616,
$H616:$I616,
SUBSTITUTE($J616,LEFT($A616,FIND($C616,$A616)+LEN($C616)-1),)),
[1]!constant_index),_xlfn.XMATCH($G616,[1]!constant_header))</f>
        <v>0</v>
      </c>
      <c r="N616">
        <f t="shared" ca="1" si="119"/>
        <v>0</v>
      </c>
      <c r="O616">
        <f t="shared" ca="1" si="119"/>
        <v>0</v>
      </c>
      <c r="P616">
        <f t="shared" ca="1" si="119"/>
        <v>0</v>
      </c>
      <c r="Q616">
        <f t="shared" ca="1" si="119"/>
        <v>0</v>
      </c>
      <c r="R616">
        <f t="shared" ca="1" si="119"/>
        <v>0</v>
      </c>
      <c r="S616">
        <f t="shared" ca="1" si="119"/>
        <v>0</v>
      </c>
      <c r="T616">
        <f t="shared" ca="1" si="119"/>
        <v>0</v>
      </c>
      <c r="U616">
        <f t="shared" ca="1" si="119"/>
        <v>0</v>
      </c>
      <c r="V616">
        <f t="shared" ca="1" si="119"/>
        <v>0</v>
      </c>
      <c r="W616">
        <f t="shared" ca="1" si="119"/>
        <v>0</v>
      </c>
    </row>
    <row r="617" spans="1:23" x14ac:dyDescent="0.25">
      <c r="A617" t="s">
        <v>92</v>
      </c>
      <c r="B617" t="s">
        <v>5</v>
      </c>
      <c r="C617" t="s">
        <v>15</v>
      </c>
      <c r="D617" t="s">
        <v>16</v>
      </c>
      <c r="E617" t="s">
        <v>129</v>
      </c>
      <c r="F617" t="s">
        <v>99</v>
      </c>
      <c r="G617" t="s">
        <v>17</v>
      </c>
      <c r="J617" t="s">
        <v>130</v>
      </c>
      <c r="K617" t="s">
        <v>63</v>
      </c>
      <c r="L617" t="str" cm="1">
        <f t="array" aca="1" ref="L617" ca="1">INDEX([1]!annual_data,_xlfn.XMATCH(_xlfn.CONCAT(
SUBSTITUTE($A617,LEFT($A617,FIND($C617,$A617)+LEN($C617)-1),),
$C617,
$F617,
$G617:$I617,
SUBSTITUTE($J617,LEFT($A617,FIND($C617,$A617)+LEN($C617)-1),)),
[1]!annual_index),_xlfn.XMATCH(L$2,[1]!annual_header))</f>
        <v>GJ</v>
      </c>
      <c r="M617" cm="1">
        <f t="array" aca="1" ref="M617" ca="1">INDEX([1]!annual_data,_xlfn.XMATCH(_xlfn.CONCAT(
SUBSTITUTE($A617,LEFT($A617,FIND($C617,$A617)+LEN($C617)-1),),
$C617,
$F617,
$G617:$I617,
SUBSTITUTE($J617,LEFT($A617,FIND($C617,$A617)+LEN($C617)-1),)),
[1]!annual_index),_xlfn.XMATCH(M$2,[1]!annual_header))</f>
        <v>0.13948336031415146</v>
      </c>
      <c r="N617" cm="1">
        <f t="array" aca="1" ref="N617" ca="1">INDEX([1]!annual_data,_xlfn.XMATCH(_xlfn.CONCAT(
SUBSTITUTE($A617,LEFT($A617,FIND($C617,$A617)+LEN($C617)-1),),
$C617,
$F617,
$G617:$I617,
SUBSTITUTE($J617,LEFT($A617,FIND($C617,$A617)+LEN($C617)-1),)),
[1]!annual_index),_xlfn.XMATCH(N$2,[1]!annual_header))</f>
        <v>0.1434888504669361</v>
      </c>
      <c r="O617" cm="1">
        <f t="array" aca="1" ref="O617" ca="1">INDEX([1]!annual_data,_xlfn.XMATCH(_xlfn.CONCAT(
SUBSTITUTE($A617,LEFT($A617,FIND($C617,$A617)+LEN($C617)-1),),
$C617,
$F617,
$G617:$I617,
SUBSTITUTE($J617,LEFT($A617,FIND($C617,$A617)+LEN($C617)-1),)),
[1]!annual_index),_xlfn.XMATCH(O$2,[1]!annual_header))</f>
        <v>0.10964960926495833</v>
      </c>
      <c r="P617" cm="1">
        <f t="array" aca="1" ref="P617" ca="1">INDEX([1]!annual_data,_xlfn.XMATCH(_xlfn.CONCAT(
SUBSTITUTE($A617,LEFT($A617,FIND($C617,$A617)+LEN($C617)-1),),
$C617,
$F617,
$G617:$I617,
SUBSTITUTE($J617,LEFT($A617,FIND($C617,$A617)+LEN($C617)-1),)),
[1]!annual_index),_xlfn.XMATCH(P$2,[1]!annual_header))</f>
        <v>9.3700094330805492E-2</v>
      </c>
      <c r="Q617" cm="1">
        <f t="array" aca="1" ref="Q617" ca="1">INDEX([1]!annual_data,_xlfn.XMATCH(_xlfn.CONCAT(
SUBSTITUTE($A617,LEFT($A617,FIND($C617,$A617)+LEN($C617)-1),),
$C617,
$F617,
$G617:$I617,
SUBSTITUTE($J617,LEFT($A617,FIND($C617,$A617)+LEN($C617)-1),)),
[1]!annual_index),_xlfn.XMATCH(Q$2,[1]!annual_header))</f>
        <v>8.1005755633223667E-2</v>
      </c>
      <c r="R617" cm="1">
        <f t="array" aca="1" ref="R617" ca="1">INDEX([1]!annual_data,_xlfn.XMATCH(_xlfn.CONCAT(
SUBSTITUTE($A617,LEFT($A617,FIND($C617,$A617)+LEN($C617)-1),),
$C617,
$F617,
$G617:$I617,
SUBSTITUTE($J617,LEFT($A617,FIND($C617,$A617)+LEN($C617)-1),)),
[1]!annual_index),_xlfn.XMATCH(R$2,[1]!annual_header))</f>
        <v>8.1005755633223667E-2</v>
      </c>
      <c r="S617" cm="1">
        <f t="array" aca="1" ref="S617" ca="1">INDEX([1]!annual_data,_xlfn.XMATCH(_xlfn.CONCAT(
SUBSTITUTE($A617,LEFT($A617,FIND($C617,$A617)+LEN($C617)-1),),
$C617,
$F617,
$G617:$I617,
SUBSTITUTE($J617,LEFT($A617,FIND($C617,$A617)+LEN($C617)-1),)),
[1]!annual_index),_xlfn.XMATCH(S$2,[1]!annual_header))</f>
        <v>8.1005755633223667E-2</v>
      </c>
      <c r="T617" cm="1">
        <f t="array" aca="1" ref="T617" ca="1">INDEX([1]!annual_data,_xlfn.XMATCH(_xlfn.CONCAT(
SUBSTITUTE($A617,LEFT($A617,FIND($C617,$A617)+LEN($C617)-1),),
$C617,
$F617,
$G617:$I617,
SUBSTITUTE($J617,LEFT($A617,FIND($C617,$A617)+LEN($C617)-1),)),
[1]!annual_index),_xlfn.XMATCH(T$2,[1]!annual_header))</f>
        <v>8.1005755633223667E-2</v>
      </c>
      <c r="U617" cm="1">
        <f t="array" aca="1" ref="U617" ca="1">INDEX([1]!annual_data,_xlfn.XMATCH(_xlfn.CONCAT(
SUBSTITUTE($A617,LEFT($A617,FIND($C617,$A617)+LEN($C617)-1),),
$C617,
$F617,
$G617:$I617,
SUBSTITUTE($J617,LEFT($A617,FIND($C617,$A617)+LEN($C617)-1),)),
[1]!annual_index),_xlfn.XMATCH(U$2,[1]!annual_header))</f>
        <v>8.1005755633223667E-2</v>
      </c>
      <c r="V617" cm="1">
        <f t="array" aca="1" ref="V617" ca="1">INDEX([1]!annual_data,_xlfn.XMATCH(_xlfn.CONCAT(
SUBSTITUTE($A617,LEFT($A617,FIND($C617,$A617)+LEN($C617)-1),),
$C617,
$F617,
$G617:$I617,
SUBSTITUTE($J617,LEFT($A617,FIND($C617,$A617)+LEN($C617)-1),)),
[1]!annual_index),_xlfn.XMATCH(V$2,[1]!annual_header))</f>
        <v>8.1005755633223667E-2</v>
      </c>
      <c r="W617" cm="1">
        <f t="array" aca="1" ref="W617" ca="1">INDEX([1]!annual_data,_xlfn.XMATCH(_xlfn.CONCAT(
SUBSTITUTE($A617,LEFT($A617,FIND($C617,$A617)+LEN($C617)-1),),
$C617,
$F617,
$G617:$I617,
SUBSTITUTE($J617,LEFT($A617,FIND($C617,$A617)+LEN($C617)-1),)),
[1]!annual_index),_xlfn.XMATCH(W$2,[1]!annual_header))</f>
        <v>8.1005755633223667E-2</v>
      </c>
    </row>
    <row r="618" spans="1:23" x14ac:dyDescent="0.25">
      <c r="A618" t="s">
        <v>92</v>
      </c>
      <c r="B618" t="s">
        <v>5</v>
      </c>
      <c r="C618" t="s">
        <v>15</v>
      </c>
      <c r="D618" t="s">
        <v>16</v>
      </c>
      <c r="E618" t="s">
        <v>129</v>
      </c>
      <c r="F618" t="s">
        <v>103</v>
      </c>
      <c r="G618" t="s">
        <v>6</v>
      </c>
    </row>
    <row r="619" spans="1:23" x14ac:dyDescent="0.25">
      <c r="A619" t="s">
        <v>92</v>
      </c>
      <c r="B619" t="s">
        <v>5</v>
      </c>
      <c r="C619" t="s">
        <v>15</v>
      </c>
      <c r="D619" t="s">
        <v>16</v>
      </c>
      <c r="E619" t="s">
        <v>129</v>
      </c>
      <c r="F619" t="s">
        <v>103</v>
      </c>
      <c r="G619" t="s">
        <v>78</v>
      </c>
      <c r="K619" t="s">
        <v>21</v>
      </c>
      <c r="L619" t="s">
        <v>79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2021</v>
      </c>
      <c r="N619">
        <f t="shared" ref="N619:W621" ca="1" si="120">M619</f>
        <v>2021</v>
      </c>
      <c r="O619">
        <f t="shared" ca="1" si="120"/>
        <v>2021</v>
      </c>
      <c r="P619">
        <f t="shared" ca="1" si="120"/>
        <v>2021</v>
      </c>
      <c r="Q619">
        <f t="shared" ca="1" si="120"/>
        <v>2021</v>
      </c>
      <c r="R619">
        <f t="shared" ca="1" si="120"/>
        <v>2021</v>
      </c>
      <c r="S619">
        <f t="shared" ca="1" si="120"/>
        <v>2021</v>
      </c>
      <c r="T619">
        <f t="shared" ca="1" si="120"/>
        <v>2021</v>
      </c>
      <c r="U619">
        <f t="shared" ca="1" si="120"/>
        <v>2021</v>
      </c>
      <c r="V619">
        <f t="shared" ca="1" si="120"/>
        <v>2021</v>
      </c>
      <c r="W619">
        <f t="shared" ca="1" si="120"/>
        <v>2021</v>
      </c>
    </row>
    <row r="620" spans="1:23" x14ac:dyDescent="0.25">
      <c r="A620" t="s">
        <v>92</v>
      </c>
      <c r="B620" t="s">
        <v>5</v>
      </c>
      <c r="C620" t="s">
        <v>15</v>
      </c>
      <c r="D620" t="s">
        <v>16</v>
      </c>
      <c r="E620" t="s">
        <v>129</v>
      </c>
      <c r="F620" t="s">
        <v>103</v>
      </c>
      <c r="G620" t="s">
        <v>80</v>
      </c>
      <c r="K620" t="s">
        <v>21</v>
      </c>
      <c r="L620" t="s">
        <v>79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2101</v>
      </c>
      <c r="N620">
        <f t="shared" ca="1" si="120"/>
        <v>2101</v>
      </c>
      <c r="O620">
        <f t="shared" ca="1" si="120"/>
        <v>2101</v>
      </c>
      <c r="P620">
        <f t="shared" ca="1" si="120"/>
        <v>2101</v>
      </c>
      <c r="Q620">
        <f t="shared" ca="1" si="120"/>
        <v>2101</v>
      </c>
      <c r="R620">
        <f t="shared" ca="1" si="120"/>
        <v>2101</v>
      </c>
      <c r="S620">
        <f t="shared" ca="1" si="120"/>
        <v>2101</v>
      </c>
      <c r="T620">
        <f t="shared" ca="1" si="120"/>
        <v>2101</v>
      </c>
      <c r="U620">
        <f t="shared" ca="1" si="120"/>
        <v>2101</v>
      </c>
      <c r="V620">
        <f t="shared" ca="1" si="120"/>
        <v>2101</v>
      </c>
      <c r="W620">
        <f t="shared" ca="1" si="120"/>
        <v>2101</v>
      </c>
    </row>
    <row r="621" spans="1:23" x14ac:dyDescent="0.25">
      <c r="A621" t="s">
        <v>92</v>
      </c>
      <c r="B621" t="s">
        <v>5</v>
      </c>
      <c r="C621" t="s">
        <v>15</v>
      </c>
      <c r="D621" t="s">
        <v>16</v>
      </c>
      <c r="E621" t="s">
        <v>129</v>
      </c>
      <c r="F621" t="s">
        <v>103</v>
      </c>
      <c r="G621" t="s">
        <v>81</v>
      </c>
      <c r="K621" t="s">
        <v>21</v>
      </c>
      <c r="L621" t="s">
        <v>82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80</v>
      </c>
      <c r="N621">
        <f t="shared" ca="1" si="120"/>
        <v>80</v>
      </c>
      <c r="O621">
        <f t="shared" ca="1" si="120"/>
        <v>80</v>
      </c>
      <c r="P621">
        <f t="shared" ca="1" si="120"/>
        <v>80</v>
      </c>
      <c r="Q621">
        <f t="shared" ca="1" si="120"/>
        <v>80</v>
      </c>
      <c r="R621">
        <f t="shared" ca="1" si="120"/>
        <v>80</v>
      </c>
      <c r="S621">
        <f t="shared" ca="1" si="120"/>
        <v>80</v>
      </c>
      <c r="T621">
        <f t="shared" ca="1" si="120"/>
        <v>80</v>
      </c>
      <c r="U621">
        <f t="shared" ca="1" si="120"/>
        <v>80</v>
      </c>
      <c r="V621">
        <f t="shared" ca="1" si="120"/>
        <v>80</v>
      </c>
      <c r="W621">
        <f t="shared" ca="1" si="120"/>
        <v>80</v>
      </c>
    </row>
    <row r="622" spans="1:23" x14ac:dyDescent="0.25">
      <c r="A622" t="s">
        <v>92</v>
      </c>
      <c r="B622" t="s">
        <v>5</v>
      </c>
      <c r="C622" t="s">
        <v>15</v>
      </c>
      <c r="D622" t="s">
        <v>16</v>
      </c>
      <c r="E622" t="s">
        <v>129</v>
      </c>
      <c r="F622" t="s">
        <v>103</v>
      </c>
      <c r="G622" t="s">
        <v>62</v>
      </c>
      <c r="K622" t="s">
        <v>47</v>
      </c>
      <c r="L622" t="s">
        <v>64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</v>
      </c>
    </row>
    <row r="623" spans="1:23" x14ac:dyDescent="0.25">
      <c r="A623" t="s">
        <v>92</v>
      </c>
      <c r="B623" t="s">
        <v>5</v>
      </c>
      <c r="C623" t="s">
        <v>15</v>
      </c>
      <c r="D623" t="s">
        <v>16</v>
      </c>
      <c r="E623" t="s">
        <v>129</v>
      </c>
      <c r="F623" t="s">
        <v>103</v>
      </c>
      <c r="G623" t="s">
        <v>100</v>
      </c>
      <c r="K623" t="s">
        <v>21</v>
      </c>
      <c r="L623" t="s">
        <v>101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3130</v>
      </c>
      <c r="N623">
        <f t="shared" ref="N623:W624" ca="1" si="121">M623</f>
        <v>3130</v>
      </c>
      <c r="O623">
        <f t="shared" ca="1" si="121"/>
        <v>3130</v>
      </c>
      <c r="P623">
        <f t="shared" ca="1" si="121"/>
        <v>3130</v>
      </c>
      <c r="Q623">
        <f t="shared" ca="1" si="121"/>
        <v>3130</v>
      </c>
      <c r="R623">
        <f t="shared" ca="1" si="121"/>
        <v>3130</v>
      </c>
      <c r="S623">
        <f t="shared" ca="1" si="121"/>
        <v>3130</v>
      </c>
      <c r="T623">
        <f t="shared" ca="1" si="121"/>
        <v>3130</v>
      </c>
      <c r="U623">
        <f t="shared" ca="1" si="121"/>
        <v>3130</v>
      </c>
      <c r="V623">
        <f t="shared" ca="1" si="121"/>
        <v>3130</v>
      </c>
      <c r="W623">
        <f t="shared" ca="1" si="121"/>
        <v>3130</v>
      </c>
    </row>
    <row r="624" spans="1:23" x14ac:dyDescent="0.25">
      <c r="A624" t="s">
        <v>92</v>
      </c>
      <c r="B624" t="s">
        <v>5</v>
      </c>
      <c r="C624" t="s">
        <v>15</v>
      </c>
      <c r="D624" t="s">
        <v>16</v>
      </c>
      <c r="E624" t="s">
        <v>129</v>
      </c>
      <c r="F624" t="s">
        <v>103</v>
      </c>
      <c r="G624" t="s">
        <v>102</v>
      </c>
      <c r="K624" t="s">
        <v>21</v>
      </c>
      <c r="L624" t="s">
        <v>64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0</v>
      </c>
      <c r="N624">
        <f t="shared" ca="1" si="121"/>
        <v>0</v>
      </c>
      <c r="O624">
        <f t="shared" ca="1" si="121"/>
        <v>0</v>
      </c>
      <c r="P624">
        <f t="shared" ca="1" si="121"/>
        <v>0</v>
      </c>
      <c r="Q624">
        <f t="shared" ca="1" si="121"/>
        <v>0</v>
      </c>
      <c r="R624">
        <f t="shared" ca="1" si="121"/>
        <v>0</v>
      </c>
      <c r="S624">
        <f t="shared" ca="1" si="121"/>
        <v>0</v>
      </c>
      <c r="T624">
        <f t="shared" ca="1" si="121"/>
        <v>0</v>
      </c>
      <c r="U624">
        <f t="shared" ca="1" si="121"/>
        <v>0</v>
      </c>
      <c r="V624">
        <f t="shared" ca="1" si="121"/>
        <v>0</v>
      </c>
      <c r="W624">
        <f t="shared" ca="1" si="121"/>
        <v>0</v>
      </c>
    </row>
    <row r="625" spans="1:23" x14ac:dyDescent="0.25">
      <c r="A625" t="s">
        <v>92</v>
      </c>
      <c r="B625" t="s">
        <v>5</v>
      </c>
      <c r="C625" t="s">
        <v>15</v>
      </c>
      <c r="D625" t="s">
        <v>16</v>
      </c>
      <c r="E625" t="s">
        <v>129</v>
      </c>
      <c r="F625" t="s">
        <v>103</v>
      </c>
      <c r="G625" t="s">
        <v>17</v>
      </c>
      <c r="J625" t="s">
        <v>130</v>
      </c>
      <c r="K625" t="s">
        <v>63</v>
      </c>
      <c r="L625" t="str" cm="1">
        <f t="array" aca="1" ref="L625" ca="1">INDEX([1]!annual_data,_xlfn.XMATCH(_xlfn.CONCAT(
SUBSTITUTE($A625,LEFT($A625,FIND($C625,$A625)+LEN($C625)-1),),
$C625,
$F625,
$G625:$I625,
SUBSTITUTE($J625,LEFT($A625,FIND($C625,$A625)+LEN($C625)-1),)),
[1]!annual_index),_xlfn.XMATCH(L$2,[1]!annual_header))</f>
        <v>GJ</v>
      </c>
      <c r="M625" cm="1">
        <f t="array" aca="1" ref="M625" ca="1">INDEX([1]!annual_data,_xlfn.XMATCH(_xlfn.CONCAT(
SUBSTITUTE($A625,LEFT($A625,FIND($C625,$A625)+LEN($C625)-1),),
$C625,
$F625,
$G625:$I625,
SUBSTITUTE($J625,LEFT($A625,FIND($C625,$A625)+LEN($C625)-1),)),
[1]!annual_index),_xlfn.XMATCH(M$2,[1]!annual_header))</f>
        <v>9.9630971652965333E-2</v>
      </c>
      <c r="N625" cm="1">
        <f t="array" aca="1" ref="N625" ca="1">INDEX([1]!annual_data,_xlfn.XMATCH(_xlfn.CONCAT(
SUBSTITUTE($A625,LEFT($A625,FIND($C625,$A625)+LEN($C625)-1),),
$C625,
$F625,
$G625:$I625,
SUBSTITUTE($J625,LEFT($A625,FIND($C625,$A625)+LEN($C625)-1),)),
[1]!annual_index),_xlfn.XMATCH(N$2,[1]!annual_header))</f>
        <v>0.10249203604781151</v>
      </c>
      <c r="O625" cm="1">
        <f t="array" aca="1" ref="O625" ca="1">INDEX([1]!annual_data,_xlfn.XMATCH(_xlfn.CONCAT(
SUBSTITUTE($A625,LEFT($A625,FIND($C625,$A625)+LEN($C625)-1),),
$C625,
$F625,
$G625:$I625,
SUBSTITUTE($J625,LEFT($A625,FIND($C625,$A625)+LEN($C625)-1),)),
[1]!annual_index),_xlfn.XMATCH(O$2,[1]!annual_header))</f>
        <v>7.8321149474970236E-2</v>
      </c>
      <c r="P625" cm="1">
        <f t="array" aca="1" ref="P625" ca="1">INDEX([1]!annual_data,_xlfn.XMATCH(_xlfn.CONCAT(
SUBSTITUTE($A625,LEFT($A625,FIND($C625,$A625)+LEN($C625)-1),),
$C625,
$F625,
$G625:$I625,
SUBSTITUTE($J625,LEFT($A625,FIND($C625,$A625)+LEN($C625)-1),)),
[1]!annual_index),_xlfn.XMATCH(P$2,[1]!annual_header))</f>
        <v>6.692863880771821E-2</v>
      </c>
      <c r="Q625" cm="1">
        <f t="array" aca="1" ref="Q625" ca="1">INDEX([1]!annual_data,_xlfn.XMATCH(_xlfn.CONCAT(
SUBSTITUTE($A625,LEFT($A625,FIND($C625,$A625)+LEN($C625)-1),),
$C625,
$F625,
$G625:$I625,
SUBSTITUTE($J625,LEFT($A625,FIND($C625,$A625)+LEN($C625)-1),)),
[1]!annual_index),_xlfn.XMATCH(Q$2,[1]!annual_header))</f>
        <v>5.7861254023731191E-2</v>
      </c>
      <c r="R625" cm="1">
        <f t="array" aca="1" ref="R625" ca="1">INDEX([1]!annual_data,_xlfn.XMATCH(_xlfn.CONCAT(
SUBSTITUTE($A625,LEFT($A625,FIND($C625,$A625)+LEN($C625)-1),),
$C625,
$F625,
$G625:$I625,
SUBSTITUTE($J625,LEFT($A625,FIND($C625,$A625)+LEN($C625)-1),)),
[1]!annual_index),_xlfn.XMATCH(R$2,[1]!annual_header))</f>
        <v>5.7861254023731191E-2</v>
      </c>
      <c r="S625" cm="1">
        <f t="array" aca="1" ref="S625" ca="1">INDEX([1]!annual_data,_xlfn.XMATCH(_xlfn.CONCAT(
SUBSTITUTE($A625,LEFT($A625,FIND($C625,$A625)+LEN($C625)-1),),
$C625,
$F625,
$G625:$I625,
SUBSTITUTE($J625,LEFT($A625,FIND($C625,$A625)+LEN($C625)-1),)),
[1]!annual_index),_xlfn.XMATCH(S$2,[1]!annual_header))</f>
        <v>5.7861254023731191E-2</v>
      </c>
      <c r="T625" cm="1">
        <f t="array" aca="1" ref="T625" ca="1">INDEX([1]!annual_data,_xlfn.XMATCH(_xlfn.CONCAT(
SUBSTITUTE($A625,LEFT($A625,FIND($C625,$A625)+LEN($C625)-1),),
$C625,
$F625,
$G625:$I625,
SUBSTITUTE($J625,LEFT($A625,FIND($C625,$A625)+LEN($C625)-1),)),
[1]!annual_index),_xlfn.XMATCH(T$2,[1]!annual_header))</f>
        <v>5.7861254023731191E-2</v>
      </c>
      <c r="U625" cm="1">
        <f t="array" aca="1" ref="U625" ca="1">INDEX([1]!annual_data,_xlfn.XMATCH(_xlfn.CONCAT(
SUBSTITUTE($A625,LEFT($A625,FIND($C625,$A625)+LEN($C625)-1),),
$C625,
$F625,
$G625:$I625,
SUBSTITUTE($J625,LEFT($A625,FIND($C625,$A625)+LEN($C625)-1),)),
[1]!annual_index),_xlfn.XMATCH(U$2,[1]!annual_header))</f>
        <v>5.7861254023731191E-2</v>
      </c>
      <c r="V625" cm="1">
        <f t="array" aca="1" ref="V625" ca="1">INDEX([1]!annual_data,_xlfn.XMATCH(_xlfn.CONCAT(
SUBSTITUTE($A625,LEFT($A625,FIND($C625,$A625)+LEN($C625)-1),),
$C625,
$F625,
$G625:$I625,
SUBSTITUTE($J625,LEFT($A625,FIND($C625,$A625)+LEN($C625)-1),)),
[1]!annual_index),_xlfn.XMATCH(V$2,[1]!annual_header))</f>
        <v>5.7861254023731191E-2</v>
      </c>
      <c r="W625" cm="1">
        <f t="array" aca="1" ref="W625" ca="1">INDEX([1]!annual_data,_xlfn.XMATCH(_xlfn.CONCAT(
SUBSTITUTE($A625,LEFT($A625,FIND($C625,$A625)+LEN($C625)-1),),
$C625,
$F625,
$G625:$I625,
SUBSTITUTE($J625,LEFT($A625,FIND($C625,$A625)+LEN($C625)-1),)),
[1]!annual_index),_xlfn.XMATCH(W$2,[1]!annual_header))</f>
        <v>5.7861254023731191E-2</v>
      </c>
    </row>
    <row r="626" spans="1:23" x14ac:dyDescent="0.25">
      <c r="A626" t="s">
        <v>130</v>
      </c>
      <c r="B626" t="s">
        <v>5</v>
      </c>
      <c r="C626" t="s">
        <v>15</v>
      </c>
      <c r="D626" t="s">
        <v>16</v>
      </c>
      <c r="E626" t="s">
        <v>104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GJ of heat</v>
      </c>
    </row>
    <row r="627" spans="1:23" x14ac:dyDescent="0.25">
      <c r="A627" t="s">
        <v>130</v>
      </c>
      <c r="B627" t="s">
        <v>5</v>
      </c>
      <c r="C627" t="s">
        <v>15</v>
      </c>
      <c r="D627" t="s">
        <v>16</v>
      </c>
      <c r="E627" t="s">
        <v>104</v>
      </c>
      <c r="G627" t="s">
        <v>22</v>
      </c>
      <c r="H627" t="s">
        <v>59</v>
      </c>
    </row>
    <row r="628" spans="1:23" x14ac:dyDescent="0.25">
      <c r="A628" t="s">
        <v>130</v>
      </c>
      <c r="B628" t="s">
        <v>5</v>
      </c>
      <c r="C628" t="s">
        <v>15</v>
      </c>
      <c r="D628" t="s">
        <v>16</v>
      </c>
      <c r="E628" t="s">
        <v>104</v>
      </c>
      <c r="G628" t="s">
        <v>76</v>
      </c>
      <c r="K628" t="s">
        <v>21</v>
      </c>
      <c r="L628" t="s">
        <v>64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0.25</v>
      </c>
      <c r="N628">
        <f t="shared" ref="N628:W630" ca="1" si="122">M628</f>
        <v>0.25</v>
      </c>
      <c r="O628">
        <f t="shared" ca="1" si="122"/>
        <v>0.25</v>
      </c>
      <c r="P628">
        <f t="shared" ca="1" si="122"/>
        <v>0.25</v>
      </c>
      <c r="Q628">
        <f t="shared" ca="1" si="122"/>
        <v>0.25</v>
      </c>
      <c r="R628">
        <f t="shared" ca="1" si="122"/>
        <v>0.25</v>
      </c>
      <c r="S628">
        <f t="shared" ca="1" si="122"/>
        <v>0.25</v>
      </c>
      <c r="T628">
        <f t="shared" ca="1" si="122"/>
        <v>0.25</v>
      </c>
      <c r="U628">
        <f t="shared" ca="1" si="122"/>
        <v>0.25</v>
      </c>
      <c r="V628">
        <f t="shared" ca="1" si="122"/>
        <v>0.25</v>
      </c>
      <c r="W628">
        <f t="shared" ca="1" si="122"/>
        <v>0.25</v>
      </c>
    </row>
    <row r="629" spans="1:23" x14ac:dyDescent="0.25">
      <c r="A629" t="s">
        <v>130</v>
      </c>
      <c r="B629" t="s">
        <v>5</v>
      </c>
      <c r="C629" t="s">
        <v>15</v>
      </c>
      <c r="D629" t="s">
        <v>16</v>
      </c>
      <c r="E629" t="s">
        <v>104</v>
      </c>
      <c r="G629" t="s">
        <v>105</v>
      </c>
      <c r="H629" t="s">
        <v>106</v>
      </c>
      <c r="K629" t="s">
        <v>21</v>
      </c>
      <c r="M629" t="b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</v>
      </c>
      <c r="N629" t="b">
        <f t="shared" ca="1" si="122"/>
        <v>1</v>
      </c>
      <c r="O629" t="b">
        <f t="shared" ca="1" si="122"/>
        <v>1</v>
      </c>
      <c r="P629" t="b">
        <f t="shared" ca="1" si="122"/>
        <v>1</v>
      </c>
      <c r="Q629" t="b">
        <f t="shared" ca="1" si="122"/>
        <v>1</v>
      </c>
      <c r="R629" t="b">
        <f t="shared" ca="1" si="122"/>
        <v>1</v>
      </c>
      <c r="S629" t="b">
        <f t="shared" ca="1" si="122"/>
        <v>1</v>
      </c>
      <c r="T629" t="b">
        <f t="shared" ca="1" si="122"/>
        <v>1</v>
      </c>
      <c r="U629" t="b">
        <f t="shared" ca="1" si="122"/>
        <v>1</v>
      </c>
      <c r="V629" t="b">
        <f t="shared" ca="1" si="122"/>
        <v>1</v>
      </c>
      <c r="W629" t="b">
        <f t="shared" ca="1" si="122"/>
        <v>1</v>
      </c>
    </row>
    <row r="630" spans="1:23" x14ac:dyDescent="0.25">
      <c r="A630" t="s">
        <v>130</v>
      </c>
      <c r="B630" t="s">
        <v>5</v>
      </c>
      <c r="C630" t="s">
        <v>15</v>
      </c>
      <c r="D630" t="s">
        <v>16</v>
      </c>
      <c r="E630" t="s">
        <v>104</v>
      </c>
      <c r="G630" t="s">
        <v>96</v>
      </c>
      <c r="K630" t="s">
        <v>21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10</v>
      </c>
      <c r="N630">
        <f t="shared" ca="1" si="122"/>
        <v>10</v>
      </c>
      <c r="O630">
        <f t="shared" ca="1" si="122"/>
        <v>10</v>
      </c>
      <c r="P630">
        <f t="shared" ca="1" si="122"/>
        <v>10</v>
      </c>
      <c r="Q630">
        <f t="shared" ca="1" si="122"/>
        <v>10</v>
      </c>
      <c r="R630">
        <f t="shared" ca="1" si="122"/>
        <v>10</v>
      </c>
      <c r="S630">
        <f t="shared" ca="1" si="122"/>
        <v>10</v>
      </c>
      <c r="T630">
        <f t="shared" ca="1" si="122"/>
        <v>10</v>
      </c>
      <c r="U630">
        <f t="shared" ca="1" si="122"/>
        <v>10</v>
      </c>
      <c r="V630">
        <f t="shared" ca="1" si="122"/>
        <v>10</v>
      </c>
      <c r="W630">
        <f t="shared" ca="1" si="122"/>
        <v>10</v>
      </c>
    </row>
    <row r="631" spans="1:23" x14ac:dyDescent="0.25">
      <c r="A631" t="s">
        <v>130</v>
      </c>
      <c r="B631" t="s">
        <v>5</v>
      </c>
      <c r="C631" t="s">
        <v>15</v>
      </c>
      <c r="D631" t="s">
        <v>16</v>
      </c>
      <c r="E631" t="s">
        <v>104</v>
      </c>
      <c r="F631" t="s">
        <v>112</v>
      </c>
      <c r="G631" t="s">
        <v>6</v>
      </c>
    </row>
    <row r="632" spans="1:23" x14ac:dyDescent="0.25">
      <c r="A632" t="s">
        <v>130</v>
      </c>
      <c r="B632" t="s">
        <v>5</v>
      </c>
      <c r="C632" t="s">
        <v>15</v>
      </c>
      <c r="D632" t="s">
        <v>16</v>
      </c>
      <c r="E632" t="s">
        <v>104</v>
      </c>
      <c r="F632" t="s">
        <v>112</v>
      </c>
      <c r="G632" t="s">
        <v>78</v>
      </c>
      <c r="K632" t="s">
        <v>21</v>
      </c>
      <c r="L632" t="s">
        <v>79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1990</v>
      </c>
      <c r="N632">
        <f t="shared" ref="N632:W634" ca="1" si="123">M632</f>
        <v>1990</v>
      </c>
      <c r="O632">
        <f t="shared" ca="1" si="123"/>
        <v>1990</v>
      </c>
      <c r="P632">
        <f t="shared" ca="1" si="123"/>
        <v>1990</v>
      </c>
      <c r="Q632">
        <f t="shared" ca="1" si="123"/>
        <v>1990</v>
      </c>
      <c r="R632">
        <f t="shared" ca="1" si="123"/>
        <v>1990</v>
      </c>
      <c r="S632">
        <f t="shared" ca="1" si="123"/>
        <v>1990</v>
      </c>
      <c r="T632">
        <f t="shared" ca="1" si="123"/>
        <v>1990</v>
      </c>
      <c r="U632">
        <f t="shared" ca="1" si="123"/>
        <v>1990</v>
      </c>
      <c r="V632">
        <f t="shared" ca="1" si="123"/>
        <v>1990</v>
      </c>
      <c r="W632">
        <f t="shared" ca="1" si="123"/>
        <v>1990</v>
      </c>
    </row>
    <row r="633" spans="1:23" x14ac:dyDescent="0.25">
      <c r="A633" t="s">
        <v>130</v>
      </c>
      <c r="B633" t="s">
        <v>5</v>
      </c>
      <c r="C633" t="s">
        <v>15</v>
      </c>
      <c r="D633" t="s">
        <v>16</v>
      </c>
      <c r="E633" t="s">
        <v>104</v>
      </c>
      <c r="F633" t="s">
        <v>112</v>
      </c>
      <c r="G633" t="s">
        <v>80</v>
      </c>
      <c r="K633" t="s">
        <v>21</v>
      </c>
      <c r="L633" t="s">
        <v>79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2101</v>
      </c>
      <c r="N633">
        <f t="shared" ca="1" si="123"/>
        <v>2101</v>
      </c>
      <c r="O633">
        <f t="shared" ca="1" si="123"/>
        <v>2101</v>
      </c>
      <c r="P633">
        <f t="shared" ca="1" si="123"/>
        <v>2101</v>
      </c>
      <c r="Q633">
        <f t="shared" ca="1" si="123"/>
        <v>2101</v>
      </c>
      <c r="R633">
        <f t="shared" ca="1" si="123"/>
        <v>2101</v>
      </c>
      <c r="S633">
        <f t="shared" ca="1" si="123"/>
        <v>2101</v>
      </c>
      <c r="T633">
        <f t="shared" ca="1" si="123"/>
        <v>2101</v>
      </c>
      <c r="U633">
        <f t="shared" ca="1" si="123"/>
        <v>2101</v>
      </c>
      <c r="V633">
        <f t="shared" ca="1" si="123"/>
        <v>2101</v>
      </c>
      <c r="W633">
        <f t="shared" ca="1" si="123"/>
        <v>2101</v>
      </c>
    </row>
    <row r="634" spans="1:23" x14ac:dyDescent="0.25">
      <c r="A634" t="s">
        <v>130</v>
      </c>
      <c r="B634" t="s">
        <v>5</v>
      </c>
      <c r="C634" t="s">
        <v>15</v>
      </c>
      <c r="D634" t="s">
        <v>16</v>
      </c>
      <c r="E634" t="s">
        <v>104</v>
      </c>
      <c r="F634" t="s">
        <v>112</v>
      </c>
      <c r="G634" t="s">
        <v>81</v>
      </c>
      <c r="K634" t="s">
        <v>21</v>
      </c>
      <c r="L634" t="s">
        <v>82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19</v>
      </c>
      <c r="N634">
        <f t="shared" ca="1" si="123"/>
        <v>19</v>
      </c>
      <c r="O634">
        <f t="shared" ca="1" si="123"/>
        <v>19</v>
      </c>
      <c r="P634">
        <f t="shared" ca="1" si="123"/>
        <v>19</v>
      </c>
      <c r="Q634">
        <f t="shared" ca="1" si="123"/>
        <v>19</v>
      </c>
      <c r="R634">
        <f t="shared" ca="1" si="123"/>
        <v>19</v>
      </c>
      <c r="S634">
        <f t="shared" ca="1" si="123"/>
        <v>19</v>
      </c>
      <c r="T634">
        <f t="shared" ca="1" si="123"/>
        <v>19</v>
      </c>
      <c r="U634">
        <f t="shared" ca="1" si="123"/>
        <v>19</v>
      </c>
      <c r="V634">
        <f t="shared" ca="1" si="123"/>
        <v>19</v>
      </c>
      <c r="W634">
        <f t="shared" ca="1" si="123"/>
        <v>19</v>
      </c>
    </row>
    <row r="635" spans="1:23" x14ac:dyDescent="0.25">
      <c r="A635" t="s">
        <v>130</v>
      </c>
      <c r="B635" t="s">
        <v>5</v>
      </c>
      <c r="C635" t="s">
        <v>15</v>
      </c>
      <c r="D635" t="s">
        <v>16</v>
      </c>
      <c r="E635" t="s">
        <v>104</v>
      </c>
      <c r="F635" t="s">
        <v>112</v>
      </c>
      <c r="G635" t="s">
        <v>62</v>
      </c>
      <c r="K635" t="s">
        <v>47</v>
      </c>
      <c r="L635" t="s">
        <v>64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1</v>
      </c>
    </row>
    <row r="636" spans="1:23" x14ac:dyDescent="0.25">
      <c r="A636" t="s">
        <v>130</v>
      </c>
      <c r="B636" t="s">
        <v>5</v>
      </c>
      <c r="C636" t="s">
        <v>15</v>
      </c>
      <c r="D636" t="s">
        <v>16</v>
      </c>
      <c r="E636" t="s">
        <v>104</v>
      </c>
      <c r="F636" t="s">
        <v>112</v>
      </c>
      <c r="G636" t="s">
        <v>108</v>
      </c>
      <c r="K636" t="s">
        <v>21</v>
      </c>
      <c r="L636" t="s">
        <v>109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31.399775999999999</v>
      </c>
      <c r="N636">
        <f t="shared" ref="N636:W639" ca="1" si="124">M636</f>
        <v>31.399775999999999</v>
      </c>
      <c r="O636">
        <f t="shared" ca="1" si="124"/>
        <v>31.399775999999999</v>
      </c>
      <c r="P636">
        <f t="shared" ca="1" si="124"/>
        <v>31.399775999999999</v>
      </c>
      <c r="Q636">
        <f t="shared" ca="1" si="124"/>
        <v>31.399775999999999</v>
      </c>
      <c r="R636">
        <f t="shared" ca="1" si="124"/>
        <v>31.399775999999999</v>
      </c>
      <c r="S636">
        <f t="shared" ca="1" si="124"/>
        <v>31.399775999999999</v>
      </c>
      <c r="T636">
        <f t="shared" ca="1" si="124"/>
        <v>31.399775999999999</v>
      </c>
      <c r="U636">
        <f t="shared" ca="1" si="124"/>
        <v>31.399775999999999</v>
      </c>
      <c r="V636">
        <f t="shared" ca="1" si="124"/>
        <v>31.399775999999999</v>
      </c>
      <c r="W636">
        <f t="shared" ca="1" si="124"/>
        <v>31.399775999999999</v>
      </c>
    </row>
    <row r="637" spans="1:23" x14ac:dyDescent="0.25">
      <c r="A637" t="s">
        <v>130</v>
      </c>
      <c r="B637" t="s">
        <v>5</v>
      </c>
      <c r="C637" t="s">
        <v>15</v>
      </c>
      <c r="D637" t="s">
        <v>16</v>
      </c>
      <c r="E637" t="s">
        <v>104</v>
      </c>
      <c r="F637" t="s">
        <v>112</v>
      </c>
      <c r="G637" t="s">
        <v>100</v>
      </c>
      <c r="K637" t="s">
        <v>21</v>
      </c>
      <c r="L637" t="s">
        <v>101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5005.3825450000004</v>
      </c>
      <c r="N637">
        <f t="shared" ca="1" si="124"/>
        <v>5005.3825450000004</v>
      </c>
      <c r="O637">
        <f t="shared" ca="1" si="124"/>
        <v>5005.3825450000004</v>
      </c>
      <c r="P637">
        <f t="shared" ca="1" si="124"/>
        <v>5005.3825450000004</v>
      </c>
      <c r="Q637">
        <f t="shared" ca="1" si="124"/>
        <v>5005.3825450000004</v>
      </c>
      <c r="R637">
        <f t="shared" ca="1" si="124"/>
        <v>5005.3825450000004</v>
      </c>
      <c r="S637">
        <f t="shared" ca="1" si="124"/>
        <v>5005.3825450000004</v>
      </c>
      <c r="T637">
        <f t="shared" ca="1" si="124"/>
        <v>5005.3825450000004</v>
      </c>
      <c r="U637">
        <f t="shared" ca="1" si="124"/>
        <v>5005.3825450000004</v>
      </c>
      <c r="V637">
        <f t="shared" ca="1" si="124"/>
        <v>5005.3825450000004</v>
      </c>
      <c r="W637">
        <f t="shared" ca="1" si="124"/>
        <v>5005.3825450000004</v>
      </c>
    </row>
    <row r="638" spans="1:23" x14ac:dyDescent="0.25">
      <c r="A638" t="s">
        <v>130</v>
      </c>
      <c r="B638" t="s">
        <v>5</v>
      </c>
      <c r="C638" t="s">
        <v>15</v>
      </c>
      <c r="D638" t="s">
        <v>16</v>
      </c>
      <c r="E638" t="s">
        <v>104</v>
      </c>
      <c r="F638" t="s">
        <v>112</v>
      </c>
      <c r="G638" t="s">
        <v>110</v>
      </c>
      <c r="K638" t="s">
        <v>21</v>
      </c>
      <c r="L638" t="s">
        <v>101</v>
      </c>
      <c r="M638" cm="1">
        <f t="array" aca="1" ref="M638" ca="1">INDEX([1]!constant_data,_xlfn.XMATCH(_xlfn.CONCAT(
SUBSTITUTE($A638,LEFT($A638,FIND($C638,$A638)+LEN($C638)-1),),
$F638,
$H638:$I638,
SUBSTITUTE($J638,LEFT($A638,FIND($C638,$A638)+LEN($C638)-1),)),
[1]!constant_index),_xlfn.XMATCH($G638,[1]!constant_header))</f>
        <v>162.6749327</v>
      </c>
      <c r="N638">
        <f t="shared" ca="1" si="124"/>
        <v>162.6749327</v>
      </c>
      <c r="O638">
        <f t="shared" ca="1" si="124"/>
        <v>162.6749327</v>
      </c>
      <c r="P638">
        <f t="shared" ca="1" si="124"/>
        <v>162.6749327</v>
      </c>
      <c r="Q638">
        <f t="shared" ca="1" si="124"/>
        <v>162.6749327</v>
      </c>
      <c r="R638">
        <f t="shared" ca="1" si="124"/>
        <v>162.6749327</v>
      </c>
      <c r="S638">
        <f t="shared" ca="1" si="124"/>
        <v>162.6749327</v>
      </c>
      <c r="T638">
        <f t="shared" ca="1" si="124"/>
        <v>162.6749327</v>
      </c>
      <c r="U638">
        <f t="shared" ca="1" si="124"/>
        <v>162.6749327</v>
      </c>
      <c r="V638">
        <f t="shared" ca="1" si="124"/>
        <v>162.6749327</v>
      </c>
      <c r="W638">
        <f t="shared" ca="1" si="124"/>
        <v>162.6749327</v>
      </c>
    </row>
    <row r="639" spans="1:23" x14ac:dyDescent="0.25">
      <c r="A639" t="s">
        <v>130</v>
      </c>
      <c r="B639" t="s">
        <v>5</v>
      </c>
      <c r="C639" t="s">
        <v>15</v>
      </c>
      <c r="D639" t="s">
        <v>16</v>
      </c>
      <c r="E639" t="s">
        <v>104</v>
      </c>
      <c r="F639" t="s">
        <v>112</v>
      </c>
      <c r="G639" t="s">
        <v>17</v>
      </c>
      <c r="J639" t="s">
        <v>111</v>
      </c>
      <c r="K639" t="s">
        <v>47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1.3291139242499999</v>
      </c>
      <c r="N639">
        <f t="shared" ca="1" si="124"/>
        <v>1.3291139242499999</v>
      </c>
      <c r="O639">
        <f t="shared" ca="1" si="124"/>
        <v>1.3291139242499999</v>
      </c>
      <c r="P639">
        <f t="shared" ca="1" si="124"/>
        <v>1.3291139242499999</v>
      </c>
      <c r="Q639">
        <f t="shared" ca="1" si="124"/>
        <v>1.3291139242499999</v>
      </c>
      <c r="R639">
        <f t="shared" ca="1" si="124"/>
        <v>1.3291139242499999</v>
      </c>
      <c r="S639">
        <f t="shared" ca="1" si="124"/>
        <v>1.3291139242499999</v>
      </c>
      <c r="T639">
        <f t="shared" ca="1" si="124"/>
        <v>1.3291139242499999</v>
      </c>
      <c r="U639">
        <f t="shared" ca="1" si="124"/>
        <v>1.3291139242499999</v>
      </c>
      <c r="V639">
        <f t="shared" ca="1" si="124"/>
        <v>1.3291139242499999</v>
      </c>
      <c r="W639">
        <f t="shared" ca="1" si="124"/>
        <v>1.3291139242499999</v>
      </c>
    </row>
    <row r="640" spans="1:23" x14ac:dyDescent="0.25">
      <c r="A640" t="s">
        <v>130</v>
      </c>
      <c r="B640" t="s">
        <v>5</v>
      </c>
      <c r="C640" t="s">
        <v>15</v>
      </c>
      <c r="D640" t="s">
        <v>16</v>
      </c>
      <c r="E640" t="s">
        <v>104</v>
      </c>
      <c r="F640" t="s">
        <v>113</v>
      </c>
      <c r="G640" t="s">
        <v>6</v>
      </c>
    </row>
    <row r="641" spans="1:23" x14ac:dyDescent="0.25">
      <c r="A641" t="s">
        <v>130</v>
      </c>
      <c r="B641" t="s">
        <v>5</v>
      </c>
      <c r="C641" t="s">
        <v>15</v>
      </c>
      <c r="D641" t="s">
        <v>16</v>
      </c>
      <c r="E641" t="s">
        <v>104</v>
      </c>
      <c r="F641" t="s">
        <v>113</v>
      </c>
      <c r="G641" t="s">
        <v>78</v>
      </c>
      <c r="K641" t="s">
        <v>21</v>
      </c>
      <c r="L641" t="s">
        <v>79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2000</v>
      </c>
      <c r="N641">
        <f t="shared" ref="N641:W643" ca="1" si="125">M641</f>
        <v>2000</v>
      </c>
      <c r="O641">
        <f t="shared" ca="1" si="125"/>
        <v>2000</v>
      </c>
      <c r="P641">
        <f t="shared" ca="1" si="125"/>
        <v>2000</v>
      </c>
      <c r="Q641">
        <f t="shared" ca="1" si="125"/>
        <v>2000</v>
      </c>
      <c r="R641">
        <f t="shared" ca="1" si="125"/>
        <v>2000</v>
      </c>
      <c r="S641">
        <f t="shared" ca="1" si="125"/>
        <v>2000</v>
      </c>
      <c r="T641">
        <f t="shared" ca="1" si="125"/>
        <v>2000</v>
      </c>
      <c r="U641">
        <f t="shared" ca="1" si="125"/>
        <v>2000</v>
      </c>
      <c r="V641">
        <f t="shared" ca="1" si="125"/>
        <v>2000</v>
      </c>
      <c r="W641">
        <f t="shared" ca="1" si="125"/>
        <v>2000</v>
      </c>
    </row>
    <row r="642" spans="1:23" x14ac:dyDescent="0.25">
      <c r="A642" t="s">
        <v>130</v>
      </c>
      <c r="B642" t="s">
        <v>5</v>
      </c>
      <c r="C642" t="s">
        <v>15</v>
      </c>
      <c r="D642" t="s">
        <v>16</v>
      </c>
      <c r="E642" t="s">
        <v>104</v>
      </c>
      <c r="F642" t="s">
        <v>113</v>
      </c>
      <c r="G642" t="s">
        <v>80</v>
      </c>
      <c r="K642" t="s">
        <v>21</v>
      </c>
      <c r="L642" t="s">
        <v>79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2101</v>
      </c>
      <c r="N642">
        <f t="shared" ca="1" si="125"/>
        <v>2101</v>
      </c>
      <c r="O642">
        <f t="shared" ca="1" si="125"/>
        <v>2101</v>
      </c>
      <c r="P642">
        <f t="shared" ca="1" si="125"/>
        <v>2101</v>
      </c>
      <c r="Q642">
        <f t="shared" ca="1" si="125"/>
        <v>2101</v>
      </c>
      <c r="R642">
        <f t="shared" ca="1" si="125"/>
        <v>2101</v>
      </c>
      <c r="S642">
        <f t="shared" ca="1" si="125"/>
        <v>2101</v>
      </c>
      <c r="T642">
        <f t="shared" ca="1" si="125"/>
        <v>2101</v>
      </c>
      <c r="U642">
        <f t="shared" ca="1" si="125"/>
        <v>2101</v>
      </c>
      <c r="V642">
        <f t="shared" ca="1" si="125"/>
        <v>2101</v>
      </c>
      <c r="W642">
        <f t="shared" ca="1" si="125"/>
        <v>2101</v>
      </c>
    </row>
    <row r="643" spans="1:23" x14ac:dyDescent="0.25">
      <c r="A643" t="s">
        <v>130</v>
      </c>
      <c r="B643" t="s">
        <v>5</v>
      </c>
      <c r="C643" t="s">
        <v>15</v>
      </c>
      <c r="D643" t="s">
        <v>16</v>
      </c>
      <c r="E643" t="s">
        <v>104</v>
      </c>
      <c r="F643" t="s">
        <v>113</v>
      </c>
      <c r="G643" t="s">
        <v>81</v>
      </c>
      <c r="K643" t="s">
        <v>21</v>
      </c>
      <c r="L643" t="s">
        <v>82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19</v>
      </c>
      <c r="N643">
        <f t="shared" ca="1" si="125"/>
        <v>19</v>
      </c>
      <c r="O643">
        <f t="shared" ca="1" si="125"/>
        <v>19</v>
      </c>
      <c r="P643">
        <f t="shared" ca="1" si="125"/>
        <v>19</v>
      </c>
      <c r="Q643">
        <f t="shared" ca="1" si="125"/>
        <v>19</v>
      </c>
      <c r="R643">
        <f t="shared" ca="1" si="125"/>
        <v>19</v>
      </c>
      <c r="S643">
        <f t="shared" ca="1" si="125"/>
        <v>19</v>
      </c>
      <c r="T643">
        <f t="shared" ca="1" si="125"/>
        <v>19</v>
      </c>
      <c r="U643">
        <f t="shared" ca="1" si="125"/>
        <v>19</v>
      </c>
      <c r="V643">
        <f t="shared" ca="1" si="125"/>
        <v>19</v>
      </c>
      <c r="W643">
        <f t="shared" ca="1" si="125"/>
        <v>19</v>
      </c>
    </row>
    <row r="644" spans="1:23" x14ac:dyDescent="0.25">
      <c r="A644" t="s">
        <v>130</v>
      </c>
      <c r="B644" t="s">
        <v>5</v>
      </c>
      <c r="C644" t="s">
        <v>15</v>
      </c>
      <c r="D644" t="s">
        <v>16</v>
      </c>
      <c r="E644" t="s">
        <v>104</v>
      </c>
      <c r="F644" t="s">
        <v>113</v>
      </c>
      <c r="G644" t="s">
        <v>62</v>
      </c>
      <c r="K644" t="s">
        <v>47</v>
      </c>
      <c r="L644" t="s">
        <v>64</v>
      </c>
      <c r="M644" cm="1">
        <f t="array" aca="1" ref="M644" ca="1">INDEX([1]!annual_data,_xlfn.XMATCH(_xlfn.CONCAT(
SUBSTITUTE($A644,LEFT($A644,FIND($C644,$A644)+LEN($C644)-1),),
$F644,
$G644:$I644,
SUBSTITUTE($J644,LEFT($A644,FIND($C644,$A644)+LEN($C644)-1),)),
[1]!annual_index),_xlfn.XMATCH(M$2,[1]!annual_header))</f>
        <v>0</v>
      </c>
    </row>
    <row r="645" spans="1:23" x14ac:dyDescent="0.25">
      <c r="A645" t="s">
        <v>130</v>
      </c>
      <c r="B645" t="s">
        <v>5</v>
      </c>
      <c r="C645" t="s">
        <v>15</v>
      </c>
      <c r="D645" t="s">
        <v>16</v>
      </c>
      <c r="E645" t="s">
        <v>104</v>
      </c>
      <c r="F645" t="s">
        <v>113</v>
      </c>
      <c r="G645" t="s">
        <v>108</v>
      </c>
      <c r="K645" t="s">
        <v>21</v>
      </c>
      <c r="L645" t="s">
        <v>109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31.399775999999999</v>
      </c>
      <c r="N645">
        <f t="shared" ref="N645:W648" ca="1" si="126">M645</f>
        <v>31.399775999999999</v>
      </c>
      <c r="O645">
        <f t="shared" ca="1" si="126"/>
        <v>31.399775999999999</v>
      </c>
      <c r="P645">
        <f t="shared" ca="1" si="126"/>
        <v>31.399775999999999</v>
      </c>
      <c r="Q645">
        <f t="shared" ca="1" si="126"/>
        <v>31.399775999999999</v>
      </c>
      <c r="R645">
        <f t="shared" ca="1" si="126"/>
        <v>31.399775999999999</v>
      </c>
      <c r="S645">
        <f t="shared" ca="1" si="126"/>
        <v>31.399775999999999</v>
      </c>
      <c r="T645">
        <f t="shared" ca="1" si="126"/>
        <v>31.399775999999999</v>
      </c>
      <c r="U645">
        <f t="shared" ca="1" si="126"/>
        <v>31.399775999999999</v>
      </c>
      <c r="V645">
        <f t="shared" ca="1" si="126"/>
        <v>31.399775999999999</v>
      </c>
      <c r="W645">
        <f t="shared" ca="1" si="126"/>
        <v>31.399775999999999</v>
      </c>
    </row>
    <row r="646" spans="1:23" x14ac:dyDescent="0.25">
      <c r="A646" t="s">
        <v>130</v>
      </c>
      <c r="B646" t="s">
        <v>5</v>
      </c>
      <c r="C646" t="s">
        <v>15</v>
      </c>
      <c r="D646" t="s">
        <v>16</v>
      </c>
      <c r="E646" t="s">
        <v>104</v>
      </c>
      <c r="F646" t="s">
        <v>113</v>
      </c>
      <c r="G646" t="s">
        <v>100</v>
      </c>
      <c r="K646" t="s">
        <v>21</v>
      </c>
      <c r="L646" t="s">
        <v>101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6231.7012691999998</v>
      </c>
      <c r="N646">
        <f t="shared" ca="1" si="126"/>
        <v>6231.7012691999998</v>
      </c>
      <c r="O646">
        <f t="shared" ca="1" si="126"/>
        <v>6231.7012691999998</v>
      </c>
      <c r="P646">
        <f t="shared" ca="1" si="126"/>
        <v>6231.7012691999998</v>
      </c>
      <c r="Q646">
        <f t="shared" ca="1" si="126"/>
        <v>6231.7012691999998</v>
      </c>
      <c r="R646">
        <f t="shared" ca="1" si="126"/>
        <v>6231.7012691999998</v>
      </c>
      <c r="S646">
        <f t="shared" ca="1" si="126"/>
        <v>6231.7012691999998</v>
      </c>
      <c r="T646">
        <f t="shared" ca="1" si="126"/>
        <v>6231.7012691999998</v>
      </c>
      <c r="U646">
        <f t="shared" ca="1" si="126"/>
        <v>6231.7012691999998</v>
      </c>
      <c r="V646">
        <f t="shared" ca="1" si="126"/>
        <v>6231.7012691999998</v>
      </c>
      <c r="W646">
        <f t="shared" ca="1" si="126"/>
        <v>6231.7012691999998</v>
      </c>
    </row>
    <row r="647" spans="1:23" x14ac:dyDescent="0.25">
      <c r="A647" t="s">
        <v>130</v>
      </c>
      <c r="B647" t="s">
        <v>5</v>
      </c>
      <c r="C647" t="s">
        <v>15</v>
      </c>
      <c r="D647" t="s">
        <v>16</v>
      </c>
      <c r="E647" t="s">
        <v>104</v>
      </c>
      <c r="F647" t="s">
        <v>113</v>
      </c>
      <c r="G647" t="s">
        <v>110</v>
      </c>
      <c r="K647" t="s">
        <v>21</v>
      </c>
      <c r="L647" t="s">
        <v>101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162.6749327</v>
      </c>
      <c r="N647">
        <f t="shared" ca="1" si="126"/>
        <v>162.6749327</v>
      </c>
      <c r="O647">
        <f t="shared" ca="1" si="126"/>
        <v>162.6749327</v>
      </c>
      <c r="P647">
        <f t="shared" ca="1" si="126"/>
        <v>162.6749327</v>
      </c>
      <c r="Q647">
        <f t="shared" ca="1" si="126"/>
        <v>162.6749327</v>
      </c>
      <c r="R647">
        <f t="shared" ca="1" si="126"/>
        <v>162.6749327</v>
      </c>
      <c r="S647">
        <f t="shared" ca="1" si="126"/>
        <v>162.6749327</v>
      </c>
      <c r="T647">
        <f t="shared" ca="1" si="126"/>
        <v>162.6749327</v>
      </c>
      <c r="U647">
        <f t="shared" ca="1" si="126"/>
        <v>162.6749327</v>
      </c>
      <c r="V647">
        <f t="shared" ca="1" si="126"/>
        <v>162.6749327</v>
      </c>
      <c r="W647">
        <f t="shared" ca="1" si="126"/>
        <v>162.6749327</v>
      </c>
    </row>
    <row r="648" spans="1:23" x14ac:dyDescent="0.25">
      <c r="A648" t="s">
        <v>130</v>
      </c>
      <c r="B648" t="s">
        <v>5</v>
      </c>
      <c r="C648" t="s">
        <v>15</v>
      </c>
      <c r="D648" t="s">
        <v>16</v>
      </c>
      <c r="E648" t="s">
        <v>104</v>
      </c>
      <c r="F648" t="s">
        <v>113</v>
      </c>
      <c r="G648" t="s">
        <v>17</v>
      </c>
      <c r="J648" t="s">
        <v>111</v>
      </c>
      <c r="K648" t="s">
        <v>47</v>
      </c>
      <c r="L648" t="str" cm="1">
        <f t="array" aca="1" ref="L648" ca="1">INDEX([1]!annual_data,_xlfn.XMATCH(_xlfn.CONCAT(
SUBSTITUTE($A648,LEFT($A648,FIND($C648,$A648)+LEN($C648)-1),),
$F648,
$G648:$I648,
SUBSTITUTE($J648,LEFT($A648,FIND($C648,$A648)+LEN($C648)-1),)),
[1]!annual_index),_xlfn.XMATCH(L$2,[1]!annual_header))</f>
        <v>GJ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1.1666666665500001</v>
      </c>
      <c r="N648">
        <f t="shared" ca="1" si="126"/>
        <v>1.1666666665500001</v>
      </c>
      <c r="O648">
        <f t="shared" ca="1" si="126"/>
        <v>1.1666666665500001</v>
      </c>
      <c r="P648">
        <f t="shared" ca="1" si="126"/>
        <v>1.1666666665500001</v>
      </c>
      <c r="Q648">
        <f t="shared" ca="1" si="126"/>
        <v>1.1666666665500001</v>
      </c>
      <c r="R648">
        <f t="shared" ca="1" si="126"/>
        <v>1.1666666665500001</v>
      </c>
      <c r="S648">
        <f t="shared" ca="1" si="126"/>
        <v>1.1666666665500001</v>
      </c>
      <c r="T648">
        <f t="shared" ca="1" si="126"/>
        <v>1.1666666665500001</v>
      </c>
      <c r="U648">
        <f t="shared" ca="1" si="126"/>
        <v>1.1666666665500001</v>
      </c>
      <c r="V648">
        <f t="shared" ca="1" si="126"/>
        <v>1.1666666665500001</v>
      </c>
      <c r="W648">
        <f t="shared" ca="1" si="126"/>
        <v>1.1666666665500001</v>
      </c>
    </row>
    <row r="649" spans="1:23" x14ac:dyDescent="0.25">
      <c r="A649" t="s">
        <v>130</v>
      </c>
      <c r="B649" t="s">
        <v>5</v>
      </c>
      <c r="C649" t="s">
        <v>15</v>
      </c>
      <c r="D649" t="s">
        <v>16</v>
      </c>
      <c r="E649" t="s">
        <v>104</v>
      </c>
      <c r="F649" t="s">
        <v>114</v>
      </c>
      <c r="G649" t="s">
        <v>6</v>
      </c>
    </row>
    <row r="650" spans="1:23" x14ac:dyDescent="0.25">
      <c r="A650" t="s">
        <v>130</v>
      </c>
      <c r="B650" t="s">
        <v>5</v>
      </c>
      <c r="C650" t="s">
        <v>15</v>
      </c>
      <c r="D650" t="s">
        <v>16</v>
      </c>
      <c r="E650" t="s">
        <v>104</v>
      </c>
      <c r="F650" t="s">
        <v>114</v>
      </c>
      <c r="G650" t="s">
        <v>78</v>
      </c>
      <c r="K650" t="s">
        <v>21</v>
      </c>
      <c r="L650" t="s">
        <v>79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2000</v>
      </c>
      <c r="N650">
        <f t="shared" ref="N650:W652" ca="1" si="127">M650</f>
        <v>2000</v>
      </c>
      <c r="O650">
        <f t="shared" ca="1" si="127"/>
        <v>2000</v>
      </c>
      <c r="P650">
        <f t="shared" ca="1" si="127"/>
        <v>2000</v>
      </c>
      <c r="Q650">
        <f t="shared" ca="1" si="127"/>
        <v>2000</v>
      </c>
      <c r="R650">
        <f t="shared" ca="1" si="127"/>
        <v>2000</v>
      </c>
      <c r="S650">
        <f t="shared" ca="1" si="127"/>
        <v>2000</v>
      </c>
      <c r="T650">
        <f t="shared" ca="1" si="127"/>
        <v>2000</v>
      </c>
      <c r="U650">
        <f t="shared" ca="1" si="127"/>
        <v>2000</v>
      </c>
      <c r="V650">
        <f t="shared" ca="1" si="127"/>
        <v>2000</v>
      </c>
      <c r="W650">
        <f t="shared" ca="1" si="127"/>
        <v>2000</v>
      </c>
    </row>
    <row r="651" spans="1:23" x14ac:dyDescent="0.25">
      <c r="A651" t="s">
        <v>130</v>
      </c>
      <c r="B651" t="s">
        <v>5</v>
      </c>
      <c r="C651" t="s">
        <v>15</v>
      </c>
      <c r="D651" t="s">
        <v>16</v>
      </c>
      <c r="E651" t="s">
        <v>104</v>
      </c>
      <c r="F651" t="s">
        <v>114</v>
      </c>
      <c r="G651" t="s">
        <v>80</v>
      </c>
      <c r="K651" t="s">
        <v>21</v>
      </c>
      <c r="L651" t="s">
        <v>79</v>
      </c>
      <c r="M651" cm="1">
        <f t="array" aca="1" ref="M651" ca="1">INDEX([1]!constant_data,_xlfn.XMATCH(_xlfn.CONCAT(
SUBSTITUTE($A651,LEFT($A651,FIND($C651,$A651)+LEN($C651)-1),),
$F651,
$H651:$I651,
SUBSTITUTE($J651,LEFT($A651,FIND($C651,$A651)+LEN($C651)-1),)),
[1]!constant_index),_xlfn.XMATCH($G651,[1]!constant_header))</f>
        <v>2101</v>
      </c>
      <c r="N651">
        <f t="shared" ca="1" si="127"/>
        <v>2101</v>
      </c>
      <c r="O651">
        <f t="shared" ca="1" si="127"/>
        <v>2101</v>
      </c>
      <c r="P651">
        <f t="shared" ca="1" si="127"/>
        <v>2101</v>
      </c>
      <c r="Q651">
        <f t="shared" ca="1" si="127"/>
        <v>2101</v>
      </c>
      <c r="R651">
        <f t="shared" ca="1" si="127"/>
        <v>2101</v>
      </c>
      <c r="S651">
        <f t="shared" ca="1" si="127"/>
        <v>2101</v>
      </c>
      <c r="T651">
        <f t="shared" ca="1" si="127"/>
        <v>2101</v>
      </c>
      <c r="U651">
        <f t="shared" ca="1" si="127"/>
        <v>2101</v>
      </c>
      <c r="V651">
        <f t="shared" ca="1" si="127"/>
        <v>2101</v>
      </c>
      <c r="W651">
        <f t="shared" ca="1" si="127"/>
        <v>2101</v>
      </c>
    </row>
    <row r="652" spans="1:23" x14ac:dyDescent="0.25">
      <c r="A652" t="s">
        <v>130</v>
      </c>
      <c r="B652" t="s">
        <v>5</v>
      </c>
      <c r="C652" t="s">
        <v>15</v>
      </c>
      <c r="D652" t="s">
        <v>16</v>
      </c>
      <c r="E652" t="s">
        <v>104</v>
      </c>
      <c r="F652" t="s">
        <v>114</v>
      </c>
      <c r="G652" t="s">
        <v>81</v>
      </c>
      <c r="K652" t="s">
        <v>21</v>
      </c>
      <c r="L652" t="s">
        <v>82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15</v>
      </c>
      <c r="N652">
        <f t="shared" ca="1" si="127"/>
        <v>15</v>
      </c>
      <c r="O652">
        <f t="shared" ca="1" si="127"/>
        <v>15</v>
      </c>
      <c r="P652">
        <f t="shared" ca="1" si="127"/>
        <v>15</v>
      </c>
      <c r="Q652">
        <f t="shared" ca="1" si="127"/>
        <v>15</v>
      </c>
      <c r="R652">
        <f t="shared" ca="1" si="127"/>
        <v>15</v>
      </c>
      <c r="S652">
        <f t="shared" ca="1" si="127"/>
        <v>15</v>
      </c>
      <c r="T652">
        <f t="shared" ca="1" si="127"/>
        <v>15</v>
      </c>
      <c r="U652">
        <f t="shared" ca="1" si="127"/>
        <v>15</v>
      </c>
      <c r="V652">
        <f t="shared" ca="1" si="127"/>
        <v>15</v>
      </c>
      <c r="W652">
        <f t="shared" ca="1" si="127"/>
        <v>15</v>
      </c>
    </row>
    <row r="653" spans="1:23" x14ac:dyDescent="0.25">
      <c r="A653" t="s">
        <v>130</v>
      </c>
      <c r="B653" t="s">
        <v>5</v>
      </c>
      <c r="C653" t="s">
        <v>15</v>
      </c>
      <c r="D653" t="s">
        <v>16</v>
      </c>
      <c r="E653" t="s">
        <v>104</v>
      </c>
      <c r="F653" t="s">
        <v>114</v>
      </c>
      <c r="G653" t="s">
        <v>62</v>
      </c>
      <c r="K653" t="s">
        <v>47</v>
      </c>
      <c r="L653" t="s">
        <v>64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0</v>
      </c>
    </row>
    <row r="654" spans="1:23" x14ac:dyDescent="0.25">
      <c r="A654" t="s">
        <v>130</v>
      </c>
      <c r="B654" t="s">
        <v>5</v>
      </c>
      <c r="C654" t="s">
        <v>15</v>
      </c>
      <c r="D654" t="s">
        <v>16</v>
      </c>
      <c r="E654" t="s">
        <v>104</v>
      </c>
      <c r="F654" t="s">
        <v>114</v>
      </c>
      <c r="G654" t="s">
        <v>108</v>
      </c>
      <c r="K654" t="s">
        <v>21</v>
      </c>
      <c r="L654" t="s">
        <v>109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31.399775999999999</v>
      </c>
      <c r="N654">
        <f t="shared" ref="N654:W658" ca="1" si="128">M654</f>
        <v>31.399775999999999</v>
      </c>
      <c r="O654">
        <f t="shared" ca="1" si="128"/>
        <v>31.399775999999999</v>
      </c>
      <c r="P654">
        <f t="shared" ca="1" si="128"/>
        <v>31.399775999999999</v>
      </c>
      <c r="Q654">
        <f t="shared" ca="1" si="128"/>
        <v>31.399775999999999</v>
      </c>
      <c r="R654">
        <f t="shared" ca="1" si="128"/>
        <v>31.399775999999999</v>
      </c>
      <c r="S654">
        <f t="shared" ca="1" si="128"/>
        <v>31.399775999999999</v>
      </c>
      <c r="T654">
        <f t="shared" ca="1" si="128"/>
        <v>31.399775999999999</v>
      </c>
      <c r="U654">
        <f t="shared" ca="1" si="128"/>
        <v>31.399775999999999</v>
      </c>
      <c r="V654">
        <f t="shared" ca="1" si="128"/>
        <v>31.399775999999999</v>
      </c>
      <c r="W654">
        <f t="shared" ca="1" si="128"/>
        <v>31.399775999999999</v>
      </c>
    </row>
    <row r="655" spans="1:23" x14ac:dyDescent="0.25">
      <c r="A655" t="s">
        <v>130</v>
      </c>
      <c r="B655" t="s">
        <v>5</v>
      </c>
      <c r="C655" t="s">
        <v>15</v>
      </c>
      <c r="D655" t="s">
        <v>16</v>
      </c>
      <c r="E655" t="s">
        <v>104</v>
      </c>
      <c r="F655" t="s">
        <v>114</v>
      </c>
      <c r="G655" t="s">
        <v>100</v>
      </c>
      <c r="K655" t="s">
        <v>21</v>
      </c>
      <c r="L655" t="s">
        <v>101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20015.273450000001</v>
      </c>
      <c r="N655">
        <f t="shared" ca="1" si="128"/>
        <v>20015.273450000001</v>
      </c>
      <c r="O655">
        <f t="shared" ca="1" si="128"/>
        <v>20015.273450000001</v>
      </c>
      <c r="P655">
        <f t="shared" ca="1" si="128"/>
        <v>20015.273450000001</v>
      </c>
      <c r="Q655">
        <f t="shared" ca="1" si="128"/>
        <v>20015.273450000001</v>
      </c>
      <c r="R655">
        <f t="shared" ca="1" si="128"/>
        <v>20015.273450000001</v>
      </c>
      <c r="S655">
        <f t="shared" ca="1" si="128"/>
        <v>20015.273450000001</v>
      </c>
      <c r="T655">
        <f t="shared" ca="1" si="128"/>
        <v>20015.273450000001</v>
      </c>
      <c r="U655">
        <f t="shared" ca="1" si="128"/>
        <v>20015.273450000001</v>
      </c>
      <c r="V655">
        <f t="shared" ca="1" si="128"/>
        <v>20015.273450000001</v>
      </c>
      <c r="W655">
        <f t="shared" ca="1" si="128"/>
        <v>20015.273450000001</v>
      </c>
    </row>
    <row r="656" spans="1:23" x14ac:dyDescent="0.25">
      <c r="A656" t="s">
        <v>130</v>
      </c>
      <c r="B656" t="s">
        <v>5</v>
      </c>
      <c r="C656" t="s">
        <v>15</v>
      </c>
      <c r="D656" t="s">
        <v>16</v>
      </c>
      <c r="E656" t="s">
        <v>104</v>
      </c>
      <c r="F656" t="s">
        <v>114</v>
      </c>
      <c r="G656" t="s">
        <v>110</v>
      </c>
      <c r="K656" t="s">
        <v>21</v>
      </c>
      <c r="L656" t="s">
        <v>101</v>
      </c>
      <c r="M656" cm="1">
        <f t="array" aca="1" ref="M656" ca="1">INDEX([1]!constant_data,_xlfn.XMATCH(_xlfn.CONCAT(
SUBSTITUTE($A656,LEFT($A656,FIND($C656,$A656)+LEN($C656)-1),),
$F656,
$H656:$I656,
SUBSTITUTE($J656,LEFT($A656,FIND($C656,$A656)+LEN($C656)-1),)),
[1]!constant_index),_xlfn.XMATCH($G656,[1]!constant_header))</f>
        <v>250.26912730000001</v>
      </c>
      <c r="N656">
        <f t="shared" ca="1" si="128"/>
        <v>250.26912730000001</v>
      </c>
      <c r="O656">
        <f t="shared" ca="1" si="128"/>
        <v>250.26912730000001</v>
      </c>
      <c r="P656">
        <f t="shared" ca="1" si="128"/>
        <v>250.26912730000001</v>
      </c>
      <c r="Q656">
        <f t="shared" ca="1" si="128"/>
        <v>250.26912730000001</v>
      </c>
      <c r="R656">
        <f t="shared" ca="1" si="128"/>
        <v>250.26912730000001</v>
      </c>
      <c r="S656">
        <f t="shared" ca="1" si="128"/>
        <v>250.26912730000001</v>
      </c>
      <c r="T656">
        <f t="shared" ca="1" si="128"/>
        <v>250.26912730000001</v>
      </c>
      <c r="U656">
        <f t="shared" ca="1" si="128"/>
        <v>250.26912730000001</v>
      </c>
      <c r="V656">
        <f t="shared" ca="1" si="128"/>
        <v>250.26912730000001</v>
      </c>
      <c r="W656">
        <f t="shared" ca="1" si="128"/>
        <v>250.26912730000001</v>
      </c>
    </row>
    <row r="657" spans="1:23" x14ac:dyDescent="0.25">
      <c r="A657" t="s">
        <v>130</v>
      </c>
      <c r="B657" t="s">
        <v>5</v>
      </c>
      <c r="C657" t="s">
        <v>15</v>
      </c>
      <c r="D657" t="s">
        <v>16</v>
      </c>
      <c r="E657" t="s">
        <v>104</v>
      </c>
      <c r="F657" t="s">
        <v>114</v>
      </c>
      <c r="G657" t="s">
        <v>17</v>
      </c>
      <c r="J657" t="s">
        <v>111</v>
      </c>
      <c r="K657" t="s">
        <v>47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GJ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2.1593627892625</v>
      </c>
      <c r="N657">
        <f t="shared" ca="1" si="128"/>
        <v>2.1593627892625</v>
      </c>
      <c r="O657">
        <f t="shared" ca="1" si="128"/>
        <v>2.1593627892625</v>
      </c>
      <c r="P657">
        <f t="shared" ca="1" si="128"/>
        <v>2.1593627892625</v>
      </c>
      <c r="Q657">
        <f t="shared" ca="1" si="128"/>
        <v>2.1593627892625</v>
      </c>
      <c r="R657">
        <f t="shared" ca="1" si="128"/>
        <v>2.1593627892625</v>
      </c>
      <c r="S657">
        <f t="shared" ca="1" si="128"/>
        <v>2.1593627892625</v>
      </c>
      <c r="T657">
        <f t="shared" ca="1" si="128"/>
        <v>2.1593627892625</v>
      </c>
      <c r="U657">
        <f t="shared" ca="1" si="128"/>
        <v>2.1593627892625</v>
      </c>
      <c r="V657">
        <f t="shared" ca="1" si="128"/>
        <v>2.1593627892625</v>
      </c>
      <c r="W657">
        <f t="shared" ca="1" si="128"/>
        <v>2.1593627892625</v>
      </c>
    </row>
    <row r="658" spans="1:23" x14ac:dyDescent="0.25">
      <c r="A658" t="s">
        <v>130</v>
      </c>
      <c r="B658" t="s">
        <v>5</v>
      </c>
      <c r="C658" t="s">
        <v>15</v>
      </c>
      <c r="D658" t="s">
        <v>16</v>
      </c>
      <c r="E658" t="s">
        <v>104</v>
      </c>
      <c r="F658" t="s">
        <v>114</v>
      </c>
      <c r="G658" t="s">
        <v>17</v>
      </c>
      <c r="J658" t="s">
        <v>72</v>
      </c>
      <c r="K658" t="s">
        <v>47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GJ of cooling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-4.5683640000000001E-3</v>
      </c>
      <c r="N658">
        <f t="shared" ca="1" si="128"/>
        <v>-4.5683640000000001E-3</v>
      </c>
      <c r="O658">
        <f t="shared" ca="1" si="128"/>
        <v>-4.5683640000000001E-3</v>
      </c>
      <c r="P658">
        <f t="shared" ca="1" si="128"/>
        <v>-4.5683640000000001E-3</v>
      </c>
      <c r="Q658">
        <f t="shared" ca="1" si="128"/>
        <v>-4.5683640000000001E-3</v>
      </c>
      <c r="R658">
        <f t="shared" ca="1" si="128"/>
        <v>-4.5683640000000001E-3</v>
      </c>
      <c r="S658">
        <f t="shared" ca="1" si="128"/>
        <v>-4.5683640000000001E-3</v>
      </c>
      <c r="T658">
        <f t="shared" ca="1" si="128"/>
        <v>-4.5683640000000001E-3</v>
      </c>
      <c r="U658">
        <f t="shared" ca="1" si="128"/>
        <v>-4.5683640000000001E-3</v>
      </c>
      <c r="V658">
        <f t="shared" ca="1" si="128"/>
        <v>-4.5683640000000001E-3</v>
      </c>
      <c r="W658">
        <f t="shared" ca="1" si="128"/>
        <v>-4.5683640000000001E-3</v>
      </c>
    </row>
    <row r="659" spans="1:23" x14ac:dyDescent="0.25">
      <c r="A659" t="s">
        <v>130</v>
      </c>
      <c r="B659" t="s">
        <v>5</v>
      </c>
      <c r="C659" t="s">
        <v>15</v>
      </c>
      <c r="D659" t="s">
        <v>16</v>
      </c>
      <c r="E659" t="s">
        <v>104</v>
      </c>
      <c r="F659" t="s">
        <v>115</v>
      </c>
      <c r="G659" t="s">
        <v>6</v>
      </c>
    </row>
    <row r="660" spans="1:23" x14ac:dyDescent="0.25">
      <c r="A660" t="s">
        <v>130</v>
      </c>
      <c r="B660" t="s">
        <v>5</v>
      </c>
      <c r="C660" t="s">
        <v>15</v>
      </c>
      <c r="D660" t="s">
        <v>16</v>
      </c>
      <c r="E660" t="s">
        <v>104</v>
      </c>
      <c r="F660" t="s">
        <v>115</v>
      </c>
      <c r="G660" t="s">
        <v>78</v>
      </c>
      <c r="K660" t="s">
        <v>21</v>
      </c>
      <c r="L660" t="s">
        <v>79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1950</v>
      </c>
      <c r="N660">
        <f t="shared" ref="N660:W662" ca="1" si="129">M660</f>
        <v>1950</v>
      </c>
      <c r="O660">
        <f t="shared" ca="1" si="129"/>
        <v>1950</v>
      </c>
      <c r="P660">
        <f t="shared" ca="1" si="129"/>
        <v>1950</v>
      </c>
      <c r="Q660">
        <f t="shared" ca="1" si="129"/>
        <v>1950</v>
      </c>
      <c r="R660">
        <f t="shared" ca="1" si="129"/>
        <v>1950</v>
      </c>
      <c r="S660">
        <f t="shared" ca="1" si="129"/>
        <v>1950</v>
      </c>
      <c r="T660">
        <f t="shared" ca="1" si="129"/>
        <v>1950</v>
      </c>
      <c r="U660">
        <f t="shared" ca="1" si="129"/>
        <v>1950</v>
      </c>
      <c r="V660">
        <f t="shared" ca="1" si="129"/>
        <v>1950</v>
      </c>
      <c r="W660">
        <f t="shared" ca="1" si="129"/>
        <v>1950</v>
      </c>
    </row>
    <row r="661" spans="1:23" x14ac:dyDescent="0.25">
      <c r="A661" t="s">
        <v>130</v>
      </c>
      <c r="B661" t="s">
        <v>5</v>
      </c>
      <c r="C661" t="s">
        <v>15</v>
      </c>
      <c r="D661" t="s">
        <v>16</v>
      </c>
      <c r="E661" t="s">
        <v>104</v>
      </c>
      <c r="F661" t="s">
        <v>115</v>
      </c>
      <c r="G661" t="s">
        <v>80</v>
      </c>
      <c r="K661" t="s">
        <v>21</v>
      </c>
      <c r="L661" t="s">
        <v>79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2101</v>
      </c>
      <c r="N661">
        <f t="shared" ca="1" si="129"/>
        <v>2101</v>
      </c>
      <c r="O661">
        <f t="shared" ca="1" si="129"/>
        <v>2101</v>
      </c>
      <c r="P661">
        <f t="shared" ca="1" si="129"/>
        <v>2101</v>
      </c>
      <c r="Q661">
        <f t="shared" ca="1" si="129"/>
        <v>2101</v>
      </c>
      <c r="R661">
        <f t="shared" ca="1" si="129"/>
        <v>2101</v>
      </c>
      <c r="S661">
        <f t="shared" ca="1" si="129"/>
        <v>2101</v>
      </c>
      <c r="T661">
        <f t="shared" ca="1" si="129"/>
        <v>2101</v>
      </c>
      <c r="U661">
        <f t="shared" ca="1" si="129"/>
        <v>2101</v>
      </c>
      <c r="V661">
        <f t="shared" ca="1" si="129"/>
        <v>2101</v>
      </c>
      <c r="W661">
        <f t="shared" ca="1" si="129"/>
        <v>2101</v>
      </c>
    </row>
    <row r="662" spans="1:23" x14ac:dyDescent="0.25">
      <c r="A662" t="s">
        <v>130</v>
      </c>
      <c r="B662" t="s">
        <v>5</v>
      </c>
      <c r="C662" t="s">
        <v>15</v>
      </c>
      <c r="D662" t="s">
        <v>16</v>
      </c>
      <c r="E662" t="s">
        <v>104</v>
      </c>
      <c r="F662" t="s">
        <v>115</v>
      </c>
      <c r="G662" t="s">
        <v>81</v>
      </c>
      <c r="K662" t="s">
        <v>21</v>
      </c>
      <c r="L662" t="s">
        <v>82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22.5</v>
      </c>
      <c r="N662">
        <f t="shared" ca="1" si="129"/>
        <v>22.5</v>
      </c>
      <c r="O662">
        <f t="shared" ca="1" si="129"/>
        <v>22.5</v>
      </c>
      <c r="P662">
        <f t="shared" ca="1" si="129"/>
        <v>22.5</v>
      </c>
      <c r="Q662">
        <f t="shared" ca="1" si="129"/>
        <v>22.5</v>
      </c>
      <c r="R662">
        <f t="shared" ca="1" si="129"/>
        <v>22.5</v>
      </c>
      <c r="S662">
        <f t="shared" ca="1" si="129"/>
        <v>22.5</v>
      </c>
      <c r="T662">
        <f t="shared" ca="1" si="129"/>
        <v>22.5</v>
      </c>
      <c r="U662">
        <f t="shared" ca="1" si="129"/>
        <v>22.5</v>
      </c>
      <c r="V662">
        <f t="shared" ca="1" si="129"/>
        <v>22.5</v>
      </c>
      <c r="W662">
        <f t="shared" ca="1" si="129"/>
        <v>22.5</v>
      </c>
    </row>
    <row r="663" spans="1:23" x14ac:dyDescent="0.25">
      <c r="A663" t="s">
        <v>130</v>
      </c>
      <c r="B663" t="s">
        <v>5</v>
      </c>
      <c r="C663" t="s">
        <v>15</v>
      </c>
      <c r="D663" t="s">
        <v>16</v>
      </c>
      <c r="E663" t="s">
        <v>104</v>
      </c>
      <c r="F663" t="s">
        <v>115</v>
      </c>
      <c r="G663" t="s">
        <v>62</v>
      </c>
      <c r="K663" t="s">
        <v>47</v>
      </c>
      <c r="L663" t="s">
        <v>64</v>
      </c>
      <c r="M663" cm="1">
        <f t="array" aca="1" ref="M663" ca="1">INDEX([1]!annual_data,_xlfn.XMATCH(_xlfn.CONCAT(
SUBSTITUTE($A663,LEFT($A663,FIND($C663,$A663)+LEN($C663)-1),),
$F663,
$G663:$I663,
SUBSTITUTE($J663,LEFT($A663,FIND($C663,$A663)+LEN($C663)-1),)),
[1]!annual_index),_xlfn.XMATCH(M$2,[1]!annual_header))</f>
        <v>0</v>
      </c>
    </row>
    <row r="664" spans="1:23" x14ac:dyDescent="0.25">
      <c r="A664" t="s">
        <v>130</v>
      </c>
      <c r="B664" t="s">
        <v>5</v>
      </c>
      <c r="C664" t="s">
        <v>15</v>
      </c>
      <c r="D664" t="s">
        <v>16</v>
      </c>
      <c r="E664" t="s">
        <v>104</v>
      </c>
      <c r="F664" t="s">
        <v>115</v>
      </c>
      <c r="G664" t="s">
        <v>108</v>
      </c>
      <c r="K664" t="s">
        <v>21</v>
      </c>
      <c r="L664" t="s">
        <v>109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31.399775999999999</v>
      </c>
      <c r="N664">
        <f t="shared" ref="N664:W666" ca="1" si="130">M664</f>
        <v>31.399775999999999</v>
      </c>
      <c r="O664">
        <f t="shared" ca="1" si="130"/>
        <v>31.399775999999999</v>
      </c>
      <c r="P664">
        <f t="shared" ca="1" si="130"/>
        <v>31.399775999999999</v>
      </c>
      <c r="Q664">
        <f t="shared" ca="1" si="130"/>
        <v>31.399775999999999</v>
      </c>
      <c r="R664">
        <f t="shared" ca="1" si="130"/>
        <v>31.399775999999999</v>
      </c>
      <c r="S664">
        <f t="shared" ca="1" si="130"/>
        <v>31.399775999999999</v>
      </c>
      <c r="T664">
        <f t="shared" ca="1" si="130"/>
        <v>31.399775999999999</v>
      </c>
      <c r="U664">
        <f t="shared" ca="1" si="130"/>
        <v>31.399775999999999</v>
      </c>
      <c r="V664">
        <f t="shared" ca="1" si="130"/>
        <v>31.399775999999999</v>
      </c>
      <c r="W664">
        <f t="shared" ca="1" si="130"/>
        <v>31.399775999999999</v>
      </c>
    </row>
    <row r="665" spans="1:23" x14ac:dyDescent="0.25">
      <c r="A665" t="s">
        <v>130</v>
      </c>
      <c r="B665" t="s">
        <v>5</v>
      </c>
      <c r="C665" t="s">
        <v>15</v>
      </c>
      <c r="D665" t="s">
        <v>16</v>
      </c>
      <c r="E665" t="s">
        <v>104</v>
      </c>
      <c r="F665" t="s">
        <v>115</v>
      </c>
      <c r="G665" t="s">
        <v>100</v>
      </c>
      <c r="K665" t="s">
        <v>21</v>
      </c>
      <c r="L665" t="s">
        <v>101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3822.8609190000002</v>
      </c>
      <c r="N665">
        <f t="shared" ca="1" si="130"/>
        <v>3822.8609190000002</v>
      </c>
      <c r="O665">
        <f t="shared" ca="1" si="130"/>
        <v>3822.8609190000002</v>
      </c>
      <c r="P665">
        <f t="shared" ca="1" si="130"/>
        <v>3822.8609190000002</v>
      </c>
      <c r="Q665">
        <f t="shared" ca="1" si="130"/>
        <v>3822.8609190000002</v>
      </c>
      <c r="R665">
        <f t="shared" ca="1" si="130"/>
        <v>3822.8609190000002</v>
      </c>
      <c r="S665">
        <f t="shared" ca="1" si="130"/>
        <v>3822.8609190000002</v>
      </c>
      <c r="T665">
        <f t="shared" ca="1" si="130"/>
        <v>3822.8609190000002</v>
      </c>
      <c r="U665">
        <f t="shared" ca="1" si="130"/>
        <v>3822.8609190000002</v>
      </c>
      <c r="V665">
        <f t="shared" ca="1" si="130"/>
        <v>3822.8609190000002</v>
      </c>
      <c r="W665">
        <f t="shared" ca="1" si="130"/>
        <v>3822.8609190000002</v>
      </c>
    </row>
    <row r="666" spans="1:23" x14ac:dyDescent="0.25">
      <c r="A666" t="s">
        <v>130</v>
      </c>
      <c r="B666" t="s">
        <v>5</v>
      </c>
      <c r="C666" t="s">
        <v>15</v>
      </c>
      <c r="D666" t="s">
        <v>16</v>
      </c>
      <c r="E666" t="s">
        <v>104</v>
      </c>
      <c r="F666" t="s">
        <v>115</v>
      </c>
      <c r="G666" t="s">
        <v>17</v>
      </c>
      <c r="J666" t="s">
        <v>31</v>
      </c>
      <c r="K666" t="s">
        <v>47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GJ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>
        <f t="shared" ca="1" si="130"/>
        <v>1</v>
      </c>
      <c r="O666">
        <f t="shared" ca="1" si="130"/>
        <v>1</v>
      </c>
      <c r="P666">
        <f t="shared" ca="1" si="130"/>
        <v>1</v>
      </c>
      <c r="Q666">
        <f t="shared" ca="1" si="130"/>
        <v>1</v>
      </c>
      <c r="R666">
        <f t="shared" ca="1" si="130"/>
        <v>1</v>
      </c>
      <c r="S666">
        <f t="shared" ca="1" si="130"/>
        <v>1</v>
      </c>
      <c r="T666">
        <f t="shared" ca="1" si="130"/>
        <v>1</v>
      </c>
      <c r="U666">
        <f t="shared" ca="1" si="130"/>
        <v>1</v>
      </c>
      <c r="V666">
        <f t="shared" ca="1" si="130"/>
        <v>1</v>
      </c>
      <c r="W666">
        <f t="shared" ca="1" si="130"/>
        <v>1</v>
      </c>
    </row>
    <row r="667" spans="1:23" x14ac:dyDescent="0.25">
      <c r="A667" t="s">
        <v>130</v>
      </c>
      <c r="B667" t="s">
        <v>5</v>
      </c>
      <c r="C667" t="s">
        <v>15</v>
      </c>
      <c r="D667" t="s">
        <v>16</v>
      </c>
      <c r="E667" t="s">
        <v>104</v>
      </c>
      <c r="F667" t="s">
        <v>116</v>
      </c>
      <c r="G667" t="s">
        <v>6</v>
      </c>
    </row>
    <row r="668" spans="1:23" x14ac:dyDescent="0.25">
      <c r="A668" t="s">
        <v>130</v>
      </c>
      <c r="B668" t="s">
        <v>5</v>
      </c>
      <c r="C668" t="s">
        <v>15</v>
      </c>
      <c r="D668" t="s">
        <v>16</v>
      </c>
      <c r="E668" t="s">
        <v>104</v>
      </c>
      <c r="F668" t="s">
        <v>116</v>
      </c>
      <c r="G668" t="s">
        <v>78</v>
      </c>
      <c r="K668" t="s">
        <v>21</v>
      </c>
      <c r="L668" t="s">
        <v>79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2000</v>
      </c>
      <c r="N668">
        <f t="shared" ref="N668:W670" ca="1" si="131">M668</f>
        <v>2000</v>
      </c>
      <c r="O668">
        <f t="shared" ca="1" si="131"/>
        <v>2000</v>
      </c>
      <c r="P668">
        <f t="shared" ca="1" si="131"/>
        <v>2000</v>
      </c>
      <c r="Q668">
        <f t="shared" ca="1" si="131"/>
        <v>2000</v>
      </c>
      <c r="R668">
        <f t="shared" ca="1" si="131"/>
        <v>2000</v>
      </c>
      <c r="S668">
        <f t="shared" ca="1" si="131"/>
        <v>2000</v>
      </c>
      <c r="T668">
        <f t="shared" ca="1" si="131"/>
        <v>2000</v>
      </c>
      <c r="U668">
        <f t="shared" ca="1" si="131"/>
        <v>2000</v>
      </c>
      <c r="V668">
        <f t="shared" ca="1" si="131"/>
        <v>2000</v>
      </c>
      <c r="W668">
        <f t="shared" ca="1" si="131"/>
        <v>2000</v>
      </c>
    </row>
    <row r="669" spans="1:23" x14ac:dyDescent="0.25">
      <c r="A669" t="s">
        <v>130</v>
      </c>
      <c r="B669" t="s">
        <v>5</v>
      </c>
      <c r="C669" t="s">
        <v>15</v>
      </c>
      <c r="D669" t="s">
        <v>16</v>
      </c>
      <c r="E669" t="s">
        <v>104</v>
      </c>
      <c r="F669" t="s">
        <v>116</v>
      </c>
      <c r="G669" t="s">
        <v>80</v>
      </c>
      <c r="K669" t="s">
        <v>21</v>
      </c>
      <c r="L669" t="s">
        <v>79</v>
      </c>
      <c r="M669" cm="1">
        <f t="array" aca="1" ref="M669" ca="1">INDEX([1]!constant_data,_xlfn.XMATCH(_xlfn.CONCAT(
SUBSTITUTE($A669,LEFT($A669,FIND($C669,$A669)+LEN($C669)-1),),
$F669,
$H669:$I669,
SUBSTITUTE($J669,LEFT($A669,FIND($C669,$A669)+LEN($C669)-1),)),
[1]!constant_index),_xlfn.XMATCH($G669,[1]!constant_header))</f>
        <v>2101</v>
      </c>
      <c r="N669">
        <f t="shared" ca="1" si="131"/>
        <v>2101</v>
      </c>
      <c r="O669">
        <f t="shared" ca="1" si="131"/>
        <v>2101</v>
      </c>
      <c r="P669">
        <f t="shared" ca="1" si="131"/>
        <v>2101</v>
      </c>
      <c r="Q669">
        <f t="shared" ca="1" si="131"/>
        <v>2101</v>
      </c>
      <c r="R669">
        <f t="shared" ca="1" si="131"/>
        <v>2101</v>
      </c>
      <c r="S669">
        <f t="shared" ca="1" si="131"/>
        <v>2101</v>
      </c>
      <c r="T669">
        <f t="shared" ca="1" si="131"/>
        <v>2101</v>
      </c>
      <c r="U669">
        <f t="shared" ca="1" si="131"/>
        <v>2101</v>
      </c>
      <c r="V669">
        <f t="shared" ca="1" si="131"/>
        <v>2101</v>
      </c>
      <c r="W669">
        <f t="shared" ca="1" si="131"/>
        <v>2101</v>
      </c>
    </row>
    <row r="670" spans="1:23" x14ac:dyDescent="0.25">
      <c r="A670" t="s">
        <v>130</v>
      </c>
      <c r="B670" t="s">
        <v>5</v>
      </c>
      <c r="C670" t="s">
        <v>15</v>
      </c>
      <c r="D670" t="s">
        <v>16</v>
      </c>
      <c r="E670" t="s">
        <v>104</v>
      </c>
      <c r="F670" t="s">
        <v>116</v>
      </c>
      <c r="G670" t="s">
        <v>81</v>
      </c>
      <c r="K670" t="s">
        <v>21</v>
      </c>
      <c r="L670" t="s">
        <v>82</v>
      </c>
      <c r="M670" cm="1">
        <f t="array" aca="1" ref="M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15.5</v>
      </c>
      <c r="N670">
        <f t="shared" ca="1" si="131"/>
        <v>15.5</v>
      </c>
      <c r="O670">
        <f t="shared" ca="1" si="131"/>
        <v>15.5</v>
      </c>
      <c r="P670">
        <f t="shared" ca="1" si="131"/>
        <v>15.5</v>
      </c>
      <c r="Q670">
        <f t="shared" ca="1" si="131"/>
        <v>15.5</v>
      </c>
      <c r="R670">
        <f t="shared" ca="1" si="131"/>
        <v>15.5</v>
      </c>
      <c r="S670">
        <f t="shared" ca="1" si="131"/>
        <v>15.5</v>
      </c>
      <c r="T670">
        <f t="shared" ca="1" si="131"/>
        <v>15.5</v>
      </c>
      <c r="U670">
        <f t="shared" ca="1" si="131"/>
        <v>15.5</v>
      </c>
      <c r="V670">
        <f t="shared" ca="1" si="131"/>
        <v>15.5</v>
      </c>
      <c r="W670">
        <f t="shared" ca="1" si="131"/>
        <v>15.5</v>
      </c>
    </row>
    <row r="671" spans="1:23" x14ac:dyDescent="0.25">
      <c r="A671" t="s">
        <v>130</v>
      </c>
      <c r="B671" t="s">
        <v>5</v>
      </c>
      <c r="C671" t="s">
        <v>15</v>
      </c>
      <c r="D671" t="s">
        <v>16</v>
      </c>
      <c r="E671" t="s">
        <v>104</v>
      </c>
      <c r="F671" t="s">
        <v>116</v>
      </c>
      <c r="G671" t="s">
        <v>62</v>
      </c>
      <c r="K671" t="s">
        <v>47</v>
      </c>
      <c r="L671" t="s">
        <v>64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0</v>
      </c>
    </row>
    <row r="672" spans="1:23" x14ac:dyDescent="0.25">
      <c r="A672" t="s">
        <v>130</v>
      </c>
      <c r="B672" t="s">
        <v>5</v>
      </c>
      <c r="C672" t="s">
        <v>15</v>
      </c>
      <c r="D672" t="s">
        <v>16</v>
      </c>
      <c r="E672" t="s">
        <v>104</v>
      </c>
      <c r="F672" t="s">
        <v>116</v>
      </c>
      <c r="G672" t="s">
        <v>108</v>
      </c>
      <c r="K672" t="s">
        <v>21</v>
      </c>
      <c r="L672" t="s">
        <v>109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31.399775999999999</v>
      </c>
      <c r="N672">
        <f t="shared" ref="N672:W677" ca="1" si="132">M672</f>
        <v>31.399775999999999</v>
      </c>
      <c r="O672">
        <f t="shared" ca="1" si="132"/>
        <v>31.399775999999999</v>
      </c>
      <c r="P672">
        <f t="shared" ca="1" si="132"/>
        <v>31.399775999999999</v>
      </c>
      <c r="Q672">
        <f t="shared" ca="1" si="132"/>
        <v>31.399775999999999</v>
      </c>
      <c r="R672">
        <f t="shared" ca="1" si="132"/>
        <v>31.399775999999999</v>
      </c>
      <c r="S672">
        <f t="shared" ca="1" si="132"/>
        <v>31.399775999999999</v>
      </c>
      <c r="T672">
        <f t="shared" ca="1" si="132"/>
        <v>31.399775999999999</v>
      </c>
      <c r="U672">
        <f t="shared" ca="1" si="132"/>
        <v>31.399775999999999</v>
      </c>
      <c r="V672">
        <f t="shared" ca="1" si="132"/>
        <v>31.399775999999999</v>
      </c>
      <c r="W672">
        <f t="shared" ca="1" si="132"/>
        <v>31.399775999999999</v>
      </c>
    </row>
    <row r="673" spans="1:23" x14ac:dyDescent="0.25">
      <c r="A673" t="s">
        <v>130</v>
      </c>
      <c r="B673" t="s">
        <v>5</v>
      </c>
      <c r="C673" t="s">
        <v>15</v>
      </c>
      <c r="D673" t="s">
        <v>16</v>
      </c>
      <c r="E673" t="s">
        <v>104</v>
      </c>
      <c r="F673" t="s">
        <v>116</v>
      </c>
      <c r="G673" t="s">
        <v>100</v>
      </c>
      <c r="K673" t="s">
        <v>21</v>
      </c>
      <c r="L673" t="s">
        <v>101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9647.8748560000004</v>
      </c>
      <c r="N673">
        <f t="shared" ca="1" si="132"/>
        <v>9647.8748560000004</v>
      </c>
      <c r="O673">
        <f t="shared" ca="1" si="132"/>
        <v>9647.8748560000004</v>
      </c>
      <c r="P673">
        <f t="shared" ca="1" si="132"/>
        <v>9647.8748560000004</v>
      </c>
      <c r="Q673">
        <f t="shared" ca="1" si="132"/>
        <v>9647.8748560000004</v>
      </c>
      <c r="R673">
        <f t="shared" ca="1" si="132"/>
        <v>9647.8748560000004</v>
      </c>
      <c r="S673">
        <f t="shared" ca="1" si="132"/>
        <v>9647.8748560000004</v>
      </c>
      <c r="T673">
        <f t="shared" ca="1" si="132"/>
        <v>9647.8748560000004</v>
      </c>
      <c r="U673">
        <f t="shared" ca="1" si="132"/>
        <v>9647.8748560000004</v>
      </c>
      <c r="V673">
        <f t="shared" ca="1" si="132"/>
        <v>9647.8748560000004</v>
      </c>
      <c r="W673">
        <f t="shared" ca="1" si="132"/>
        <v>9647.8748560000004</v>
      </c>
    </row>
    <row r="674" spans="1:23" x14ac:dyDescent="0.25">
      <c r="A674" t="s">
        <v>130</v>
      </c>
      <c r="B674" t="s">
        <v>5</v>
      </c>
      <c r="C674" t="s">
        <v>15</v>
      </c>
      <c r="D674" t="s">
        <v>16</v>
      </c>
      <c r="E674" t="s">
        <v>104</v>
      </c>
      <c r="F674" t="s">
        <v>116</v>
      </c>
      <c r="G674" t="s">
        <v>110</v>
      </c>
      <c r="K674" t="s">
        <v>21</v>
      </c>
      <c r="L674" t="s">
        <v>101</v>
      </c>
      <c r="M674" cm="1">
        <f t="array" aca="1" ref="M674" ca="1">INDEX([1]!constant_data,_xlfn.XMATCH(_xlfn.CONCAT(
SUBSTITUTE($A674,LEFT($A674,FIND($C674,$A674)+LEN($C674)-1),),
$F674,
$H674:$I674,
SUBSTITUTE($J674,LEFT($A674,FIND($C674,$A674)+LEN($C674)-1),)),
[1]!constant_index),_xlfn.XMATCH($G674,[1]!constant_header))</f>
        <v>269.03931180000001</v>
      </c>
      <c r="N674">
        <f t="shared" ca="1" si="132"/>
        <v>269.03931180000001</v>
      </c>
      <c r="O674">
        <f t="shared" ca="1" si="132"/>
        <v>269.03931180000001</v>
      </c>
      <c r="P674">
        <f t="shared" ca="1" si="132"/>
        <v>269.03931180000001</v>
      </c>
      <c r="Q674">
        <f t="shared" ca="1" si="132"/>
        <v>269.03931180000001</v>
      </c>
      <c r="R674">
        <f t="shared" ca="1" si="132"/>
        <v>269.03931180000001</v>
      </c>
      <c r="S674">
        <f t="shared" ca="1" si="132"/>
        <v>269.03931180000001</v>
      </c>
      <c r="T674">
        <f t="shared" ca="1" si="132"/>
        <v>269.03931180000001</v>
      </c>
      <c r="U674">
        <f t="shared" ca="1" si="132"/>
        <v>269.03931180000001</v>
      </c>
      <c r="V674">
        <f t="shared" ca="1" si="132"/>
        <v>269.03931180000001</v>
      </c>
      <c r="W674">
        <f t="shared" ca="1" si="132"/>
        <v>269.03931180000001</v>
      </c>
    </row>
    <row r="675" spans="1:23" x14ac:dyDescent="0.25">
      <c r="A675" t="s">
        <v>130</v>
      </c>
      <c r="B675" t="s">
        <v>5</v>
      </c>
      <c r="C675" t="s">
        <v>15</v>
      </c>
      <c r="D675" t="s">
        <v>16</v>
      </c>
      <c r="E675" t="s">
        <v>104</v>
      </c>
      <c r="F675" t="s">
        <v>116</v>
      </c>
      <c r="G675" t="s">
        <v>17</v>
      </c>
      <c r="J675" t="s">
        <v>31</v>
      </c>
      <c r="K675" t="s">
        <v>47</v>
      </c>
      <c r="L675" t="str" cm="1">
        <f t="array" aca="1" ref="L675" ca="1">INDEX([1]!annual_data,_xlfn.XMATCH(_xlfn.CONCAT(
SUBSTITUTE($A675,LEFT($A675,FIND($C675,$A675)+LEN($C675)-1),),
$F675,
$G675:$I675,
SUBSTITUTE($J675,LEFT($A675,FIND($C675,$A675)+LEN($C675)-1),)),
[1]!annual_index),_xlfn.XMATCH(L$2,[1]!annual_header))</f>
        <v>GJ</v>
      </c>
      <c r="M675" cm="1">
        <f t="array" aca="1" ref="M675" ca="1">INDEX([1]!annual_data,_xlfn.XMATCH(_xlfn.CONCAT(
SUBSTITUTE($A675,LEFT($A675,FIND($C675,$A675)+LEN($C675)-1),),
$F675,
$G675:$I675,
SUBSTITUTE($J675,LEFT($A675,FIND($C675,$A675)+LEN($C675)-1),)),
[1]!annual_index),_xlfn.XMATCH(M$2,[1]!annual_header))</f>
        <v>0.72747607754999999</v>
      </c>
      <c r="N675">
        <f t="shared" ca="1" si="132"/>
        <v>0.72747607754999999</v>
      </c>
      <c r="O675">
        <f t="shared" ca="1" si="132"/>
        <v>0.72747607754999999</v>
      </c>
      <c r="P675">
        <f t="shared" ca="1" si="132"/>
        <v>0.72747607754999999</v>
      </c>
      <c r="Q675">
        <f t="shared" ca="1" si="132"/>
        <v>0.72747607754999999</v>
      </c>
      <c r="R675">
        <f t="shared" ca="1" si="132"/>
        <v>0.72747607754999999</v>
      </c>
      <c r="S675">
        <f t="shared" ca="1" si="132"/>
        <v>0.72747607754999999</v>
      </c>
      <c r="T675">
        <f t="shared" ca="1" si="132"/>
        <v>0.72747607754999999</v>
      </c>
      <c r="U675">
        <f t="shared" ca="1" si="132"/>
        <v>0.72747607754999999</v>
      </c>
      <c r="V675">
        <f t="shared" ca="1" si="132"/>
        <v>0.72747607754999999</v>
      </c>
      <c r="W675">
        <f t="shared" ca="1" si="132"/>
        <v>0.72747607754999999</v>
      </c>
    </row>
    <row r="676" spans="1:23" x14ac:dyDescent="0.25">
      <c r="A676" t="s">
        <v>130</v>
      </c>
      <c r="B676" t="s">
        <v>5</v>
      </c>
      <c r="C676" t="s">
        <v>15</v>
      </c>
      <c r="D676" t="s">
        <v>16</v>
      </c>
      <c r="E676" t="s">
        <v>104</v>
      </c>
      <c r="F676" t="s">
        <v>116</v>
      </c>
      <c r="G676" t="s">
        <v>17</v>
      </c>
      <c r="J676" t="s">
        <v>111</v>
      </c>
      <c r="K676" t="s">
        <v>47</v>
      </c>
      <c r="L676" t="str" cm="1">
        <f t="array" aca="1" ref="L676" ca="1">INDEX([1]!annual_data,_xlfn.XMATCH(_xlfn.CONCAT(
SUBSTITUTE($A676,LEFT($A676,FIND($C676,$A676)+LEN($C676)-1),),
$F676,
$G676:$I676,
SUBSTITUTE($J676,LEFT($A676,FIND($C676,$A676)+LEN($C676)-1),)),
[1]!annual_index),_xlfn.XMATCH(L$2,[1]!annual_header))</f>
        <v>GJ</v>
      </c>
      <c r="M676" cm="1">
        <f t="array" aca="1" ref="M676" ca="1">INDEX([1]!annual_data,_xlfn.XMATCH(_xlfn.CONCAT(
SUBSTITUTE($A676,LEFT($A676,FIND($C676,$A676)+LEN($C676)-1),),
$F676,
$G676:$I676,
SUBSTITUTE($J676,LEFT($A676,FIND($C676,$A676)+LEN($C676)-1),)),
[1]!annual_index),_xlfn.XMATCH(M$2,[1]!annual_header))</f>
        <v>5.8333333327500007E-2</v>
      </c>
      <c r="N676">
        <f t="shared" ca="1" si="132"/>
        <v>5.8333333327500007E-2</v>
      </c>
      <c r="O676">
        <f t="shared" ca="1" si="132"/>
        <v>5.8333333327500007E-2</v>
      </c>
      <c r="P676">
        <f t="shared" ca="1" si="132"/>
        <v>5.8333333327500007E-2</v>
      </c>
      <c r="Q676">
        <f t="shared" ca="1" si="132"/>
        <v>5.8333333327500007E-2</v>
      </c>
      <c r="R676">
        <f t="shared" ca="1" si="132"/>
        <v>5.8333333327500007E-2</v>
      </c>
      <c r="S676">
        <f t="shared" ca="1" si="132"/>
        <v>5.8333333327500007E-2</v>
      </c>
      <c r="T676">
        <f t="shared" ca="1" si="132"/>
        <v>5.8333333327500007E-2</v>
      </c>
      <c r="U676">
        <f t="shared" ca="1" si="132"/>
        <v>5.8333333327500007E-2</v>
      </c>
      <c r="V676">
        <f t="shared" ca="1" si="132"/>
        <v>5.8333333327500007E-2</v>
      </c>
      <c r="W676">
        <f t="shared" ca="1" si="132"/>
        <v>5.8333333327500007E-2</v>
      </c>
    </row>
    <row r="677" spans="1:23" x14ac:dyDescent="0.25">
      <c r="A677" t="s">
        <v>130</v>
      </c>
      <c r="B677" t="s">
        <v>5</v>
      </c>
      <c r="C677" t="s">
        <v>15</v>
      </c>
      <c r="D677" t="s">
        <v>16</v>
      </c>
      <c r="E677" t="s">
        <v>104</v>
      </c>
      <c r="F677" t="s">
        <v>116</v>
      </c>
      <c r="G677" t="s">
        <v>17</v>
      </c>
      <c r="J677" t="s">
        <v>72</v>
      </c>
      <c r="K677" t="s">
        <v>47</v>
      </c>
      <c r="L677" t="str" cm="1">
        <f t="array" aca="1" ref="L677" ca="1">INDEX([1]!annual_data,_xlfn.XMATCH(_xlfn.CONCAT(
SUBSTITUTE($A677,LEFT($A677,FIND($C677,$A677)+LEN($C677)-1),),
$F677,
$G677:$I677,
SUBSTITUTE($J677,LEFT($A677,FIND($C677,$A677)+LEN($C677)-1),)),
[1]!annual_index),_xlfn.XMATCH(L$2,[1]!annual_header))</f>
        <v>GJ of cooling</v>
      </c>
      <c r="M677" cm="1">
        <f t="array" aca="1" ref="M677" ca="1">INDEX([1]!annual_data,_xlfn.XMATCH(_xlfn.CONCAT(
SUBSTITUTE($A677,LEFT($A677,FIND($C677,$A677)+LEN($C677)-1),),
$F677,
$G677:$I677,
SUBSTITUTE($J677,LEFT($A677,FIND($C677,$A677)+LEN($C677)-1),)),
[1]!annual_index),_xlfn.XMATCH(M$2,[1]!annual_header))</f>
        <v>-4.5683640000000001E-3</v>
      </c>
      <c r="N677">
        <f t="shared" ca="1" si="132"/>
        <v>-4.5683640000000001E-3</v>
      </c>
      <c r="O677">
        <f t="shared" ca="1" si="132"/>
        <v>-4.5683640000000001E-3</v>
      </c>
      <c r="P677">
        <f t="shared" ca="1" si="132"/>
        <v>-4.5683640000000001E-3</v>
      </c>
      <c r="Q677">
        <f t="shared" ca="1" si="132"/>
        <v>-4.5683640000000001E-3</v>
      </c>
      <c r="R677">
        <f t="shared" ca="1" si="132"/>
        <v>-4.5683640000000001E-3</v>
      </c>
      <c r="S677">
        <f t="shared" ca="1" si="132"/>
        <v>-4.5683640000000001E-3</v>
      </c>
      <c r="T677">
        <f t="shared" ca="1" si="132"/>
        <v>-4.5683640000000001E-3</v>
      </c>
      <c r="U677">
        <f t="shared" ca="1" si="132"/>
        <v>-4.5683640000000001E-3</v>
      </c>
      <c r="V677">
        <f t="shared" ca="1" si="132"/>
        <v>-4.5683640000000001E-3</v>
      </c>
      <c r="W677">
        <f t="shared" ca="1" si="132"/>
        <v>-4.5683640000000001E-3</v>
      </c>
    </row>
    <row r="678" spans="1:23" x14ac:dyDescent="0.25">
      <c r="A678" t="s">
        <v>130</v>
      </c>
      <c r="B678" t="s">
        <v>5</v>
      </c>
      <c r="C678" t="s">
        <v>15</v>
      </c>
      <c r="D678" t="s">
        <v>16</v>
      </c>
      <c r="E678" t="s">
        <v>104</v>
      </c>
      <c r="F678" t="s">
        <v>117</v>
      </c>
      <c r="G678" t="s">
        <v>6</v>
      </c>
    </row>
    <row r="679" spans="1:23" x14ac:dyDescent="0.25">
      <c r="A679" t="s">
        <v>130</v>
      </c>
      <c r="B679" t="s">
        <v>5</v>
      </c>
      <c r="C679" t="s">
        <v>15</v>
      </c>
      <c r="D679" t="s">
        <v>16</v>
      </c>
      <c r="E679" t="s">
        <v>104</v>
      </c>
      <c r="F679" t="s">
        <v>117</v>
      </c>
      <c r="G679" t="s">
        <v>78</v>
      </c>
      <c r="K679" t="s">
        <v>21</v>
      </c>
      <c r="L679" t="s">
        <v>79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2000</v>
      </c>
      <c r="N679">
        <f t="shared" ref="N679:W681" ca="1" si="133">M679</f>
        <v>2000</v>
      </c>
      <c r="O679">
        <f t="shared" ca="1" si="133"/>
        <v>2000</v>
      </c>
      <c r="P679">
        <f t="shared" ca="1" si="133"/>
        <v>2000</v>
      </c>
      <c r="Q679">
        <f t="shared" ca="1" si="133"/>
        <v>2000</v>
      </c>
      <c r="R679">
        <f t="shared" ca="1" si="133"/>
        <v>2000</v>
      </c>
      <c r="S679">
        <f t="shared" ca="1" si="133"/>
        <v>2000</v>
      </c>
      <c r="T679">
        <f t="shared" ca="1" si="133"/>
        <v>2000</v>
      </c>
      <c r="U679">
        <f t="shared" ca="1" si="133"/>
        <v>2000</v>
      </c>
      <c r="V679">
        <f t="shared" ca="1" si="133"/>
        <v>2000</v>
      </c>
      <c r="W679">
        <f t="shared" ca="1" si="133"/>
        <v>2000</v>
      </c>
    </row>
    <row r="680" spans="1:23" x14ac:dyDescent="0.25">
      <c r="A680" t="s">
        <v>130</v>
      </c>
      <c r="B680" t="s">
        <v>5</v>
      </c>
      <c r="C680" t="s">
        <v>15</v>
      </c>
      <c r="D680" t="s">
        <v>16</v>
      </c>
      <c r="E680" t="s">
        <v>104</v>
      </c>
      <c r="F680" t="s">
        <v>117</v>
      </c>
      <c r="G680" t="s">
        <v>80</v>
      </c>
      <c r="K680" t="s">
        <v>21</v>
      </c>
      <c r="L680" t="s">
        <v>79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2101</v>
      </c>
      <c r="N680">
        <f t="shared" ca="1" si="133"/>
        <v>2101</v>
      </c>
      <c r="O680">
        <f t="shared" ca="1" si="133"/>
        <v>2101</v>
      </c>
      <c r="P680">
        <f t="shared" ca="1" si="133"/>
        <v>2101</v>
      </c>
      <c r="Q680">
        <f t="shared" ca="1" si="133"/>
        <v>2101</v>
      </c>
      <c r="R680">
        <f t="shared" ca="1" si="133"/>
        <v>2101</v>
      </c>
      <c r="S680">
        <f t="shared" ca="1" si="133"/>
        <v>2101</v>
      </c>
      <c r="T680">
        <f t="shared" ca="1" si="133"/>
        <v>2101</v>
      </c>
      <c r="U680">
        <f t="shared" ca="1" si="133"/>
        <v>2101</v>
      </c>
      <c r="V680">
        <f t="shared" ca="1" si="133"/>
        <v>2101</v>
      </c>
      <c r="W680">
        <f t="shared" ca="1" si="133"/>
        <v>2101</v>
      </c>
    </row>
    <row r="681" spans="1:23" x14ac:dyDescent="0.25">
      <c r="A681" t="s">
        <v>130</v>
      </c>
      <c r="B681" t="s">
        <v>5</v>
      </c>
      <c r="C681" t="s">
        <v>15</v>
      </c>
      <c r="D681" t="s">
        <v>16</v>
      </c>
      <c r="E681" t="s">
        <v>104</v>
      </c>
      <c r="F681" t="s">
        <v>117</v>
      </c>
      <c r="G681" t="s">
        <v>81</v>
      </c>
      <c r="K681" t="s">
        <v>21</v>
      </c>
      <c r="L681" t="s">
        <v>82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15.5</v>
      </c>
      <c r="N681">
        <f t="shared" ca="1" si="133"/>
        <v>15.5</v>
      </c>
      <c r="O681">
        <f t="shared" ca="1" si="133"/>
        <v>15.5</v>
      </c>
      <c r="P681">
        <f t="shared" ca="1" si="133"/>
        <v>15.5</v>
      </c>
      <c r="Q681">
        <f t="shared" ca="1" si="133"/>
        <v>15.5</v>
      </c>
      <c r="R681">
        <f t="shared" ca="1" si="133"/>
        <v>15.5</v>
      </c>
      <c r="S681">
        <f t="shared" ca="1" si="133"/>
        <v>15.5</v>
      </c>
      <c r="T681">
        <f t="shared" ca="1" si="133"/>
        <v>15.5</v>
      </c>
      <c r="U681">
        <f t="shared" ca="1" si="133"/>
        <v>15.5</v>
      </c>
      <c r="V681">
        <f t="shared" ca="1" si="133"/>
        <v>15.5</v>
      </c>
      <c r="W681">
        <f t="shared" ca="1" si="133"/>
        <v>15.5</v>
      </c>
    </row>
    <row r="682" spans="1:23" x14ac:dyDescent="0.25">
      <c r="A682" t="s">
        <v>130</v>
      </c>
      <c r="B682" t="s">
        <v>5</v>
      </c>
      <c r="C682" t="s">
        <v>15</v>
      </c>
      <c r="D682" t="s">
        <v>16</v>
      </c>
      <c r="E682" t="s">
        <v>104</v>
      </c>
      <c r="F682" t="s">
        <v>117</v>
      </c>
      <c r="G682" t="s">
        <v>62</v>
      </c>
      <c r="K682" t="s">
        <v>47</v>
      </c>
      <c r="L682" t="s">
        <v>64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0</v>
      </c>
    </row>
    <row r="683" spans="1:23" x14ac:dyDescent="0.25">
      <c r="A683" t="s">
        <v>130</v>
      </c>
      <c r="B683" t="s">
        <v>5</v>
      </c>
      <c r="C683" t="s">
        <v>15</v>
      </c>
      <c r="D683" t="s">
        <v>16</v>
      </c>
      <c r="E683" t="s">
        <v>104</v>
      </c>
      <c r="F683" t="s">
        <v>117</v>
      </c>
      <c r="G683" t="s">
        <v>108</v>
      </c>
      <c r="K683" t="s">
        <v>21</v>
      </c>
      <c r="L683" t="s">
        <v>109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31.399775999999999</v>
      </c>
      <c r="N683">
        <f t="shared" ref="N683:W687" ca="1" si="134">M683</f>
        <v>31.399775999999999</v>
      </c>
      <c r="O683">
        <f t="shared" ca="1" si="134"/>
        <v>31.399775999999999</v>
      </c>
      <c r="P683">
        <f t="shared" ca="1" si="134"/>
        <v>31.399775999999999</v>
      </c>
      <c r="Q683">
        <f t="shared" ca="1" si="134"/>
        <v>31.399775999999999</v>
      </c>
      <c r="R683">
        <f t="shared" ca="1" si="134"/>
        <v>31.399775999999999</v>
      </c>
      <c r="S683">
        <f t="shared" ca="1" si="134"/>
        <v>31.399775999999999</v>
      </c>
      <c r="T683">
        <f t="shared" ca="1" si="134"/>
        <v>31.399775999999999</v>
      </c>
      <c r="U683">
        <f t="shared" ca="1" si="134"/>
        <v>31.399775999999999</v>
      </c>
      <c r="V683">
        <f t="shared" ca="1" si="134"/>
        <v>31.399775999999999</v>
      </c>
      <c r="W683">
        <f t="shared" ca="1" si="134"/>
        <v>31.399775999999999</v>
      </c>
    </row>
    <row r="684" spans="1:23" x14ac:dyDescent="0.25">
      <c r="A684" t="s">
        <v>130</v>
      </c>
      <c r="B684" t="s">
        <v>5</v>
      </c>
      <c r="C684" t="s">
        <v>15</v>
      </c>
      <c r="D684" t="s">
        <v>16</v>
      </c>
      <c r="E684" t="s">
        <v>104</v>
      </c>
      <c r="F684" t="s">
        <v>117</v>
      </c>
      <c r="G684" t="s">
        <v>100</v>
      </c>
      <c r="K684" t="s">
        <v>21</v>
      </c>
      <c r="L684" t="s">
        <v>101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9373.8301609999999</v>
      </c>
      <c r="N684">
        <f t="shared" ca="1" si="134"/>
        <v>9373.8301609999999</v>
      </c>
      <c r="O684">
        <f t="shared" ca="1" si="134"/>
        <v>9373.8301609999999</v>
      </c>
      <c r="P684">
        <f t="shared" ca="1" si="134"/>
        <v>9373.8301609999999</v>
      </c>
      <c r="Q684">
        <f t="shared" ca="1" si="134"/>
        <v>9373.8301609999999</v>
      </c>
      <c r="R684">
        <f t="shared" ca="1" si="134"/>
        <v>9373.8301609999999</v>
      </c>
      <c r="S684">
        <f t="shared" ca="1" si="134"/>
        <v>9373.8301609999999</v>
      </c>
      <c r="T684">
        <f t="shared" ca="1" si="134"/>
        <v>9373.8301609999999</v>
      </c>
      <c r="U684">
        <f t="shared" ca="1" si="134"/>
        <v>9373.8301609999999</v>
      </c>
      <c r="V684">
        <f t="shared" ca="1" si="134"/>
        <v>9373.8301609999999</v>
      </c>
      <c r="W684">
        <f t="shared" ca="1" si="134"/>
        <v>9373.8301609999999</v>
      </c>
    </row>
    <row r="685" spans="1:23" x14ac:dyDescent="0.25">
      <c r="A685" t="s">
        <v>130</v>
      </c>
      <c r="B685" t="s">
        <v>5</v>
      </c>
      <c r="C685" t="s">
        <v>15</v>
      </c>
      <c r="D685" t="s">
        <v>16</v>
      </c>
      <c r="E685" t="s">
        <v>104</v>
      </c>
      <c r="F685" t="s">
        <v>117</v>
      </c>
      <c r="G685" t="s">
        <v>110</v>
      </c>
      <c r="K685" t="s">
        <v>21</v>
      </c>
      <c r="L685" t="s">
        <v>101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106.36437909999999</v>
      </c>
      <c r="N685">
        <f t="shared" ca="1" si="134"/>
        <v>106.36437909999999</v>
      </c>
      <c r="O685">
        <f t="shared" ca="1" si="134"/>
        <v>106.36437909999999</v>
      </c>
      <c r="P685">
        <f t="shared" ca="1" si="134"/>
        <v>106.36437909999999</v>
      </c>
      <c r="Q685">
        <f t="shared" ca="1" si="134"/>
        <v>106.36437909999999</v>
      </c>
      <c r="R685">
        <f t="shared" ca="1" si="134"/>
        <v>106.36437909999999</v>
      </c>
      <c r="S685">
        <f t="shared" ca="1" si="134"/>
        <v>106.36437909999999</v>
      </c>
      <c r="T685">
        <f t="shared" ca="1" si="134"/>
        <v>106.36437909999999</v>
      </c>
      <c r="U685">
        <f t="shared" ca="1" si="134"/>
        <v>106.36437909999999</v>
      </c>
      <c r="V685">
        <f t="shared" ca="1" si="134"/>
        <v>106.36437909999999</v>
      </c>
      <c r="W685">
        <f t="shared" ca="1" si="134"/>
        <v>106.36437909999999</v>
      </c>
    </row>
    <row r="686" spans="1:23" x14ac:dyDescent="0.25">
      <c r="A686" t="s">
        <v>130</v>
      </c>
      <c r="B686" t="s">
        <v>5</v>
      </c>
      <c r="C686" t="s">
        <v>15</v>
      </c>
      <c r="D686" t="s">
        <v>16</v>
      </c>
      <c r="E686" t="s">
        <v>104</v>
      </c>
      <c r="F686" t="s">
        <v>117</v>
      </c>
      <c r="G686" t="s">
        <v>17</v>
      </c>
      <c r="J686" t="s">
        <v>31</v>
      </c>
      <c r="K686" t="s">
        <v>47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0.77747607755000003</v>
      </c>
      <c r="N686">
        <f t="shared" ca="1" si="134"/>
        <v>0.77747607755000003</v>
      </c>
      <c r="O686">
        <f t="shared" ca="1" si="134"/>
        <v>0.77747607755000003</v>
      </c>
      <c r="P686">
        <f t="shared" ca="1" si="134"/>
        <v>0.77747607755000003</v>
      </c>
      <c r="Q686">
        <f t="shared" ca="1" si="134"/>
        <v>0.77747607755000003</v>
      </c>
      <c r="R686">
        <f t="shared" ca="1" si="134"/>
        <v>0.77747607755000003</v>
      </c>
      <c r="S686">
        <f t="shared" ca="1" si="134"/>
        <v>0.77747607755000003</v>
      </c>
      <c r="T686">
        <f t="shared" ca="1" si="134"/>
        <v>0.77747607755000003</v>
      </c>
      <c r="U686">
        <f t="shared" ca="1" si="134"/>
        <v>0.77747607755000003</v>
      </c>
      <c r="V686">
        <f t="shared" ca="1" si="134"/>
        <v>0.77747607755000003</v>
      </c>
      <c r="W686">
        <f t="shared" ca="1" si="134"/>
        <v>0.77747607755000003</v>
      </c>
    </row>
    <row r="687" spans="1:23" x14ac:dyDescent="0.25">
      <c r="A687" t="s">
        <v>130</v>
      </c>
      <c r="B687" t="s">
        <v>5</v>
      </c>
      <c r="C687" t="s">
        <v>15</v>
      </c>
      <c r="D687" t="s">
        <v>16</v>
      </c>
      <c r="E687" t="s">
        <v>104</v>
      </c>
      <c r="F687" t="s">
        <v>117</v>
      </c>
      <c r="G687" t="s">
        <v>17</v>
      </c>
      <c r="J687" t="s">
        <v>72</v>
      </c>
      <c r="K687" t="s">
        <v>47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 of cooling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-4.5683640000000001E-3</v>
      </c>
      <c r="N687">
        <f t="shared" ca="1" si="134"/>
        <v>-4.5683640000000001E-3</v>
      </c>
      <c r="O687">
        <f t="shared" ca="1" si="134"/>
        <v>-4.5683640000000001E-3</v>
      </c>
      <c r="P687">
        <f t="shared" ca="1" si="134"/>
        <v>-4.5683640000000001E-3</v>
      </c>
      <c r="Q687">
        <f t="shared" ca="1" si="134"/>
        <v>-4.5683640000000001E-3</v>
      </c>
      <c r="R687">
        <f t="shared" ca="1" si="134"/>
        <v>-4.5683640000000001E-3</v>
      </c>
      <c r="S687">
        <f t="shared" ca="1" si="134"/>
        <v>-4.5683640000000001E-3</v>
      </c>
      <c r="T687">
        <f t="shared" ca="1" si="134"/>
        <v>-4.5683640000000001E-3</v>
      </c>
      <c r="U687">
        <f t="shared" ca="1" si="134"/>
        <v>-4.5683640000000001E-3</v>
      </c>
      <c r="V687">
        <f t="shared" ca="1" si="134"/>
        <v>-4.5683640000000001E-3</v>
      </c>
      <c r="W687">
        <f t="shared" ca="1" si="134"/>
        <v>-4.5683640000000001E-3</v>
      </c>
    </row>
    <row r="688" spans="1:23" x14ac:dyDescent="0.25">
      <c r="A688" t="s">
        <v>130</v>
      </c>
      <c r="B688" t="s">
        <v>5</v>
      </c>
      <c r="C688" t="s">
        <v>15</v>
      </c>
      <c r="D688" t="s">
        <v>16</v>
      </c>
      <c r="E688" t="s">
        <v>104</v>
      </c>
      <c r="F688" t="s">
        <v>127</v>
      </c>
      <c r="G688" t="s">
        <v>6</v>
      </c>
    </row>
    <row r="689" spans="1:23" x14ac:dyDescent="0.25">
      <c r="A689" t="s">
        <v>130</v>
      </c>
      <c r="B689" t="s">
        <v>5</v>
      </c>
      <c r="C689" t="s">
        <v>15</v>
      </c>
      <c r="D689" t="s">
        <v>16</v>
      </c>
      <c r="E689" t="s">
        <v>104</v>
      </c>
      <c r="F689" t="s">
        <v>127</v>
      </c>
      <c r="G689" t="s">
        <v>78</v>
      </c>
      <c r="K689" t="s">
        <v>21</v>
      </c>
      <c r="L689" t="s">
        <v>79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2000</v>
      </c>
      <c r="N689">
        <f t="shared" ref="N689:W691" ca="1" si="135">M689</f>
        <v>2000</v>
      </c>
      <c r="O689">
        <f t="shared" ca="1" si="135"/>
        <v>2000</v>
      </c>
      <c r="P689">
        <f t="shared" ca="1" si="135"/>
        <v>2000</v>
      </c>
      <c r="Q689">
        <f t="shared" ca="1" si="135"/>
        <v>2000</v>
      </c>
      <c r="R689">
        <f t="shared" ca="1" si="135"/>
        <v>2000</v>
      </c>
      <c r="S689">
        <f t="shared" ca="1" si="135"/>
        <v>2000</v>
      </c>
      <c r="T689">
        <f t="shared" ca="1" si="135"/>
        <v>2000</v>
      </c>
      <c r="U689">
        <f t="shared" ca="1" si="135"/>
        <v>2000</v>
      </c>
      <c r="V689">
        <f t="shared" ca="1" si="135"/>
        <v>2000</v>
      </c>
      <c r="W689">
        <f t="shared" ca="1" si="135"/>
        <v>2000</v>
      </c>
    </row>
    <row r="690" spans="1:23" x14ac:dyDescent="0.25">
      <c r="A690" t="s">
        <v>130</v>
      </c>
      <c r="B690" t="s">
        <v>5</v>
      </c>
      <c r="C690" t="s">
        <v>15</v>
      </c>
      <c r="D690" t="s">
        <v>16</v>
      </c>
      <c r="E690" t="s">
        <v>104</v>
      </c>
      <c r="F690" t="s">
        <v>127</v>
      </c>
      <c r="G690" t="s">
        <v>80</v>
      </c>
      <c r="K690" t="s">
        <v>21</v>
      </c>
      <c r="L690" t="s">
        <v>79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35"/>
        <v>2101</v>
      </c>
      <c r="O690">
        <f t="shared" ca="1" si="135"/>
        <v>2101</v>
      </c>
      <c r="P690">
        <f t="shared" ca="1" si="135"/>
        <v>2101</v>
      </c>
      <c r="Q690">
        <f t="shared" ca="1" si="135"/>
        <v>2101</v>
      </c>
      <c r="R690">
        <f t="shared" ca="1" si="135"/>
        <v>2101</v>
      </c>
      <c r="S690">
        <f t="shared" ca="1" si="135"/>
        <v>2101</v>
      </c>
      <c r="T690">
        <f t="shared" ca="1" si="135"/>
        <v>2101</v>
      </c>
      <c r="U690">
        <f t="shared" ca="1" si="135"/>
        <v>2101</v>
      </c>
      <c r="V690">
        <f t="shared" ca="1" si="135"/>
        <v>2101</v>
      </c>
      <c r="W690">
        <f t="shared" ca="1" si="135"/>
        <v>2101</v>
      </c>
    </row>
    <row r="691" spans="1:23" x14ac:dyDescent="0.25">
      <c r="A691" t="s">
        <v>130</v>
      </c>
      <c r="B691" t="s">
        <v>5</v>
      </c>
      <c r="C691" t="s">
        <v>15</v>
      </c>
      <c r="D691" t="s">
        <v>16</v>
      </c>
      <c r="E691" t="s">
        <v>104</v>
      </c>
      <c r="F691" t="s">
        <v>127</v>
      </c>
      <c r="G691" t="s">
        <v>81</v>
      </c>
      <c r="K691" t="s">
        <v>21</v>
      </c>
      <c r="L691" t="s">
        <v>82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20</v>
      </c>
      <c r="N691">
        <f t="shared" ca="1" si="135"/>
        <v>20</v>
      </c>
      <c r="O691">
        <f t="shared" ca="1" si="135"/>
        <v>20</v>
      </c>
      <c r="P691">
        <f t="shared" ca="1" si="135"/>
        <v>20</v>
      </c>
      <c r="Q691">
        <f t="shared" ca="1" si="135"/>
        <v>20</v>
      </c>
      <c r="R691">
        <f t="shared" ca="1" si="135"/>
        <v>20</v>
      </c>
      <c r="S691">
        <f t="shared" ca="1" si="135"/>
        <v>20</v>
      </c>
      <c r="T691">
        <f t="shared" ca="1" si="135"/>
        <v>20</v>
      </c>
      <c r="U691">
        <f t="shared" ca="1" si="135"/>
        <v>20</v>
      </c>
      <c r="V691">
        <f t="shared" ca="1" si="135"/>
        <v>20</v>
      </c>
      <c r="W691">
        <f t="shared" ca="1" si="135"/>
        <v>20</v>
      </c>
    </row>
    <row r="692" spans="1:23" x14ac:dyDescent="0.25">
      <c r="A692" t="s">
        <v>130</v>
      </c>
      <c r="B692" t="s">
        <v>5</v>
      </c>
      <c r="C692" t="s">
        <v>15</v>
      </c>
      <c r="D692" t="s">
        <v>16</v>
      </c>
      <c r="E692" t="s">
        <v>104</v>
      </c>
      <c r="F692" t="s">
        <v>127</v>
      </c>
      <c r="G692" t="s">
        <v>62</v>
      </c>
      <c r="K692" t="s">
        <v>47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</v>
      </c>
    </row>
    <row r="693" spans="1:23" x14ac:dyDescent="0.25">
      <c r="A693" t="s">
        <v>130</v>
      </c>
      <c r="B693" t="s">
        <v>5</v>
      </c>
      <c r="C693" t="s">
        <v>15</v>
      </c>
      <c r="D693" t="s">
        <v>16</v>
      </c>
      <c r="E693" t="s">
        <v>104</v>
      </c>
      <c r="F693" t="s">
        <v>127</v>
      </c>
      <c r="G693" t="s">
        <v>108</v>
      </c>
      <c r="K693" t="s">
        <v>21</v>
      </c>
      <c r="L693" t="s">
        <v>109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31.399775999999999</v>
      </c>
      <c r="N693">
        <f t="shared" ref="N693:W697" ca="1" si="136">M693</f>
        <v>31.399775999999999</v>
      </c>
      <c r="O693">
        <f t="shared" ca="1" si="136"/>
        <v>31.399775999999999</v>
      </c>
      <c r="P693">
        <f t="shared" ca="1" si="136"/>
        <v>31.399775999999999</v>
      </c>
      <c r="Q693">
        <f t="shared" ca="1" si="136"/>
        <v>31.399775999999999</v>
      </c>
      <c r="R693">
        <f t="shared" ca="1" si="136"/>
        <v>31.399775999999999</v>
      </c>
      <c r="S693">
        <f t="shared" ca="1" si="136"/>
        <v>31.399775999999999</v>
      </c>
      <c r="T693">
        <f t="shared" ca="1" si="136"/>
        <v>31.399775999999999</v>
      </c>
      <c r="U693">
        <f t="shared" ca="1" si="136"/>
        <v>31.399775999999999</v>
      </c>
      <c r="V693">
        <f t="shared" ca="1" si="136"/>
        <v>31.399775999999999</v>
      </c>
      <c r="W693">
        <f t="shared" ca="1" si="136"/>
        <v>31.399775999999999</v>
      </c>
    </row>
    <row r="694" spans="1:23" x14ac:dyDescent="0.25">
      <c r="A694" t="s">
        <v>130</v>
      </c>
      <c r="B694" t="s">
        <v>5</v>
      </c>
      <c r="C694" t="s">
        <v>15</v>
      </c>
      <c r="D694" t="s">
        <v>16</v>
      </c>
      <c r="E694" t="s">
        <v>104</v>
      </c>
      <c r="F694" t="s">
        <v>127</v>
      </c>
      <c r="G694" t="s">
        <v>100</v>
      </c>
      <c r="K694" t="s">
        <v>21</v>
      </c>
      <c r="L694" t="s">
        <v>101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23775.56709</v>
      </c>
      <c r="N694">
        <f t="shared" ca="1" si="136"/>
        <v>23775.56709</v>
      </c>
      <c r="O694">
        <f t="shared" ca="1" si="136"/>
        <v>23775.56709</v>
      </c>
      <c r="P694">
        <f t="shared" ca="1" si="136"/>
        <v>23775.56709</v>
      </c>
      <c r="Q694">
        <f t="shared" ca="1" si="136"/>
        <v>23775.56709</v>
      </c>
      <c r="R694">
        <f t="shared" ca="1" si="136"/>
        <v>23775.56709</v>
      </c>
      <c r="S694">
        <f t="shared" ca="1" si="136"/>
        <v>23775.56709</v>
      </c>
      <c r="T694">
        <f t="shared" ca="1" si="136"/>
        <v>23775.56709</v>
      </c>
      <c r="U694">
        <f t="shared" ca="1" si="136"/>
        <v>23775.56709</v>
      </c>
      <c r="V694">
        <f t="shared" ca="1" si="136"/>
        <v>23775.56709</v>
      </c>
      <c r="W694">
        <f t="shared" ca="1" si="136"/>
        <v>23775.56709</v>
      </c>
    </row>
    <row r="695" spans="1:23" x14ac:dyDescent="0.25">
      <c r="A695" t="s">
        <v>130</v>
      </c>
      <c r="B695" t="s">
        <v>5</v>
      </c>
      <c r="C695" t="s">
        <v>15</v>
      </c>
      <c r="D695" t="s">
        <v>16</v>
      </c>
      <c r="E695" t="s">
        <v>104</v>
      </c>
      <c r="F695" t="s">
        <v>127</v>
      </c>
      <c r="G695" t="s">
        <v>110</v>
      </c>
      <c r="K695" t="s">
        <v>21</v>
      </c>
      <c r="L695" t="s">
        <v>101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112.62110730000001</v>
      </c>
      <c r="N695">
        <f t="shared" ca="1" si="136"/>
        <v>112.62110730000001</v>
      </c>
      <c r="O695">
        <f t="shared" ca="1" si="136"/>
        <v>112.62110730000001</v>
      </c>
      <c r="P695">
        <f t="shared" ca="1" si="136"/>
        <v>112.62110730000001</v>
      </c>
      <c r="Q695">
        <f t="shared" ca="1" si="136"/>
        <v>112.62110730000001</v>
      </c>
      <c r="R695">
        <f t="shared" ca="1" si="136"/>
        <v>112.62110730000001</v>
      </c>
      <c r="S695">
        <f t="shared" ca="1" si="136"/>
        <v>112.62110730000001</v>
      </c>
      <c r="T695">
        <f t="shared" ca="1" si="136"/>
        <v>112.62110730000001</v>
      </c>
      <c r="U695">
        <f t="shared" ca="1" si="136"/>
        <v>112.62110730000001</v>
      </c>
      <c r="V695">
        <f t="shared" ca="1" si="136"/>
        <v>112.62110730000001</v>
      </c>
      <c r="W695">
        <f t="shared" ca="1" si="136"/>
        <v>112.62110730000001</v>
      </c>
    </row>
    <row r="696" spans="1:23" x14ac:dyDescent="0.25">
      <c r="A696" t="s">
        <v>130</v>
      </c>
      <c r="B696" t="s">
        <v>5</v>
      </c>
      <c r="C696" t="s">
        <v>15</v>
      </c>
      <c r="D696" t="s">
        <v>16</v>
      </c>
      <c r="E696" t="s">
        <v>104</v>
      </c>
      <c r="F696" t="s">
        <v>127</v>
      </c>
      <c r="G696" t="s">
        <v>17</v>
      </c>
      <c r="J696" t="s">
        <v>31</v>
      </c>
      <c r="K696" t="s">
        <v>47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0.48642847199999995</v>
      </c>
      <c r="N696">
        <f t="shared" ca="1" si="136"/>
        <v>0.48642847199999995</v>
      </c>
      <c r="O696">
        <f t="shared" ca="1" si="136"/>
        <v>0.48642847199999995</v>
      </c>
      <c r="P696">
        <f t="shared" ca="1" si="136"/>
        <v>0.48642847199999995</v>
      </c>
      <c r="Q696">
        <f t="shared" ca="1" si="136"/>
        <v>0.48642847199999995</v>
      </c>
      <c r="R696">
        <f t="shared" ca="1" si="136"/>
        <v>0.48642847199999995</v>
      </c>
      <c r="S696">
        <f t="shared" ca="1" si="136"/>
        <v>0.48642847199999995</v>
      </c>
      <c r="T696">
        <f t="shared" ca="1" si="136"/>
        <v>0.48642847199999995</v>
      </c>
      <c r="U696">
        <f t="shared" ca="1" si="136"/>
        <v>0.48642847199999995</v>
      </c>
      <c r="V696">
        <f t="shared" ca="1" si="136"/>
        <v>0.48642847199999995</v>
      </c>
      <c r="W696">
        <f t="shared" ca="1" si="136"/>
        <v>0.48642847199999995</v>
      </c>
    </row>
    <row r="697" spans="1:23" x14ac:dyDescent="0.25">
      <c r="A697" t="s">
        <v>130</v>
      </c>
      <c r="B697" t="s">
        <v>5</v>
      </c>
      <c r="C697" t="s">
        <v>15</v>
      </c>
      <c r="D697" t="s">
        <v>16</v>
      </c>
      <c r="E697" t="s">
        <v>104</v>
      </c>
      <c r="F697" t="s">
        <v>127</v>
      </c>
      <c r="G697" t="s">
        <v>17</v>
      </c>
      <c r="J697" t="s">
        <v>72</v>
      </c>
      <c r="K697" t="s">
        <v>47</v>
      </c>
      <c r="L697" t="str" cm="1">
        <f t="array" aca="1" ref="L697" ca="1">INDEX([1]!annual_data,_xlfn.XMATCH(_xlfn.CONCAT(
SUBSTITUTE($A697,LEFT($A697,FIND($C697,$A697)+LEN($C697)-1),),
$F697,
$G697:$I697,
SUBSTITUTE($J697,LEFT($A697,FIND($C697,$A697)+LEN($C697)-1),)),
[1]!annual_index),_xlfn.XMATCH(L$2,[1]!annual_header))</f>
        <v>GJ of cooling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-4.5683640000000001E-3</v>
      </c>
      <c r="N697">
        <f t="shared" ca="1" si="136"/>
        <v>-4.5683640000000001E-3</v>
      </c>
      <c r="O697">
        <f t="shared" ca="1" si="136"/>
        <v>-4.5683640000000001E-3</v>
      </c>
      <c r="P697">
        <f t="shared" ca="1" si="136"/>
        <v>-4.5683640000000001E-3</v>
      </c>
      <c r="Q697">
        <f t="shared" ca="1" si="136"/>
        <v>-4.5683640000000001E-3</v>
      </c>
      <c r="R697">
        <f t="shared" ca="1" si="136"/>
        <v>-4.5683640000000001E-3</v>
      </c>
      <c r="S697">
        <f t="shared" ca="1" si="136"/>
        <v>-4.5683640000000001E-3</v>
      </c>
      <c r="T697">
        <f t="shared" ca="1" si="136"/>
        <v>-4.5683640000000001E-3</v>
      </c>
      <c r="U697">
        <f t="shared" ca="1" si="136"/>
        <v>-4.5683640000000001E-3</v>
      </c>
      <c r="V697">
        <f t="shared" ca="1" si="136"/>
        <v>-4.5683640000000001E-3</v>
      </c>
      <c r="W697">
        <f t="shared" ca="1" si="136"/>
        <v>-4.5683640000000001E-3</v>
      </c>
    </row>
    <row r="698" spans="1:23" x14ac:dyDescent="0.25">
      <c r="A698" t="s">
        <v>130</v>
      </c>
      <c r="B698" t="s">
        <v>5</v>
      </c>
      <c r="C698" t="s">
        <v>15</v>
      </c>
      <c r="D698" t="s">
        <v>16</v>
      </c>
      <c r="E698" t="s">
        <v>104</v>
      </c>
      <c r="F698" t="s">
        <v>128</v>
      </c>
      <c r="G698" t="s">
        <v>6</v>
      </c>
    </row>
    <row r="699" spans="1:23" x14ac:dyDescent="0.25">
      <c r="A699" t="s">
        <v>130</v>
      </c>
      <c r="B699" t="s">
        <v>5</v>
      </c>
      <c r="C699" t="s">
        <v>15</v>
      </c>
      <c r="D699" t="s">
        <v>16</v>
      </c>
      <c r="E699" t="s">
        <v>104</v>
      </c>
      <c r="F699" t="s">
        <v>128</v>
      </c>
      <c r="G699" t="s">
        <v>78</v>
      </c>
      <c r="K699" t="s">
        <v>21</v>
      </c>
      <c r="L699" t="s">
        <v>79</v>
      </c>
      <c r="M699" cm="1">
        <f t="array" aca="1" ref="M699" ca="1">INDEX([1]!constant_data,_xlfn.XMATCH(_xlfn.CONCAT(
SUBSTITUTE($A699,LEFT($A699,FIND($C699,$A699)+LEN($C699)-1),),
$F699,
$H699:$I699,
SUBSTITUTE($J699,LEFT($A699,FIND($C699,$A699)+LEN($C699)-1),)),
[1]!constant_index),_xlfn.XMATCH($G699,[1]!constant_header))</f>
        <v>1950</v>
      </c>
      <c r="N699">
        <f t="shared" ref="N699:W701" ca="1" si="137">M699</f>
        <v>1950</v>
      </c>
      <c r="O699">
        <f t="shared" ca="1" si="137"/>
        <v>1950</v>
      </c>
      <c r="P699">
        <f t="shared" ca="1" si="137"/>
        <v>1950</v>
      </c>
      <c r="Q699">
        <f t="shared" ca="1" si="137"/>
        <v>1950</v>
      </c>
      <c r="R699">
        <f t="shared" ca="1" si="137"/>
        <v>1950</v>
      </c>
      <c r="S699">
        <f t="shared" ca="1" si="137"/>
        <v>1950</v>
      </c>
      <c r="T699">
        <f t="shared" ca="1" si="137"/>
        <v>1950</v>
      </c>
      <c r="U699">
        <f t="shared" ca="1" si="137"/>
        <v>1950</v>
      </c>
      <c r="V699">
        <f t="shared" ca="1" si="137"/>
        <v>1950</v>
      </c>
      <c r="W699">
        <f t="shared" ca="1" si="137"/>
        <v>1950</v>
      </c>
    </row>
    <row r="700" spans="1:23" x14ac:dyDescent="0.25">
      <c r="A700" t="s">
        <v>130</v>
      </c>
      <c r="B700" t="s">
        <v>5</v>
      </c>
      <c r="C700" t="s">
        <v>15</v>
      </c>
      <c r="D700" t="s">
        <v>16</v>
      </c>
      <c r="E700" t="s">
        <v>104</v>
      </c>
      <c r="F700" t="s">
        <v>128</v>
      </c>
      <c r="G700" t="s">
        <v>80</v>
      </c>
      <c r="K700" t="s">
        <v>21</v>
      </c>
      <c r="L700" t="s">
        <v>79</v>
      </c>
      <c r="M700" cm="1">
        <f t="array" aca="1" ref="M700" ca="1">INDEX([1]!constant_data,_xlfn.XMATCH(_xlfn.CONCAT(
SUBSTITUTE($A700,LEFT($A700,FIND($C700,$A700)+LEN($C700)-1),),
$F700,
$H700:$I700,
SUBSTITUTE($J700,LEFT($A700,FIND($C700,$A700)+LEN($C700)-1),)),
[1]!constant_index),_xlfn.XMATCH($G700,[1]!constant_header))</f>
        <v>2021</v>
      </c>
      <c r="N700">
        <f t="shared" ca="1" si="137"/>
        <v>2021</v>
      </c>
      <c r="O700">
        <f t="shared" ca="1" si="137"/>
        <v>2021</v>
      </c>
      <c r="P700">
        <f t="shared" ca="1" si="137"/>
        <v>2021</v>
      </c>
      <c r="Q700">
        <f t="shared" ca="1" si="137"/>
        <v>2021</v>
      </c>
      <c r="R700">
        <f t="shared" ca="1" si="137"/>
        <v>2021</v>
      </c>
      <c r="S700">
        <f t="shared" ca="1" si="137"/>
        <v>2021</v>
      </c>
      <c r="T700">
        <f t="shared" ca="1" si="137"/>
        <v>2021</v>
      </c>
      <c r="U700">
        <f t="shared" ca="1" si="137"/>
        <v>2021</v>
      </c>
      <c r="V700">
        <f t="shared" ca="1" si="137"/>
        <v>2021</v>
      </c>
      <c r="W700">
        <f t="shared" ca="1" si="137"/>
        <v>2021</v>
      </c>
    </row>
    <row r="701" spans="1:23" x14ac:dyDescent="0.25">
      <c r="A701" t="s">
        <v>130</v>
      </c>
      <c r="B701" t="s">
        <v>5</v>
      </c>
      <c r="C701" t="s">
        <v>15</v>
      </c>
      <c r="D701" t="s">
        <v>16</v>
      </c>
      <c r="E701" t="s">
        <v>104</v>
      </c>
      <c r="F701" t="s">
        <v>128</v>
      </c>
      <c r="G701" t="s">
        <v>81</v>
      </c>
      <c r="K701" t="s">
        <v>21</v>
      </c>
      <c r="L701" t="s">
        <v>82</v>
      </c>
      <c r="M701" cm="1">
        <f t="array" aca="1" ref="M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23</v>
      </c>
      <c r="N701">
        <f t="shared" ca="1" si="137"/>
        <v>23</v>
      </c>
      <c r="O701">
        <f t="shared" ca="1" si="137"/>
        <v>23</v>
      </c>
      <c r="P701">
        <f t="shared" ca="1" si="137"/>
        <v>23</v>
      </c>
      <c r="Q701">
        <f t="shared" ca="1" si="137"/>
        <v>23</v>
      </c>
      <c r="R701">
        <f t="shared" ca="1" si="137"/>
        <v>23</v>
      </c>
      <c r="S701">
        <f t="shared" ca="1" si="137"/>
        <v>23</v>
      </c>
      <c r="T701">
        <f t="shared" ca="1" si="137"/>
        <v>23</v>
      </c>
      <c r="U701">
        <f t="shared" ca="1" si="137"/>
        <v>23</v>
      </c>
      <c r="V701">
        <f t="shared" ca="1" si="137"/>
        <v>23</v>
      </c>
      <c r="W701">
        <f t="shared" ca="1" si="137"/>
        <v>23</v>
      </c>
    </row>
    <row r="702" spans="1:23" x14ac:dyDescent="0.25">
      <c r="A702" t="s">
        <v>130</v>
      </c>
      <c r="B702" t="s">
        <v>5</v>
      </c>
      <c r="C702" t="s">
        <v>15</v>
      </c>
      <c r="D702" t="s">
        <v>16</v>
      </c>
      <c r="E702" t="s">
        <v>104</v>
      </c>
      <c r="F702" t="s">
        <v>128</v>
      </c>
      <c r="G702" t="s">
        <v>62</v>
      </c>
      <c r="K702" t="s">
        <v>47</v>
      </c>
      <c r="L702" t="s">
        <v>64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0</v>
      </c>
    </row>
    <row r="703" spans="1:23" x14ac:dyDescent="0.25">
      <c r="A703" t="s">
        <v>130</v>
      </c>
      <c r="B703" t="s">
        <v>5</v>
      </c>
      <c r="C703" t="s">
        <v>15</v>
      </c>
      <c r="D703" t="s">
        <v>16</v>
      </c>
      <c r="E703" t="s">
        <v>104</v>
      </c>
      <c r="F703" t="s">
        <v>128</v>
      </c>
      <c r="G703" t="s">
        <v>108</v>
      </c>
      <c r="K703" t="s">
        <v>21</v>
      </c>
      <c r="L703" t="s">
        <v>109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31.399775999999999</v>
      </c>
      <c r="N703">
        <f t="shared" ref="N703:W706" ca="1" si="138">M703</f>
        <v>31.399775999999999</v>
      </c>
      <c r="O703">
        <f t="shared" ca="1" si="138"/>
        <v>31.399775999999999</v>
      </c>
      <c r="P703">
        <f t="shared" ca="1" si="138"/>
        <v>31.399775999999999</v>
      </c>
      <c r="Q703">
        <f t="shared" ca="1" si="138"/>
        <v>31.399775999999999</v>
      </c>
      <c r="R703">
        <f t="shared" ca="1" si="138"/>
        <v>31.399775999999999</v>
      </c>
      <c r="S703">
        <f t="shared" ca="1" si="138"/>
        <v>31.399775999999999</v>
      </c>
      <c r="T703">
        <f t="shared" ca="1" si="138"/>
        <v>31.399775999999999</v>
      </c>
      <c r="U703">
        <f t="shared" ca="1" si="138"/>
        <v>31.399775999999999</v>
      </c>
      <c r="V703">
        <f t="shared" ca="1" si="138"/>
        <v>31.399775999999999</v>
      </c>
      <c r="W703">
        <f t="shared" ca="1" si="138"/>
        <v>31.399775999999999</v>
      </c>
    </row>
    <row r="704" spans="1:23" x14ac:dyDescent="0.25">
      <c r="A704" t="s">
        <v>130</v>
      </c>
      <c r="B704" t="s">
        <v>5</v>
      </c>
      <c r="C704" t="s">
        <v>15</v>
      </c>
      <c r="D704" t="s">
        <v>16</v>
      </c>
      <c r="E704" t="s">
        <v>104</v>
      </c>
      <c r="F704" t="s">
        <v>128</v>
      </c>
      <c r="G704" t="s">
        <v>100</v>
      </c>
      <c r="K704" t="s">
        <v>21</v>
      </c>
      <c r="L704" t="s">
        <v>101</v>
      </c>
      <c r="M704" cm="1">
        <f t="array" aca="1" ref="M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6444.4300270000003</v>
      </c>
      <c r="N704">
        <f t="shared" ca="1" si="138"/>
        <v>6444.4300270000003</v>
      </c>
      <c r="O704">
        <f t="shared" ca="1" si="138"/>
        <v>6444.4300270000003</v>
      </c>
      <c r="P704">
        <f t="shared" ca="1" si="138"/>
        <v>6444.4300270000003</v>
      </c>
      <c r="Q704">
        <f t="shared" ca="1" si="138"/>
        <v>6444.4300270000003</v>
      </c>
      <c r="R704">
        <f t="shared" ca="1" si="138"/>
        <v>6444.4300270000003</v>
      </c>
      <c r="S704">
        <f t="shared" ca="1" si="138"/>
        <v>6444.4300270000003</v>
      </c>
      <c r="T704">
        <f t="shared" ca="1" si="138"/>
        <v>6444.4300270000003</v>
      </c>
      <c r="U704">
        <f t="shared" ca="1" si="138"/>
        <v>6444.4300270000003</v>
      </c>
      <c r="V704">
        <f t="shared" ca="1" si="138"/>
        <v>6444.4300270000003</v>
      </c>
      <c r="W704">
        <f t="shared" ca="1" si="138"/>
        <v>6444.4300270000003</v>
      </c>
    </row>
    <row r="705" spans="1:23" x14ac:dyDescent="0.25">
      <c r="A705" t="s">
        <v>130</v>
      </c>
      <c r="B705" t="s">
        <v>5</v>
      </c>
      <c r="C705" t="s">
        <v>15</v>
      </c>
      <c r="D705" t="s">
        <v>16</v>
      </c>
      <c r="E705" t="s">
        <v>104</v>
      </c>
      <c r="F705" t="s">
        <v>128</v>
      </c>
      <c r="G705" t="s">
        <v>110</v>
      </c>
      <c r="K705" t="s">
        <v>21</v>
      </c>
      <c r="L705" t="s">
        <v>101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100.1076509</v>
      </c>
      <c r="N705">
        <f t="shared" ca="1" si="138"/>
        <v>100.1076509</v>
      </c>
      <c r="O705">
        <f t="shared" ca="1" si="138"/>
        <v>100.1076509</v>
      </c>
      <c r="P705">
        <f t="shared" ca="1" si="138"/>
        <v>100.1076509</v>
      </c>
      <c r="Q705">
        <f t="shared" ca="1" si="138"/>
        <v>100.1076509</v>
      </c>
      <c r="R705">
        <f t="shared" ca="1" si="138"/>
        <v>100.1076509</v>
      </c>
      <c r="S705">
        <f t="shared" ca="1" si="138"/>
        <v>100.1076509</v>
      </c>
      <c r="T705">
        <f t="shared" ca="1" si="138"/>
        <v>100.1076509</v>
      </c>
      <c r="U705">
        <f t="shared" ca="1" si="138"/>
        <v>100.1076509</v>
      </c>
      <c r="V705">
        <f t="shared" ca="1" si="138"/>
        <v>100.1076509</v>
      </c>
      <c r="W705">
        <f t="shared" ca="1" si="138"/>
        <v>100.1076509</v>
      </c>
    </row>
    <row r="706" spans="1:23" x14ac:dyDescent="0.25">
      <c r="A706" t="s">
        <v>130</v>
      </c>
      <c r="B706" t="s">
        <v>5</v>
      </c>
      <c r="C706" t="s">
        <v>15</v>
      </c>
      <c r="D706" t="s">
        <v>16</v>
      </c>
      <c r="E706" t="s">
        <v>104</v>
      </c>
      <c r="F706" t="s">
        <v>128</v>
      </c>
      <c r="G706" t="s">
        <v>17</v>
      </c>
      <c r="J706" t="s">
        <v>34</v>
      </c>
      <c r="K706" t="s">
        <v>47</v>
      </c>
      <c r="L706" t="str" cm="1">
        <f t="array" aca="1" ref="L706" ca="1">INDEX([1]!annual_data,_xlfn.XMATCH(_xlfn.CONCAT(
SUBSTITUTE($A706,LEFT($A706,FIND($C706,$A706)+LEN($C706)-1),),
$F706,
$G706:$I706,
SUBSTITUTE($J706,LEFT($A706,FIND($C706,$A706)+LEN($C706)-1),)),
[1]!annual_index),_xlfn.XMATCH(L$2,[1]!annual_header))</f>
        <v>GJ</v>
      </c>
      <c r="M706" cm="1">
        <f t="array" aca="1" ref="M706" ca="1">INDEX([1]!annual_data,_xlfn.XMATCH(_xlfn.CONCAT(
SUBSTITUTE($A706,LEFT($A706,FIND($C706,$A706)+LEN($C706)-1),),
$F706,
$G706:$I706,
SUBSTITUTE($J706,LEFT($A706,FIND($C706,$A706)+LEN($C706)-1),)),
[1]!annual_index),_xlfn.XMATCH(M$2,[1]!annual_header))</f>
        <v>1.2820512820000001</v>
      </c>
      <c r="N706">
        <f t="shared" ca="1" si="138"/>
        <v>1.2820512820000001</v>
      </c>
      <c r="O706">
        <f t="shared" ca="1" si="138"/>
        <v>1.2820512820000001</v>
      </c>
      <c r="P706">
        <f t="shared" ca="1" si="138"/>
        <v>1.2820512820000001</v>
      </c>
      <c r="Q706">
        <f t="shared" ca="1" si="138"/>
        <v>1.2820512820000001</v>
      </c>
      <c r="R706">
        <f t="shared" ca="1" si="138"/>
        <v>1.2820512820000001</v>
      </c>
      <c r="S706">
        <f t="shared" ca="1" si="138"/>
        <v>1.2820512820000001</v>
      </c>
      <c r="T706">
        <f t="shared" ca="1" si="138"/>
        <v>1.2820512820000001</v>
      </c>
      <c r="U706">
        <f t="shared" ca="1" si="138"/>
        <v>1.2820512820000001</v>
      </c>
      <c r="V706">
        <f t="shared" ca="1" si="138"/>
        <v>1.2820512820000001</v>
      </c>
      <c r="W706">
        <f t="shared" ca="1" si="138"/>
        <v>1.2820512820000001</v>
      </c>
    </row>
    <row r="707" spans="1:23" x14ac:dyDescent="0.25">
      <c r="A707" t="s">
        <v>130</v>
      </c>
      <c r="B707" t="s">
        <v>5</v>
      </c>
      <c r="C707" t="s">
        <v>15</v>
      </c>
      <c r="D707" t="s">
        <v>16</v>
      </c>
      <c r="E707" t="s">
        <v>104</v>
      </c>
      <c r="F707" t="s">
        <v>119</v>
      </c>
      <c r="G707" t="s">
        <v>6</v>
      </c>
    </row>
    <row r="708" spans="1:23" x14ac:dyDescent="0.25">
      <c r="A708" t="s">
        <v>130</v>
      </c>
      <c r="B708" t="s">
        <v>5</v>
      </c>
      <c r="C708" t="s">
        <v>15</v>
      </c>
      <c r="D708" t="s">
        <v>16</v>
      </c>
      <c r="E708" t="s">
        <v>104</v>
      </c>
      <c r="F708" t="s">
        <v>119</v>
      </c>
      <c r="G708" t="s">
        <v>78</v>
      </c>
      <c r="K708" t="s">
        <v>21</v>
      </c>
      <c r="L708" t="s">
        <v>79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2000</v>
      </c>
      <c r="N708">
        <f t="shared" ref="N708:W710" ca="1" si="139">M708</f>
        <v>2000</v>
      </c>
      <c r="O708">
        <f t="shared" ca="1" si="139"/>
        <v>2000</v>
      </c>
      <c r="P708">
        <f t="shared" ca="1" si="139"/>
        <v>2000</v>
      </c>
      <c r="Q708">
        <f t="shared" ca="1" si="139"/>
        <v>2000</v>
      </c>
      <c r="R708">
        <f t="shared" ca="1" si="139"/>
        <v>2000</v>
      </c>
      <c r="S708">
        <f t="shared" ca="1" si="139"/>
        <v>2000</v>
      </c>
      <c r="T708">
        <f t="shared" ca="1" si="139"/>
        <v>2000</v>
      </c>
      <c r="U708">
        <f t="shared" ca="1" si="139"/>
        <v>2000</v>
      </c>
      <c r="V708">
        <f t="shared" ca="1" si="139"/>
        <v>2000</v>
      </c>
      <c r="W708">
        <f t="shared" ca="1" si="139"/>
        <v>2000</v>
      </c>
    </row>
    <row r="709" spans="1:23" x14ac:dyDescent="0.25">
      <c r="A709" t="s">
        <v>130</v>
      </c>
      <c r="B709" t="s">
        <v>5</v>
      </c>
      <c r="C709" t="s">
        <v>15</v>
      </c>
      <c r="D709" t="s">
        <v>16</v>
      </c>
      <c r="E709" t="s">
        <v>104</v>
      </c>
      <c r="F709" t="s">
        <v>119</v>
      </c>
      <c r="G709" t="s">
        <v>80</v>
      </c>
      <c r="K709" t="s">
        <v>21</v>
      </c>
      <c r="L709" t="s">
        <v>79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39"/>
        <v>2101</v>
      </c>
      <c r="O709">
        <f t="shared" ca="1" si="139"/>
        <v>2101</v>
      </c>
      <c r="P709">
        <f t="shared" ca="1" si="139"/>
        <v>2101</v>
      </c>
      <c r="Q709">
        <f t="shared" ca="1" si="139"/>
        <v>2101</v>
      </c>
      <c r="R709">
        <f t="shared" ca="1" si="139"/>
        <v>2101</v>
      </c>
      <c r="S709">
        <f t="shared" ca="1" si="139"/>
        <v>2101</v>
      </c>
      <c r="T709">
        <f t="shared" ca="1" si="139"/>
        <v>2101</v>
      </c>
      <c r="U709">
        <f t="shared" ca="1" si="139"/>
        <v>2101</v>
      </c>
      <c r="V709">
        <f t="shared" ca="1" si="139"/>
        <v>2101</v>
      </c>
      <c r="W709">
        <f t="shared" ca="1" si="139"/>
        <v>2101</v>
      </c>
    </row>
    <row r="710" spans="1:23" x14ac:dyDescent="0.25">
      <c r="A710" t="s">
        <v>130</v>
      </c>
      <c r="B710" t="s">
        <v>5</v>
      </c>
      <c r="C710" t="s">
        <v>15</v>
      </c>
      <c r="D710" t="s">
        <v>16</v>
      </c>
      <c r="E710" t="s">
        <v>104</v>
      </c>
      <c r="F710" t="s">
        <v>119</v>
      </c>
      <c r="G710" t="s">
        <v>81</v>
      </c>
      <c r="K710" t="s">
        <v>21</v>
      </c>
      <c r="L710" t="s">
        <v>82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23</v>
      </c>
      <c r="N710">
        <f t="shared" ca="1" si="139"/>
        <v>23</v>
      </c>
      <c r="O710">
        <f t="shared" ca="1" si="139"/>
        <v>23</v>
      </c>
      <c r="P710">
        <f t="shared" ca="1" si="139"/>
        <v>23</v>
      </c>
      <c r="Q710">
        <f t="shared" ca="1" si="139"/>
        <v>23</v>
      </c>
      <c r="R710">
        <f t="shared" ca="1" si="139"/>
        <v>23</v>
      </c>
      <c r="S710">
        <f t="shared" ca="1" si="139"/>
        <v>23</v>
      </c>
      <c r="T710">
        <f t="shared" ca="1" si="139"/>
        <v>23</v>
      </c>
      <c r="U710">
        <f t="shared" ca="1" si="139"/>
        <v>23</v>
      </c>
      <c r="V710">
        <f t="shared" ca="1" si="139"/>
        <v>23</v>
      </c>
      <c r="W710">
        <f t="shared" ca="1" si="139"/>
        <v>23</v>
      </c>
    </row>
    <row r="711" spans="1:23" x14ac:dyDescent="0.25">
      <c r="A711" t="s">
        <v>130</v>
      </c>
      <c r="B711" t="s">
        <v>5</v>
      </c>
      <c r="C711" t="s">
        <v>15</v>
      </c>
      <c r="D711" t="s">
        <v>16</v>
      </c>
      <c r="E711" t="s">
        <v>104</v>
      </c>
      <c r="F711" t="s">
        <v>119</v>
      </c>
      <c r="G711" t="s">
        <v>62</v>
      </c>
      <c r="K711" t="s">
        <v>47</v>
      </c>
      <c r="L711" t="s">
        <v>64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0</v>
      </c>
    </row>
    <row r="712" spans="1:23" x14ac:dyDescent="0.25">
      <c r="A712" t="s">
        <v>130</v>
      </c>
      <c r="B712" t="s">
        <v>5</v>
      </c>
      <c r="C712" t="s">
        <v>15</v>
      </c>
      <c r="D712" t="s">
        <v>16</v>
      </c>
      <c r="E712" t="s">
        <v>104</v>
      </c>
      <c r="F712" t="s">
        <v>119</v>
      </c>
      <c r="G712" t="s">
        <v>108</v>
      </c>
      <c r="K712" t="s">
        <v>21</v>
      </c>
      <c r="L712" t="s">
        <v>109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31.399775999999999</v>
      </c>
      <c r="N712">
        <f t="shared" ref="N712:W715" ca="1" si="140">M712</f>
        <v>31.399775999999999</v>
      </c>
      <c r="O712">
        <f t="shared" ca="1" si="140"/>
        <v>31.399775999999999</v>
      </c>
      <c r="P712">
        <f t="shared" ca="1" si="140"/>
        <v>31.399775999999999</v>
      </c>
      <c r="Q712">
        <f t="shared" ca="1" si="140"/>
        <v>31.399775999999999</v>
      </c>
      <c r="R712">
        <f t="shared" ca="1" si="140"/>
        <v>31.399775999999999</v>
      </c>
      <c r="S712">
        <f t="shared" ca="1" si="140"/>
        <v>31.399775999999999</v>
      </c>
      <c r="T712">
        <f t="shared" ca="1" si="140"/>
        <v>31.399775999999999</v>
      </c>
      <c r="U712">
        <f t="shared" ca="1" si="140"/>
        <v>31.399775999999999</v>
      </c>
      <c r="V712">
        <f t="shared" ca="1" si="140"/>
        <v>31.399775999999999</v>
      </c>
      <c r="W712">
        <f t="shared" ca="1" si="140"/>
        <v>31.399775999999999</v>
      </c>
    </row>
    <row r="713" spans="1:23" x14ac:dyDescent="0.25">
      <c r="A713" t="s">
        <v>130</v>
      </c>
      <c r="B713" t="s">
        <v>5</v>
      </c>
      <c r="C713" t="s">
        <v>15</v>
      </c>
      <c r="D713" t="s">
        <v>16</v>
      </c>
      <c r="E713" t="s">
        <v>104</v>
      </c>
      <c r="F713" t="s">
        <v>119</v>
      </c>
      <c r="G713" t="s">
        <v>100</v>
      </c>
      <c r="K713" t="s">
        <v>21</v>
      </c>
      <c r="L713" t="s">
        <v>101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9541.5104769999998</v>
      </c>
      <c r="N713">
        <f t="shared" ca="1" si="140"/>
        <v>9541.5104769999998</v>
      </c>
      <c r="O713">
        <f t="shared" ca="1" si="140"/>
        <v>9541.5104769999998</v>
      </c>
      <c r="P713">
        <f t="shared" ca="1" si="140"/>
        <v>9541.5104769999998</v>
      </c>
      <c r="Q713">
        <f t="shared" ca="1" si="140"/>
        <v>9541.5104769999998</v>
      </c>
      <c r="R713">
        <f t="shared" ca="1" si="140"/>
        <v>9541.5104769999998</v>
      </c>
      <c r="S713">
        <f t="shared" ca="1" si="140"/>
        <v>9541.5104769999998</v>
      </c>
      <c r="T713">
        <f t="shared" ca="1" si="140"/>
        <v>9541.5104769999998</v>
      </c>
      <c r="U713">
        <f t="shared" ca="1" si="140"/>
        <v>9541.5104769999998</v>
      </c>
      <c r="V713">
        <f t="shared" ca="1" si="140"/>
        <v>9541.5104769999998</v>
      </c>
      <c r="W713">
        <f t="shared" ca="1" si="140"/>
        <v>9541.5104769999998</v>
      </c>
    </row>
    <row r="714" spans="1:23" x14ac:dyDescent="0.25">
      <c r="A714" t="s">
        <v>130</v>
      </c>
      <c r="B714" t="s">
        <v>5</v>
      </c>
      <c r="C714" t="s">
        <v>15</v>
      </c>
      <c r="D714" t="s">
        <v>16</v>
      </c>
      <c r="E714" t="s">
        <v>104</v>
      </c>
      <c r="F714" t="s">
        <v>119</v>
      </c>
      <c r="G714" t="s">
        <v>110</v>
      </c>
      <c r="K714" t="s">
        <v>21</v>
      </c>
      <c r="L714" t="s">
        <v>101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100.1076509</v>
      </c>
      <c r="N714">
        <f t="shared" ca="1" si="140"/>
        <v>100.1076509</v>
      </c>
      <c r="O714">
        <f t="shared" ca="1" si="140"/>
        <v>100.1076509</v>
      </c>
      <c r="P714">
        <f t="shared" ca="1" si="140"/>
        <v>100.1076509</v>
      </c>
      <c r="Q714">
        <f t="shared" ca="1" si="140"/>
        <v>100.1076509</v>
      </c>
      <c r="R714">
        <f t="shared" ca="1" si="140"/>
        <v>100.1076509</v>
      </c>
      <c r="S714">
        <f t="shared" ca="1" si="140"/>
        <v>100.1076509</v>
      </c>
      <c r="T714">
        <f t="shared" ca="1" si="140"/>
        <v>100.1076509</v>
      </c>
      <c r="U714">
        <f t="shared" ca="1" si="140"/>
        <v>100.1076509</v>
      </c>
      <c r="V714">
        <f t="shared" ca="1" si="140"/>
        <v>100.1076509</v>
      </c>
      <c r="W714">
        <f t="shared" ca="1" si="140"/>
        <v>100.1076509</v>
      </c>
    </row>
    <row r="715" spans="1:23" x14ac:dyDescent="0.25">
      <c r="A715" t="s">
        <v>130</v>
      </c>
      <c r="B715" t="s">
        <v>5</v>
      </c>
      <c r="C715" t="s">
        <v>15</v>
      </c>
      <c r="D715" t="s">
        <v>16</v>
      </c>
      <c r="E715" t="s">
        <v>104</v>
      </c>
      <c r="F715" t="s">
        <v>119</v>
      </c>
      <c r="G715" t="s">
        <v>17</v>
      </c>
      <c r="J715" t="s">
        <v>34</v>
      </c>
      <c r="K715" t="s">
        <v>47</v>
      </c>
      <c r="L715" t="str" cm="1">
        <f t="array" aca="1" ref="L715" ca="1">INDEX([1]!annual_data,_xlfn.XMATCH(_xlfn.CONCAT(
SUBSTITUTE($A715,LEFT($A715,FIND($C715,$A715)+LEN($C715)-1),),
$F715,
$G715:$I715,
SUBSTITUTE($J715,LEFT($A715,FIND($C715,$A715)+LEN($C715)-1),)),
[1]!annual_index),_xlfn.XMATCH(L$2,[1]!annual_header))</f>
        <v>GJ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1.162790698</v>
      </c>
      <c r="N715">
        <f t="shared" ca="1" si="140"/>
        <v>1.162790698</v>
      </c>
      <c r="O715">
        <f t="shared" ca="1" si="140"/>
        <v>1.162790698</v>
      </c>
      <c r="P715">
        <f t="shared" ca="1" si="140"/>
        <v>1.162790698</v>
      </c>
      <c r="Q715">
        <f t="shared" ca="1" si="140"/>
        <v>1.162790698</v>
      </c>
      <c r="R715">
        <f t="shared" ca="1" si="140"/>
        <v>1.162790698</v>
      </c>
      <c r="S715">
        <f t="shared" ca="1" si="140"/>
        <v>1.162790698</v>
      </c>
      <c r="T715">
        <f t="shared" ca="1" si="140"/>
        <v>1.162790698</v>
      </c>
      <c r="U715">
        <f t="shared" ca="1" si="140"/>
        <v>1.162790698</v>
      </c>
      <c r="V715">
        <f t="shared" ca="1" si="140"/>
        <v>1.162790698</v>
      </c>
      <c r="W715">
        <f t="shared" ca="1" si="140"/>
        <v>1.162790698</v>
      </c>
    </row>
    <row r="716" spans="1:23" x14ac:dyDescent="0.25">
      <c r="A716" t="s">
        <v>130</v>
      </c>
      <c r="B716" t="s">
        <v>5</v>
      </c>
      <c r="C716" t="s">
        <v>15</v>
      </c>
      <c r="D716" t="s">
        <v>16</v>
      </c>
      <c r="E716" t="s">
        <v>104</v>
      </c>
      <c r="F716" t="s">
        <v>120</v>
      </c>
      <c r="G716" t="s">
        <v>6</v>
      </c>
    </row>
    <row r="717" spans="1:23" x14ac:dyDescent="0.25">
      <c r="A717" t="s">
        <v>130</v>
      </c>
      <c r="B717" t="s">
        <v>5</v>
      </c>
      <c r="C717" t="s">
        <v>15</v>
      </c>
      <c r="D717" t="s">
        <v>16</v>
      </c>
      <c r="E717" t="s">
        <v>104</v>
      </c>
      <c r="F717" t="s">
        <v>120</v>
      </c>
      <c r="G717" t="s">
        <v>78</v>
      </c>
      <c r="K717" t="s">
        <v>21</v>
      </c>
      <c r="L717" t="s">
        <v>79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1950</v>
      </c>
      <c r="N717">
        <f t="shared" ref="N717:W719" ca="1" si="141">M717</f>
        <v>1950</v>
      </c>
      <c r="O717">
        <f t="shared" ca="1" si="141"/>
        <v>1950</v>
      </c>
      <c r="P717">
        <f t="shared" ca="1" si="141"/>
        <v>1950</v>
      </c>
      <c r="Q717">
        <f t="shared" ca="1" si="141"/>
        <v>1950</v>
      </c>
      <c r="R717">
        <f t="shared" ca="1" si="141"/>
        <v>1950</v>
      </c>
      <c r="S717">
        <f t="shared" ca="1" si="141"/>
        <v>1950</v>
      </c>
      <c r="T717">
        <f t="shared" ca="1" si="141"/>
        <v>1950</v>
      </c>
      <c r="U717">
        <f t="shared" ca="1" si="141"/>
        <v>1950</v>
      </c>
      <c r="V717">
        <f t="shared" ca="1" si="141"/>
        <v>1950</v>
      </c>
      <c r="W717">
        <f t="shared" ca="1" si="141"/>
        <v>1950</v>
      </c>
    </row>
    <row r="718" spans="1:23" x14ac:dyDescent="0.25">
      <c r="A718" t="s">
        <v>130</v>
      </c>
      <c r="B718" t="s">
        <v>5</v>
      </c>
      <c r="C718" t="s">
        <v>15</v>
      </c>
      <c r="D718" t="s">
        <v>16</v>
      </c>
      <c r="E718" t="s">
        <v>104</v>
      </c>
      <c r="F718" t="s">
        <v>120</v>
      </c>
      <c r="G718" t="s">
        <v>80</v>
      </c>
      <c r="K718" t="s">
        <v>21</v>
      </c>
      <c r="L718" t="s">
        <v>79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2101</v>
      </c>
      <c r="N718">
        <f t="shared" ca="1" si="141"/>
        <v>2101</v>
      </c>
      <c r="O718">
        <f t="shared" ca="1" si="141"/>
        <v>2101</v>
      </c>
      <c r="P718">
        <f t="shared" ca="1" si="141"/>
        <v>2101</v>
      </c>
      <c r="Q718">
        <f t="shared" ca="1" si="141"/>
        <v>2101</v>
      </c>
      <c r="R718">
        <f t="shared" ca="1" si="141"/>
        <v>2101</v>
      </c>
      <c r="S718">
        <f t="shared" ca="1" si="141"/>
        <v>2101</v>
      </c>
      <c r="T718">
        <f t="shared" ca="1" si="141"/>
        <v>2101</v>
      </c>
      <c r="U718">
        <f t="shared" ca="1" si="141"/>
        <v>2101</v>
      </c>
      <c r="V718">
        <f t="shared" ca="1" si="141"/>
        <v>2101</v>
      </c>
      <c r="W718">
        <f t="shared" ca="1" si="141"/>
        <v>2101</v>
      </c>
    </row>
    <row r="719" spans="1:23" x14ac:dyDescent="0.25">
      <c r="A719" t="s">
        <v>130</v>
      </c>
      <c r="B719" t="s">
        <v>5</v>
      </c>
      <c r="C719" t="s">
        <v>15</v>
      </c>
      <c r="D719" t="s">
        <v>16</v>
      </c>
      <c r="E719" t="s">
        <v>104</v>
      </c>
      <c r="F719" t="s">
        <v>120</v>
      </c>
      <c r="G719" t="s">
        <v>81</v>
      </c>
      <c r="K719" t="s">
        <v>21</v>
      </c>
      <c r="L719" t="s">
        <v>82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18.5</v>
      </c>
      <c r="N719">
        <f t="shared" ca="1" si="141"/>
        <v>18.5</v>
      </c>
      <c r="O719">
        <f t="shared" ca="1" si="141"/>
        <v>18.5</v>
      </c>
      <c r="P719">
        <f t="shared" ca="1" si="141"/>
        <v>18.5</v>
      </c>
      <c r="Q719">
        <f t="shared" ca="1" si="141"/>
        <v>18.5</v>
      </c>
      <c r="R719">
        <f t="shared" ca="1" si="141"/>
        <v>18.5</v>
      </c>
      <c r="S719">
        <f t="shared" ca="1" si="141"/>
        <v>18.5</v>
      </c>
      <c r="T719">
        <f t="shared" ca="1" si="141"/>
        <v>18.5</v>
      </c>
      <c r="U719">
        <f t="shared" ca="1" si="141"/>
        <v>18.5</v>
      </c>
      <c r="V719">
        <f t="shared" ca="1" si="141"/>
        <v>18.5</v>
      </c>
      <c r="W719">
        <f t="shared" ca="1" si="141"/>
        <v>18.5</v>
      </c>
    </row>
    <row r="720" spans="1:23" x14ac:dyDescent="0.25">
      <c r="A720" t="s">
        <v>130</v>
      </c>
      <c r="B720" t="s">
        <v>5</v>
      </c>
      <c r="C720" t="s">
        <v>15</v>
      </c>
      <c r="D720" t="s">
        <v>16</v>
      </c>
      <c r="E720" t="s">
        <v>104</v>
      </c>
      <c r="F720" t="s">
        <v>120</v>
      </c>
      <c r="G720" t="s">
        <v>62</v>
      </c>
      <c r="K720" t="s">
        <v>47</v>
      </c>
      <c r="L720" t="s">
        <v>64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0</v>
      </c>
    </row>
    <row r="721" spans="1:23" x14ac:dyDescent="0.25">
      <c r="A721" t="s">
        <v>130</v>
      </c>
      <c r="B721" t="s">
        <v>5</v>
      </c>
      <c r="C721" t="s">
        <v>15</v>
      </c>
      <c r="D721" t="s">
        <v>16</v>
      </c>
      <c r="E721" t="s">
        <v>104</v>
      </c>
      <c r="F721" t="s">
        <v>120</v>
      </c>
      <c r="G721" t="s">
        <v>108</v>
      </c>
      <c r="K721" t="s">
        <v>21</v>
      </c>
      <c r="L721" t="s">
        <v>109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31.399775999999999</v>
      </c>
      <c r="N721">
        <f t="shared" ref="N721:W724" ca="1" si="142">M721</f>
        <v>31.399775999999999</v>
      </c>
      <c r="O721">
        <f t="shared" ca="1" si="142"/>
        <v>31.399775999999999</v>
      </c>
      <c r="P721">
        <f t="shared" ca="1" si="142"/>
        <v>31.399775999999999</v>
      </c>
      <c r="Q721">
        <f t="shared" ca="1" si="142"/>
        <v>31.399775999999999</v>
      </c>
      <c r="R721">
        <f t="shared" ca="1" si="142"/>
        <v>31.399775999999999</v>
      </c>
      <c r="S721">
        <f t="shared" ca="1" si="142"/>
        <v>31.399775999999999</v>
      </c>
      <c r="T721">
        <f t="shared" ca="1" si="142"/>
        <v>31.399775999999999</v>
      </c>
      <c r="U721">
        <f t="shared" ca="1" si="142"/>
        <v>31.399775999999999</v>
      </c>
      <c r="V721">
        <f t="shared" ca="1" si="142"/>
        <v>31.399775999999999</v>
      </c>
      <c r="W721">
        <f t="shared" ca="1" si="142"/>
        <v>31.399775999999999</v>
      </c>
    </row>
    <row r="722" spans="1:23" x14ac:dyDescent="0.25">
      <c r="A722" t="s">
        <v>130</v>
      </c>
      <c r="B722" t="s">
        <v>5</v>
      </c>
      <c r="C722" t="s">
        <v>15</v>
      </c>
      <c r="D722" t="s">
        <v>16</v>
      </c>
      <c r="E722" t="s">
        <v>104</v>
      </c>
      <c r="F722" t="s">
        <v>120</v>
      </c>
      <c r="G722" t="s">
        <v>100</v>
      </c>
      <c r="K722" t="s">
        <v>21</v>
      </c>
      <c r="L722" t="s">
        <v>101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8000.2697680000001</v>
      </c>
      <c r="N722">
        <f t="shared" ca="1" si="142"/>
        <v>8000.2697680000001</v>
      </c>
      <c r="O722">
        <f t="shared" ca="1" si="142"/>
        <v>8000.2697680000001</v>
      </c>
      <c r="P722">
        <f t="shared" ca="1" si="142"/>
        <v>8000.2697680000001</v>
      </c>
      <c r="Q722">
        <f t="shared" ca="1" si="142"/>
        <v>8000.2697680000001</v>
      </c>
      <c r="R722">
        <f t="shared" ca="1" si="142"/>
        <v>8000.2697680000001</v>
      </c>
      <c r="S722">
        <f t="shared" ca="1" si="142"/>
        <v>8000.2697680000001</v>
      </c>
      <c r="T722">
        <f t="shared" ca="1" si="142"/>
        <v>8000.2697680000001</v>
      </c>
      <c r="U722">
        <f t="shared" ca="1" si="142"/>
        <v>8000.2697680000001</v>
      </c>
      <c r="V722">
        <f t="shared" ca="1" si="142"/>
        <v>8000.2697680000001</v>
      </c>
      <c r="W722">
        <f t="shared" ca="1" si="142"/>
        <v>8000.2697680000001</v>
      </c>
    </row>
    <row r="723" spans="1:23" x14ac:dyDescent="0.25">
      <c r="A723" t="s">
        <v>130</v>
      </c>
      <c r="B723" t="s">
        <v>5</v>
      </c>
      <c r="C723" t="s">
        <v>15</v>
      </c>
      <c r="D723" t="s">
        <v>16</v>
      </c>
      <c r="E723" t="s">
        <v>104</v>
      </c>
      <c r="F723" t="s">
        <v>120</v>
      </c>
      <c r="G723" t="s">
        <v>110</v>
      </c>
      <c r="K723" t="s">
        <v>21</v>
      </c>
      <c r="L723" t="s">
        <v>101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250.26912730000001</v>
      </c>
      <c r="N723">
        <f t="shared" ca="1" si="142"/>
        <v>250.26912730000001</v>
      </c>
      <c r="O723">
        <f t="shared" ca="1" si="142"/>
        <v>250.26912730000001</v>
      </c>
      <c r="P723">
        <f t="shared" ca="1" si="142"/>
        <v>250.26912730000001</v>
      </c>
      <c r="Q723">
        <f t="shared" ca="1" si="142"/>
        <v>250.26912730000001</v>
      </c>
      <c r="R723">
        <f t="shared" ca="1" si="142"/>
        <v>250.26912730000001</v>
      </c>
      <c r="S723">
        <f t="shared" ca="1" si="142"/>
        <v>250.26912730000001</v>
      </c>
      <c r="T723">
        <f t="shared" ca="1" si="142"/>
        <v>250.26912730000001</v>
      </c>
      <c r="U723">
        <f t="shared" ca="1" si="142"/>
        <v>250.26912730000001</v>
      </c>
      <c r="V723">
        <f t="shared" ca="1" si="142"/>
        <v>250.26912730000001</v>
      </c>
      <c r="W723">
        <f t="shared" ca="1" si="142"/>
        <v>250.26912730000001</v>
      </c>
    </row>
    <row r="724" spans="1:23" x14ac:dyDescent="0.25">
      <c r="A724" t="s">
        <v>130</v>
      </c>
      <c r="B724" t="s">
        <v>5</v>
      </c>
      <c r="C724" t="s">
        <v>15</v>
      </c>
      <c r="D724" t="s">
        <v>16</v>
      </c>
      <c r="E724" t="s">
        <v>104</v>
      </c>
      <c r="F724" t="s">
        <v>120</v>
      </c>
      <c r="G724" t="s">
        <v>17</v>
      </c>
      <c r="J724" t="s">
        <v>43</v>
      </c>
      <c r="K724" t="s">
        <v>47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2</v>
      </c>
      <c r="N724">
        <f t="shared" ca="1" si="142"/>
        <v>2</v>
      </c>
      <c r="O724">
        <f t="shared" ca="1" si="142"/>
        <v>2</v>
      </c>
      <c r="P724">
        <f t="shared" ca="1" si="142"/>
        <v>2</v>
      </c>
      <c r="Q724">
        <f t="shared" ca="1" si="142"/>
        <v>2</v>
      </c>
      <c r="R724">
        <f t="shared" ca="1" si="142"/>
        <v>2</v>
      </c>
      <c r="S724">
        <f t="shared" ca="1" si="142"/>
        <v>2</v>
      </c>
      <c r="T724">
        <f t="shared" ca="1" si="142"/>
        <v>2</v>
      </c>
      <c r="U724">
        <f t="shared" ca="1" si="142"/>
        <v>2</v>
      </c>
      <c r="V724">
        <f t="shared" ca="1" si="142"/>
        <v>2</v>
      </c>
      <c r="W724">
        <f t="shared" ca="1" si="142"/>
        <v>2</v>
      </c>
    </row>
    <row r="725" spans="1:23" x14ac:dyDescent="0.25">
      <c r="A725" t="s">
        <v>94</v>
      </c>
      <c r="B725" t="s">
        <v>5</v>
      </c>
      <c r="C725" t="s">
        <v>15</v>
      </c>
      <c r="D725" t="s">
        <v>16</v>
      </c>
      <c r="E725" t="s">
        <v>131</v>
      </c>
      <c r="G725" t="s">
        <v>20</v>
      </c>
      <c r="K725" t="s">
        <v>21</v>
      </c>
      <c r="L725" t="str" cm="1">
        <f t="array" aca="1" ref="L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m2</v>
      </c>
    </row>
    <row r="726" spans="1:23" x14ac:dyDescent="0.25">
      <c r="A726" t="s">
        <v>94</v>
      </c>
      <c r="B726" t="s">
        <v>5</v>
      </c>
      <c r="C726" t="s">
        <v>15</v>
      </c>
      <c r="D726" t="s">
        <v>16</v>
      </c>
      <c r="E726" t="s">
        <v>131</v>
      </c>
      <c r="G726" t="s">
        <v>22</v>
      </c>
      <c r="H726" t="s">
        <v>59</v>
      </c>
    </row>
    <row r="727" spans="1:23" x14ac:dyDescent="0.25">
      <c r="A727" t="s">
        <v>94</v>
      </c>
      <c r="B727" t="s">
        <v>5</v>
      </c>
      <c r="C727" t="s">
        <v>15</v>
      </c>
      <c r="D727" t="s">
        <v>16</v>
      </c>
      <c r="E727" t="s">
        <v>131</v>
      </c>
      <c r="G727" t="s">
        <v>76</v>
      </c>
      <c r="K727" t="s">
        <v>21</v>
      </c>
      <c r="L727" t="s">
        <v>64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0.25</v>
      </c>
      <c r="N727">
        <f t="shared" ref="N727:W728" ca="1" si="143">M727</f>
        <v>0.25</v>
      </c>
      <c r="O727">
        <f t="shared" ca="1" si="143"/>
        <v>0.25</v>
      </c>
      <c r="P727">
        <f t="shared" ca="1" si="143"/>
        <v>0.25</v>
      </c>
      <c r="Q727">
        <f t="shared" ca="1" si="143"/>
        <v>0.25</v>
      </c>
      <c r="R727">
        <f t="shared" ca="1" si="143"/>
        <v>0.25</v>
      </c>
      <c r="S727">
        <f t="shared" ca="1" si="143"/>
        <v>0.25</v>
      </c>
      <c r="T727">
        <f t="shared" ca="1" si="143"/>
        <v>0.25</v>
      </c>
      <c r="U727">
        <f t="shared" ca="1" si="143"/>
        <v>0.25</v>
      </c>
      <c r="V727">
        <f t="shared" ca="1" si="143"/>
        <v>0.25</v>
      </c>
      <c r="W727">
        <f t="shared" ca="1" si="143"/>
        <v>0.25</v>
      </c>
    </row>
    <row r="728" spans="1:23" x14ac:dyDescent="0.25">
      <c r="A728" t="s">
        <v>94</v>
      </c>
      <c r="B728" t="s">
        <v>5</v>
      </c>
      <c r="C728" t="s">
        <v>15</v>
      </c>
      <c r="D728" t="s">
        <v>16</v>
      </c>
      <c r="E728" t="s">
        <v>131</v>
      </c>
      <c r="G728" t="s">
        <v>96</v>
      </c>
      <c r="K728" t="s">
        <v>21</v>
      </c>
      <c r="M728" cm="1">
        <f t="array" aca="1" ref="M728" ca="1">INDEX([1]!constant_data,_xlfn.XMATCH(_xlfn.CONCAT(
SUBSTITUTE($A728,LEFT($A728,FIND($C728,$A728)+LEN($C728)-1),),
$F728,
$H728:$I728,
SUBSTITUTE($J728,LEFT($A728,FIND($C728,$A728)+LEN($C728)-1),)),
[1]!constant_index),_xlfn.XMATCH($G728,[1]!constant_header))</f>
        <v>10</v>
      </c>
      <c r="N728">
        <f t="shared" ca="1" si="143"/>
        <v>10</v>
      </c>
      <c r="O728">
        <f t="shared" ca="1" si="143"/>
        <v>10</v>
      </c>
      <c r="P728">
        <f t="shared" ca="1" si="143"/>
        <v>10</v>
      </c>
      <c r="Q728">
        <f t="shared" ca="1" si="143"/>
        <v>10</v>
      </c>
      <c r="R728">
        <f t="shared" ca="1" si="143"/>
        <v>10</v>
      </c>
      <c r="S728">
        <f t="shared" ca="1" si="143"/>
        <v>10</v>
      </c>
      <c r="T728">
        <f t="shared" ca="1" si="143"/>
        <v>10</v>
      </c>
      <c r="U728">
        <f t="shared" ca="1" si="143"/>
        <v>10</v>
      </c>
      <c r="V728">
        <f t="shared" ca="1" si="143"/>
        <v>10</v>
      </c>
      <c r="W728">
        <f t="shared" ca="1" si="143"/>
        <v>10</v>
      </c>
    </row>
    <row r="729" spans="1:23" x14ac:dyDescent="0.25">
      <c r="A729" t="s">
        <v>94</v>
      </c>
      <c r="B729" t="s">
        <v>5</v>
      </c>
      <c r="C729" t="s">
        <v>15</v>
      </c>
      <c r="D729" t="s">
        <v>16</v>
      </c>
      <c r="E729" t="s">
        <v>131</v>
      </c>
      <c r="F729" t="s">
        <v>97</v>
      </c>
      <c r="G729" t="s">
        <v>6</v>
      </c>
    </row>
    <row r="730" spans="1:23" x14ac:dyDescent="0.25">
      <c r="A730" t="s">
        <v>94</v>
      </c>
      <c r="B730" t="s">
        <v>5</v>
      </c>
      <c r="C730" t="s">
        <v>15</v>
      </c>
      <c r="D730" t="s">
        <v>16</v>
      </c>
      <c r="E730" t="s">
        <v>131</v>
      </c>
      <c r="F730" t="s">
        <v>97</v>
      </c>
      <c r="G730" t="s">
        <v>78</v>
      </c>
      <c r="K730" t="s">
        <v>21</v>
      </c>
      <c r="L730" t="s">
        <v>79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2036</v>
      </c>
      <c r="N730">
        <f t="shared" ref="N730:W732" ca="1" si="144">M730</f>
        <v>2036</v>
      </c>
      <c r="O730">
        <f t="shared" ca="1" si="144"/>
        <v>2036</v>
      </c>
      <c r="P730">
        <f t="shared" ca="1" si="144"/>
        <v>2036</v>
      </c>
      <c r="Q730">
        <f t="shared" ca="1" si="144"/>
        <v>2036</v>
      </c>
      <c r="R730">
        <f t="shared" ca="1" si="144"/>
        <v>2036</v>
      </c>
      <c r="S730">
        <f t="shared" ca="1" si="144"/>
        <v>2036</v>
      </c>
      <c r="T730">
        <f t="shared" ca="1" si="144"/>
        <v>2036</v>
      </c>
      <c r="U730">
        <f t="shared" ca="1" si="144"/>
        <v>2036</v>
      </c>
      <c r="V730">
        <f t="shared" ca="1" si="144"/>
        <v>2036</v>
      </c>
      <c r="W730">
        <f t="shared" ca="1" si="144"/>
        <v>2036</v>
      </c>
    </row>
    <row r="731" spans="1:23" x14ac:dyDescent="0.25">
      <c r="A731" t="s">
        <v>94</v>
      </c>
      <c r="B731" t="s">
        <v>5</v>
      </c>
      <c r="C731" t="s">
        <v>15</v>
      </c>
      <c r="D731" t="s">
        <v>16</v>
      </c>
      <c r="E731" t="s">
        <v>131</v>
      </c>
      <c r="F731" t="s">
        <v>97</v>
      </c>
      <c r="G731" t="s">
        <v>80</v>
      </c>
      <c r="K731" t="s">
        <v>21</v>
      </c>
      <c r="L731" t="s">
        <v>79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2101</v>
      </c>
      <c r="N731">
        <f t="shared" ca="1" si="144"/>
        <v>2101</v>
      </c>
      <c r="O731">
        <f t="shared" ca="1" si="144"/>
        <v>2101</v>
      </c>
      <c r="P731">
        <f t="shared" ca="1" si="144"/>
        <v>2101</v>
      </c>
      <c r="Q731">
        <f t="shared" ca="1" si="144"/>
        <v>2101</v>
      </c>
      <c r="R731">
        <f t="shared" ca="1" si="144"/>
        <v>2101</v>
      </c>
      <c r="S731">
        <f t="shared" ca="1" si="144"/>
        <v>2101</v>
      </c>
      <c r="T731">
        <f t="shared" ca="1" si="144"/>
        <v>2101</v>
      </c>
      <c r="U731">
        <f t="shared" ca="1" si="144"/>
        <v>2101</v>
      </c>
      <c r="V731">
        <f t="shared" ca="1" si="144"/>
        <v>2101</v>
      </c>
      <c r="W731">
        <f t="shared" ca="1" si="144"/>
        <v>2101</v>
      </c>
    </row>
    <row r="732" spans="1:23" x14ac:dyDescent="0.25">
      <c r="A732" t="s">
        <v>94</v>
      </c>
      <c r="B732" t="s">
        <v>5</v>
      </c>
      <c r="C732" t="s">
        <v>15</v>
      </c>
      <c r="D732" t="s">
        <v>16</v>
      </c>
      <c r="E732" t="s">
        <v>131</v>
      </c>
      <c r="F732" t="s">
        <v>97</v>
      </c>
      <c r="G732" t="s">
        <v>81</v>
      </c>
      <c r="K732" t="s">
        <v>21</v>
      </c>
      <c r="L732" t="s">
        <v>82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80</v>
      </c>
      <c r="N732">
        <f t="shared" ca="1" si="144"/>
        <v>80</v>
      </c>
      <c r="O732">
        <f t="shared" ca="1" si="144"/>
        <v>80</v>
      </c>
      <c r="P732">
        <f t="shared" ca="1" si="144"/>
        <v>80</v>
      </c>
      <c r="Q732">
        <f t="shared" ca="1" si="144"/>
        <v>80</v>
      </c>
      <c r="R732">
        <f t="shared" ca="1" si="144"/>
        <v>80</v>
      </c>
      <c r="S732">
        <f t="shared" ca="1" si="144"/>
        <v>80</v>
      </c>
      <c r="T732">
        <f t="shared" ca="1" si="144"/>
        <v>80</v>
      </c>
      <c r="U732">
        <f t="shared" ca="1" si="144"/>
        <v>80</v>
      </c>
      <c r="V732">
        <f t="shared" ca="1" si="144"/>
        <v>80</v>
      </c>
      <c r="W732">
        <f t="shared" ca="1" si="144"/>
        <v>80</v>
      </c>
    </row>
    <row r="733" spans="1:23" x14ac:dyDescent="0.25">
      <c r="A733" t="s">
        <v>94</v>
      </c>
      <c r="B733" t="s">
        <v>5</v>
      </c>
      <c r="C733" t="s">
        <v>15</v>
      </c>
      <c r="D733" t="s">
        <v>16</v>
      </c>
      <c r="E733" t="s">
        <v>131</v>
      </c>
      <c r="F733" t="s">
        <v>97</v>
      </c>
      <c r="G733" t="s">
        <v>62</v>
      </c>
      <c r="K733" t="s">
        <v>47</v>
      </c>
      <c r="L733" t="s">
        <v>64</v>
      </c>
      <c r="M733" cm="1">
        <f t="array" aca="1" ref="M733" ca="1">INDEX([1]!annual_data,_xlfn.XMATCH(_xlfn.CONCAT(
SUBSTITUTE($A733,LEFT($A733,FIND($C733,$A733)+LEN($C733)-1),),
$F733,
$G733:$I733,
SUBSTITUTE($J733,LEFT($A733,FIND($C733,$A733)+LEN($C733)-1),)),
[1]!annual_index),_xlfn.XMATCH(M$2,[1]!annual_header))</f>
        <v>1</v>
      </c>
    </row>
    <row r="734" spans="1:23" x14ac:dyDescent="0.25">
      <c r="A734" t="s">
        <v>94</v>
      </c>
      <c r="B734" t="s">
        <v>5</v>
      </c>
      <c r="C734" t="s">
        <v>15</v>
      </c>
      <c r="D734" t="s">
        <v>16</v>
      </c>
      <c r="E734" t="s">
        <v>131</v>
      </c>
      <c r="F734" t="s">
        <v>97</v>
      </c>
      <c r="G734" t="s">
        <v>17</v>
      </c>
      <c r="J734" t="s">
        <v>132</v>
      </c>
      <c r="K734" t="s">
        <v>63</v>
      </c>
      <c r="L734" t="str" cm="1">
        <f t="array" aca="1" ref="L734" ca="1">INDEX([1]!annual_data,_xlfn.XMATCH(_xlfn.CONCAT(
SUBSTITUTE($A734,LEFT($A734,FIND($C734,$A734)+LEN($C734)-1),),
$C734,
$F734,
$G734:$I734,
SUBSTITUTE($J734,LEFT($A734,FIND($C734,$A734)+LEN($C734)-1),)),
[1]!annual_index),_xlfn.XMATCH(L$2,[1]!annual_header))</f>
        <v>GJ</v>
      </c>
      <c r="M734" cm="1">
        <f t="array" aca="1" ref="M734" ca="1">INDEX([1]!annual_data,_xlfn.XMATCH(_xlfn.CONCAT(
SUBSTITUTE($A734,LEFT($A734,FIND($C734,$A734)+LEN($C734)-1),),
$C734,
$F734,
$G734:$I734,
SUBSTITUTE($J734,LEFT($A734,FIND($C734,$A734)+LEN($C734)-1),)),
[1]!annual_index),_xlfn.XMATCH(M$2,[1]!annual_header))</f>
        <v>0.14944645747944801</v>
      </c>
      <c r="N734" cm="1">
        <f t="array" aca="1" ref="N734" ca="1">INDEX([1]!annual_data,_xlfn.XMATCH(_xlfn.CONCAT(
SUBSTITUTE($A734,LEFT($A734,FIND($C734,$A734)+LEN($C734)-1),),
$C734,
$F734,
$G734:$I734,
SUBSTITUTE($J734,LEFT($A734,FIND($C734,$A734)+LEN($C734)-1),)),
[1]!annual_index),_xlfn.XMATCH(N$2,[1]!annual_header))</f>
        <v>0.15373805407171726</v>
      </c>
      <c r="O734" cm="1">
        <f t="array" aca="1" ref="O734" ca="1">INDEX([1]!annual_data,_xlfn.XMATCH(_xlfn.CONCAT(
SUBSTITUTE($A734,LEFT($A734,FIND($C734,$A734)+LEN($C734)-1),),
$C734,
$F734,
$G734:$I734,
SUBSTITUTE($J734,LEFT($A734,FIND($C734,$A734)+LEN($C734)-1),)),
[1]!annual_index),_xlfn.XMATCH(O$2,[1]!annual_header))</f>
        <v>0.11748172421245535</v>
      </c>
      <c r="P734" cm="1">
        <f t="array" aca="1" ref="P734" ca="1">INDEX([1]!annual_data,_xlfn.XMATCH(_xlfn.CONCAT(
SUBSTITUTE($A734,LEFT($A734,FIND($C734,$A734)+LEN($C734)-1),),
$C734,
$F734,
$G734:$I734,
SUBSTITUTE($J734,LEFT($A734,FIND($C734,$A734)+LEN($C734)-1),)),
[1]!annual_index),_xlfn.XMATCH(P$2,[1]!annual_header))</f>
        <v>0.10039295821157732</v>
      </c>
      <c r="Q734" cm="1">
        <f t="array" aca="1" ref="Q734" ca="1">INDEX([1]!annual_data,_xlfn.XMATCH(_xlfn.CONCAT(
SUBSTITUTE($A734,LEFT($A734,FIND($C734,$A734)+LEN($C734)-1),),
$C734,
$F734,
$G734:$I734,
SUBSTITUTE($J734,LEFT($A734,FIND($C734,$A734)+LEN($C734)-1),)),
[1]!annual_index),_xlfn.XMATCH(Q$2,[1]!annual_header))</f>
        <v>8.6791881035596791E-2</v>
      </c>
      <c r="R734" cm="1">
        <f t="array" aca="1" ref="R734" ca="1">INDEX([1]!annual_data,_xlfn.XMATCH(_xlfn.CONCAT(
SUBSTITUTE($A734,LEFT($A734,FIND($C734,$A734)+LEN($C734)-1),),
$C734,
$F734,
$G734:$I734,
SUBSTITUTE($J734,LEFT($A734,FIND($C734,$A734)+LEN($C734)-1),)),
[1]!annual_index),_xlfn.XMATCH(R$2,[1]!annual_header))</f>
        <v>8.6791881035596791E-2</v>
      </c>
      <c r="S734" cm="1">
        <f t="array" aca="1" ref="S734" ca="1">INDEX([1]!annual_data,_xlfn.XMATCH(_xlfn.CONCAT(
SUBSTITUTE($A734,LEFT($A734,FIND($C734,$A734)+LEN($C734)-1),),
$C734,
$F734,
$G734:$I734,
SUBSTITUTE($J734,LEFT($A734,FIND($C734,$A734)+LEN($C734)-1),)),
[1]!annual_index),_xlfn.XMATCH(S$2,[1]!annual_header))</f>
        <v>8.6791881035596791E-2</v>
      </c>
      <c r="T734" cm="1">
        <f t="array" aca="1" ref="T734" ca="1">INDEX([1]!annual_data,_xlfn.XMATCH(_xlfn.CONCAT(
SUBSTITUTE($A734,LEFT($A734,FIND($C734,$A734)+LEN($C734)-1),),
$C734,
$F734,
$G734:$I734,
SUBSTITUTE($J734,LEFT($A734,FIND($C734,$A734)+LEN($C734)-1),)),
[1]!annual_index),_xlfn.XMATCH(T$2,[1]!annual_header))</f>
        <v>8.6791881035596791E-2</v>
      </c>
      <c r="U734" cm="1">
        <f t="array" aca="1" ref="U734" ca="1">INDEX([1]!annual_data,_xlfn.XMATCH(_xlfn.CONCAT(
SUBSTITUTE($A734,LEFT($A734,FIND($C734,$A734)+LEN($C734)-1),),
$C734,
$F734,
$G734:$I734,
SUBSTITUTE($J734,LEFT($A734,FIND($C734,$A734)+LEN($C734)-1),)),
[1]!annual_index),_xlfn.XMATCH(U$2,[1]!annual_header))</f>
        <v>8.6791881035596791E-2</v>
      </c>
      <c r="V734" cm="1">
        <f t="array" aca="1" ref="V734" ca="1">INDEX([1]!annual_data,_xlfn.XMATCH(_xlfn.CONCAT(
SUBSTITUTE($A734,LEFT($A734,FIND($C734,$A734)+LEN($C734)-1),),
$C734,
$F734,
$G734:$I734,
SUBSTITUTE($J734,LEFT($A734,FIND($C734,$A734)+LEN($C734)-1),)),
[1]!annual_index),_xlfn.XMATCH(V$2,[1]!annual_header))</f>
        <v>8.6791881035596791E-2</v>
      </c>
      <c r="W734" cm="1">
        <f t="array" aca="1" ref="W734" ca="1">INDEX([1]!annual_data,_xlfn.XMATCH(_xlfn.CONCAT(
SUBSTITUTE($A734,LEFT($A734,FIND($C734,$A734)+LEN($C734)-1),),
$C734,
$F734,
$G734:$I734,
SUBSTITUTE($J734,LEFT($A734,FIND($C734,$A734)+LEN($C734)-1),)),
[1]!annual_index),_xlfn.XMATCH(W$2,[1]!annual_header))</f>
        <v>8.6791881035596791E-2</v>
      </c>
    </row>
    <row r="735" spans="1:23" x14ac:dyDescent="0.25">
      <c r="A735" t="s">
        <v>94</v>
      </c>
      <c r="B735" t="s">
        <v>5</v>
      </c>
      <c r="C735" t="s">
        <v>15</v>
      </c>
      <c r="D735" t="s">
        <v>16</v>
      </c>
      <c r="E735" t="s">
        <v>131</v>
      </c>
      <c r="F735" t="s">
        <v>133</v>
      </c>
      <c r="G735" t="s">
        <v>6</v>
      </c>
    </row>
    <row r="736" spans="1:23" x14ac:dyDescent="0.25">
      <c r="A736" t="s">
        <v>94</v>
      </c>
      <c r="B736" t="s">
        <v>5</v>
      </c>
      <c r="C736" t="s">
        <v>15</v>
      </c>
      <c r="D736" t="s">
        <v>16</v>
      </c>
      <c r="E736" t="s">
        <v>131</v>
      </c>
      <c r="F736" t="s">
        <v>133</v>
      </c>
      <c r="G736" t="s">
        <v>78</v>
      </c>
      <c r="K736" t="s">
        <v>21</v>
      </c>
      <c r="L736" t="s">
        <v>79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2036</v>
      </c>
      <c r="N736">
        <f t="shared" ref="N736:W738" ca="1" si="145">M736</f>
        <v>2036</v>
      </c>
      <c r="O736">
        <f t="shared" ca="1" si="145"/>
        <v>2036</v>
      </c>
      <c r="P736">
        <f t="shared" ca="1" si="145"/>
        <v>2036</v>
      </c>
      <c r="Q736">
        <f t="shared" ca="1" si="145"/>
        <v>2036</v>
      </c>
      <c r="R736">
        <f t="shared" ca="1" si="145"/>
        <v>2036</v>
      </c>
      <c r="S736">
        <f t="shared" ca="1" si="145"/>
        <v>2036</v>
      </c>
      <c r="T736">
        <f t="shared" ca="1" si="145"/>
        <v>2036</v>
      </c>
      <c r="U736">
        <f t="shared" ca="1" si="145"/>
        <v>2036</v>
      </c>
      <c r="V736">
        <f t="shared" ca="1" si="145"/>
        <v>2036</v>
      </c>
      <c r="W736">
        <f t="shared" ca="1" si="145"/>
        <v>2036</v>
      </c>
    </row>
    <row r="737" spans="1:23" x14ac:dyDescent="0.25">
      <c r="A737" t="s">
        <v>94</v>
      </c>
      <c r="B737" t="s">
        <v>5</v>
      </c>
      <c r="C737" t="s">
        <v>15</v>
      </c>
      <c r="D737" t="s">
        <v>16</v>
      </c>
      <c r="E737" t="s">
        <v>131</v>
      </c>
      <c r="F737" t="s">
        <v>133</v>
      </c>
      <c r="G737" t="s">
        <v>80</v>
      </c>
      <c r="K737" t="s">
        <v>21</v>
      </c>
      <c r="L737" t="s">
        <v>79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2101</v>
      </c>
      <c r="N737">
        <f t="shared" ca="1" si="145"/>
        <v>2101</v>
      </c>
      <c r="O737">
        <f t="shared" ca="1" si="145"/>
        <v>2101</v>
      </c>
      <c r="P737">
        <f t="shared" ca="1" si="145"/>
        <v>2101</v>
      </c>
      <c r="Q737">
        <f t="shared" ca="1" si="145"/>
        <v>2101</v>
      </c>
      <c r="R737">
        <f t="shared" ca="1" si="145"/>
        <v>2101</v>
      </c>
      <c r="S737">
        <f t="shared" ca="1" si="145"/>
        <v>2101</v>
      </c>
      <c r="T737">
        <f t="shared" ca="1" si="145"/>
        <v>2101</v>
      </c>
      <c r="U737">
        <f t="shared" ca="1" si="145"/>
        <v>2101</v>
      </c>
      <c r="V737">
        <f t="shared" ca="1" si="145"/>
        <v>2101</v>
      </c>
      <c r="W737">
        <f t="shared" ca="1" si="145"/>
        <v>2101</v>
      </c>
    </row>
    <row r="738" spans="1:23" x14ac:dyDescent="0.25">
      <c r="A738" t="s">
        <v>94</v>
      </c>
      <c r="B738" t="s">
        <v>5</v>
      </c>
      <c r="C738" t="s">
        <v>15</v>
      </c>
      <c r="D738" t="s">
        <v>16</v>
      </c>
      <c r="E738" t="s">
        <v>131</v>
      </c>
      <c r="F738" t="s">
        <v>133</v>
      </c>
      <c r="G738" t="s">
        <v>81</v>
      </c>
      <c r="K738" t="s">
        <v>21</v>
      </c>
      <c r="L738" t="s">
        <v>82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80</v>
      </c>
      <c r="N738">
        <f t="shared" ca="1" si="145"/>
        <v>80</v>
      </c>
      <c r="O738">
        <f t="shared" ca="1" si="145"/>
        <v>80</v>
      </c>
      <c r="P738">
        <f t="shared" ca="1" si="145"/>
        <v>80</v>
      </c>
      <c r="Q738">
        <f t="shared" ca="1" si="145"/>
        <v>80</v>
      </c>
      <c r="R738">
        <f t="shared" ca="1" si="145"/>
        <v>80</v>
      </c>
      <c r="S738">
        <f t="shared" ca="1" si="145"/>
        <v>80</v>
      </c>
      <c r="T738">
        <f t="shared" ca="1" si="145"/>
        <v>80</v>
      </c>
      <c r="U738">
        <f t="shared" ca="1" si="145"/>
        <v>80</v>
      </c>
      <c r="V738">
        <f t="shared" ca="1" si="145"/>
        <v>80</v>
      </c>
      <c r="W738">
        <f t="shared" ca="1" si="145"/>
        <v>80</v>
      </c>
    </row>
    <row r="739" spans="1:23" x14ac:dyDescent="0.25">
      <c r="A739" t="s">
        <v>94</v>
      </c>
      <c r="B739" t="s">
        <v>5</v>
      </c>
      <c r="C739" t="s">
        <v>15</v>
      </c>
      <c r="D739" t="s">
        <v>16</v>
      </c>
      <c r="E739" t="s">
        <v>131</v>
      </c>
      <c r="F739" t="s">
        <v>133</v>
      </c>
      <c r="G739" t="s">
        <v>62</v>
      </c>
      <c r="K739" t="s">
        <v>47</v>
      </c>
      <c r="L739" t="s">
        <v>64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94</v>
      </c>
      <c r="B740" t="s">
        <v>5</v>
      </c>
      <c r="C740" t="s">
        <v>15</v>
      </c>
      <c r="D740" t="s">
        <v>16</v>
      </c>
      <c r="E740" t="s">
        <v>131</v>
      </c>
      <c r="F740" t="s">
        <v>133</v>
      </c>
      <c r="G740" t="s">
        <v>100</v>
      </c>
      <c r="K740" t="s">
        <v>21</v>
      </c>
      <c r="L740" t="s">
        <v>101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3130</v>
      </c>
      <c r="N740">
        <f t="shared" ref="N740:W741" ca="1" si="146">M740</f>
        <v>3130</v>
      </c>
      <c r="O740">
        <f t="shared" ca="1" si="146"/>
        <v>3130</v>
      </c>
      <c r="P740">
        <f t="shared" ca="1" si="146"/>
        <v>3130</v>
      </c>
      <c r="Q740">
        <f t="shared" ca="1" si="146"/>
        <v>3130</v>
      </c>
      <c r="R740">
        <f t="shared" ca="1" si="146"/>
        <v>3130</v>
      </c>
      <c r="S740">
        <f t="shared" ca="1" si="146"/>
        <v>3130</v>
      </c>
      <c r="T740">
        <f t="shared" ca="1" si="146"/>
        <v>3130</v>
      </c>
      <c r="U740">
        <f t="shared" ca="1" si="146"/>
        <v>3130</v>
      </c>
      <c r="V740">
        <f t="shared" ca="1" si="146"/>
        <v>3130</v>
      </c>
      <c r="W740">
        <f t="shared" ca="1" si="146"/>
        <v>3130</v>
      </c>
    </row>
    <row r="741" spans="1:23" x14ac:dyDescent="0.25">
      <c r="A741" t="s">
        <v>94</v>
      </c>
      <c r="B741" t="s">
        <v>5</v>
      </c>
      <c r="C741" t="s">
        <v>15</v>
      </c>
      <c r="D741" t="s">
        <v>16</v>
      </c>
      <c r="E741" t="s">
        <v>131</v>
      </c>
      <c r="F741" t="s">
        <v>133</v>
      </c>
      <c r="G741" t="s">
        <v>102</v>
      </c>
      <c r="K741" t="s">
        <v>21</v>
      </c>
      <c r="L741" t="s">
        <v>64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0</v>
      </c>
      <c r="N741">
        <f t="shared" ca="1" si="146"/>
        <v>0</v>
      </c>
      <c r="O741">
        <f t="shared" ca="1" si="146"/>
        <v>0</v>
      </c>
      <c r="P741">
        <f t="shared" ca="1" si="146"/>
        <v>0</v>
      </c>
      <c r="Q741">
        <f t="shared" ca="1" si="146"/>
        <v>0</v>
      </c>
      <c r="R741">
        <f t="shared" ca="1" si="146"/>
        <v>0</v>
      </c>
      <c r="S741">
        <f t="shared" ca="1" si="146"/>
        <v>0</v>
      </c>
      <c r="T741">
        <f t="shared" ca="1" si="146"/>
        <v>0</v>
      </c>
      <c r="U741">
        <f t="shared" ca="1" si="146"/>
        <v>0</v>
      </c>
      <c r="V741">
        <f t="shared" ca="1" si="146"/>
        <v>0</v>
      </c>
      <c r="W741">
        <f t="shared" ca="1" si="146"/>
        <v>0</v>
      </c>
    </row>
    <row r="742" spans="1:23" x14ac:dyDescent="0.25">
      <c r="A742" t="s">
        <v>132</v>
      </c>
      <c r="B742" t="s">
        <v>5</v>
      </c>
      <c r="C742" t="s">
        <v>15</v>
      </c>
      <c r="D742" t="s">
        <v>16</v>
      </c>
      <c r="E742" t="s">
        <v>104</v>
      </c>
      <c r="G742" t="s">
        <v>20</v>
      </c>
      <c r="K742" t="s">
        <v>21</v>
      </c>
      <c r="L742" t="str" cm="1">
        <f t="array" aca="1" ref="L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GJ of heat</v>
      </c>
    </row>
    <row r="743" spans="1:23" x14ac:dyDescent="0.25">
      <c r="A743" t="s">
        <v>132</v>
      </c>
      <c r="B743" t="s">
        <v>5</v>
      </c>
      <c r="C743" t="s">
        <v>15</v>
      </c>
      <c r="D743" t="s">
        <v>16</v>
      </c>
      <c r="E743" t="s">
        <v>104</v>
      </c>
      <c r="G743" t="s">
        <v>22</v>
      </c>
      <c r="H743" t="s">
        <v>59</v>
      </c>
    </row>
    <row r="744" spans="1:23" x14ac:dyDescent="0.25">
      <c r="A744" t="s">
        <v>132</v>
      </c>
      <c r="B744" t="s">
        <v>5</v>
      </c>
      <c r="C744" t="s">
        <v>15</v>
      </c>
      <c r="D744" t="s">
        <v>16</v>
      </c>
      <c r="E744" t="s">
        <v>104</v>
      </c>
      <c r="G744" t="s">
        <v>76</v>
      </c>
      <c r="K744" t="s">
        <v>21</v>
      </c>
      <c r="L744" t="s">
        <v>64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0.25</v>
      </c>
      <c r="N744">
        <f t="shared" ref="N744:W746" ca="1" si="147">M744</f>
        <v>0.25</v>
      </c>
      <c r="O744">
        <f t="shared" ca="1" si="147"/>
        <v>0.25</v>
      </c>
      <c r="P744">
        <f t="shared" ca="1" si="147"/>
        <v>0.25</v>
      </c>
      <c r="Q744">
        <f t="shared" ca="1" si="147"/>
        <v>0.25</v>
      </c>
      <c r="R744">
        <f t="shared" ca="1" si="147"/>
        <v>0.25</v>
      </c>
      <c r="S744">
        <f t="shared" ca="1" si="147"/>
        <v>0.25</v>
      </c>
      <c r="T744">
        <f t="shared" ca="1" si="147"/>
        <v>0.25</v>
      </c>
      <c r="U744">
        <f t="shared" ca="1" si="147"/>
        <v>0.25</v>
      </c>
      <c r="V744">
        <f t="shared" ca="1" si="147"/>
        <v>0.25</v>
      </c>
      <c r="W744">
        <f t="shared" ca="1" si="147"/>
        <v>0.25</v>
      </c>
    </row>
    <row r="745" spans="1:23" x14ac:dyDescent="0.25">
      <c r="A745" t="s">
        <v>132</v>
      </c>
      <c r="B745" t="s">
        <v>5</v>
      </c>
      <c r="C745" t="s">
        <v>15</v>
      </c>
      <c r="D745" t="s">
        <v>16</v>
      </c>
      <c r="E745" t="s">
        <v>104</v>
      </c>
      <c r="G745" t="s">
        <v>105</v>
      </c>
      <c r="H745" t="s">
        <v>106</v>
      </c>
      <c r="K745" t="s">
        <v>21</v>
      </c>
      <c r="M745" t="b" cm="1">
        <f t="array" aca="1" ref="M745" ca="1">INDEX([1]!constant_data,_xlfn.XMATCH(_xlfn.CONCAT(
SUBSTITUTE($A745,LEFT($A745,FIND($C745,$A745)+LEN($C745)-1),),
$F745,
$H745:$I745,
SUBSTITUTE($J745,LEFT($A745,FIND($C745,$A745)+LEN($C745)-1),)),
[1]!constant_index),_xlfn.XMATCH($G745,[1]!constant_header))</f>
        <v>1</v>
      </c>
      <c r="N745" t="b">
        <f t="shared" ca="1" si="147"/>
        <v>1</v>
      </c>
      <c r="O745" t="b">
        <f t="shared" ca="1" si="147"/>
        <v>1</v>
      </c>
      <c r="P745" t="b">
        <f t="shared" ca="1" si="147"/>
        <v>1</v>
      </c>
      <c r="Q745" t="b">
        <f t="shared" ca="1" si="147"/>
        <v>1</v>
      </c>
      <c r="R745" t="b">
        <f t="shared" ca="1" si="147"/>
        <v>1</v>
      </c>
      <c r="S745" t="b">
        <f t="shared" ca="1" si="147"/>
        <v>1</v>
      </c>
      <c r="T745" t="b">
        <f t="shared" ca="1" si="147"/>
        <v>1</v>
      </c>
      <c r="U745" t="b">
        <f t="shared" ca="1" si="147"/>
        <v>1</v>
      </c>
      <c r="V745" t="b">
        <f t="shared" ca="1" si="147"/>
        <v>1</v>
      </c>
      <c r="W745" t="b">
        <f t="shared" ca="1" si="147"/>
        <v>1</v>
      </c>
    </row>
    <row r="746" spans="1:23" x14ac:dyDescent="0.25">
      <c r="A746" t="s">
        <v>132</v>
      </c>
      <c r="B746" t="s">
        <v>5</v>
      </c>
      <c r="C746" t="s">
        <v>15</v>
      </c>
      <c r="D746" t="s">
        <v>16</v>
      </c>
      <c r="E746" t="s">
        <v>104</v>
      </c>
      <c r="G746" t="s">
        <v>96</v>
      </c>
      <c r="K746" t="s">
        <v>21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10</v>
      </c>
      <c r="N746">
        <f t="shared" ca="1" si="147"/>
        <v>10</v>
      </c>
      <c r="O746">
        <f t="shared" ca="1" si="147"/>
        <v>10</v>
      </c>
      <c r="P746">
        <f t="shared" ca="1" si="147"/>
        <v>10</v>
      </c>
      <c r="Q746">
        <f t="shared" ca="1" si="147"/>
        <v>10</v>
      </c>
      <c r="R746">
        <f t="shared" ca="1" si="147"/>
        <v>10</v>
      </c>
      <c r="S746">
        <f t="shared" ca="1" si="147"/>
        <v>10</v>
      </c>
      <c r="T746">
        <f t="shared" ca="1" si="147"/>
        <v>10</v>
      </c>
      <c r="U746">
        <f t="shared" ca="1" si="147"/>
        <v>10</v>
      </c>
      <c r="V746">
        <f t="shared" ca="1" si="147"/>
        <v>10</v>
      </c>
      <c r="W746">
        <f t="shared" ca="1" si="147"/>
        <v>10</v>
      </c>
    </row>
    <row r="747" spans="1:23" x14ac:dyDescent="0.25">
      <c r="A747" t="s">
        <v>132</v>
      </c>
      <c r="B747" t="s">
        <v>5</v>
      </c>
      <c r="C747" t="s">
        <v>15</v>
      </c>
      <c r="D747" t="s">
        <v>16</v>
      </c>
      <c r="E747" t="s">
        <v>104</v>
      </c>
      <c r="F747" t="s">
        <v>112</v>
      </c>
      <c r="G747" t="s">
        <v>6</v>
      </c>
    </row>
    <row r="748" spans="1:23" x14ac:dyDescent="0.25">
      <c r="A748" t="s">
        <v>132</v>
      </c>
      <c r="B748" t="s">
        <v>5</v>
      </c>
      <c r="C748" t="s">
        <v>15</v>
      </c>
      <c r="D748" t="s">
        <v>16</v>
      </c>
      <c r="E748" t="s">
        <v>104</v>
      </c>
      <c r="F748" t="s">
        <v>112</v>
      </c>
      <c r="G748" t="s">
        <v>78</v>
      </c>
      <c r="K748" t="s">
        <v>21</v>
      </c>
      <c r="L748" t="s">
        <v>79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1990</v>
      </c>
      <c r="N748">
        <f t="shared" ref="N748:W750" ca="1" si="148">M748</f>
        <v>1990</v>
      </c>
      <c r="O748">
        <f t="shared" ca="1" si="148"/>
        <v>1990</v>
      </c>
      <c r="P748">
        <f t="shared" ca="1" si="148"/>
        <v>1990</v>
      </c>
      <c r="Q748">
        <f t="shared" ca="1" si="148"/>
        <v>1990</v>
      </c>
      <c r="R748">
        <f t="shared" ca="1" si="148"/>
        <v>1990</v>
      </c>
      <c r="S748">
        <f t="shared" ca="1" si="148"/>
        <v>1990</v>
      </c>
      <c r="T748">
        <f t="shared" ca="1" si="148"/>
        <v>1990</v>
      </c>
      <c r="U748">
        <f t="shared" ca="1" si="148"/>
        <v>1990</v>
      </c>
      <c r="V748">
        <f t="shared" ca="1" si="148"/>
        <v>1990</v>
      </c>
      <c r="W748">
        <f t="shared" ca="1" si="148"/>
        <v>1990</v>
      </c>
    </row>
    <row r="749" spans="1:23" x14ac:dyDescent="0.25">
      <c r="A749" t="s">
        <v>132</v>
      </c>
      <c r="B749" t="s">
        <v>5</v>
      </c>
      <c r="C749" t="s">
        <v>15</v>
      </c>
      <c r="D749" t="s">
        <v>16</v>
      </c>
      <c r="E749" t="s">
        <v>104</v>
      </c>
      <c r="F749" t="s">
        <v>112</v>
      </c>
      <c r="G749" t="s">
        <v>80</v>
      </c>
      <c r="K749" t="s">
        <v>21</v>
      </c>
      <c r="L749" t="s">
        <v>79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2101</v>
      </c>
      <c r="N749">
        <f t="shared" ca="1" si="148"/>
        <v>2101</v>
      </c>
      <c r="O749">
        <f t="shared" ca="1" si="148"/>
        <v>2101</v>
      </c>
      <c r="P749">
        <f t="shared" ca="1" si="148"/>
        <v>2101</v>
      </c>
      <c r="Q749">
        <f t="shared" ca="1" si="148"/>
        <v>2101</v>
      </c>
      <c r="R749">
        <f t="shared" ca="1" si="148"/>
        <v>2101</v>
      </c>
      <c r="S749">
        <f t="shared" ca="1" si="148"/>
        <v>2101</v>
      </c>
      <c r="T749">
        <f t="shared" ca="1" si="148"/>
        <v>2101</v>
      </c>
      <c r="U749">
        <f t="shared" ca="1" si="148"/>
        <v>2101</v>
      </c>
      <c r="V749">
        <f t="shared" ca="1" si="148"/>
        <v>2101</v>
      </c>
      <c r="W749">
        <f t="shared" ca="1" si="148"/>
        <v>2101</v>
      </c>
    </row>
    <row r="750" spans="1:23" x14ac:dyDescent="0.25">
      <c r="A750" t="s">
        <v>132</v>
      </c>
      <c r="B750" t="s">
        <v>5</v>
      </c>
      <c r="C750" t="s">
        <v>15</v>
      </c>
      <c r="D750" t="s">
        <v>16</v>
      </c>
      <c r="E750" t="s">
        <v>104</v>
      </c>
      <c r="F750" t="s">
        <v>112</v>
      </c>
      <c r="G750" t="s">
        <v>81</v>
      </c>
      <c r="K750" t="s">
        <v>21</v>
      </c>
      <c r="L750" t="s">
        <v>82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19</v>
      </c>
      <c r="N750">
        <f t="shared" ca="1" si="148"/>
        <v>19</v>
      </c>
      <c r="O750">
        <f t="shared" ca="1" si="148"/>
        <v>19</v>
      </c>
      <c r="P750">
        <f t="shared" ca="1" si="148"/>
        <v>19</v>
      </c>
      <c r="Q750">
        <f t="shared" ca="1" si="148"/>
        <v>19</v>
      </c>
      <c r="R750">
        <f t="shared" ca="1" si="148"/>
        <v>19</v>
      </c>
      <c r="S750">
        <f t="shared" ca="1" si="148"/>
        <v>19</v>
      </c>
      <c r="T750">
        <f t="shared" ca="1" si="148"/>
        <v>19</v>
      </c>
      <c r="U750">
        <f t="shared" ca="1" si="148"/>
        <v>19</v>
      </c>
      <c r="V750">
        <f t="shared" ca="1" si="148"/>
        <v>19</v>
      </c>
      <c r="W750">
        <f t="shared" ca="1" si="148"/>
        <v>19</v>
      </c>
    </row>
    <row r="751" spans="1:23" x14ac:dyDescent="0.25">
      <c r="A751" t="s">
        <v>132</v>
      </c>
      <c r="B751" t="s">
        <v>5</v>
      </c>
      <c r="C751" t="s">
        <v>15</v>
      </c>
      <c r="D751" t="s">
        <v>16</v>
      </c>
      <c r="E751" t="s">
        <v>104</v>
      </c>
      <c r="F751" t="s">
        <v>112</v>
      </c>
      <c r="G751" t="s">
        <v>62</v>
      </c>
      <c r="K751" t="s">
        <v>47</v>
      </c>
      <c r="L751" t="s">
        <v>64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1</v>
      </c>
    </row>
    <row r="752" spans="1:23" x14ac:dyDescent="0.25">
      <c r="A752" t="s">
        <v>132</v>
      </c>
      <c r="B752" t="s">
        <v>5</v>
      </c>
      <c r="C752" t="s">
        <v>15</v>
      </c>
      <c r="D752" t="s">
        <v>16</v>
      </c>
      <c r="E752" t="s">
        <v>104</v>
      </c>
      <c r="F752" t="s">
        <v>112</v>
      </c>
      <c r="G752" t="s">
        <v>108</v>
      </c>
      <c r="K752" t="s">
        <v>21</v>
      </c>
      <c r="L752" t="s">
        <v>109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31.399775999999999</v>
      </c>
      <c r="N752">
        <f t="shared" ref="N752:W755" ca="1" si="149">M752</f>
        <v>31.399775999999999</v>
      </c>
      <c r="O752">
        <f t="shared" ca="1" si="149"/>
        <v>31.399775999999999</v>
      </c>
      <c r="P752">
        <f t="shared" ca="1" si="149"/>
        <v>31.399775999999999</v>
      </c>
      <c r="Q752">
        <f t="shared" ca="1" si="149"/>
        <v>31.399775999999999</v>
      </c>
      <c r="R752">
        <f t="shared" ca="1" si="149"/>
        <v>31.399775999999999</v>
      </c>
      <c r="S752">
        <f t="shared" ca="1" si="149"/>
        <v>31.399775999999999</v>
      </c>
      <c r="T752">
        <f t="shared" ca="1" si="149"/>
        <v>31.399775999999999</v>
      </c>
      <c r="U752">
        <f t="shared" ca="1" si="149"/>
        <v>31.399775999999999</v>
      </c>
      <c r="V752">
        <f t="shared" ca="1" si="149"/>
        <v>31.399775999999999</v>
      </c>
      <c r="W752">
        <f t="shared" ca="1" si="149"/>
        <v>31.399775999999999</v>
      </c>
    </row>
    <row r="753" spans="1:23" x14ac:dyDescent="0.25">
      <c r="A753" t="s">
        <v>132</v>
      </c>
      <c r="B753" t="s">
        <v>5</v>
      </c>
      <c r="C753" t="s">
        <v>15</v>
      </c>
      <c r="D753" t="s">
        <v>16</v>
      </c>
      <c r="E753" t="s">
        <v>104</v>
      </c>
      <c r="F753" t="s">
        <v>112</v>
      </c>
      <c r="G753" t="s">
        <v>100</v>
      </c>
      <c r="K753" t="s">
        <v>21</v>
      </c>
      <c r="L753" t="s">
        <v>101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5005.3825450000004</v>
      </c>
      <c r="N753">
        <f t="shared" ca="1" si="149"/>
        <v>5005.3825450000004</v>
      </c>
      <c r="O753">
        <f t="shared" ca="1" si="149"/>
        <v>5005.3825450000004</v>
      </c>
      <c r="P753">
        <f t="shared" ca="1" si="149"/>
        <v>5005.3825450000004</v>
      </c>
      <c r="Q753">
        <f t="shared" ca="1" si="149"/>
        <v>5005.3825450000004</v>
      </c>
      <c r="R753">
        <f t="shared" ca="1" si="149"/>
        <v>5005.3825450000004</v>
      </c>
      <c r="S753">
        <f t="shared" ca="1" si="149"/>
        <v>5005.3825450000004</v>
      </c>
      <c r="T753">
        <f t="shared" ca="1" si="149"/>
        <v>5005.3825450000004</v>
      </c>
      <c r="U753">
        <f t="shared" ca="1" si="149"/>
        <v>5005.3825450000004</v>
      </c>
      <c r="V753">
        <f t="shared" ca="1" si="149"/>
        <v>5005.3825450000004</v>
      </c>
      <c r="W753">
        <f t="shared" ca="1" si="149"/>
        <v>5005.3825450000004</v>
      </c>
    </row>
    <row r="754" spans="1:23" x14ac:dyDescent="0.25">
      <c r="A754" t="s">
        <v>132</v>
      </c>
      <c r="B754" t="s">
        <v>5</v>
      </c>
      <c r="C754" t="s">
        <v>15</v>
      </c>
      <c r="D754" t="s">
        <v>16</v>
      </c>
      <c r="E754" t="s">
        <v>104</v>
      </c>
      <c r="F754" t="s">
        <v>112</v>
      </c>
      <c r="G754" t="s">
        <v>110</v>
      </c>
      <c r="K754" t="s">
        <v>21</v>
      </c>
      <c r="L754" t="s">
        <v>101</v>
      </c>
      <c r="M754" cm="1">
        <f t="array" aca="1" ref="M754" ca="1">INDEX([1]!constant_data,_xlfn.XMATCH(_xlfn.CONCAT(
SUBSTITUTE($A754,LEFT($A754,FIND($C754,$A754)+LEN($C754)-1),),
$F754,
$H754:$I754,
SUBSTITUTE($J754,LEFT($A754,FIND($C754,$A754)+LEN($C754)-1),)),
[1]!constant_index),_xlfn.XMATCH($G754,[1]!constant_header))</f>
        <v>162.6749327</v>
      </c>
      <c r="N754">
        <f t="shared" ca="1" si="149"/>
        <v>162.6749327</v>
      </c>
      <c r="O754">
        <f t="shared" ca="1" si="149"/>
        <v>162.6749327</v>
      </c>
      <c r="P754">
        <f t="shared" ca="1" si="149"/>
        <v>162.6749327</v>
      </c>
      <c r="Q754">
        <f t="shared" ca="1" si="149"/>
        <v>162.6749327</v>
      </c>
      <c r="R754">
        <f t="shared" ca="1" si="149"/>
        <v>162.6749327</v>
      </c>
      <c r="S754">
        <f t="shared" ca="1" si="149"/>
        <v>162.6749327</v>
      </c>
      <c r="T754">
        <f t="shared" ca="1" si="149"/>
        <v>162.6749327</v>
      </c>
      <c r="U754">
        <f t="shared" ca="1" si="149"/>
        <v>162.6749327</v>
      </c>
      <c r="V754">
        <f t="shared" ca="1" si="149"/>
        <v>162.6749327</v>
      </c>
      <c r="W754">
        <f t="shared" ca="1" si="149"/>
        <v>162.6749327</v>
      </c>
    </row>
    <row r="755" spans="1:23" x14ac:dyDescent="0.25">
      <c r="A755" t="s">
        <v>132</v>
      </c>
      <c r="B755" t="s">
        <v>5</v>
      </c>
      <c r="C755" t="s">
        <v>15</v>
      </c>
      <c r="D755" t="s">
        <v>16</v>
      </c>
      <c r="E755" t="s">
        <v>104</v>
      </c>
      <c r="F755" t="s">
        <v>112</v>
      </c>
      <c r="G755" t="s">
        <v>17</v>
      </c>
      <c r="J755" t="s">
        <v>111</v>
      </c>
      <c r="K755" t="s">
        <v>47</v>
      </c>
      <c r="L755" t="str" cm="1">
        <f t="array" aca="1" ref="L755" ca="1">INDEX([1]!annual_data,_xlfn.XMATCH(_xlfn.CONCAT(
SUBSTITUTE($A755,LEFT($A755,FIND($C755,$A755)+LEN($C755)-1),),
$F755,
$G755:$I755,
SUBSTITUTE($J755,LEFT($A755,FIND($C755,$A755)+LEN($C755)-1),)),
[1]!annual_index),_xlfn.XMATCH(L$2,[1]!annual_header))</f>
        <v>GJ</v>
      </c>
      <c r="M755" cm="1">
        <f t="array" aca="1" ref="M755" ca="1">INDEX([1]!annual_data,_xlfn.XMATCH(_xlfn.CONCAT(
SUBSTITUTE($A755,LEFT($A755,FIND($C755,$A755)+LEN($C755)-1),),
$F755,
$G755:$I755,
SUBSTITUTE($J755,LEFT($A755,FIND($C755,$A755)+LEN($C755)-1),)),
[1]!annual_index),_xlfn.XMATCH(M$2,[1]!annual_header))</f>
        <v>1.3291139242499999</v>
      </c>
      <c r="N755">
        <f t="shared" ca="1" si="149"/>
        <v>1.3291139242499999</v>
      </c>
      <c r="O755">
        <f t="shared" ca="1" si="149"/>
        <v>1.3291139242499999</v>
      </c>
      <c r="P755">
        <f t="shared" ca="1" si="149"/>
        <v>1.3291139242499999</v>
      </c>
      <c r="Q755">
        <f t="shared" ca="1" si="149"/>
        <v>1.3291139242499999</v>
      </c>
      <c r="R755">
        <f t="shared" ca="1" si="149"/>
        <v>1.3291139242499999</v>
      </c>
      <c r="S755">
        <f t="shared" ca="1" si="149"/>
        <v>1.3291139242499999</v>
      </c>
      <c r="T755">
        <f t="shared" ca="1" si="149"/>
        <v>1.3291139242499999</v>
      </c>
      <c r="U755">
        <f t="shared" ca="1" si="149"/>
        <v>1.3291139242499999</v>
      </c>
      <c r="V755">
        <f t="shared" ca="1" si="149"/>
        <v>1.3291139242499999</v>
      </c>
      <c r="W755">
        <f t="shared" ca="1" si="149"/>
        <v>1.3291139242499999</v>
      </c>
    </row>
    <row r="756" spans="1:23" x14ac:dyDescent="0.25">
      <c r="A756" t="s">
        <v>132</v>
      </c>
      <c r="B756" t="s">
        <v>5</v>
      </c>
      <c r="C756" t="s">
        <v>15</v>
      </c>
      <c r="D756" t="s">
        <v>16</v>
      </c>
      <c r="E756" t="s">
        <v>104</v>
      </c>
      <c r="F756" t="s">
        <v>113</v>
      </c>
      <c r="G756" t="s">
        <v>6</v>
      </c>
    </row>
    <row r="757" spans="1:23" x14ac:dyDescent="0.25">
      <c r="A757" t="s">
        <v>132</v>
      </c>
      <c r="B757" t="s">
        <v>5</v>
      </c>
      <c r="C757" t="s">
        <v>15</v>
      </c>
      <c r="D757" t="s">
        <v>16</v>
      </c>
      <c r="E757" t="s">
        <v>104</v>
      </c>
      <c r="F757" t="s">
        <v>113</v>
      </c>
      <c r="G757" t="s">
        <v>78</v>
      </c>
      <c r="K757" t="s">
        <v>21</v>
      </c>
      <c r="L757" t="s">
        <v>79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2000</v>
      </c>
      <c r="N757">
        <f t="shared" ref="N757:W759" ca="1" si="150">M757</f>
        <v>2000</v>
      </c>
      <c r="O757">
        <f t="shared" ca="1" si="150"/>
        <v>2000</v>
      </c>
      <c r="P757">
        <f t="shared" ca="1" si="150"/>
        <v>2000</v>
      </c>
      <c r="Q757">
        <f t="shared" ca="1" si="150"/>
        <v>2000</v>
      </c>
      <c r="R757">
        <f t="shared" ca="1" si="150"/>
        <v>2000</v>
      </c>
      <c r="S757">
        <f t="shared" ca="1" si="150"/>
        <v>2000</v>
      </c>
      <c r="T757">
        <f t="shared" ca="1" si="150"/>
        <v>2000</v>
      </c>
      <c r="U757">
        <f t="shared" ca="1" si="150"/>
        <v>2000</v>
      </c>
      <c r="V757">
        <f t="shared" ca="1" si="150"/>
        <v>2000</v>
      </c>
      <c r="W757">
        <f t="shared" ca="1" si="150"/>
        <v>2000</v>
      </c>
    </row>
    <row r="758" spans="1:23" x14ac:dyDescent="0.25">
      <c r="A758" t="s">
        <v>132</v>
      </c>
      <c r="B758" t="s">
        <v>5</v>
      </c>
      <c r="C758" t="s">
        <v>15</v>
      </c>
      <c r="D758" t="s">
        <v>16</v>
      </c>
      <c r="E758" t="s">
        <v>104</v>
      </c>
      <c r="F758" t="s">
        <v>113</v>
      </c>
      <c r="G758" t="s">
        <v>80</v>
      </c>
      <c r="K758" t="s">
        <v>21</v>
      </c>
      <c r="L758" t="s">
        <v>79</v>
      </c>
      <c r="M758" cm="1">
        <f t="array" aca="1" ref="M758" ca="1">INDEX([1]!constant_data,_xlfn.XMATCH(_xlfn.CONCAT(
SUBSTITUTE($A758,LEFT($A758,FIND($C758,$A758)+LEN($C758)-1),),
$F758,
$H758:$I758,
SUBSTITUTE($J758,LEFT($A758,FIND($C758,$A758)+LEN($C758)-1),)),
[1]!constant_index),_xlfn.XMATCH($G758,[1]!constant_header))</f>
        <v>2101</v>
      </c>
      <c r="N758">
        <f t="shared" ca="1" si="150"/>
        <v>2101</v>
      </c>
      <c r="O758">
        <f t="shared" ca="1" si="150"/>
        <v>2101</v>
      </c>
      <c r="P758">
        <f t="shared" ca="1" si="150"/>
        <v>2101</v>
      </c>
      <c r="Q758">
        <f t="shared" ca="1" si="150"/>
        <v>2101</v>
      </c>
      <c r="R758">
        <f t="shared" ca="1" si="150"/>
        <v>2101</v>
      </c>
      <c r="S758">
        <f t="shared" ca="1" si="150"/>
        <v>2101</v>
      </c>
      <c r="T758">
        <f t="shared" ca="1" si="150"/>
        <v>2101</v>
      </c>
      <c r="U758">
        <f t="shared" ca="1" si="150"/>
        <v>2101</v>
      </c>
      <c r="V758">
        <f t="shared" ca="1" si="150"/>
        <v>2101</v>
      </c>
      <c r="W758">
        <f t="shared" ca="1" si="150"/>
        <v>2101</v>
      </c>
    </row>
    <row r="759" spans="1:23" x14ac:dyDescent="0.25">
      <c r="A759" t="s">
        <v>132</v>
      </c>
      <c r="B759" t="s">
        <v>5</v>
      </c>
      <c r="C759" t="s">
        <v>15</v>
      </c>
      <c r="D759" t="s">
        <v>16</v>
      </c>
      <c r="E759" t="s">
        <v>104</v>
      </c>
      <c r="F759" t="s">
        <v>113</v>
      </c>
      <c r="G759" t="s">
        <v>81</v>
      </c>
      <c r="K759" t="s">
        <v>21</v>
      </c>
      <c r="L759" t="s">
        <v>82</v>
      </c>
      <c r="M759" cm="1">
        <f t="array" aca="1" ref="M759" ca="1">INDEX([1]!constant_data,_xlfn.XMATCH(_xlfn.CONCAT(
SUBSTITUTE($A759,LEFT($A759,FIND($C759,$A759)+LEN($C759)-1),),
$F759,
$H759:$I759,
SUBSTITUTE($J759,LEFT($A759,FIND($C759,$A759)+LEN($C759)-1),)),
[1]!constant_index),_xlfn.XMATCH($G759,[1]!constant_header))</f>
        <v>19</v>
      </c>
      <c r="N759">
        <f t="shared" ca="1" si="150"/>
        <v>19</v>
      </c>
      <c r="O759">
        <f t="shared" ca="1" si="150"/>
        <v>19</v>
      </c>
      <c r="P759">
        <f t="shared" ca="1" si="150"/>
        <v>19</v>
      </c>
      <c r="Q759">
        <f t="shared" ca="1" si="150"/>
        <v>19</v>
      </c>
      <c r="R759">
        <f t="shared" ca="1" si="150"/>
        <v>19</v>
      </c>
      <c r="S759">
        <f t="shared" ca="1" si="150"/>
        <v>19</v>
      </c>
      <c r="T759">
        <f t="shared" ca="1" si="150"/>
        <v>19</v>
      </c>
      <c r="U759">
        <f t="shared" ca="1" si="150"/>
        <v>19</v>
      </c>
      <c r="V759">
        <f t="shared" ca="1" si="150"/>
        <v>19</v>
      </c>
      <c r="W759">
        <f t="shared" ca="1" si="150"/>
        <v>19</v>
      </c>
    </row>
    <row r="760" spans="1:23" x14ac:dyDescent="0.25">
      <c r="A760" t="s">
        <v>132</v>
      </c>
      <c r="B760" t="s">
        <v>5</v>
      </c>
      <c r="C760" t="s">
        <v>15</v>
      </c>
      <c r="D760" t="s">
        <v>16</v>
      </c>
      <c r="E760" t="s">
        <v>104</v>
      </c>
      <c r="F760" t="s">
        <v>113</v>
      </c>
      <c r="G760" t="s">
        <v>62</v>
      </c>
      <c r="K760" t="s">
        <v>47</v>
      </c>
      <c r="L760" t="s">
        <v>64</v>
      </c>
      <c r="M760" cm="1">
        <f t="array" aca="1" ref="M760" ca="1">INDEX([1]!annual_data,_xlfn.XMATCH(_xlfn.CONCAT(
SUBSTITUTE($A760,LEFT($A760,FIND($C760,$A760)+LEN($C760)-1),),
$F760,
$G760:$I760,
SUBSTITUTE($J760,LEFT($A760,FIND($C760,$A760)+LEN($C760)-1),)),
[1]!annual_index),_xlfn.XMATCH(M$2,[1]!annual_header))</f>
        <v>0</v>
      </c>
    </row>
    <row r="761" spans="1:23" x14ac:dyDescent="0.25">
      <c r="A761" t="s">
        <v>132</v>
      </c>
      <c r="B761" t="s">
        <v>5</v>
      </c>
      <c r="C761" t="s">
        <v>15</v>
      </c>
      <c r="D761" t="s">
        <v>16</v>
      </c>
      <c r="E761" t="s">
        <v>104</v>
      </c>
      <c r="F761" t="s">
        <v>113</v>
      </c>
      <c r="G761" t="s">
        <v>108</v>
      </c>
      <c r="K761" t="s">
        <v>21</v>
      </c>
      <c r="L761" t="s">
        <v>109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31.399775999999999</v>
      </c>
      <c r="N761">
        <f t="shared" ref="N761:W764" ca="1" si="151">M761</f>
        <v>31.399775999999999</v>
      </c>
      <c r="O761">
        <f t="shared" ca="1" si="151"/>
        <v>31.399775999999999</v>
      </c>
      <c r="P761">
        <f t="shared" ca="1" si="151"/>
        <v>31.399775999999999</v>
      </c>
      <c r="Q761">
        <f t="shared" ca="1" si="151"/>
        <v>31.399775999999999</v>
      </c>
      <c r="R761">
        <f t="shared" ca="1" si="151"/>
        <v>31.399775999999999</v>
      </c>
      <c r="S761">
        <f t="shared" ca="1" si="151"/>
        <v>31.399775999999999</v>
      </c>
      <c r="T761">
        <f t="shared" ca="1" si="151"/>
        <v>31.399775999999999</v>
      </c>
      <c r="U761">
        <f t="shared" ca="1" si="151"/>
        <v>31.399775999999999</v>
      </c>
      <c r="V761">
        <f t="shared" ca="1" si="151"/>
        <v>31.399775999999999</v>
      </c>
      <c r="W761">
        <f t="shared" ca="1" si="151"/>
        <v>31.399775999999999</v>
      </c>
    </row>
    <row r="762" spans="1:23" x14ac:dyDescent="0.25">
      <c r="A762" t="s">
        <v>132</v>
      </c>
      <c r="B762" t="s">
        <v>5</v>
      </c>
      <c r="C762" t="s">
        <v>15</v>
      </c>
      <c r="D762" t="s">
        <v>16</v>
      </c>
      <c r="E762" t="s">
        <v>104</v>
      </c>
      <c r="F762" t="s">
        <v>113</v>
      </c>
      <c r="G762" t="s">
        <v>100</v>
      </c>
      <c r="K762" t="s">
        <v>21</v>
      </c>
      <c r="L762" t="s">
        <v>101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6231.7012691999998</v>
      </c>
      <c r="N762">
        <f t="shared" ca="1" si="151"/>
        <v>6231.7012691999998</v>
      </c>
      <c r="O762">
        <f t="shared" ca="1" si="151"/>
        <v>6231.7012691999998</v>
      </c>
      <c r="P762">
        <f t="shared" ca="1" si="151"/>
        <v>6231.7012691999998</v>
      </c>
      <c r="Q762">
        <f t="shared" ca="1" si="151"/>
        <v>6231.7012691999998</v>
      </c>
      <c r="R762">
        <f t="shared" ca="1" si="151"/>
        <v>6231.7012691999998</v>
      </c>
      <c r="S762">
        <f t="shared" ca="1" si="151"/>
        <v>6231.7012691999998</v>
      </c>
      <c r="T762">
        <f t="shared" ca="1" si="151"/>
        <v>6231.7012691999998</v>
      </c>
      <c r="U762">
        <f t="shared" ca="1" si="151"/>
        <v>6231.7012691999998</v>
      </c>
      <c r="V762">
        <f t="shared" ca="1" si="151"/>
        <v>6231.7012691999998</v>
      </c>
      <c r="W762">
        <f t="shared" ca="1" si="151"/>
        <v>6231.7012691999998</v>
      </c>
    </row>
    <row r="763" spans="1:23" x14ac:dyDescent="0.25">
      <c r="A763" t="s">
        <v>132</v>
      </c>
      <c r="B763" t="s">
        <v>5</v>
      </c>
      <c r="C763" t="s">
        <v>15</v>
      </c>
      <c r="D763" t="s">
        <v>16</v>
      </c>
      <c r="E763" t="s">
        <v>104</v>
      </c>
      <c r="F763" t="s">
        <v>113</v>
      </c>
      <c r="G763" t="s">
        <v>110</v>
      </c>
      <c r="K763" t="s">
        <v>21</v>
      </c>
      <c r="L763" t="s">
        <v>101</v>
      </c>
      <c r="M763" cm="1">
        <f t="array" aca="1" ref="M763" ca="1">INDEX([1]!constant_data,_xlfn.XMATCH(_xlfn.CONCAT(
SUBSTITUTE($A763,LEFT($A763,FIND($C763,$A763)+LEN($C763)-1),),
$F763,
$H763:$I763,
SUBSTITUTE($J763,LEFT($A763,FIND($C763,$A763)+LEN($C763)-1),)),
[1]!constant_index),_xlfn.XMATCH($G763,[1]!constant_header))</f>
        <v>162.6749327</v>
      </c>
      <c r="N763">
        <f t="shared" ca="1" si="151"/>
        <v>162.6749327</v>
      </c>
      <c r="O763">
        <f t="shared" ca="1" si="151"/>
        <v>162.6749327</v>
      </c>
      <c r="P763">
        <f t="shared" ca="1" si="151"/>
        <v>162.6749327</v>
      </c>
      <c r="Q763">
        <f t="shared" ca="1" si="151"/>
        <v>162.6749327</v>
      </c>
      <c r="R763">
        <f t="shared" ca="1" si="151"/>
        <v>162.6749327</v>
      </c>
      <c r="S763">
        <f t="shared" ca="1" si="151"/>
        <v>162.6749327</v>
      </c>
      <c r="T763">
        <f t="shared" ca="1" si="151"/>
        <v>162.6749327</v>
      </c>
      <c r="U763">
        <f t="shared" ca="1" si="151"/>
        <v>162.6749327</v>
      </c>
      <c r="V763">
        <f t="shared" ca="1" si="151"/>
        <v>162.6749327</v>
      </c>
      <c r="W763">
        <f t="shared" ca="1" si="151"/>
        <v>162.6749327</v>
      </c>
    </row>
    <row r="764" spans="1:23" x14ac:dyDescent="0.25">
      <c r="A764" t="s">
        <v>132</v>
      </c>
      <c r="B764" t="s">
        <v>5</v>
      </c>
      <c r="C764" t="s">
        <v>15</v>
      </c>
      <c r="D764" t="s">
        <v>16</v>
      </c>
      <c r="E764" t="s">
        <v>104</v>
      </c>
      <c r="F764" t="s">
        <v>113</v>
      </c>
      <c r="G764" t="s">
        <v>17</v>
      </c>
      <c r="J764" t="s">
        <v>111</v>
      </c>
      <c r="K764" t="s">
        <v>47</v>
      </c>
      <c r="L764" t="str" cm="1">
        <f t="array" aca="1" ref="L764" ca="1">INDEX([1]!annual_data,_xlfn.XMATCH(_xlfn.CONCAT(
SUBSTITUTE($A764,LEFT($A764,FIND($C764,$A764)+LEN($C764)-1),),
$F764,
$G764:$I764,
SUBSTITUTE($J764,LEFT($A764,FIND($C764,$A764)+LEN($C764)-1),)),
[1]!annual_index),_xlfn.XMATCH(L$2,[1]!annual_header))</f>
        <v>GJ</v>
      </c>
      <c r="M764" cm="1">
        <f t="array" aca="1" ref="M764" ca="1">INDEX([1]!annual_data,_xlfn.XMATCH(_xlfn.CONCAT(
SUBSTITUTE($A764,LEFT($A764,FIND($C764,$A764)+LEN($C764)-1),),
$F764,
$G764:$I764,
SUBSTITUTE($J764,LEFT($A764,FIND($C764,$A764)+LEN($C764)-1),)),
[1]!annual_index),_xlfn.XMATCH(M$2,[1]!annual_header))</f>
        <v>1.1666666665500001</v>
      </c>
      <c r="N764">
        <f t="shared" ca="1" si="151"/>
        <v>1.1666666665500001</v>
      </c>
      <c r="O764">
        <f t="shared" ca="1" si="151"/>
        <v>1.1666666665500001</v>
      </c>
      <c r="P764">
        <f t="shared" ca="1" si="151"/>
        <v>1.1666666665500001</v>
      </c>
      <c r="Q764">
        <f t="shared" ca="1" si="151"/>
        <v>1.1666666665500001</v>
      </c>
      <c r="R764">
        <f t="shared" ca="1" si="151"/>
        <v>1.1666666665500001</v>
      </c>
      <c r="S764">
        <f t="shared" ca="1" si="151"/>
        <v>1.1666666665500001</v>
      </c>
      <c r="T764">
        <f t="shared" ca="1" si="151"/>
        <v>1.1666666665500001</v>
      </c>
      <c r="U764">
        <f t="shared" ca="1" si="151"/>
        <v>1.1666666665500001</v>
      </c>
      <c r="V764">
        <f t="shared" ca="1" si="151"/>
        <v>1.1666666665500001</v>
      </c>
      <c r="W764">
        <f t="shared" ca="1" si="151"/>
        <v>1.1666666665500001</v>
      </c>
    </row>
    <row r="765" spans="1:23" x14ac:dyDescent="0.25">
      <c r="A765" t="s">
        <v>132</v>
      </c>
      <c r="B765" t="s">
        <v>5</v>
      </c>
      <c r="C765" t="s">
        <v>15</v>
      </c>
      <c r="D765" t="s">
        <v>16</v>
      </c>
      <c r="E765" t="s">
        <v>104</v>
      </c>
      <c r="F765" t="s">
        <v>114</v>
      </c>
      <c r="G765" t="s">
        <v>6</v>
      </c>
    </row>
    <row r="766" spans="1:23" x14ac:dyDescent="0.25">
      <c r="A766" t="s">
        <v>132</v>
      </c>
      <c r="B766" t="s">
        <v>5</v>
      </c>
      <c r="C766" t="s">
        <v>15</v>
      </c>
      <c r="D766" t="s">
        <v>16</v>
      </c>
      <c r="E766" t="s">
        <v>104</v>
      </c>
      <c r="F766" t="s">
        <v>114</v>
      </c>
      <c r="G766" t="s">
        <v>78</v>
      </c>
      <c r="K766" t="s">
        <v>21</v>
      </c>
      <c r="L766" t="s">
        <v>79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2000</v>
      </c>
      <c r="N766">
        <f t="shared" ref="N766:W768" ca="1" si="152">M766</f>
        <v>2000</v>
      </c>
      <c r="O766">
        <f t="shared" ca="1" si="152"/>
        <v>2000</v>
      </c>
      <c r="P766">
        <f t="shared" ca="1" si="152"/>
        <v>2000</v>
      </c>
      <c r="Q766">
        <f t="shared" ca="1" si="152"/>
        <v>2000</v>
      </c>
      <c r="R766">
        <f t="shared" ca="1" si="152"/>
        <v>2000</v>
      </c>
      <c r="S766">
        <f t="shared" ca="1" si="152"/>
        <v>2000</v>
      </c>
      <c r="T766">
        <f t="shared" ca="1" si="152"/>
        <v>2000</v>
      </c>
      <c r="U766">
        <f t="shared" ca="1" si="152"/>
        <v>2000</v>
      </c>
      <c r="V766">
        <f t="shared" ca="1" si="152"/>
        <v>2000</v>
      </c>
      <c r="W766">
        <f t="shared" ca="1" si="152"/>
        <v>2000</v>
      </c>
    </row>
    <row r="767" spans="1:23" x14ac:dyDescent="0.25">
      <c r="A767" t="s">
        <v>132</v>
      </c>
      <c r="B767" t="s">
        <v>5</v>
      </c>
      <c r="C767" t="s">
        <v>15</v>
      </c>
      <c r="D767" t="s">
        <v>16</v>
      </c>
      <c r="E767" t="s">
        <v>104</v>
      </c>
      <c r="F767" t="s">
        <v>114</v>
      </c>
      <c r="G767" t="s">
        <v>80</v>
      </c>
      <c r="K767" t="s">
        <v>21</v>
      </c>
      <c r="L767" t="s">
        <v>79</v>
      </c>
      <c r="M767" cm="1">
        <f t="array" aca="1" ref="M767" ca="1">INDEX([1]!constant_data,_xlfn.XMATCH(_xlfn.CONCAT(
SUBSTITUTE($A767,LEFT($A767,FIND($C767,$A767)+LEN($C767)-1),),
$F767,
$H767:$I767,
SUBSTITUTE($J767,LEFT($A767,FIND($C767,$A767)+LEN($C767)-1),)),
[1]!constant_index),_xlfn.XMATCH($G767,[1]!constant_header))</f>
        <v>2101</v>
      </c>
      <c r="N767">
        <f t="shared" ca="1" si="152"/>
        <v>2101</v>
      </c>
      <c r="O767">
        <f t="shared" ca="1" si="152"/>
        <v>2101</v>
      </c>
      <c r="P767">
        <f t="shared" ca="1" si="152"/>
        <v>2101</v>
      </c>
      <c r="Q767">
        <f t="shared" ca="1" si="152"/>
        <v>2101</v>
      </c>
      <c r="R767">
        <f t="shared" ca="1" si="152"/>
        <v>2101</v>
      </c>
      <c r="S767">
        <f t="shared" ca="1" si="152"/>
        <v>2101</v>
      </c>
      <c r="T767">
        <f t="shared" ca="1" si="152"/>
        <v>2101</v>
      </c>
      <c r="U767">
        <f t="shared" ca="1" si="152"/>
        <v>2101</v>
      </c>
      <c r="V767">
        <f t="shared" ca="1" si="152"/>
        <v>2101</v>
      </c>
      <c r="W767">
        <f t="shared" ca="1" si="152"/>
        <v>2101</v>
      </c>
    </row>
    <row r="768" spans="1:23" x14ac:dyDescent="0.25">
      <c r="A768" t="s">
        <v>132</v>
      </c>
      <c r="B768" t="s">
        <v>5</v>
      </c>
      <c r="C768" t="s">
        <v>15</v>
      </c>
      <c r="D768" t="s">
        <v>16</v>
      </c>
      <c r="E768" t="s">
        <v>104</v>
      </c>
      <c r="F768" t="s">
        <v>114</v>
      </c>
      <c r="G768" t="s">
        <v>81</v>
      </c>
      <c r="K768" t="s">
        <v>21</v>
      </c>
      <c r="L768" t="s">
        <v>82</v>
      </c>
      <c r="M768" cm="1">
        <f t="array" aca="1" ref="M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15</v>
      </c>
      <c r="N768">
        <f t="shared" ca="1" si="152"/>
        <v>15</v>
      </c>
      <c r="O768">
        <f t="shared" ca="1" si="152"/>
        <v>15</v>
      </c>
      <c r="P768">
        <f t="shared" ca="1" si="152"/>
        <v>15</v>
      </c>
      <c r="Q768">
        <f t="shared" ca="1" si="152"/>
        <v>15</v>
      </c>
      <c r="R768">
        <f t="shared" ca="1" si="152"/>
        <v>15</v>
      </c>
      <c r="S768">
        <f t="shared" ca="1" si="152"/>
        <v>15</v>
      </c>
      <c r="T768">
        <f t="shared" ca="1" si="152"/>
        <v>15</v>
      </c>
      <c r="U768">
        <f t="shared" ca="1" si="152"/>
        <v>15</v>
      </c>
      <c r="V768">
        <f t="shared" ca="1" si="152"/>
        <v>15</v>
      </c>
      <c r="W768">
        <f t="shared" ca="1" si="152"/>
        <v>15</v>
      </c>
    </row>
    <row r="769" spans="1:23" x14ac:dyDescent="0.25">
      <c r="A769" t="s">
        <v>132</v>
      </c>
      <c r="B769" t="s">
        <v>5</v>
      </c>
      <c r="C769" t="s">
        <v>15</v>
      </c>
      <c r="D769" t="s">
        <v>16</v>
      </c>
      <c r="E769" t="s">
        <v>104</v>
      </c>
      <c r="F769" t="s">
        <v>114</v>
      </c>
      <c r="G769" t="s">
        <v>62</v>
      </c>
      <c r="K769" t="s">
        <v>47</v>
      </c>
      <c r="L769" t="s">
        <v>64</v>
      </c>
      <c r="M769" cm="1">
        <f t="array" aca="1" ref="M769" ca="1">INDEX([1]!annual_data,_xlfn.XMATCH(_xlfn.CONCAT(
SUBSTITUTE($A769,LEFT($A769,FIND($C769,$A769)+LEN($C769)-1),),
$F769,
$G769:$I769,
SUBSTITUTE($J769,LEFT($A769,FIND($C769,$A769)+LEN($C769)-1),)),
[1]!annual_index),_xlfn.XMATCH(M$2,[1]!annual_header))</f>
        <v>0</v>
      </c>
    </row>
    <row r="770" spans="1:23" x14ac:dyDescent="0.25">
      <c r="A770" t="s">
        <v>132</v>
      </c>
      <c r="B770" t="s">
        <v>5</v>
      </c>
      <c r="C770" t="s">
        <v>15</v>
      </c>
      <c r="D770" t="s">
        <v>16</v>
      </c>
      <c r="E770" t="s">
        <v>104</v>
      </c>
      <c r="F770" t="s">
        <v>114</v>
      </c>
      <c r="G770" t="s">
        <v>108</v>
      </c>
      <c r="K770" t="s">
        <v>21</v>
      </c>
      <c r="L770" t="s">
        <v>109</v>
      </c>
      <c r="M770" cm="1">
        <f t="array" aca="1" ref="M770" ca="1">INDEX([1]!constant_data,_xlfn.XMATCH(_xlfn.CONCAT(
SUBSTITUTE($A770,LEFT($A770,FIND($C770,$A770)+LEN($C770)-1),),
$F770,
$H770:$I770,
SUBSTITUTE($J770,LEFT($A770,FIND($C770,$A770)+LEN($C770)-1),)),
[1]!constant_index),_xlfn.XMATCH($G770,[1]!constant_header))</f>
        <v>31.399775999999999</v>
      </c>
      <c r="N770">
        <f t="shared" ref="N770:W774" ca="1" si="153">M770</f>
        <v>31.399775999999999</v>
      </c>
      <c r="O770">
        <f t="shared" ca="1" si="153"/>
        <v>31.399775999999999</v>
      </c>
      <c r="P770">
        <f t="shared" ca="1" si="153"/>
        <v>31.399775999999999</v>
      </c>
      <c r="Q770">
        <f t="shared" ca="1" si="153"/>
        <v>31.399775999999999</v>
      </c>
      <c r="R770">
        <f t="shared" ca="1" si="153"/>
        <v>31.399775999999999</v>
      </c>
      <c r="S770">
        <f t="shared" ca="1" si="153"/>
        <v>31.399775999999999</v>
      </c>
      <c r="T770">
        <f t="shared" ca="1" si="153"/>
        <v>31.399775999999999</v>
      </c>
      <c r="U770">
        <f t="shared" ca="1" si="153"/>
        <v>31.399775999999999</v>
      </c>
      <c r="V770">
        <f t="shared" ca="1" si="153"/>
        <v>31.399775999999999</v>
      </c>
      <c r="W770">
        <f t="shared" ca="1" si="153"/>
        <v>31.399775999999999</v>
      </c>
    </row>
    <row r="771" spans="1:23" x14ac:dyDescent="0.25">
      <c r="A771" t="s">
        <v>132</v>
      </c>
      <c r="B771" t="s">
        <v>5</v>
      </c>
      <c r="C771" t="s">
        <v>15</v>
      </c>
      <c r="D771" t="s">
        <v>16</v>
      </c>
      <c r="E771" t="s">
        <v>104</v>
      </c>
      <c r="F771" t="s">
        <v>114</v>
      </c>
      <c r="G771" t="s">
        <v>100</v>
      </c>
      <c r="K771" t="s">
        <v>21</v>
      </c>
      <c r="L771" t="s">
        <v>101</v>
      </c>
      <c r="M771" cm="1">
        <f t="array" aca="1" ref="M771" ca="1">INDEX([1]!constant_data,_xlfn.XMATCH(_xlfn.CONCAT(
SUBSTITUTE($A771,LEFT($A771,FIND($C771,$A771)+LEN($C771)-1),),
$F771,
$H771:$I771,
SUBSTITUTE($J771,LEFT($A771,FIND($C771,$A771)+LEN($C771)-1),)),
[1]!constant_index),_xlfn.XMATCH($G771,[1]!constant_header))</f>
        <v>20015.273450000001</v>
      </c>
      <c r="N771">
        <f t="shared" ca="1" si="153"/>
        <v>20015.273450000001</v>
      </c>
      <c r="O771">
        <f t="shared" ca="1" si="153"/>
        <v>20015.273450000001</v>
      </c>
      <c r="P771">
        <f t="shared" ca="1" si="153"/>
        <v>20015.273450000001</v>
      </c>
      <c r="Q771">
        <f t="shared" ca="1" si="153"/>
        <v>20015.273450000001</v>
      </c>
      <c r="R771">
        <f t="shared" ca="1" si="153"/>
        <v>20015.273450000001</v>
      </c>
      <c r="S771">
        <f t="shared" ca="1" si="153"/>
        <v>20015.273450000001</v>
      </c>
      <c r="T771">
        <f t="shared" ca="1" si="153"/>
        <v>20015.273450000001</v>
      </c>
      <c r="U771">
        <f t="shared" ca="1" si="153"/>
        <v>20015.273450000001</v>
      </c>
      <c r="V771">
        <f t="shared" ca="1" si="153"/>
        <v>20015.273450000001</v>
      </c>
      <c r="W771">
        <f t="shared" ca="1" si="153"/>
        <v>20015.273450000001</v>
      </c>
    </row>
    <row r="772" spans="1:23" x14ac:dyDescent="0.25">
      <c r="A772" t="s">
        <v>132</v>
      </c>
      <c r="B772" t="s">
        <v>5</v>
      </c>
      <c r="C772" t="s">
        <v>15</v>
      </c>
      <c r="D772" t="s">
        <v>16</v>
      </c>
      <c r="E772" t="s">
        <v>104</v>
      </c>
      <c r="F772" t="s">
        <v>114</v>
      </c>
      <c r="G772" t="s">
        <v>110</v>
      </c>
      <c r="K772" t="s">
        <v>21</v>
      </c>
      <c r="L772" t="s">
        <v>101</v>
      </c>
      <c r="M772" cm="1">
        <f t="array" aca="1" ref="M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250.26912730000001</v>
      </c>
      <c r="N772">
        <f t="shared" ca="1" si="153"/>
        <v>250.26912730000001</v>
      </c>
      <c r="O772">
        <f t="shared" ca="1" si="153"/>
        <v>250.26912730000001</v>
      </c>
      <c r="P772">
        <f t="shared" ca="1" si="153"/>
        <v>250.26912730000001</v>
      </c>
      <c r="Q772">
        <f t="shared" ca="1" si="153"/>
        <v>250.26912730000001</v>
      </c>
      <c r="R772">
        <f t="shared" ca="1" si="153"/>
        <v>250.26912730000001</v>
      </c>
      <c r="S772">
        <f t="shared" ca="1" si="153"/>
        <v>250.26912730000001</v>
      </c>
      <c r="T772">
        <f t="shared" ca="1" si="153"/>
        <v>250.26912730000001</v>
      </c>
      <c r="U772">
        <f t="shared" ca="1" si="153"/>
        <v>250.26912730000001</v>
      </c>
      <c r="V772">
        <f t="shared" ca="1" si="153"/>
        <v>250.26912730000001</v>
      </c>
      <c r="W772">
        <f t="shared" ca="1" si="153"/>
        <v>250.26912730000001</v>
      </c>
    </row>
    <row r="773" spans="1:23" x14ac:dyDescent="0.25">
      <c r="A773" t="s">
        <v>132</v>
      </c>
      <c r="B773" t="s">
        <v>5</v>
      </c>
      <c r="C773" t="s">
        <v>15</v>
      </c>
      <c r="D773" t="s">
        <v>16</v>
      </c>
      <c r="E773" t="s">
        <v>104</v>
      </c>
      <c r="F773" t="s">
        <v>114</v>
      </c>
      <c r="G773" t="s">
        <v>17</v>
      </c>
      <c r="J773" t="s">
        <v>111</v>
      </c>
      <c r="K773" t="s">
        <v>47</v>
      </c>
      <c r="L773" t="str" cm="1">
        <f t="array" aca="1" ref="L773" ca="1">INDEX([1]!annual_data,_xlfn.XMATCH(_xlfn.CONCAT(
SUBSTITUTE($A773,LEFT($A773,FIND($C773,$A773)+LEN($C773)-1),),
$F773,
$G773:$I773,
SUBSTITUTE($J773,LEFT($A773,FIND($C773,$A773)+LEN($C773)-1),)),
[1]!annual_index),_xlfn.XMATCH(L$2,[1]!annual_header))</f>
        <v>GJ</v>
      </c>
      <c r="M773" cm="1">
        <f t="array" aca="1" ref="M773" ca="1">INDEX([1]!annual_data,_xlfn.XMATCH(_xlfn.CONCAT(
SUBSTITUTE($A773,LEFT($A773,FIND($C773,$A773)+LEN($C773)-1),),
$F773,
$G773:$I773,
SUBSTITUTE($J773,LEFT($A773,FIND($C773,$A773)+LEN($C773)-1),)),
[1]!annual_index),_xlfn.XMATCH(M$2,[1]!annual_header))</f>
        <v>2.1593627892625</v>
      </c>
      <c r="N773">
        <f t="shared" ca="1" si="153"/>
        <v>2.1593627892625</v>
      </c>
      <c r="O773">
        <f t="shared" ca="1" si="153"/>
        <v>2.1593627892625</v>
      </c>
      <c r="P773">
        <f t="shared" ca="1" si="153"/>
        <v>2.1593627892625</v>
      </c>
      <c r="Q773">
        <f t="shared" ca="1" si="153"/>
        <v>2.1593627892625</v>
      </c>
      <c r="R773">
        <f t="shared" ca="1" si="153"/>
        <v>2.1593627892625</v>
      </c>
      <c r="S773">
        <f t="shared" ca="1" si="153"/>
        <v>2.1593627892625</v>
      </c>
      <c r="T773">
        <f t="shared" ca="1" si="153"/>
        <v>2.1593627892625</v>
      </c>
      <c r="U773">
        <f t="shared" ca="1" si="153"/>
        <v>2.1593627892625</v>
      </c>
      <c r="V773">
        <f t="shared" ca="1" si="153"/>
        <v>2.1593627892625</v>
      </c>
      <c r="W773">
        <f t="shared" ca="1" si="153"/>
        <v>2.1593627892625</v>
      </c>
    </row>
    <row r="774" spans="1:23" x14ac:dyDescent="0.25">
      <c r="A774" t="s">
        <v>132</v>
      </c>
      <c r="B774" t="s">
        <v>5</v>
      </c>
      <c r="C774" t="s">
        <v>15</v>
      </c>
      <c r="D774" t="s">
        <v>16</v>
      </c>
      <c r="E774" t="s">
        <v>104</v>
      </c>
      <c r="F774" t="s">
        <v>114</v>
      </c>
      <c r="G774" t="s">
        <v>17</v>
      </c>
      <c r="J774" t="s">
        <v>72</v>
      </c>
      <c r="K774" t="s">
        <v>47</v>
      </c>
      <c r="L774" t="str" cm="1">
        <f t="array" aca="1" ref="L774" ca="1">INDEX([1]!annual_data,_xlfn.XMATCH(_xlfn.CONCAT(
SUBSTITUTE($A774,LEFT($A774,FIND($C774,$A774)+LEN($C774)-1),),
$F774,
$G774:$I774,
SUBSTITUTE($J774,LEFT($A774,FIND($C774,$A774)+LEN($C774)-1),)),
[1]!annual_index),_xlfn.XMATCH(L$2,[1]!annual_header))</f>
        <v>GJ of cooling</v>
      </c>
      <c r="M774" cm="1">
        <f t="array" aca="1" ref="M774" ca="1">INDEX([1]!annual_data,_xlfn.XMATCH(_xlfn.CONCAT(
SUBSTITUTE($A774,LEFT($A774,FIND($C774,$A774)+LEN($C774)-1),),
$F774,
$G774:$I774,
SUBSTITUTE($J774,LEFT($A774,FIND($C774,$A774)+LEN($C774)-1),)),
[1]!annual_index),_xlfn.XMATCH(M$2,[1]!annual_header))</f>
        <v>-4.5683640000000001E-3</v>
      </c>
      <c r="N774">
        <f t="shared" ca="1" si="153"/>
        <v>-4.5683640000000001E-3</v>
      </c>
      <c r="O774">
        <f t="shared" ca="1" si="153"/>
        <v>-4.5683640000000001E-3</v>
      </c>
      <c r="P774">
        <f t="shared" ca="1" si="153"/>
        <v>-4.5683640000000001E-3</v>
      </c>
      <c r="Q774">
        <f t="shared" ca="1" si="153"/>
        <v>-4.5683640000000001E-3</v>
      </c>
      <c r="R774">
        <f t="shared" ca="1" si="153"/>
        <v>-4.5683640000000001E-3</v>
      </c>
      <c r="S774">
        <f t="shared" ca="1" si="153"/>
        <v>-4.5683640000000001E-3</v>
      </c>
      <c r="T774">
        <f t="shared" ca="1" si="153"/>
        <v>-4.5683640000000001E-3</v>
      </c>
      <c r="U774">
        <f t="shared" ca="1" si="153"/>
        <v>-4.5683640000000001E-3</v>
      </c>
      <c r="V774">
        <f t="shared" ca="1" si="153"/>
        <v>-4.5683640000000001E-3</v>
      </c>
      <c r="W774">
        <f t="shared" ca="1" si="153"/>
        <v>-4.5683640000000001E-3</v>
      </c>
    </row>
    <row r="775" spans="1:23" x14ac:dyDescent="0.25">
      <c r="A775" t="s">
        <v>132</v>
      </c>
      <c r="B775" t="s">
        <v>5</v>
      </c>
      <c r="C775" t="s">
        <v>15</v>
      </c>
      <c r="D775" t="s">
        <v>16</v>
      </c>
      <c r="E775" t="s">
        <v>104</v>
      </c>
      <c r="F775" t="s">
        <v>115</v>
      </c>
      <c r="G775" t="s">
        <v>6</v>
      </c>
    </row>
    <row r="776" spans="1:23" x14ac:dyDescent="0.25">
      <c r="A776" t="s">
        <v>132</v>
      </c>
      <c r="B776" t="s">
        <v>5</v>
      </c>
      <c r="C776" t="s">
        <v>15</v>
      </c>
      <c r="D776" t="s">
        <v>16</v>
      </c>
      <c r="E776" t="s">
        <v>104</v>
      </c>
      <c r="F776" t="s">
        <v>115</v>
      </c>
      <c r="G776" t="s">
        <v>78</v>
      </c>
      <c r="K776" t="s">
        <v>21</v>
      </c>
      <c r="L776" t="s">
        <v>79</v>
      </c>
      <c r="M776" cm="1">
        <f t="array" aca="1" ref="M776" ca="1">INDEX([1]!constant_data,_xlfn.XMATCH(_xlfn.CONCAT(
SUBSTITUTE($A776,LEFT($A776,FIND($C776,$A776)+LEN($C776)-1),),
$F776,
$H776:$I776,
SUBSTITUTE($J776,LEFT($A776,FIND($C776,$A776)+LEN($C776)-1),)),
[1]!constant_index),_xlfn.XMATCH($G776,[1]!constant_header))</f>
        <v>1950</v>
      </c>
      <c r="N776">
        <f t="shared" ref="N776:W778" ca="1" si="154">M776</f>
        <v>1950</v>
      </c>
      <c r="O776">
        <f t="shared" ca="1" si="154"/>
        <v>1950</v>
      </c>
      <c r="P776">
        <f t="shared" ca="1" si="154"/>
        <v>1950</v>
      </c>
      <c r="Q776">
        <f t="shared" ca="1" si="154"/>
        <v>1950</v>
      </c>
      <c r="R776">
        <f t="shared" ca="1" si="154"/>
        <v>1950</v>
      </c>
      <c r="S776">
        <f t="shared" ca="1" si="154"/>
        <v>1950</v>
      </c>
      <c r="T776">
        <f t="shared" ca="1" si="154"/>
        <v>1950</v>
      </c>
      <c r="U776">
        <f t="shared" ca="1" si="154"/>
        <v>1950</v>
      </c>
      <c r="V776">
        <f t="shared" ca="1" si="154"/>
        <v>1950</v>
      </c>
      <c r="W776">
        <f t="shared" ca="1" si="154"/>
        <v>1950</v>
      </c>
    </row>
    <row r="777" spans="1:23" x14ac:dyDescent="0.25">
      <c r="A777" t="s">
        <v>132</v>
      </c>
      <c r="B777" t="s">
        <v>5</v>
      </c>
      <c r="C777" t="s">
        <v>15</v>
      </c>
      <c r="D777" t="s">
        <v>16</v>
      </c>
      <c r="E777" t="s">
        <v>104</v>
      </c>
      <c r="F777" t="s">
        <v>115</v>
      </c>
      <c r="G777" t="s">
        <v>80</v>
      </c>
      <c r="K777" t="s">
        <v>21</v>
      </c>
      <c r="L777" t="s">
        <v>79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2101</v>
      </c>
      <c r="N777">
        <f t="shared" ca="1" si="154"/>
        <v>2101</v>
      </c>
      <c r="O777">
        <f t="shared" ca="1" si="154"/>
        <v>2101</v>
      </c>
      <c r="P777">
        <f t="shared" ca="1" si="154"/>
        <v>2101</v>
      </c>
      <c r="Q777">
        <f t="shared" ca="1" si="154"/>
        <v>2101</v>
      </c>
      <c r="R777">
        <f t="shared" ca="1" si="154"/>
        <v>2101</v>
      </c>
      <c r="S777">
        <f t="shared" ca="1" si="154"/>
        <v>2101</v>
      </c>
      <c r="T777">
        <f t="shared" ca="1" si="154"/>
        <v>2101</v>
      </c>
      <c r="U777">
        <f t="shared" ca="1" si="154"/>
        <v>2101</v>
      </c>
      <c r="V777">
        <f t="shared" ca="1" si="154"/>
        <v>2101</v>
      </c>
      <c r="W777">
        <f t="shared" ca="1" si="154"/>
        <v>2101</v>
      </c>
    </row>
    <row r="778" spans="1:23" x14ac:dyDescent="0.25">
      <c r="A778" t="s">
        <v>132</v>
      </c>
      <c r="B778" t="s">
        <v>5</v>
      </c>
      <c r="C778" t="s">
        <v>15</v>
      </c>
      <c r="D778" t="s">
        <v>16</v>
      </c>
      <c r="E778" t="s">
        <v>104</v>
      </c>
      <c r="F778" t="s">
        <v>115</v>
      </c>
      <c r="G778" t="s">
        <v>81</v>
      </c>
      <c r="K778" t="s">
        <v>21</v>
      </c>
      <c r="L778" t="s">
        <v>82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22.5</v>
      </c>
      <c r="N778">
        <f t="shared" ca="1" si="154"/>
        <v>22.5</v>
      </c>
      <c r="O778">
        <f t="shared" ca="1" si="154"/>
        <v>22.5</v>
      </c>
      <c r="P778">
        <f t="shared" ca="1" si="154"/>
        <v>22.5</v>
      </c>
      <c r="Q778">
        <f t="shared" ca="1" si="154"/>
        <v>22.5</v>
      </c>
      <c r="R778">
        <f t="shared" ca="1" si="154"/>
        <v>22.5</v>
      </c>
      <c r="S778">
        <f t="shared" ca="1" si="154"/>
        <v>22.5</v>
      </c>
      <c r="T778">
        <f t="shared" ca="1" si="154"/>
        <v>22.5</v>
      </c>
      <c r="U778">
        <f t="shared" ca="1" si="154"/>
        <v>22.5</v>
      </c>
      <c r="V778">
        <f t="shared" ca="1" si="154"/>
        <v>22.5</v>
      </c>
      <c r="W778">
        <f t="shared" ca="1" si="154"/>
        <v>22.5</v>
      </c>
    </row>
    <row r="779" spans="1:23" x14ac:dyDescent="0.25">
      <c r="A779" t="s">
        <v>132</v>
      </c>
      <c r="B779" t="s">
        <v>5</v>
      </c>
      <c r="C779" t="s">
        <v>15</v>
      </c>
      <c r="D779" t="s">
        <v>16</v>
      </c>
      <c r="E779" t="s">
        <v>104</v>
      </c>
      <c r="F779" t="s">
        <v>115</v>
      </c>
      <c r="G779" t="s">
        <v>62</v>
      </c>
      <c r="K779" t="s">
        <v>47</v>
      </c>
      <c r="L779" t="s">
        <v>64</v>
      </c>
      <c r="M779" cm="1">
        <f t="array" aca="1" ref="M779" ca="1">INDEX([1]!annual_data,_xlfn.XMATCH(_xlfn.CONCAT(
SUBSTITUTE($A779,LEFT($A779,FIND($C779,$A779)+LEN($C779)-1),),
$F779,
$G779:$I779,
SUBSTITUTE($J779,LEFT($A779,FIND($C779,$A779)+LEN($C779)-1),)),
[1]!annual_index),_xlfn.XMATCH(M$2,[1]!annual_header))</f>
        <v>0</v>
      </c>
    </row>
    <row r="780" spans="1:23" x14ac:dyDescent="0.25">
      <c r="A780" t="s">
        <v>132</v>
      </c>
      <c r="B780" t="s">
        <v>5</v>
      </c>
      <c r="C780" t="s">
        <v>15</v>
      </c>
      <c r="D780" t="s">
        <v>16</v>
      </c>
      <c r="E780" t="s">
        <v>104</v>
      </c>
      <c r="F780" t="s">
        <v>115</v>
      </c>
      <c r="G780" t="s">
        <v>108</v>
      </c>
      <c r="K780" t="s">
        <v>21</v>
      </c>
      <c r="L780" t="s">
        <v>109</v>
      </c>
      <c r="M780" cm="1">
        <f t="array" aca="1" ref="M780" ca="1">INDEX([1]!constant_data,_xlfn.XMATCH(_xlfn.CONCAT(
SUBSTITUTE($A780,LEFT($A780,FIND($C780,$A780)+LEN($C780)-1),),
$F780,
$H780:$I780,
SUBSTITUTE($J780,LEFT($A780,FIND($C780,$A780)+LEN($C780)-1),)),
[1]!constant_index),_xlfn.XMATCH($G780,[1]!constant_header))</f>
        <v>31.399775999999999</v>
      </c>
      <c r="N780">
        <f t="shared" ref="N780:W782" ca="1" si="155">M780</f>
        <v>31.399775999999999</v>
      </c>
      <c r="O780">
        <f t="shared" ca="1" si="155"/>
        <v>31.399775999999999</v>
      </c>
      <c r="P780">
        <f t="shared" ca="1" si="155"/>
        <v>31.399775999999999</v>
      </c>
      <c r="Q780">
        <f t="shared" ca="1" si="155"/>
        <v>31.399775999999999</v>
      </c>
      <c r="R780">
        <f t="shared" ca="1" si="155"/>
        <v>31.399775999999999</v>
      </c>
      <c r="S780">
        <f t="shared" ca="1" si="155"/>
        <v>31.399775999999999</v>
      </c>
      <c r="T780">
        <f t="shared" ca="1" si="155"/>
        <v>31.399775999999999</v>
      </c>
      <c r="U780">
        <f t="shared" ca="1" si="155"/>
        <v>31.399775999999999</v>
      </c>
      <c r="V780">
        <f t="shared" ca="1" si="155"/>
        <v>31.399775999999999</v>
      </c>
      <c r="W780">
        <f t="shared" ca="1" si="155"/>
        <v>31.399775999999999</v>
      </c>
    </row>
    <row r="781" spans="1:23" x14ac:dyDescent="0.25">
      <c r="A781" t="s">
        <v>132</v>
      </c>
      <c r="B781" t="s">
        <v>5</v>
      </c>
      <c r="C781" t="s">
        <v>15</v>
      </c>
      <c r="D781" t="s">
        <v>16</v>
      </c>
      <c r="E781" t="s">
        <v>104</v>
      </c>
      <c r="F781" t="s">
        <v>115</v>
      </c>
      <c r="G781" t="s">
        <v>100</v>
      </c>
      <c r="K781" t="s">
        <v>21</v>
      </c>
      <c r="L781" t="s">
        <v>101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3822.8609190000002</v>
      </c>
      <c r="N781">
        <f t="shared" ca="1" si="155"/>
        <v>3822.8609190000002</v>
      </c>
      <c r="O781">
        <f t="shared" ca="1" si="155"/>
        <v>3822.8609190000002</v>
      </c>
      <c r="P781">
        <f t="shared" ca="1" si="155"/>
        <v>3822.8609190000002</v>
      </c>
      <c r="Q781">
        <f t="shared" ca="1" si="155"/>
        <v>3822.8609190000002</v>
      </c>
      <c r="R781">
        <f t="shared" ca="1" si="155"/>
        <v>3822.8609190000002</v>
      </c>
      <c r="S781">
        <f t="shared" ca="1" si="155"/>
        <v>3822.8609190000002</v>
      </c>
      <c r="T781">
        <f t="shared" ca="1" si="155"/>
        <v>3822.8609190000002</v>
      </c>
      <c r="U781">
        <f t="shared" ca="1" si="155"/>
        <v>3822.8609190000002</v>
      </c>
      <c r="V781">
        <f t="shared" ca="1" si="155"/>
        <v>3822.8609190000002</v>
      </c>
      <c r="W781">
        <f t="shared" ca="1" si="155"/>
        <v>3822.8609190000002</v>
      </c>
    </row>
    <row r="782" spans="1:23" x14ac:dyDescent="0.25">
      <c r="A782" t="s">
        <v>132</v>
      </c>
      <c r="B782" t="s">
        <v>5</v>
      </c>
      <c r="C782" t="s">
        <v>15</v>
      </c>
      <c r="D782" t="s">
        <v>16</v>
      </c>
      <c r="E782" t="s">
        <v>104</v>
      </c>
      <c r="F782" t="s">
        <v>115</v>
      </c>
      <c r="G782" t="s">
        <v>17</v>
      </c>
      <c r="J782" t="s">
        <v>31</v>
      </c>
      <c r="K782" t="s">
        <v>47</v>
      </c>
      <c r="L782" t="str" cm="1">
        <f t="array" aca="1" ref="L782" ca="1">INDEX([1]!annual_data,_xlfn.XMATCH(_xlfn.CONCAT(
SUBSTITUTE($A782,LEFT($A782,FIND($C782,$A782)+LEN($C782)-1),),
$F782,
$G782:$I782,
SUBSTITUTE($J782,LEFT($A782,FIND($C782,$A782)+LEN($C782)-1),)),
[1]!annual_index),_xlfn.XMATCH(L$2,[1]!annual_header))</f>
        <v>GJ</v>
      </c>
      <c r="M782" cm="1">
        <f t="array" aca="1" ref="M782" ca="1">INDEX([1]!annual_data,_xlfn.XMATCH(_xlfn.CONCAT(
SUBSTITUTE($A782,LEFT($A782,FIND($C782,$A782)+LEN($C782)-1),),
$F782,
$G782:$I782,
SUBSTITUTE($J782,LEFT($A782,FIND($C782,$A782)+LEN($C782)-1),)),
[1]!annual_index),_xlfn.XMATCH(M$2,[1]!annual_header))</f>
        <v>1</v>
      </c>
      <c r="N782">
        <f t="shared" ca="1" si="155"/>
        <v>1</v>
      </c>
      <c r="O782">
        <f t="shared" ca="1" si="155"/>
        <v>1</v>
      </c>
      <c r="P782">
        <f t="shared" ca="1" si="155"/>
        <v>1</v>
      </c>
      <c r="Q782">
        <f t="shared" ca="1" si="155"/>
        <v>1</v>
      </c>
      <c r="R782">
        <f t="shared" ca="1" si="155"/>
        <v>1</v>
      </c>
      <c r="S782">
        <f t="shared" ca="1" si="155"/>
        <v>1</v>
      </c>
      <c r="T782">
        <f t="shared" ca="1" si="155"/>
        <v>1</v>
      </c>
      <c r="U782">
        <f t="shared" ca="1" si="155"/>
        <v>1</v>
      </c>
      <c r="V782">
        <f t="shared" ca="1" si="155"/>
        <v>1</v>
      </c>
      <c r="W782">
        <f t="shared" ca="1" si="155"/>
        <v>1</v>
      </c>
    </row>
    <row r="783" spans="1:23" x14ac:dyDescent="0.25">
      <c r="A783" t="s">
        <v>132</v>
      </c>
      <c r="B783" t="s">
        <v>5</v>
      </c>
      <c r="C783" t="s">
        <v>15</v>
      </c>
      <c r="D783" t="s">
        <v>16</v>
      </c>
      <c r="E783" t="s">
        <v>104</v>
      </c>
      <c r="F783" t="s">
        <v>116</v>
      </c>
      <c r="G783" t="s">
        <v>6</v>
      </c>
    </row>
    <row r="784" spans="1:23" x14ac:dyDescent="0.25">
      <c r="A784" t="s">
        <v>132</v>
      </c>
      <c r="B784" t="s">
        <v>5</v>
      </c>
      <c r="C784" t="s">
        <v>15</v>
      </c>
      <c r="D784" t="s">
        <v>16</v>
      </c>
      <c r="E784" t="s">
        <v>104</v>
      </c>
      <c r="F784" t="s">
        <v>116</v>
      </c>
      <c r="G784" t="s">
        <v>78</v>
      </c>
      <c r="K784" t="s">
        <v>21</v>
      </c>
      <c r="L784" t="s">
        <v>79</v>
      </c>
      <c r="M784" cm="1">
        <f t="array" aca="1" ref="M784" ca="1">INDEX([1]!constant_data,_xlfn.XMATCH(_xlfn.CONCAT(
SUBSTITUTE($A784,LEFT($A784,FIND($C784,$A784)+LEN($C784)-1),),
$F784,
$H784:$I784,
SUBSTITUTE($J784,LEFT($A784,FIND($C784,$A784)+LEN($C784)-1),)),
[1]!constant_index),_xlfn.XMATCH($G784,[1]!constant_header))</f>
        <v>2000</v>
      </c>
      <c r="N784">
        <f t="shared" ref="N784:W786" ca="1" si="156">M784</f>
        <v>2000</v>
      </c>
      <c r="O784">
        <f t="shared" ca="1" si="156"/>
        <v>2000</v>
      </c>
      <c r="P784">
        <f t="shared" ca="1" si="156"/>
        <v>2000</v>
      </c>
      <c r="Q784">
        <f t="shared" ca="1" si="156"/>
        <v>2000</v>
      </c>
      <c r="R784">
        <f t="shared" ca="1" si="156"/>
        <v>2000</v>
      </c>
      <c r="S784">
        <f t="shared" ca="1" si="156"/>
        <v>2000</v>
      </c>
      <c r="T784">
        <f t="shared" ca="1" si="156"/>
        <v>2000</v>
      </c>
      <c r="U784">
        <f t="shared" ca="1" si="156"/>
        <v>2000</v>
      </c>
      <c r="V784">
        <f t="shared" ca="1" si="156"/>
        <v>2000</v>
      </c>
      <c r="W784">
        <f t="shared" ca="1" si="156"/>
        <v>2000</v>
      </c>
    </row>
    <row r="785" spans="1:23" x14ac:dyDescent="0.25">
      <c r="A785" t="s">
        <v>132</v>
      </c>
      <c r="B785" t="s">
        <v>5</v>
      </c>
      <c r="C785" t="s">
        <v>15</v>
      </c>
      <c r="D785" t="s">
        <v>16</v>
      </c>
      <c r="E785" t="s">
        <v>104</v>
      </c>
      <c r="F785" t="s">
        <v>116</v>
      </c>
      <c r="G785" t="s">
        <v>80</v>
      </c>
      <c r="K785" t="s">
        <v>21</v>
      </c>
      <c r="L785" t="s">
        <v>79</v>
      </c>
      <c r="M785" cm="1">
        <f t="array" aca="1" ref="M785" ca="1">INDEX([1]!constant_data,_xlfn.XMATCH(_xlfn.CONCAT(
SUBSTITUTE($A785,LEFT($A785,FIND($C785,$A785)+LEN($C785)-1),),
$F785,
$H785:$I785,
SUBSTITUTE($J785,LEFT($A785,FIND($C785,$A785)+LEN($C785)-1),)),
[1]!constant_index),_xlfn.XMATCH($G785,[1]!constant_header))</f>
        <v>2101</v>
      </c>
      <c r="N785">
        <f t="shared" ca="1" si="156"/>
        <v>2101</v>
      </c>
      <c r="O785">
        <f t="shared" ca="1" si="156"/>
        <v>2101</v>
      </c>
      <c r="P785">
        <f t="shared" ca="1" si="156"/>
        <v>2101</v>
      </c>
      <c r="Q785">
        <f t="shared" ca="1" si="156"/>
        <v>2101</v>
      </c>
      <c r="R785">
        <f t="shared" ca="1" si="156"/>
        <v>2101</v>
      </c>
      <c r="S785">
        <f t="shared" ca="1" si="156"/>
        <v>2101</v>
      </c>
      <c r="T785">
        <f t="shared" ca="1" si="156"/>
        <v>2101</v>
      </c>
      <c r="U785">
        <f t="shared" ca="1" si="156"/>
        <v>2101</v>
      </c>
      <c r="V785">
        <f t="shared" ca="1" si="156"/>
        <v>2101</v>
      </c>
      <c r="W785">
        <f t="shared" ca="1" si="156"/>
        <v>2101</v>
      </c>
    </row>
    <row r="786" spans="1:23" x14ac:dyDescent="0.25">
      <c r="A786" t="s">
        <v>132</v>
      </c>
      <c r="B786" t="s">
        <v>5</v>
      </c>
      <c r="C786" t="s">
        <v>15</v>
      </c>
      <c r="D786" t="s">
        <v>16</v>
      </c>
      <c r="E786" t="s">
        <v>104</v>
      </c>
      <c r="F786" t="s">
        <v>116</v>
      </c>
      <c r="G786" t="s">
        <v>81</v>
      </c>
      <c r="K786" t="s">
        <v>21</v>
      </c>
      <c r="L786" t="s">
        <v>82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15.5</v>
      </c>
      <c r="N786">
        <f t="shared" ca="1" si="156"/>
        <v>15.5</v>
      </c>
      <c r="O786">
        <f t="shared" ca="1" si="156"/>
        <v>15.5</v>
      </c>
      <c r="P786">
        <f t="shared" ca="1" si="156"/>
        <v>15.5</v>
      </c>
      <c r="Q786">
        <f t="shared" ca="1" si="156"/>
        <v>15.5</v>
      </c>
      <c r="R786">
        <f t="shared" ca="1" si="156"/>
        <v>15.5</v>
      </c>
      <c r="S786">
        <f t="shared" ca="1" si="156"/>
        <v>15.5</v>
      </c>
      <c r="T786">
        <f t="shared" ca="1" si="156"/>
        <v>15.5</v>
      </c>
      <c r="U786">
        <f t="shared" ca="1" si="156"/>
        <v>15.5</v>
      </c>
      <c r="V786">
        <f t="shared" ca="1" si="156"/>
        <v>15.5</v>
      </c>
      <c r="W786">
        <f t="shared" ca="1" si="156"/>
        <v>15.5</v>
      </c>
    </row>
    <row r="787" spans="1:23" x14ac:dyDescent="0.25">
      <c r="A787" t="s">
        <v>132</v>
      </c>
      <c r="B787" t="s">
        <v>5</v>
      </c>
      <c r="C787" t="s">
        <v>15</v>
      </c>
      <c r="D787" t="s">
        <v>16</v>
      </c>
      <c r="E787" t="s">
        <v>104</v>
      </c>
      <c r="F787" t="s">
        <v>116</v>
      </c>
      <c r="G787" t="s">
        <v>62</v>
      </c>
      <c r="K787" t="s">
        <v>47</v>
      </c>
      <c r="L787" t="s">
        <v>64</v>
      </c>
      <c r="M787" cm="1">
        <f t="array" aca="1" ref="M787" ca="1">INDEX([1]!annual_data,_xlfn.XMATCH(_xlfn.CONCAT(
SUBSTITUTE($A787,LEFT($A787,FIND($C787,$A787)+LEN($C787)-1),),
$F787,
$G787:$I787,
SUBSTITUTE($J787,LEFT($A787,FIND($C787,$A787)+LEN($C787)-1),)),
[1]!annual_index),_xlfn.XMATCH(M$2,[1]!annual_header))</f>
        <v>0</v>
      </c>
    </row>
    <row r="788" spans="1:23" x14ac:dyDescent="0.25">
      <c r="A788" t="s">
        <v>132</v>
      </c>
      <c r="B788" t="s">
        <v>5</v>
      </c>
      <c r="C788" t="s">
        <v>15</v>
      </c>
      <c r="D788" t="s">
        <v>16</v>
      </c>
      <c r="E788" t="s">
        <v>104</v>
      </c>
      <c r="F788" t="s">
        <v>116</v>
      </c>
      <c r="G788" t="s">
        <v>108</v>
      </c>
      <c r="K788" t="s">
        <v>21</v>
      </c>
      <c r="L788" t="s">
        <v>109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31.399775999999999</v>
      </c>
      <c r="N788">
        <f t="shared" ref="N788:W793" ca="1" si="157">M788</f>
        <v>31.399775999999999</v>
      </c>
      <c r="O788">
        <f t="shared" ca="1" si="157"/>
        <v>31.399775999999999</v>
      </c>
      <c r="P788">
        <f t="shared" ca="1" si="157"/>
        <v>31.399775999999999</v>
      </c>
      <c r="Q788">
        <f t="shared" ca="1" si="157"/>
        <v>31.399775999999999</v>
      </c>
      <c r="R788">
        <f t="shared" ca="1" si="157"/>
        <v>31.399775999999999</v>
      </c>
      <c r="S788">
        <f t="shared" ca="1" si="157"/>
        <v>31.399775999999999</v>
      </c>
      <c r="T788">
        <f t="shared" ca="1" si="157"/>
        <v>31.399775999999999</v>
      </c>
      <c r="U788">
        <f t="shared" ca="1" si="157"/>
        <v>31.399775999999999</v>
      </c>
      <c r="V788">
        <f t="shared" ca="1" si="157"/>
        <v>31.399775999999999</v>
      </c>
      <c r="W788">
        <f t="shared" ca="1" si="157"/>
        <v>31.399775999999999</v>
      </c>
    </row>
    <row r="789" spans="1:23" x14ac:dyDescent="0.25">
      <c r="A789" t="s">
        <v>132</v>
      </c>
      <c r="B789" t="s">
        <v>5</v>
      </c>
      <c r="C789" t="s">
        <v>15</v>
      </c>
      <c r="D789" t="s">
        <v>16</v>
      </c>
      <c r="E789" t="s">
        <v>104</v>
      </c>
      <c r="F789" t="s">
        <v>116</v>
      </c>
      <c r="G789" t="s">
        <v>100</v>
      </c>
      <c r="K789" t="s">
        <v>21</v>
      </c>
      <c r="L789" t="s">
        <v>101</v>
      </c>
      <c r="M789" cm="1">
        <f t="array" aca="1" ref="M789" ca="1">INDEX([1]!constant_data,_xlfn.XMATCH(_xlfn.CONCAT(
SUBSTITUTE($A789,LEFT($A789,FIND($C789,$A789)+LEN($C789)-1),),
$F789,
$H789:$I789,
SUBSTITUTE($J789,LEFT($A789,FIND($C789,$A789)+LEN($C789)-1),)),
[1]!constant_index),_xlfn.XMATCH($G789,[1]!constant_header))</f>
        <v>9647.8748560000004</v>
      </c>
      <c r="N789">
        <f t="shared" ca="1" si="157"/>
        <v>9647.8748560000004</v>
      </c>
      <c r="O789">
        <f t="shared" ca="1" si="157"/>
        <v>9647.8748560000004</v>
      </c>
      <c r="P789">
        <f t="shared" ca="1" si="157"/>
        <v>9647.8748560000004</v>
      </c>
      <c r="Q789">
        <f t="shared" ca="1" si="157"/>
        <v>9647.8748560000004</v>
      </c>
      <c r="R789">
        <f t="shared" ca="1" si="157"/>
        <v>9647.8748560000004</v>
      </c>
      <c r="S789">
        <f t="shared" ca="1" si="157"/>
        <v>9647.8748560000004</v>
      </c>
      <c r="T789">
        <f t="shared" ca="1" si="157"/>
        <v>9647.8748560000004</v>
      </c>
      <c r="U789">
        <f t="shared" ca="1" si="157"/>
        <v>9647.8748560000004</v>
      </c>
      <c r="V789">
        <f t="shared" ca="1" si="157"/>
        <v>9647.8748560000004</v>
      </c>
      <c r="W789">
        <f t="shared" ca="1" si="157"/>
        <v>9647.8748560000004</v>
      </c>
    </row>
    <row r="790" spans="1:23" x14ac:dyDescent="0.25">
      <c r="A790" t="s">
        <v>132</v>
      </c>
      <c r="B790" t="s">
        <v>5</v>
      </c>
      <c r="C790" t="s">
        <v>15</v>
      </c>
      <c r="D790" t="s">
        <v>16</v>
      </c>
      <c r="E790" t="s">
        <v>104</v>
      </c>
      <c r="F790" t="s">
        <v>116</v>
      </c>
      <c r="G790" t="s">
        <v>110</v>
      </c>
      <c r="K790" t="s">
        <v>21</v>
      </c>
      <c r="L790" t="s">
        <v>101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269.03931180000001</v>
      </c>
      <c r="N790">
        <f t="shared" ca="1" si="157"/>
        <v>269.03931180000001</v>
      </c>
      <c r="O790">
        <f t="shared" ca="1" si="157"/>
        <v>269.03931180000001</v>
      </c>
      <c r="P790">
        <f t="shared" ca="1" si="157"/>
        <v>269.03931180000001</v>
      </c>
      <c r="Q790">
        <f t="shared" ca="1" si="157"/>
        <v>269.03931180000001</v>
      </c>
      <c r="R790">
        <f t="shared" ca="1" si="157"/>
        <v>269.03931180000001</v>
      </c>
      <c r="S790">
        <f t="shared" ca="1" si="157"/>
        <v>269.03931180000001</v>
      </c>
      <c r="T790">
        <f t="shared" ca="1" si="157"/>
        <v>269.03931180000001</v>
      </c>
      <c r="U790">
        <f t="shared" ca="1" si="157"/>
        <v>269.03931180000001</v>
      </c>
      <c r="V790">
        <f t="shared" ca="1" si="157"/>
        <v>269.03931180000001</v>
      </c>
      <c r="W790">
        <f t="shared" ca="1" si="157"/>
        <v>269.03931180000001</v>
      </c>
    </row>
    <row r="791" spans="1:23" x14ac:dyDescent="0.25">
      <c r="A791" t="s">
        <v>132</v>
      </c>
      <c r="B791" t="s">
        <v>5</v>
      </c>
      <c r="C791" t="s">
        <v>15</v>
      </c>
      <c r="D791" t="s">
        <v>16</v>
      </c>
      <c r="E791" t="s">
        <v>104</v>
      </c>
      <c r="F791" t="s">
        <v>116</v>
      </c>
      <c r="G791" t="s">
        <v>17</v>
      </c>
      <c r="J791" t="s">
        <v>31</v>
      </c>
      <c r="K791" t="s">
        <v>47</v>
      </c>
      <c r="L791" t="str" cm="1">
        <f t="array" aca="1" ref="L791" ca="1">INDEX([1]!annual_data,_xlfn.XMATCH(_xlfn.CONCAT(
SUBSTITUTE($A791,LEFT($A791,FIND($C791,$A791)+LEN($C791)-1),),
$F791,
$G791:$I791,
SUBSTITUTE($J791,LEFT($A791,FIND($C791,$A791)+LEN($C791)-1),)),
[1]!annual_index),_xlfn.XMATCH(L$2,[1]!annual_header))</f>
        <v>GJ</v>
      </c>
      <c r="M791" cm="1">
        <f t="array" aca="1" ref="M791" ca="1">INDEX([1]!annual_data,_xlfn.XMATCH(_xlfn.CONCAT(
SUBSTITUTE($A791,LEFT($A791,FIND($C791,$A791)+LEN($C791)-1),),
$F791,
$G791:$I791,
SUBSTITUTE($J791,LEFT($A791,FIND($C791,$A791)+LEN($C791)-1),)),
[1]!annual_index),_xlfn.XMATCH(M$2,[1]!annual_header))</f>
        <v>0.72747607754999999</v>
      </c>
      <c r="N791">
        <f t="shared" ca="1" si="157"/>
        <v>0.72747607754999999</v>
      </c>
      <c r="O791">
        <f t="shared" ca="1" si="157"/>
        <v>0.72747607754999999</v>
      </c>
      <c r="P791">
        <f t="shared" ca="1" si="157"/>
        <v>0.72747607754999999</v>
      </c>
      <c r="Q791">
        <f t="shared" ca="1" si="157"/>
        <v>0.72747607754999999</v>
      </c>
      <c r="R791">
        <f t="shared" ca="1" si="157"/>
        <v>0.72747607754999999</v>
      </c>
      <c r="S791">
        <f t="shared" ca="1" si="157"/>
        <v>0.72747607754999999</v>
      </c>
      <c r="T791">
        <f t="shared" ca="1" si="157"/>
        <v>0.72747607754999999</v>
      </c>
      <c r="U791">
        <f t="shared" ca="1" si="157"/>
        <v>0.72747607754999999</v>
      </c>
      <c r="V791">
        <f t="shared" ca="1" si="157"/>
        <v>0.72747607754999999</v>
      </c>
      <c r="W791">
        <f t="shared" ca="1" si="157"/>
        <v>0.72747607754999999</v>
      </c>
    </row>
    <row r="792" spans="1:23" x14ac:dyDescent="0.25">
      <c r="A792" t="s">
        <v>132</v>
      </c>
      <c r="B792" t="s">
        <v>5</v>
      </c>
      <c r="C792" t="s">
        <v>15</v>
      </c>
      <c r="D792" t="s">
        <v>16</v>
      </c>
      <c r="E792" t="s">
        <v>104</v>
      </c>
      <c r="F792" t="s">
        <v>116</v>
      </c>
      <c r="G792" t="s">
        <v>17</v>
      </c>
      <c r="J792" t="s">
        <v>111</v>
      </c>
      <c r="K792" t="s">
        <v>47</v>
      </c>
      <c r="L792" t="str" cm="1">
        <f t="array" aca="1" ref="L792" ca="1">INDEX([1]!annual_data,_xlfn.XMATCH(_xlfn.CONCAT(
SUBSTITUTE($A792,LEFT($A792,FIND($C792,$A792)+LEN($C792)-1),),
$F792,
$G792:$I792,
SUBSTITUTE($J792,LEFT($A792,FIND($C792,$A792)+LEN($C792)-1),)),
[1]!annual_index),_xlfn.XMATCH(L$2,[1]!annual_header))</f>
        <v>GJ</v>
      </c>
      <c r="M792" cm="1">
        <f t="array" aca="1" ref="M792" ca="1">INDEX([1]!annual_data,_xlfn.XMATCH(_xlfn.CONCAT(
SUBSTITUTE($A792,LEFT($A792,FIND($C792,$A792)+LEN($C792)-1),),
$F792,
$G792:$I792,
SUBSTITUTE($J792,LEFT($A792,FIND($C792,$A792)+LEN($C792)-1),)),
[1]!annual_index),_xlfn.XMATCH(M$2,[1]!annual_header))</f>
        <v>5.8333333327500007E-2</v>
      </c>
      <c r="N792">
        <f t="shared" ca="1" si="157"/>
        <v>5.8333333327500007E-2</v>
      </c>
      <c r="O792">
        <f t="shared" ca="1" si="157"/>
        <v>5.8333333327500007E-2</v>
      </c>
      <c r="P792">
        <f t="shared" ca="1" si="157"/>
        <v>5.8333333327500007E-2</v>
      </c>
      <c r="Q792">
        <f t="shared" ca="1" si="157"/>
        <v>5.8333333327500007E-2</v>
      </c>
      <c r="R792">
        <f t="shared" ca="1" si="157"/>
        <v>5.8333333327500007E-2</v>
      </c>
      <c r="S792">
        <f t="shared" ca="1" si="157"/>
        <v>5.8333333327500007E-2</v>
      </c>
      <c r="T792">
        <f t="shared" ca="1" si="157"/>
        <v>5.8333333327500007E-2</v>
      </c>
      <c r="U792">
        <f t="shared" ca="1" si="157"/>
        <v>5.8333333327500007E-2</v>
      </c>
      <c r="V792">
        <f t="shared" ca="1" si="157"/>
        <v>5.8333333327500007E-2</v>
      </c>
      <c r="W792">
        <f t="shared" ca="1" si="157"/>
        <v>5.8333333327500007E-2</v>
      </c>
    </row>
    <row r="793" spans="1:23" x14ac:dyDescent="0.25">
      <c r="A793" t="s">
        <v>132</v>
      </c>
      <c r="B793" t="s">
        <v>5</v>
      </c>
      <c r="C793" t="s">
        <v>15</v>
      </c>
      <c r="D793" t="s">
        <v>16</v>
      </c>
      <c r="E793" t="s">
        <v>104</v>
      </c>
      <c r="F793" t="s">
        <v>116</v>
      </c>
      <c r="G793" t="s">
        <v>17</v>
      </c>
      <c r="J793" t="s">
        <v>72</v>
      </c>
      <c r="K793" t="s">
        <v>47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 of cooling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-4.5683640000000001E-3</v>
      </c>
      <c r="N793">
        <f t="shared" ca="1" si="157"/>
        <v>-4.5683640000000001E-3</v>
      </c>
      <c r="O793">
        <f t="shared" ca="1" si="157"/>
        <v>-4.5683640000000001E-3</v>
      </c>
      <c r="P793">
        <f t="shared" ca="1" si="157"/>
        <v>-4.5683640000000001E-3</v>
      </c>
      <c r="Q793">
        <f t="shared" ca="1" si="157"/>
        <v>-4.5683640000000001E-3</v>
      </c>
      <c r="R793">
        <f t="shared" ca="1" si="157"/>
        <v>-4.5683640000000001E-3</v>
      </c>
      <c r="S793">
        <f t="shared" ca="1" si="157"/>
        <v>-4.5683640000000001E-3</v>
      </c>
      <c r="T793">
        <f t="shared" ca="1" si="157"/>
        <v>-4.5683640000000001E-3</v>
      </c>
      <c r="U793">
        <f t="shared" ca="1" si="157"/>
        <v>-4.5683640000000001E-3</v>
      </c>
      <c r="V793">
        <f t="shared" ca="1" si="157"/>
        <v>-4.5683640000000001E-3</v>
      </c>
      <c r="W793">
        <f t="shared" ca="1" si="157"/>
        <v>-4.5683640000000001E-3</v>
      </c>
    </row>
    <row r="794" spans="1:23" x14ac:dyDescent="0.25">
      <c r="A794" t="s">
        <v>132</v>
      </c>
      <c r="B794" t="s">
        <v>5</v>
      </c>
      <c r="C794" t="s">
        <v>15</v>
      </c>
      <c r="D794" t="s">
        <v>16</v>
      </c>
      <c r="E794" t="s">
        <v>104</v>
      </c>
      <c r="F794" t="s">
        <v>117</v>
      </c>
      <c r="G794" t="s">
        <v>6</v>
      </c>
    </row>
    <row r="795" spans="1:23" x14ac:dyDescent="0.25">
      <c r="A795" t="s">
        <v>132</v>
      </c>
      <c r="B795" t="s">
        <v>5</v>
      </c>
      <c r="C795" t="s">
        <v>15</v>
      </c>
      <c r="D795" t="s">
        <v>16</v>
      </c>
      <c r="E795" t="s">
        <v>104</v>
      </c>
      <c r="F795" t="s">
        <v>117</v>
      </c>
      <c r="G795" t="s">
        <v>78</v>
      </c>
      <c r="K795" t="s">
        <v>21</v>
      </c>
      <c r="L795" t="s">
        <v>79</v>
      </c>
      <c r="M795" cm="1">
        <f t="array" aca="1" ref="M795" ca="1">INDEX([1]!constant_data,_xlfn.XMATCH(_xlfn.CONCAT(
SUBSTITUTE($A795,LEFT($A795,FIND($C795,$A795)+LEN($C795)-1),),
$F795,
$H795:$I795,
SUBSTITUTE($J795,LEFT($A795,FIND($C795,$A795)+LEN($C795)-1),)),
[1]!constant_index),_xlfn.XMATCH($G795,[1]!constant_header))</f>
        <v>2000</v>
      </c>
      <c r="N795">
        <f t="shared" ref="N795:W797" ca="1" si="158">M795</f>
        <v>2000</v>
      </c>
      <c r="O795">
        <f t="shared" ca="1" si="158"/>
        <v>2000</v>
      </c>
      <c r="P795">
        <f t="shared" ca="1" si="158"/>
        <v>2000</v>
      </c>
      <c r="Q795">
        <f t="shared" ca="1" si="158"/>
        <v>2000</v>
      </c>
      <c r="R795">
        <f t="shared" ca="1" si="158"/>
        <v>2000</v>
      </c>
      <c r="S795">
        <f t="shared" ca="1" si="158"/>
        <v>2000</v>
      </c>
      <c r="T795">
        <f t="shared" ca="1" si="158"/>
        <v>2000</v>
      </c>
      <c r="U795">
        <f t="shared" ca="1" si="158"/>
        <v>2000</v>
      </c>
      <c r="V795">
        <f t="shared" ca="1" si="158"/>
        <v>2000</v>
      </c>
      <c r="W795">
        <f t="shared" ca="1" si="158"/>
        <v>2000</v>
      </c>
    </row>
    <row r="796" spans="1:23" x14ac:dyDescent="0.25">
      <c r="A796" t="s">
        <v>132</v>
      </c>
      <c r="B796" t="s">
        <v>5</v>
      </c>
      <c r="C796" t="s">
        <v>15</v>
      </c>
      <c r="D796" t="s">
        <v>16</v>
      </c>
      <c r="E796" t="s">
        <v>104</v>
      </c>
      <c r="F796" t="s">
        <v>117</v>
      </c>
      <c r="G796" t="s">
        <v>80</v>
      </c>
      <c r="K796" t="s">
        <v>21</v>
      </c>
      <c r="L796" t="s">
        <v>79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2101</v>
      </c>
      <c r="N796">
        <f t="shared" ca="1" si="158"/>
        <v>2101</v>
      </c>
      <c r="O796">
        <f t="shared" ca="1" si="158"/>
        <v>2101</v>
      </c>
      <c r="P796">
        <f t="shared" ca="1" si="158"/>
        <v>2101</v>
      </c>
      <c r="Q796">
        <f t="shared" ca="1" si="158"/>
        <v>2101</v>
      </c>
      <c r="R796">
        <f t="shared" ca="1" si="158"/>
        <v>2101</v>
      </c>
      <c r="S796">
        <f t="shared" ca="1" si="158"/>
        <v>2101</v>
      </c>
      <c r="T796">
        <f t="shared" ca="1" si="158"/>
        <v>2101</v>
      </c>
      <c r="U796">
        <f t="shared" ca="1" si="158"/>
        <v>2101</v>
      </c>
      <c r="V796">
        <f t="shared" ca="1" si="158"/>
        <v>2101</v>
      </c>
      <c r="W796">
        <f t="shared" ca="1" si="158"/>
        <v>2101</v>
      </c>
    </row>
    <row r="797" spans="1:23" x14ac:dyDescent="0.25">
      <c r="A797" t="s">
        <v>132</v>
      </c>
      <c r="B797" t="s">
        <v>5</v>
      </c>
      <c r="C797" t="s">
        <v>15</v>
      </c>
      <c r="D797" t="s">
        <v>16</v>
      </c>
      <c r="E797" t="s">
        <v>104</v>
      </c>
      <c r="F797" t="s">
        <v>117</v>
      </c>
      <c r="G797" t="s">
        <v>81</v>
      </c>
      <c r="K797" t="s">
        <v>21</v>
      </c>
      <c r="L797" t="s">
        <v>82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15.5</v>
      </c>
      <c r="N797">
        <f t="shared" ca="1" si="158"/>
        <v>15.5</v>
      </c>
      <c r="O797">
        <f t="shared" ca="1" si="158"/>
        <v>15.5</v>
      </c>
      <c r="P797">
        <f t="shared" ca="1" si="158"/>
        <v>15.5</v>
      </c>
      <c r="Q797">
        <f t="shared" ca="1" si="158"/>
        <v>15.5</v>
      </c>
      <c r="R797">
        <f t="shared" ca="1" si="158"/>
        <v>15.5</v>
      </c>
      <c r="S797">
        <f t="shared" ca="1" si="158"/>
        <v>15.5</v>
      </c>
      <c r="T797">
        <f t="shared" ca="1" si="158"/>
        <v>15.5</v>
      </c>
      <c r="U797">
        <f t="shared" ca="1" si="158"/>
        <v>15.5</v>
      </c>
      <c r="V797">
        <f t="shared" ca="1" si="158"/>
        <v>15.5</v>
      </c>
      <c r="W797">
        <f t="shared" ca="1" si="158"/>
        <v>15.5</v>
      </c>
    </row>
    <row r="798" spans="1:23" x14ac:dyDescent="0.25">
      <c r="A798" t="s">
        <v>132</v>
      </c>
      <c r="B798" t="s">
        <v>5</v>
      </c>
      <c r="C798" t="s">
        <v>15</v>
      </c>
      <c r="D798" t="s">
        <v>16</v>
      </c>
      <c r="E798" t="s">
        <v>104</v>
      </c>
      <c r="F798" t="s">
        <v>117</v>
      </c>
      <c r="G798" t="s">
        <v>62</v>
      </c>
      <c r="K798" t="s">
        <v>47</v>
      </c>
      <c r="L798" t="s">
        <v>64</v>
      </c>
      <c r="M798" cm="1">
        <f t="array" aca="1" ref="M798" ca="1">INDEX([1]!annual_data,_xlfn.XMATCH(_xlfn.CONCAT(
SUBSTITUTE($A798,LEFT($A798,FIND($C798,$A798)+LEN($C798)-1),),
$F798,
$G798:$I798,
SUBSTITUTE($J798,LEFT($A798,FIND($C798,$A798)+LEN($C798)-1),)),
[1]!annual_index),_xlfn.XMATCH(M$2,[1]!annual_header))</f>
        <v>0</v>
      </c>
    </row>
    <row r="799" spans="1:23" x14ac:dyDescent="0.25">
      <c r="A799" t="s">
        <v>132</v>
      </c>
      <c r="B799" t="s">
        <v>5</v>
      </c>
      <c r="C799" t="s">
        <v>15</v>
      </c>
      <c r="D799" t="s">
        <v>16</v>
      </c>
      <c r="E799" t="s">
        <v>104</v>
      </c>
      <c r="F799" t="s">
        <v>117</v>
      </c>
      <c r="G799" t="s">
        <v>108</v>
      </c>
      <c r="K799" t="s">
        <v>21</v>
      </c>
      <c r="L799" t="s">
        <v>109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31.399775999999999</v>
      </c>
      <c r="N799">
        <f t="shared" ref="N799:W803" ca="1" si="159">M799</f>
        <v>31.399775999999999</v>
      </c>
      <c r="O799">
        <f t="shared" ca="1" si="159"/>
        <v>31.399775999999999</v>
      </c>
      <c r="P799">
        <f t="shared" ca="1" si="159"/>
        <v>31.399775999999999</v>
      </c>
      <c r="Q799">
        <f t="shared" ca="1" si="159"/>
        <v>31.399775999999999</v>
      </c>
      <c r="R799">
        <f t="shared" ca="1" si="159"/>
        <v>31.399775999999999</v>
      </c>
      <c r="S799">
        <f t="shared" ca="1" si="159"/>
        <v>31.399775999999999</v>
      </c>
      <c r="T799">
        <f t="shared" ca="1" si="159"/>
        <v>31.399775999999999</v>
      </c>
      <c r="U799">
        <f t="shared" ca="1" si="159"/>
        <v>31.399775999999999</v>
      </c>
      <c r="V799">
        <f t="shared" ca="1" si="159"/>
        <v>31.399775999999999</v>
      </c>
      <c r="W799">
        <f t="shared" ca="1" si="159"/>
        <v>31.399775999999999</v>
      </c>
    </row>
    <row r="800" spans="1:23" x14ac:dyDescent="0.25">
      <c r="A800" t="s">
        <v>132</v>
      </c>
      <c r="B800" t="s">
        <v>5</v>
      </c>
      <c r="C800" t="s">
        <v>15</v>
      </c>
      <c r="D800" t="s">
        <v>16</v>
      </c>
      <c r="E800" t="s">
        <v>104</v>
      </c>
      <c r="F800" t="s">
        <v>117</v>
      </c>
      <c r="G800" t="s">
        <v>100</v>
      </c>
      <c r="K800" t="s">
        <v>21</v>
      </c>
      <c r="L800" t="s">
        <v>101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9373.8301609999999</v>
      </c>
      <c r="N800">
        <f t="shared" ca="1" si="159"/>
        <v>9373.8301609999999</v>
      </c>
      <c r="O800">
        <f t="shared" ca="1" si="159"/>
        <v>9373.8301609999999</v>
      </c>
      <c r="P800">
        <f t="shared" ca="1" si="159"/>
        <v>9373.8301609999999</v>
      </c>
      <c r="Q800">
        <f t="shared" ca="1" si="159"/>
        <v>9373.8301609999999</v>
      </c>
      <c r="R800">
        <f t="shared" ca="1" si="159"/>
        <v>9373.8301609999999</v>
      </c>
      <c r="S800">
        <f t="shared" ca="1" si="159"/>
        <v>9373.8301609999999</v>
      </c>
      <c r="T800">
        <f t="shared" ca="1" si="159"/>
        <v>9373.8301609999999</v>
      </c>
      <c r="U800">
        <f t="shared" ca="1" si="159"/>
        <v>9373.8301609999999</v>
      </c>
      <c r="V800">
        <f t="shared" ca="1" si="159"/>
        <v>9373.8301609999999</v>
      </c>
      <c r="W800">
        <f t="shared" ca="1" si="159"/>
        <v>9373.8301609999999</v>
      </c>
    </row>
    <row r="801" spans="1:23" x14ac:dyDescent="0.25">
      <c r="A801" t="s">
        <v>132</v>
      </c>
      <c r="B801" t="s">
        <v>5</v>
      </c>
      <c r="C801" t="s">
        <v>15</v>
      </c>
      <c r="D801" t="s">
        <v>16</v>
      </c>
      <c r="E801" t="s">
        <v>104</v>
      </c>
      <c r="F801" t="s">
        <v>117</v>
      </c>
      <c r="G801" t="s">
        <v>110</v>
      </c>
      <c r="K801" t="s">
        <v>21</v>
      </c>
      <c r="L801" t="s">
        <v>101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106.36437909999999</v>
      </c>
      <c r="N801">
        <f t="shared" ca="1" si="159"/>
        <v>106.36437909999999</v>
      </c>
      <c r="O801">
        <f t="shared" ca="1" si="159"/>
        <v>106.36437909999999</v>
      </c>
      <c r="P801">
        <f t="shared" ca="1" si="159"/>
        <v>106.36437909999999</v>
      </c>
      <c r="Q801">
        <f t="shared" ca="1" si="159"/>
        <v>106.36437909999999</v>
      </c>
      <c r="R801">
        <f t="shared" ca="1" si="159"/>
        <v>106.36437909999999</v>
      </c>
      <c r="S801">
        <f t="shared" ca="1" si="159"/>
        <v>106.36437909999999</v>
      </c>
      <c r="T801">
        <f t="shared" ca="1" si="159"/>
        <v>106.36437909999999</v>
      </c>
      <c r="U801">
        <f t="shared" ca="1" si="159"/>
        <v>106.36437909999999</v>
      </c>
      <c r="V801">
        <f t="shared" ca="1" si="159"/>
        <v>106.36437909999999</v>
      </c>
      <c r="W801">
        <f t="shared" ca="1" si="159"/>
        <v>106.36437909999999</v>
      </c>
    </row>
    <row r="802" spans="1:23" x14ac:dyDescent="0.25">
      <c r="A802" t="s">
        <v>132</v>
      </c>
      <c r="B802" t="s">
        <v>5</v>
      </c>
      <c r="C802" t="s">
        <v>15</v>
      </c>
      <c r="D802" t="s">
        <v>16</v>
      </c>
      <c r="E802" t="s">
        <v>104</v>
      </c>
      <c r="F802" t="s">
        <v>117</v>
      </c>
      <c r="G802" t="s">
        <v>17</v>
      </c>
      <c r="J802" t="s">
        <v>31</v>
      </c>
      <c r="K802" t="s">
        <v>47</v>
      </c>
      <c r="L802" t="str" cm="1">
        <f t="array" aca="1" ref="L802" ca="1">INDEX([1]!annual_data,_xlfn.XMATCH(_xlfn.CONCAT(
SUBSTITUTE($A802,LEFT($A802,FIND($C802,$A802)+LEN($C802)-1),),
$F802,
$G802:$I802,
SUBSTITUTE($J802,LEFT($A802,FIND($C802,$A802)+LEN($C802)-1),)),
[1]!annual_index),_xlfn.XMATCH(L$2,[1]!annual_header))</f>
        <v>GJ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0.77747607755000003</v>
      </c>
      <c r="N802">
        <f t="shared" ca="1" si="159"/>
        <v>0.77747607755000003</v>
      </c>
      <c r="O802">
        <f t="shared" ca="1" si="159"/>
        <v>0.77747607755000003</v>
      </c>
      <c r="P802">
        <f t="shared" ca="1" si="159"/>
        <v>0.77747607755000003</v>
      </c>
      <c r="Q802">
        <f t="shared" ca="1" si="159"/>
        <v>0.77747607755000003</v>
      </c>
      <c r="R802">
        <f t="shared" ca="1" si="159"/>
        <v>0.77747607755000003</v>
      </c>
      <c r="S802">
        <f t="shared" ca="1" si="159"/>
        <v>0.77747607755000003</v>
      </c>
      <c r="T802">
        <f t="shared" ca="1" si="159"/>
        <v>0.77747607755000003</v>
      </c>
      <c r="U802">
        <f t="shared" ca="1" si="159"/>
        <v>0.77747607755000003</v>
      </c>
      <c r="V802">
        <f t="shared" ca="1" si="159"/>
        <v>0.77747607755000003</v>
      </c>
      <c r="W802">
        <f t="shared" ca="1" si="159"/>
        <v>0.77747607755000003</v>
      </c>
    </row>
    <row r="803" spans="1:23" x14ac:dyDescent="0.25">
      <c r="A803" t="s">
        <v>132</v>
      </c>
      <c r="B803" t="s">
        <v>5</v>
      </c>
      <c r="C803" t="s">
        <v>15</v>
      </c>
      <c r="D803" t="s">
        <v>16</v>
      </c>
      <c r="E803" t="s">
        <v>104</v>
      </c>
      <c r="F803" t="s">
        <v>117</v>
      </c>
      <c r="G803" t="s">
        <v>17</v>
      </c>
      <c r="J803" t="s">
        <v>72</v>
      </c>
      <c r="K803" t="s">
        <v>47</v>
      </c>
      <c r="L803" t="str" cm="1">
        <f t="array" aca="1" ref="L803" ca="1">INDEX([1]!annual_data,_xlfn.XMATCH(_xlfn.CONCAT(
SUBSTITUTE($A803,LEFT($A803,FIND($C803,$A803)+LEN($C803)-1),),
$F803,
$G803:$I803,
SUBSTITUTE($J803,LEFT($A803,FIND($C803,$A803)+LEN($C803)-1),)),
[1]!annual_index),_xlfn.XMATCH(L$2,[1]!annual_header))</f>
        <v>GJ of cooling</v>
      </c>
      <c r="M803" cm="1">
        <f t="array" aca="1" ref="M803" ca="1">INDEX([1]!annual_data,_xlfn.XMATCH(_xlfn.CONCAT(
SUBSTITUTE($A803,LEFT($A803,FIND($C803,$A803)+LEN($C803)-1),),
$F803,
$G803:$I803,
SUBSTITUTE($J803,LEFT($A803,FIND($C803,$A803)+LEN($C803)-1),)),
[1]!annual_index),_xlfn.XMATCH(M$2,[1]!annual_header))</f>
        <v>-4.5683640000000001E-3</v>
      </c>
      <c r="N803">
        <f t="shared" ca="1" si="159"/>
        <v>-4.5683640000000001E-3</v>
      </c>
      <c r="O803">
        <f t="shared" ca="1" si="159"/>
        <v>-4.5683640000000001E-3</v>
      </c>
      <c r="P803">
        <f t="shared" ca="1" si="159"/>
        <v>-4.5683640000000001E-3</v>
      </c>
      <c r="Q803">
        <f t="shared" ca="1" si="159"/>
        <v>-4.5683640000000001E-3</v>
      </c>
      <c r="R803">
        <f t="shared" ca="1" si="159"/>
        <v>-4.5683640000000001E-3</v>
      </c>
      <c r="S803">
        <f t="shared" ca="1" si="159"/>
        <v>-4.5683640000000001E-3</v>
      </c>
      <c r="T803">
        <f t="shared" ca="1" si="159"/>
        <v>-4.5683640000000001E-3</v>
      </c>
      <c r="U803">
        <f t="shared" ca="1" si="159"/>
        <v>-4.5683640000000001E-3</v>
      </c>
      <c r="V803">
        <f t="shared" ca="1" si="159"/>
        <v>-4.5683640000000001E-3</v>
      </c>
      <c r="W803">
        <f t="shared" ca="1" si="159"/>
        <v>-4.5683640000000001E-3</v>
      </c>
    </row>
    <row r="804" spans="1:23" x14ac:dyDescent="0.25">
      <c r="A804" t="s">
        <v>132</v>
      </c>
      <c r="B804" t="s">
        <v>5</v>
      </c>
      <c r="C804" t="s">
        <v>15</v>
      </c>
      <c r="D804" t="s">
        <v>16</v>
      </c>
      <c r="E804" t="s">
        <v>104</v>
      </c>
      <c r="F804" t="s">
        <v>127</v>
      </c>
      <c r="G804" t="s">
        <v>6</v>
      </c>
    </row>
    <row r="805" spans="1:23" x14ac:dyDescent="0.25">
      <c r="A805" t="s">
        <v>132</v>
      </c>
      <c r="B805" t="s">
        <v>5</v>
      </c>
      <c r="C805" t="s">
        <v>15</v>
      </c>
      <c r="D805" t="s">
        <v>16</v>
      </c>
      <c r="E805" t="s">
        <v>104</v>
      </c>
      <c r="F805" t="s">
        <v>127</v>
      </c>
      <c r="G805" t="s">
        <v>78</v>
      </c>
      <c r="K805" t="s">
        <v>21</v>
      </c>
      <c r="L805" t="s">
        <v>79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2000</v>
      </c>
      <c r="N805">
        <f t="shared" ref="N805:W807" ca="1" si="160">M805</f>
        <v>2000</v>
      </c>
      <c r="O805">
        <f t="shared" ca="1" si="160"/>
        <v>2000</v>
      </c>
      <c r="P805">
        <f t="shared" ca="1" si="160"/>
        <v>2000</v>
      </c>
      <c r="Q805">
        <f t="shared" ca="1" si="160"/>
        <v>2000</v>
      </c>
      <c r="R805">
        <f t="shared" ca="1" si="160"/>
        <v>2000</v>
      </c>
      <c r="S805">
        <f t="shared" ca="1" si="160"/>
        <v>2000</v>
      </c>
      <c r="T805">
        <f t="shared" ca="1" si="160"/>
        <v>2000</v>
      </c>
      <c r="U805">
        <f t="shared" ca="1" si="160"/>
        <v>2000</v>
      </c>
      <c r="V805">
        <f t="shared" ca="1" si="160"/>
        <v>2000</v>
      </c>
      <c r="W805">
        <f t="shared" ca="1" si="160"/>
        <v>2000</v>
      </c>
    </row>
    <row r="806" spans="1:23" x14ac:dyDescent="0.25">
      <c r="A806" t="s">
        <v>132</v>
      </c>
      <c r="B806" t="s">
        <v>5</v>
      </c>
      <c r="C806" t="s">
        <v>15</v>
      </c>
      <c r="D806" t="s">
        <v>16</v>
      </c>
      <c r="E806" t="s">
        <v>104</v>
      </c>
      <c r="F806" t="s">
        <v>127</v>
      </c>
      <c r="G806" t="s">
        <v>80</v>
      </c>
      <c r="K806" t="s">
        <v>21</v>
      </c>
      <c r="L806" t="s">
        <v>79</v>
      </c>
      <c r="M806" cm="1">
        <f t="array" aca="1" ref="M806" ca="1">INDEX([1]!constant_data,_xlfn.XMATCH(_xlfn.CONCAT(
SUBSTITUTE($A806,LEFT($A806,FIND($C806,$A806)+LEN($C806)-1),),
$F806,
$H806:$I806,
SUBSTITUTE($J806,LEFT($A806,FIND($C806,$A806)+LEN($C806)-1),)),
[1]!constant_index),_xlfn.XMATCH($G806,[1]!constant_header))</f>
        <v>2101</v>
      </c>
      <c r="N806">
        <f t="shared" ca="1" si="160"/>
        <v>2101</v>
      </c>
      <c r="O806">
        <f t="shared" ca="1" si="160"/>
        <v>2101</v>
      </c>
      <c r="P806">
        <f t="shared" ca="1" si="160"/>
        <v>2101</v>
      </c>
      <c r="Q806">
        <f t="shared" ca="1" si="160"/>
        <v>2101</v>
      </c>
      <c r="R806">
        <f t="shared" ca="1" si="160"/>
        <v>2101</v>
      </c>
      <c r="S806">
        <f t="shared" ca="1" si="160"/>
        <v>2101</v>
      </c>
      <c r="T806">
        <f t="shared" ca="1" si="160"/>
        <v>2101</v>
      </c>
      <c r="U806">
        <f t="shared" ca="1" si="160"/>
        <v>2101</v>
      </c>
      <c r="V806">
        <f t="shared" ca="1" si="160"/>
        <v>2101</v>
      </c>
      <c r="W806">
        <f t="shared" ca="1" si="160"/>
        <v>2101</v>
      </c>
    </row>
    <row r="807" spans="1:23" x14ac:dyDescent="0.25">
      <c r="A807" t="s">
        <v>132</v>
      </c>
      <c r="B807" t="s">
        <v>5</v>
      </c>
      <c r="C807" t="s">
        <v>15</v>
      </c>
      <c r="D807" t="s">
        <v>16</v>
      </c>
      <c r="E807" t="s">
        <v>104</v>
      </c>
      <c r="F807" t="s">
        <v>127</v>
      </c>
      <c r="G807" t="s">
        <v>81</v>
      </c>
      <c r="K807" t="s">
        <v>21</v>
      </c>
      <c r="L807" t="s">
        <v>82</v>
      </c>
      <c r="M807" cm="1">
        <f t="array" aca="1" ref="M807" ca="1">INDEX([1]!constant_data,_xlfn.XMATCH(_xlfn.CONCAT(
SUBSTITUTE($A807,LEFT($A807,FIND($C807,$A807)+LEN($C807)-1),),
$F807,
$H807:$I807,
SUBSTITUTE($J807,LEFT($A807,FIND($C807,$A807)+LEN($C807)-1),)),
[1]!constant_index),_xlfn.XMATCH($G807,[1]!constant_header))</f>
        <v>20</v>
      </c>
      <c r="N807">
        <f t="shared" ca="1" si="160"/>
        <v>20</v>
      </c>
      <c r="O807">
        <f t="shared" ca="1" si="160"/>
        <v>20</v>
      </c>
      <c r="P807">
        <f t="shared" ca="1" si="160"/>
        <v>20</v>
      </c>
      <c r="Q807">
        <f t="shared" ca="1" si="160"/>
        <v>20</v>
      </c>
      <c r="R807">
        <f t="shared" ca="1" si="160"/>
        <v>20</v>
      </c>
      <c r="S807">
        <f t="shared" ca="1" si="160"/>
        <v>20</v>
      </c>
      <c r="T807">
        <f t="shared" ca="1" si="160"/>
        <v>20</v>
      </c>
      <c r="U807">
        <f t="shared" ca="1" si="160"/>
        <v>20</v>
      </c>
      <c r="V807">
        <f t="shared" ca="1" si="160"/>
        <v>20</v>
      </c>
      <c r="W807">
        <f t="shared" ca="1" si="160"/>
        <v>20</v>
      </c>
    </row>
    <row r="808" spans="1:23" x14ac:dyDescent="0.25">
      <c r="A808" t="s">
        <v>132</v>
      </c>
      <c r="B808" t="s">
        <v>5</v>
      </c>
      <c r="C808" t="s">
        <v>15</v>
      </c>
      <c r="D808" t="s">
        <v>16</v>
      </c>
      <c r="E808" t="s">
        <v>104</v>
      </c>
      <c r="F808" t="s">
        <v>127</v>
      </c>
      <c r="G808" t="s">
        <v>62</v>
      </c>
      <c r="K808" t="s">
        <v>47</v>
      </c>
      <c r="L808" t="s">
        <v>64</v>
      </c>
      <c r="M808" cm="1">
        <f t="array" aca="1" ref="M808" ca="1">INDEX([1]!annual_data,_xlfn.XMATCH(_xlfn.CONCAT(
SUBSTITUTE($A808,LEFT($A808,FIND($C808,$A808)+LEN($C808)-1),),
$F808,
$G808:$I808,
SUBSTITUTE($J808,LEFT($A808,FIND($C808,$A808)+LEN($C808)-1),)),
[1]!annual_index),_xlfn.XMATCH(M$2,[1]!annual_header))</f>
        <v>0</v>
      </c>
    </row>
    <row r="809" spans="1:23" x14ac:dyDescent="0.25">
      <c r="A809" t="s">
        <v>132</v>
      </c>
      <c r="B809" t="s">
        <v>5</v>
      </c>
      <c r="C809" t="s">
        <v>15</v>
      </c>
      <c r="D809" t="s">
        <v>16</v>
      </c>
      <c r="E809" t="s">
        <v>104</v>
      </c>
      <c r="F809" t="s">
        <v>127</v>
      </c>
      <c r="G809" t="s">
        <v>108</v>
      </c>
      <c r="K809" t="s">
        <v>21</v>
      </c>
      <c r="L809" t="s">
        <v>109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31.399775999999999</v>
      </c>
      <c r="N809">
        <f t="shared" ref="N809:W813" ca="1" si="161">M809</f>
        <v>31.399775999999999</v>
      </c>
      <c r="O809">
        <f t="shared" ca="1" si="161"/>
        <v>31.399775999999999</v>
      </c>
      <c r="P809">
        <f t="shared" ca="1" si="161"/>
        <v>31.399775999999999</v>
      </c>
      <c r="Q809">
        <f t="shared" ca="1" si="161"/>
        <v>31.399775999999999</v>
      </c>
      <c r="R809">
        <f t="shared" ca="1" si="161"/>
        <v>31.399775999999999</v>
      </c>
      <c r="S809">
        <f t="shared" ca="1" si="161"/>
        <v>31.399775999999999</v>
      </c>
      <c r="T809">
        <f t="shared" ca="1" si="161"/>
        <v>31.399775999999999</v>
      </c>
      <c r="U809">
        <f t="shared" ca="1" si="161"/>
        <v>31.399775999999999</v>
      </c>
      <c r="V809">
        <f t="shared" ca="1" si="161"/>
        <v>31.399775999999999</v>
      </c>
      <c r="W809">
        <f t="shared" ca="1" si="161"/>
        <v>31.399775999999999</v>
      </c>
    </row>
    <row r="810" spans="1:23" x14ac:dyDescent="0.25">
      <c r="A810" t="s">
        <v>132</v>
      </c>
      <c r="B810" t="s">
        <v>5</v>
      </c>
      <c r="C810" t="s">
        <v>15</v>
      </c>
      <c r="D810" t="s">
        <v>16</v>
      </c>
      <c r="E810" t="s">
        <v>104</v>
      </c>
      <c r="F810" t="s">
        <v>127</v>
      </c>
      <c r="G810" t="s">
        <v>100</v>
      </c>
      <c r="K810" t="s">
        <v>21</v>
      </c>
      <c r="L810" t="s">
        <v>101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23775.56709</v>
      </c>
      <c r="N810">
        <f t="shared" ca="1" si="161"/>
        <v>23775.56709</v>
      </c>
      <c r="O810">
        <f t="shared" ca="1" si="161"/>
        <v>23775.56709</v>
      </c>
      <c r="P810">
        <f t="shared" ca="1" si="161"/>
        <v>23775.56709</v>
      </c>
      <c r="Q810">
        <f t="shared" ca="1" si="161"/>
        <v>23775.56709</v>
      </c>
      <c r="R810">
        <f t="shared" ca="1" si="161"/>
        <v>23775.56709</v>
      </c>
      <c r="S810">
        <f t="shared" ca="1" si="161"/>
        <v>23775.56709</v>
      </c>
      <c r="T810">
        <f t="shared" ca="1" si="161"/>
        <v>23775.56709</v>
      </c>
      <c r="U810">
        <f t="shared" ca="1" si="161"/>
        <v>23775.56709</v>
      </c>
      <c r="V810">
        <f t="shared" ca="1" si="161"/>
        <v>23775.56709</v>
      </c>
      <c r="W810">
        <f t="shared" ca="1" si="161"/>
        <v>23775.56709</v>
      </c>
    </row>
    <row r="811" spans="1:23" x14ac:dyDescent="0.25">
      <c r="A811" t="s">
        <v>132</v>
      </c>
      <c r="B811" t="s">
        <v>5</v>
      </c>
      <c r="C811" t="s">
        <v>15</v>
      </c>
      <c r="D811" t="s">
        <v>16</v>
      </c>
      <c r="E811" t="s">
        <v>104</v>
      </c>
      <c r="F811" t="s">
        <v>127</v>
      </c>
      <c r="G811" t="s">
        <v>110</v>
      </c>
      <c r="K811" t="s">
        <v>21</v>
      </c>
      <c r="L811" t="s">
        <v>101</v>
      </c>
      <c r="M811" cm="1">
        <f t="array" aca="1" ref="M811" ca="1">INDEX([1]!constant_data,_xlfn.XMATCH(_xlfn.CONCAT(
SUBSTITUTE($A811,LEFT($A811,FIND($C811,$A811)+LEN($C811)-1),),
$F811,
$H811:$I811,
SUBSTITUTE($J811,LEFT($A811,FIND($C811,$A811)+LEN($C811)-1),)),
[1]!constant_index),_xlfn.XMATCH($G811,[1]!constant_header))</f>
        <v>112.62110730000001</v>
      </c>
      <c r="N811">
        <f t="shared" ca="1" si="161"/>
        <v>112.62110730000001</v>
      </c>
      <c r="O811">
        <f t="shared" ca="1" si="161"/>
        <v>112.62110730000001</v>
      </c>
      <c r="P811">
        <f t="shared" ca="1" si="161"/>
        <v>112.62110730000001</v>
      </c>
      <c r="Q811">
        <f t="shared" ca="1" si="161"/>
        <v>112.62110730000001</v>
      </c>
      <c r="R811">
        <f t="shared" ca="1" si="161"/>
        <v>112.62110730000001</v>
      </c>
      <c r="S811">
        <f t="shared" ca="1" si="161"/>
        <v>112.62110730000001</v>
      </c>
      <c r="T811">
        <f t="shared" ca="1" si="161"/>
        <v>112.62110730000001</v>
      </c>
      <c r="U811">
        <f t="shared" ca="1" si="161"/>
        <v>112.62110730000001</v>
      </c>
      <c r="V811">
        <f t="shared" ca="1" si="161"/>
        <v>112.62110730000001</v>
      </c>
      <c r="W811">
        <f t="shared" ca="1" si="161"/>
        <v>112.62110730000001</v>
      </c>
    </row>
    <row r="812" spans="1:23" x14ac:dyDescent="0.25">
      <c r="A812" t="s">
        <v>132</v>
      </c>
      <c r="B812" t="s">
        <v>5</v>
      </c>
      <c r="C812" t="s">
        <v>15</v>
      </c>
      <c r="D812" t="s">
        <v>16</v>
      </c>
      <c r="E812" t="s">
        <v>104</v>
      </c>
      <c r="F812" t="s">
        <v>127</v>
      </c>
      <c r="G812" t="s">
        <v>17</v>
      </c>
      <c r="J812" t="s">
        <v>31</v>
      </c>
      <c r="K812" t="s">
        <v>47</v>
      </c>
      <c r="L812" t="str" cm="1">
        <f t="array" aca="1" ref="L812" ca="1">INDEX([1]!annual_data,_xlfn.XMATCH(_xlfn.CONCAT(
SUBSTITUTE($A812,LEFT($A812,FIND($C812,$A812)+LEN($C812)-1),),
$F812,
$G812:$I812,
SUBSTITUTE($J812,LEFT($A812,FIND($C812,$A812)+LEN($C812)-1),)),
[1]!annual_index),_xlfn.XMATCH(L$2,[1]!annual_header))</f>
        <v>GJ</v>
      </c>
      <c r="M812" cm="1">
        <f t="array" aca="1" ref="M812" ca="1">INDEX([1]!annual_data,_xlfn.XMATCH(_xlfn.CONCAT(
SUBSTITUTE($A812,LEFT($A812,FIND($C812,$A812)+LEN($C812)-1),),
$F812,
$G812:$I812,
SUBSTITUTE($J812,LEFT($A812,FIND($C812,$A812)+LEN($C812)-1),)),
[1]!annual_index),_xlfn.XMATCH(M$2,[1]!annual_header))</f>
        <v>0.48642847199999995</v>
      </c>
      <c r="N812">
        <f t="shared" ca="1" si="161"/>
        <v>0.48642847199999995</v>
      </c>
      <c r="O812">
        <f t="shared" ca="1" si="161"/>
        <v>0.48642847199999995</v>
      </c>
      <c r="P812">
        <f t="shared" ca="1" si="161"/>
        <v>0.48642847199999995</v>
      </c>
      <c r="Q812">
        <f t="shared" ca="1" si="161"/>
        <v>0.48642847199999995</v>
      </c>
      <c r="R812">
        <f t="shared" ca="1" si="161"/>
        <v>0.48642847199999995</v>
      </c>
      <c r="S812">
        <f t="shared" ca="1" si="161"/>
        <v>0.48642847199999995</v>
      </c>
      <c r="T812">
        <f t="shared" ca="1" si="161"/>
        <v>0.48642847199999995</v>
      </c>
      <c r="U812">
        <f t="shared" ca="1" si="161"/>
        <v>0.48642847199999995</v>
      </c>
      <c r="V812">
        <f t="shared" ca="1" si="161"/>
        <v>0.48642847199999995</v>
      </c>
      <c r="W812">
        <f t="shared" ca="1" si="161"/>
        <v>0.48642847199999995</v>
      </c>
    </row>
    <row r="813" spans="1:23" x14ac:dyDescent="0.25">
      <c r="A813" t="s">
        <v>132</v>
      </c>
      <c r="B813" t="s">
        <v>5</v>
      </c>
      <c r="C813" t="s">
        <v>15</v>
      </c>
      <c r="D813" t="s">
        <v>16</v>
      </c>
      <c r="E813" t="s">
        <v>104</v>
      </c>
      <c r="F813" t="s">
        <v>127</v>
      </c>
      <c r="G813" t="s">
        <v>17</v>
      </c>
      <c r="J813" t="s">
        <v>72</v>
      </c>
      <c r="K813" t="s">
        <v>47</v>
      </c>
      <c r="L813" t="str" cm="1">
        <f t="array" aca="1" ref="L813" ca="1">INDEX([1]!annual_data,_xlfn.XMATCH(_xlfn.CONCAT(
SUBSTITUTE($A813,LEFT($A813,FIND($C813,$A813)+LEN($C813)-1),),
$F813,
$G813:$I813,
SUBSTITUTE($J813,LEFT($A813,FIND($C813,$A813)+LEN($C813)-1),)),
[1]!annual_index),_xlfn.XMATCH(L$2,[1]!annual_header))</f>
        <v>GJ of cooling</v>
      </c>
      <c r="M813" cm="1">
        <f t="array" aca="1" ref="M813" ca="1">INDEX([1]!annual_data,_xlfn.XMATCH(_xlfn.CONCAT(
SUBSTITUTE($A813,LEFT($A813,FIND($C813,$A813)+LEN($C813)-1),),
$F813,
$G813:$I813,
SUBSTITUTE($J813,LEFT($A813,FIND($C813,$A813)+LEN($C813)-1),)),
[1]!annual_index),_xlfn.XMATCH(M$2,[1]!annual_header))</f>
        <v>-4.5683640000000001E-3</v>
      </c>
      <c r="N813">
        <f t="shared" ca="1" si="161"/>
        <v>-4.5683640000000001E-3</v>
      </c>
      <c r="O813">
        <f t="shared" ca="1" si="161"/>
        <v>-4.5683640000000001E-3</v>
      </c>
      <c r="P813">
        <f t="shared" ca="1" si="161"/>
        <v>-4.5683640000000001E-3</v>
      </c>
      <c r="Q813">
        <f t="shared" ca="1" si="161"/>
        <v>-4.5683640000000001E-3</v>
      </c>
      <c r="R813">
        <f t="shared" ca="1" si="161"/>
        <v>-4.5683640000000001E-3</v>
      </c>
      <c r="S813">
        <f t="shared" ca="1" si="161"/>
        <v>-4.5683640000000001E-3</v>
      </c>
      <c r="T813">
        <f t="shared" ca="1" si="161"/>
        <v>-4.5683640000000001E-3</v>
      </c>
      <c r="U813">
        <f t="shared" ca="1" si="161"/>
        <v>-4.5683640000000001E-3</v>
      </c>
      <c r="V813">
        <f t="shared" ca="1" si="161"/>
        <v>-4.5683640000000001E-3</v>
      </c>
      <c r="W813">
        <f t="shared" ca="1" si="161"/>
        <v>-4.5683640000000001E-3</v>
      </c>
    </row>
    <row r="814" spans="1:23" x14ac:dyDescent="0.25">
      <c r="A814" t="s">
        <v>132</v>
      </c>
      <c r="B814" t="s">
        <v>5</v>
      </c>
      <c r="C814" t="s">
        <v>15</v>
      </c>
      <c r="D814" t="s">
        <v>16</v>
      </c>
      <c r="E814" t="s">
        <v>104</v>
      </c>
      <c r="F814" t="s">
        <v>128</v>
      </c>
      <c r="G814" t="s">
        <v>6</v>
      </c>
    </row>
    <row r="815" spans="1:23" x14ac:dyDescent="0.25">
      <c r="A815" t="s">
        <v>132</v>
      </c>
      <c r="B815" t="s">
        <v>5</v>
      </c>
      <c r="C815" t="s">
        <v>15</v>
      </c>
      <c r="D815" t="s">
        <v>16</v>
      </c>
      <c r="E815" t="s">
        <v>104</v>
      </c>
      <c r="F815" t="s">
        <v>128</v>
      </c>
      <c r="G815" t="s">
        <v>78</v>
      </c>
      <c r="K815" t="s">
        <v>21</v>
      </c>
      <c r="L815" t="s">
        <v>79</v>
      </c>
      <c r="M815" cm="1">
        <f t="array" aca="1" ref="M815" ca="1">INDEX([1]!constant_data,_xlfn.XMATCH(_xlfn.CONCAT(
SUBSTITUTE($A815,LEFT($A815,FIND($C815,$A815)+LEN($C815)-1),),
$F815,
$H815:$I815,
SUBSTITUTE($J815,LEFT($A815,FIND($C815,$A815)+LEN($C815)-1),)),
[1]!constant_index),_xlfn.XMATCH($G815,[1]!constant_header))</f>
        <v>1950</v>
      </c>
      <c r="N815">
        <f t="shared" ref="N815:W817" ca="1" si="162">M815</f>
        <v>1950</v>
      </c>
      <c r="O815">
        <f t="shared" ca="1" si="162"/>
        <v>1950</v>
      </c>
      <c r="P815">
        <f t="shared" ca="1" si="162"/>
        <v>1950</v>
      </c>
      <c r="Q815">
        <f t="shared" ca="1" si="162"/>
        <v>1950</v>
      </c>
      <c r="R815">
        <f t="shared" ca="1" si="162"/>
        <v>1950</v>
      </c>
      <c r="S815">
        <f t="shared" ca="1" si="162"/>
        <v>1950</v>
      </c>
      <c r="T815">
        <f t="shared" ca="1" si="162"/>
        <v>1950</v>
      </c>
      <c r="U815">
        <f t="shared" ca="1" si="162"/>
        <v>1950</v>
      </c>
      <c r="V815">
        <f t="shared" ca="1" si="162"/>
        <v>1950</v>
      </c>
      <c r="W815">
        <f t="shared" ca="1" si="162"/>
        <v>1950</v>
      </c>
    </row>
    <row r="816" spans="1:23" x14ac:dyDescent="0.25">
      <c r="A816" t="s">
        <v>132</v>
      </c>
      <c r="B816" t="s">
        <v>5</v>
      </c>
      <c r="C816" t="s">
        <v>15</v>
      </c>
      <c r="D816" t="s">
        <v>16</v>
      </c>
      <c r="E816" t="s">
        <v>104</v>
      </c>
      <c r="F816" t="s">
        <v>128</v>
      </c>
      <c r="G816" t="s">
        <v>80</v>
      </c>
      <c r="K816" t="s">
        <v>21</v>
      </c>
      <c r="L816" t="s">
        <v>79</v>
      </c>
      <c r="M816" cm="1">
        <f t="array" aca="1" ref="M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2021</v>
      </c>
      <c r="N816">
        <f t="shared" ca="1" si="162"/>
        <v>2021</v>
      </c>
      <c r="O816">
        <f t="shared" ca="1" si="162"/>
        <v>2021</v>
      </c>
      <c r="P816">
        <f t="shared" ca="1" si="162"/>
        <v>2021</v>
      </c>
      <c r="Q816">
        <f t="shared" ca="1" si="162"/>
        <v>2021</v>
      </c>
      <c r="R816">
        <f t="shared" ca="1" si="162"/>
        <v>2021</v>
      </c>
      <c r="S816">
        <f t="shared" ca="1" si="162"/>
        <v>2021</v>
      </c>
      <c r="T816">
        <f t="shared" ca="1" si="162"/>
        <v>2021</v>
      </c>
      <c r="U816">
        <f t="shared" ca="1" si="162"/>
        <v>2021</v>
      </c>
      <c r="V816">
        <f t="shared" ca="1" si="162"/>
        <v>2021</v>
      </c>
      <c r="W816">
        <f t="shared" ca="1" si="162"/>
        <v>2021</v>
      </c>
    </row>
    <row r="817" spans="1:23" x14ac:dyDescent="0.25">
      <c r="A817" t="s">
        <v>132</v>
      </c>
      <c r="B817" t="s">
        <v>5</v>
      </c>
      <c r="C817" t="s">
        <v>15</v>
      </c>
      <c r="D817" t="s">
        <v>16</v>
      </c>
      <c r="E817" t="s">
        <v>104</v>
      </c>
      <c r="F817" t="s">
        <v>128</v>
      </c>
      <c r="G817" t="s">
        <v>81</v>
      </c>
      <c r="K817" t="s">
        <v>21</v>
      </c>
      <c r="L817" t="s">
        <v>82</v>
      </c>
      <c r="M817" cm="1">
        <f t="array" aca="1" ref="M817" ca="1">INDEX([1]!constant_data,_xlfn.XMATCH(_xlfn.CONCAT(
SUBSTITUTE($A817,LEFT($A817,FIND($C817,$A817)+LEN($C817)-1),),
$F817,
$H817:$I817,
SUBSTITUTE($J817,LEFT($A817,FIND($C817,$A817)+LEN($C817)-1),)),
[1]!constant_index),_xlfn.XMATCH($G817,[1]!constant_header))</f>
        <v>23</v>
      </c>
      <c r="N817">
        <f t="shared" ca="1" si="162"/>
        <v>23</v>
      </c>
      <c r="O817">
        <f t="shared" ca="1" si="162"/>
        <v>23</v>
      </c>
      <c r="P817">
        <f t="shared" ca="1" si="162"/>
        <v>23</v>
      </c>
      <c r="Q817">
        <f t="shared" ca="1" si="162"/>
        <v>23</v>
      </c>
      <c r="R817">
        <f t="shared" ca="1" si="162"/>
        <v>23</v>
      </c>
      <c r="S817">
        <f t="shared" ca="1" si="162"/>
        <v>23</v>
      </c>
      <c r="T817">
        <f t="shared" ca="1" si="162"/>
        <v>23</v>
      </c>
      <c r="U817">
        <f t="shared" ca="1" si="162"/>
        <v>23</v>
      </c>
      <c r="V817">
        <f t="shared" ca="1" si="162"/>
        <v>23</v>
      </c>
      <c r="W817">
        <f t="shared" ca="1" si="162"/>
        <v>23</v>
      </c>
    </row>
    <row r="818" spans="1:23" x14ac:dyDescent="0.25">
      <c r="A818" t="s">
        <v>132</v>
      </c>
      <c r="B818" t="s">
        <v>5</v>
      </c>
      <c r="C818" t="s">
        <v>15</v>
      </c>
      <c r="D818" t="s">
        <v>16</v>
      </c>
      <c r="E818" t="s">
        <v>104</v>
      </c>
      <c r="F818" t="s">
        <v>128</v>
      </c>
      <c r="G818" t="s">
        <v>62</v>
      </c>
      <c r="K818" t="s">
        <v>47</v>
      </c>
      <c r="L818" t="s">
        <v>64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</v>
      </c>
    </row>
    <row r="819" spans="1:23" x14ac:dyDescent="0.25">
      <c r="A819" t="s">
        <v>132</v>
      </c>
      <c r="B819" t="s">
        <v>5</v>
      </c>
      <c r="C819" t="s">
        <v>15</v>
      </c>
      <c r="D819" t="s">
        <v>16</v>
      </c>
      <c r="E819" t="s">
        <v>104</v>
      </c>
      <c r="F819" t="s">
        <v>128</v>
      </c>
      <c r="G819" t="s">
        <v>108</v>
      </c>
      <c r="K819" t="s">
        <v>21</v>
      </c>
      <c r="L819" t="s">
        <v>109</v>
      </c>
      <c r="M819" cm="1">
        <f t="array" aca="1" ref="M819" ca="1">INDEX([1]!constant_data,_xlfn.XMATCH(_xlfn.CONCAT(
SUBSTITUTE($A819,LEFT($A819,FIND($C819,$A819)+LEN($C819)-1),),
$F819,
$H819:$I819,
SUBSTITUTE($J819,LEFT($A819,FIND($C819,$A819)+LEN($C819)-1),)),
[1]!constant_index),_xlfn.XMATCH($G819,[1]!constant_header))</f>
        <v>31.399775999999999</v>
      </c>
      <c r="N819">
        <f t="shared" ref="N819:W822" ca="1" si="163">M819</f>
        <v>31.399775999999999</v>
      </c>
      <c r="O819">
        <f t="shared" ca="1" si="163"/>
        <v>31.399775999999999</v>
      </c>
      <c r="P819">
        <f t="shared" ca="1" si="163"/>
        <v>31.399775999999999</v>
      </c>
      <c r="Q819">
        <f t="shared" ca="1" si="163"/>
        <v>31.399775999999999</v>
      </c>
      <c r="R819">
        <f t="shared" ca="1" si="163"/>
        <v>31.399775999999999</v>
      </c>
      <c r="S819">
        <f t="shared" ca="1" si="163"/>
        <v>31.399775999999999</v>
      </c>
      <c r="T819">
        <f t="shared" ca="1" si="163"/>
        <v>31.399775999999999</v>
      </c>
      <c r="U819">
        <f t="shared" ca="1" si="163"/>
        <v>31.399775999999999</v>
      </c>
      <c r="V819">
        <f t="shared" ca="1" si="163"/>
        <v>31.399775999999999</v>
      </c>
      <c r="W819">
        <f t="shared" ca="1" si="163"/>
        <v>31.399775999999999</v>
      </c>
    </row>
    <row r="820" spans="1:23" x14ac:dyDescent="0.25">
      <c r="A820" t="s">
        <v>132</v>
      </c>
      <c r="B820" t="s">
        <v>5</v>
      </c>
      <c r="C820" t="s">
        <v>15</v>
      </c>
      <c r="D820" t="s">
        <v>16</v>
      </c>
      <c r="E820" t="s">
        <v>104</v>
      </c>
      <c r="F820" t="s">
        <v>128</v>
      </c>
      <c r="G820" t="s">
        <v>100</v>
      </c>
      <c r="K820" t="s">
        <v>21</v>
      </c>
      <c r="L820" t="s">
        <v>101</v>
      </c>
      <c r="M820" cm="1">
        <f t="array" aca="1" ref="M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6444.4300270000003</v>
      </c>
      <c r="N820">
        <f t="shared" ca="1" si="163"/>
        <v>6444.4300270000003</v>
      </c>
      <c r="O820">
        <f t="shared" ca="1" si="163"/>
        <v>6444.4300270000003</v>
      </c>
      <c r="P820">
        <f t="shared" ca="1" si="163"/>
        <v>6444.4300270000003</v>
      </c>
      <c r="Q820">
        <f t="shared" ca="1" si="163"/>
        <v>6444.4300270000003</v>
      </c>
      <c r="R820">
        <f t="shared" ca="1" si="163"/>
        <v>6444.4300270000003</v>
      </c>
      <c r="S820">
        <f t="shared" ca="1" si="163"/>
        <v>6444.4300270000003</v>
      </c>
      <c r="T820">
        <f t="shared" ca="1" si="163"/>
        <v>6444.4300270000003</v>
      </c>
      <c r="U820">
        <f t="shared" ca="1" si="163"/>
        <v>6444.4300270000003</v>
      </c>
      <c r="V820">
        <f t="shared" ca="1" si="163"/>
        <v>6444.4300270000003</v>
      </c>
      <c r="W820">
        <f t="shared" ca="1" si="163"/>
        <v>6444.4300270000003</v>
      </c>
    </row>
    <row r="821" spans="1:23" x14ac:dyDescent="0.25">
      <c r="A821" t="s">
        <v>132</v>
      </c>
      <c r="B821" t="s">
        <v>5</v>
      </c>
      <c r="C821" t="s">
        <v>15</v>
      </c>
      <c r="D821" t="s">
        <v>16</v>
      </c>
      <c r="E821" t="s">
        <v>104</v>
      </c>
      <c r="F821" t="s">
        <v>128</v>
      </c>
      <c r="G821" t="s">
        <v>110</v>
      </c>
      <c r="K821" t="s">
        <v>21</v>
      </c>
      <c r="L821" t="s">
        <v>101</v>
      </c>
      <c r="M821" cm="1">
        <f t="array" aca="1" ref="M821" ca="1">INDEX([1]!constant_data,_xlfn.XMATCH(_xlfn.CONCAT(
SUBSTITUTE($A821,LEFT($A821,FIND($C821,$A821)+LEN($C821)-1),),
$F821,
$H821:$I821,
SUBSTITUTE($J821,LEFT($A821,FIND($C821,$A821)+LEN($C821)-1),)),
[1]!constant_index),_xlfn.XMATCH($G821,[1]!constant_header))</f>
        <v>100.1076509</v>
      </c>
      <c r="N821">
        <f t="shared" ca="1" si="163"/>
        <v>100.1076509</v>
      </c>
      <c r="O821">
        <f t="shared" ca="1" si="163"/>
        <v>100.1076509</v>
      </c>
      <c r="P821">
        <f t="shared" ca="1" si="163"/>
        <v>100.1076509</v>
      </c>
      <c r="Q821">
        <f t="shared" ca="1" si="163"/>
        <v>100.1076509</v>
      </c>
      <c r="R821">
        <f t="shared" ca="1" si="163"/>
        <v>100.1076509</v>
      </c>
      <c r="S821">
        <f t="shared" ca="1" si="163"/>
        <v>100.1076509</v>
      </c>
      <c r="T821">
        <f t="shared" ca="1" si="163"/>
        <v>100.1076509</v>
      </c>
      <c r="U821">
        <f t="shared" ca="1" si="163"/>
        <v>100.1076509</v>
      </c>
      <c r="V821">
        <f t="shared" ca="1" si="163"/>
        <v>100.1076509</v>
      </c>
      <c r="W821">
        <f t="shared" ca="1" si="163"/>
        <v>100.1076509</v>
      </c>
    </row>
    <row r="822" spans="1:23" x14ac:dyDescent="0.25">
      <c r="A822" t="s">
        <v>132</v>
      </c>
      <c r="B822" t="s">
        <v>5</v>
      </c>
      <c r="C822" t="s">
        <v>15</v>
      </c>
      <c r="D822" t="s">
        <v>16</v>
      </c>
      <c r="E822" t="s">
        <v>104</v>
      </c>
      <c r="F822" t="s">
        <v>128</v>
      </c>
      <c r="G822" t="s">
        <v>17</v>
      </c>
      <c r="J822" t="s">
        <v>34</v>
      </c>
      <c r="K822" t="s">
        <v>47</v>
      </c>
      <c r="L822" t="str" cm="1">
        <f t="array" aca="1" ref="L822" ca="1">INDEX([1]!annual_data,_xlfn.XMATCH(_xlfn.CONCAT(
SUBSTITUTE($A822,LEFT($A822,FIND($C822,$A822)+LEN($C822)-1),),
$F822,
$G822:$I822,
SUBSTITUTE($J822,LEFT($A822,FIND($C822,$A822)+LEN($C822)-1),)),
[1]!annual_index),_xlfn.XMATCH(L$2,[1]!annual_header))</f>
        <v>GJ</v>
      </c>
      <c r="M822" cm="1">
        <f t="array" aca="1" ref="M822" ca="1">INDEX([1]!annual_data,_xlfn.XMATCH(_xlfn.CONCAT(
SUBSTITUTE($A822,LEFT($A822,FIND($C822,$A822)+LEN($C822)-1),),
$F822,
$G822:$I822,
SUBSTITUTE($J822,LEFT($A822,FIND($C822,$A822)+LEN($C822)-1),)),
[1]!annual_index),_xlfn.XMATCH(M$2,[1]!annual_header))</f>
        <v>1.2820512820000001</v>
      </c>
      <c r="N822">
        <f t="shared" ca="1" si="163"/>
        <v>1.2820512820000001</v>
      </c>
      <c r="O822">
        <f t="shared" ca="1" si="163"/>
        <v>1.2820512820000001</v>
      </c>
      <c r="P822">
        <f t="shared" ca="1" si="163"/>
        <v>1.2820512820000001</v>
      </c>
      <c r="Q822">
        <f t="shared" ca="1" si="163"/>
        <v>1.2820512820000001</v>
      </c>
      <c r="R822">
        <f t="shared" ca="1" si="163"/>
        <v>1.2820512820000001</v>
      </c>
      <c r="S822">
        <f t="shared" ca="1" si="163"/>
        <v>1.2820512820000001</v>
      </c>
      <c r="T822">
        <f t="shared" ca="1" si="163"/>
        <v>1.2820512820000001</v>
      </c>
      <c r="U822">
        <f t="shared" ca="1" si="163"/>
        <v>1.2820512820000001</v>
      </c>
      <c r="V822">
        <f t="shared" ca="1" si="163"/>
        <v>1.2820512820000001</v>
      </c>
      <c r="W822">
        <f t="shared" ca="1" si="163"/>
        <v>1.2820512820000001</v>
      </c>
    </row>
    <row r="823" spans="1:23" x14ac:dyDescent="0.25">
      <c r="A823" t="s">
        <v>132</v>
      </c>
      <c r="B823" t="s">
        <v>5</v>
      </c>
      <c r="C823" t="s">
        <v>15</v>
      </c>
      <c r="D823" t="s">
        <v>16</v>
      </c>
      <c r="E823" t="s">
        <v>104</v>
      </c>
      <c r="F823" t="s">
        <v>119</v>
      </c>
      <c r="G823" t="s">
        <v>6</v>
      </c>
    </row>
    <row r="824" spans="1:23" x14ac:dyDescent="0.25">
      <c r="A824" t="s">
        <v>132</v>
      </c>
      <c r="B824" t="s">
        <v>5</v>
      </c>
      <c r="C824" t="s">
        <v>15</v>
      </c>
      <c r="D824" t="s">
        <v>16</v>
      </c>
      <c r="E824" t="s">
        <v>104</v>
      </c>
      <c r="F824" t="s">
        <v>119</v>
      </c>
      <c r="G824" t="s">
        <v>78</v>
      </c>
      <c r="K824" t="s">
        <v>21</v>
      </c>
      <c r="L824" t="s">
        <v>79</v>
      </c>
      <c r="M824" cm="1">
        <f t="array" aca="1" ref="M824" ca="1">INDEX([1]!constant_data,_xlfn.XMATCH(_xlfn.CONCAT(
SUBSTITUTE($A824,LEFT($A824,FIND($C824,$A824)+LEN($C824)-1),),
$F824,
$H824:$I824,
SUBSTITUTE($J824,LEFT($A824,FIND($C824,$A824)+LEN($C824)-1),)),
[1]!constant_index),_xlfn.XMATCH($G824,[1]!constant_header))</f>
        <v>2000</v>
      </c>
      <c r="N824">
        <f t="shared" ref="N824:W826" ca="1" si="164">M824</f>
        <v>2000</v>
      </c>
      <c r="O824">
        <f t="shared" ca="1" si="164"/>
        <v>2000</v>
      </c>
      <c r="P824">
        <f t="shared" ca="1" si="164"/>
        <v>2000</v>
      </c>
      <c r="Q824">
        <f t="shared" ca="1" si="164"/>
        <v>2000</v>
      </c>
      <c r="R824">
        <f t="shared" ca="1" si="164"/>
        <v>2000</v>
      </c>
      <c r="S824">
        <f t="shared" ca="1" si="164"/>
        <v>2000</v>
      </c>
      <c r="T824">
        <f t="shared" ca="1" si="164"/>
        <v>2000</v>
      </c>
      <c r="U824">
        <f t="shared" ca="1" si="164"/>
        <v>2000</v>
      </c>
      <c r="V824">
        <f t="shared" ca="1" si="164"/>
        <v>2000</v>
      </c>
      <c r="W824">
        <f t="shared" ca="1" si="164"/>
        <v>2000</v>
      </c>
    </row>
    <row r="825" spans="1:23" x14ac:dyDescent="0.25">
      <c r="A825" t="s">
        <v>132</v>
      </c>
      <c r="B825" t="s">
        <v>5</v>
      </c>
      <c r="C825" t="s">
        <v>15</v>
      </c>
      <c r="D825" t="s">
        <v>16</v>
      </c>
      <c r="E825" t="s">
        <v>104</v>
      </c>
      <c r="F825" t="s">
        <v>119</v>
      </c>
      <c r="G825" t="s">
        <v>80</v>
      </c>
      <c r="K825" t="s">
        <v>21</v>
      </c>
      <c r="L825" t="s">
        <v>79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2101</v>
      </c>
      <c r="N825">
        <f t="shared" ca="1" si="164"/>
        <v>2101</v>
      </c>
      <c r="O825">
        <f t="shared" ca="1" si="164"/>
        <v>2101</v>
      </c>
      <c r="P825">
        <f t="shared" ca="1" si="164"/>
        <v>2101</v>
      </c>
      <c r="Q825">
        <f t="shared" ca="1" si="164"/>
        <v>2101</v>
      </c>
      <c r="R825">
        <f t="shared" ca="1" si="164"/>
        <v>2101</v>
      </c>
      <c r="S825">
        <f t="shared" ca="1" si="164"/>
        <v>2101</v>
      </c>
      <c r="T825">
        <f t="shared" ca="1" si="164"/>
        <v>2101</v>
      </c>
      <c r="U825">
        <f t="shared" ca="1" si="164"/>
        <v>2101</v>
      </c>
      <c r="V825">
        <f t="shared" ca="1" si="164"/>
        <v>2101</v>
      </c>
      <c r="W825">
        <f t="shared" ca="1" si="164"/>
        <v>2101</v>
      </c>
    </row>
    <row r="826" spans="1:23" x14ac:dyDescent="0.25">
      <c r="A826" t="s">
        <v>132</v>
      </c>
      <c r="B826" t="s">
        <v>5</v>
      </c>
      <c r="C826" t="s">
        <v>15</v>
      </c>
      <c r="D826" t="s">
        <v>16</v>
      </c>
      <c r="E826" t="s">
        <v>104</v>
      </c>
      <c r="F826" t="s">
        <v>119</v>
      </c>
      <c r="G826" t="s">
        <v>81</v>
      </c>
      <c r="K826" t="s">
        <v>21</v>
      </c>
      <c r="L826" t="s">
        <v>82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23</v>
      </c>
      <c r="N826">
        <f t="shared" ca="1" si="164"/>
        <v>23</v>
      </c>
      <c r="O826">
        <f t="shared" ca="1" si="164"/>
        <v>23</v>
      </c>
      <c r="P826">
        <f t="shared" ca="1" si="164"/>
        <v>23</v>
      </c>
      <c r="Q826">
        <f t="shared" ca="1" si="164"/>
        <v>23</v>
      </c>
      <c r="R826">
        <f t="shared" ca="1" si="164"/>
        <v>23</v>
      </c>
      <c r="S826">
        <f t="shared" ca="1" si="164"/>
        <v>23</v>
      </c>
      <c r="T826">
        <f t="shared" ca="1" si="164"/>
        <v>23</v>
      </c>
      <c r="U826">
        <f t="shared" ca="1" si="164"/>
        <v>23</v>
      </c>
      <c r="V826">
        <f t="shared" ca="1" si="164"/>
        <v>23</v>
      </c>
      <c r="W826">
        <f t="shared" ca="1" si="164"/>
        <v>23</v>
      </c>
    </row>
    <row r="827" spans="1:23" x14ac:dyDescent="0.25">
      <c r="A827" t="s">
        <v>132</v>
      </c>
      <c r="B827" t="s">
        <v>5</v>
      </c>
      <c r="C827" t="s">
        <v>15</v>
      </c>
      <c r="D827" t="s">
        <v>16</v>
      </c>
      <c r="E827" t="s">
        <v>104</v>
      </c>
      <c r="F827" t="s">
        <v>119</v>
      </c>
      <c r="G827" t="s">
        <v>62</v>
      </c>
      <c r="K827" t="s">
        <v>47</v>
      </c>
      <c r="L827" t="s">
        <v>64</v>
      </c>
      <c r="M827" cm="1">
        <f t="array" aca="1" ref="M827" ca="1">INDEX([1]!annual_data,_xlfn.XMATCH(_xlfn.CONCAT(
SUBSTITUTE($A827,LEFT($A827,FIND($C827,$A827)+LEN($C827)-1),),
$F827,
$G827:$I827,
SUBSTITUTE($J827,LEFT($A827,FIND($C827,$A827)+LEN($C827)-1),)),
[1]!annual_index),_xlfn.XMATCH(M$2,[1]!annual_header))</f>
        <v>0</v>
      </c>
    </row>
    <row r="828" spans="1:23" x14ac:dyDescent="0.25">
      <c r="A828" t="s">
        <v>132</v>
      </c>
      <c r="B828" t="s">
        <v>5</v>
      </c>
      <c r="C828" t="s">
        <v>15</v>
      </c>
      <c r="D828" t="s">
        <v>16</v>
      </c>
      <c r="E828" t="s">
        <v>104</v>
      </c>
      <c r="F828" t="s">
        <v>119</v>
      </c>
      <c r="G828" t="s">
        <v>108</v>
      </c>
      <c r="K828" t="s">
        <v>21</v>
      </c>
      <c r="L828" t="s">
        <v>109</v>
      </c>
      <c r="M828" cm="1">
        <f t="array" aca="1" ref="M828" ca="1">INDEX([1]!constant_data,_xlfn.XMATCH(_xlfn.CONCAT(
SUBSTITUTE($A828,LEFT($A828,FIND($C828,$A828)+LEN($C828)-1),),
$F828,
$H828:$I828,
SUBSTITUTE($J828,LEFT($A828,FIND($C828,$A828)+LEN($C828)-1),)),
[1]!constant_index),_xlfn.XMATCH($G828,[1]!constant_header))</f>
        <v>31.399775999999999</v>
      </c>
      <c r="N828">
        <f t="shared" ref="N828:W831" ca="1" si="165">M828</f>
        <v>31.399775999999999</v>
      </c>
      <c r="O828">
        <f t="shared" ca="1" si="165"/>
        <v>31.399775999999999</v>
      </c>
      <c r="P828">
        <f t="shared" ca="1" si="165"/>
        <v>31.399775999999999</v>
      </c>
      <c r="Q828">
        <f t="shared" ca="1" si="165"/>
        <v>31.399775999999999</v>
      </c>
      <c r="R828">
        <f t="shared" ca="1" si="165"/>
        <v>31.399775999999999</v>
      </c>
      <c r="S828">
        <f t="shared" ca="1" si="165"/>
        <v>31.399775999999999</v>
      </c>
      <c r="T828">
        <f t="shared" ca="1" si="165"/>
        <v>31.399775999999999</v>
      </c>
      <c r="U828">
        <f t="shared" ca="1" si="165"/>
        <v>31.399775999999999</v>
      </c>
      <c r="V828">
        <f t="shared" ca="1" si="165"/>
        <v>31.399775999999999</v>
      </c>
      <c r="W828">
        <f t="shared" ca="1" si="165"/>
        <v>31.399775999999999</v>
      </c>
    </row>
    <row r="829" spans="1:23" x14ac:dyDescent="0.25">
      <c r="A829" t="s">
        <v>132</v>
      </c>
      <c r="B829" t="s">
        <v>5</v>
      </c>
      <c r="C829" t="s">
        <v>15</v>
      </c>
      <c r="D829" t="s">
        <v>16</v>
      </c>
      <c r="E829" t="s">
        <v>104</v>
      </c>
      <c r="F829" t="s">
        <v>119</v>
      </c>
      <c r="G829" t="s">
        <v>100</v>
      </c>
      <c r="K829" t="s">
        <v>21</v>
      </c>
      <c r="L829" t="s">
        <v>101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9541.5104769999998</v>
      </c>
      <c r="N829">
        <f t="shared" ca="1" si="165"/>
        <v>9541.5104769999998</v>
      </c>
      <c r="O829">
        <f t="shared" ca="1" si="165"/>
        <v>9541.5104769999998</v>
      </c>
      <c r="P829">
        <f t="shared" ca="1" si="165"/>
        <v>9541.5104769999998</v>
      </c>
      <c r="Q829">
        <f t="shared" ca="1" si="165"/>
        <v>9541.5104769999998</v>
      </c>
      <c r="R829">
        <f t="shared" ca="1" si="165"/>
        <v>9541.5104769999998</v>
      </c>
      <c r="S829">
        <f t="shared" ca="1" si="165"/>
        <v>9541.5104769999998</v>
      </c>
      <c r="T829">
        <f t="shared" ca="1" si="165"/>
        <v>9541.5104769999998</v>
      </c>
      <c r="U829">
        <f t="shared" ca="1" si="165"/>
        <v>9541.5104769999998</v>
      </c>
      <c r="V829">
        <f t="shared" ca="1" si="165"/>
        <v>9541.5104769999998</v>
      </c>
      <c r="W829">
        <f t="shared" ca="1" si="165"/>
        <v>9541.5104769999998</v>
      </c>
    </row>
    <row r="830" spans="1:23" x14ac:dyDescent="0.25">
      <c r="A830" t="s">
        <v>132</v>
      </c>
      <c r="B830" t="s">
        <v>5</v>
      </c>
      <c r="C830" t="s">
        <v>15</v>
      </c>
      <c r="D830" t="s">
        <v>16</v>
      </c>
      <c r="E830" t="s">
        <v>104</v>
      </c>
      <c r="F830" t="s">
        <v>119</v>
      </c>
      <c r="G830" t="s">
        <v>110</v>
      </c>
      <c r="K830" t="s">
        <v>21</v>
      </c>
      <c r="L830" t="s">
        <v>101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100.1076509</v>
      </c>
      <c r="N830">
        <f t="shared" ca="1" si="165"/>
        <v>100.1076509</v>
      </c>
      <c r="O830">
        <f t="shared" ca="1" si="165"/>
        <v>100.1076509</v>
      </c>
      <c r="P830">
        <f t="shared" ca="1" si="165"/>
        <v>100.1076509</v>
      </c>
      <c r="Q830">
        <f t="shared" ca="1" si="165"/>
        <v>100.1076509</v>
      </c>
      <c r="R830">
        <f t="shared" ca="1" si="165"/>
        <v>100.1076509</v>
      </c>
      <c r="S830">
        <f t="shared" ca="1" si="165"/>
        <v>100.1076509</v>
      </c>
      <c r="T830">
        <f t="shared" ca="1" si="165"/>
        <v>100.1076509</v>
      </c>
      <c r="U830">
        <f t="shared" ca="1" si="165"/>
        <v>100.1076509</v>
      </c>
      <c r="V830">
        <f t="shared" ca="1" si="165"/>
        <v>100.1076509</v>
      </c>
      <c r="W830">
        <f t="shared" ca="1" si="165"/>
        <v>100.1076509</v>
      </c>
    </row>
    <row r="831" spans="1:23" x14ac:dyDescent="0.25">
      <c r="A831" t="s">
        <v>132</v>
      </c>
      <c r="B831" t="s">
        <v>5</v>
      </c>
      <c r="C831" t="s">
        <v>15</v>
      </c>
      <c r="D831" t="s">
        <v>16</v>
      </c>
      <c r="E831" t="s">
        <v>104</v>
      </c>
      <c r="F831" t="s">
        <v>119</v>
      </c>
      <c r="G831" t="s">
        <v>17</v>
      </c>
      <c r="J831" t="s">
        <v>34</v>
      </c>
      <c r="K831" t="s">
        <v>47</v>
      </c>
      <c r="L831" t="str" cm="1">
        <f t="array" aca="1" ref="L831" ca="1">INDEX([1]!annual_data,_xlfn.XMATCH(_xlfn.CONCAT(
SUBSTITUTE($A831,LEFT($A831,FIND($C831,$A831)+LEN($C831)-1),),
$F831,
$G831:$I831,
SUBSTITUTE($J831,LEFT($A831,FIND($C831,$A831)+LEN($C831)-1),)),
[1]!annual_index),_xlfn.XMATCH(L$2,[1]!annual_header))</f>
        <v>GJ</v>
      </c>
      <c r="M831" cm="1">
        <f t="array" aca="1" ref="M831" ca="1">INDEX([1]!annual_data,_xlfn.XMATCH(_xlfn.CONCAT(
SUBSTITUTE($A831,LEFT($A831,FIND($C831,$A831)+LEN($C831)-1),),
$F831,
$G831:$I831,
SUBSTITUTE($J831,LEFT($A831,FIND($C831,$A831)+LEN($C831)-1),)),
[1]!annual_index),_xlfn.XMATCH(M$2,[1]!annual_header))</f>
        <v>1.162790698</v>
      </c>
      <c r="N831">
        <f t="shared" ca="1" si="165"/>
        <v>1.162790698</v>
      </c>
      <c r="O831">
        <f t="shared" ca="1" si="165"/>
        <v>1.162790698</v>
      </c>
      <c r="P831">
        <f t="shared" ca="1" si="165"/>
        <v>1.162790698</v>
      </c>
      <c r="Q831">
        <f t="shared" ca="1" si="165"/>
        <v>1.162790698</v>
      </c>
      <c r="R831">
        <f t="shared" ca="1" si="165"/>
        <v>1.162790698</v>
      </c>
      <c r="S831">
        <f t="shared" ca="1" si="165"/>
        <v>1.162790698</v>
      </c>
      <c r="T831">
        <f t="shared" ca="1" si="165"/>
        <v>1.162790698</v>
      </c>
      <c r="U831">
        <f t="shared" ca="1" si="165"/>
        <v>1.162790698</v>
      </c>
      <c r="V831">
        <f t="shared" ca="1" si="165"/>
        <v>1.162790698</v>
      </c>
      <c r="W831">
        <f t="shared" ca="1" si="165"/>
        <v>1.162790698</v>
      </c>
    </row>
    <row r="832" spans="1:23" x14ac:dyDescent="0.25">
      <c r="A832" t="s">
        <v>132</v>
      </c>
      <c r="B832" t="s">
        <v>5</v>
      </c>
      <c r="C832" t="s">
        <v>15</v>
      </c>
      <c r="D832" t="s">
        <v>16</v>
      </c>
      <c r="E832" t="s">
        <v>104</v>
      </c>
      <c r="F832" t="s">
        <v>120</v>
      </c>
      <c r="G832" t="s">
        <v>6</v>
      </c>
    </row>
    <row r="833" spans="1:23" x14ac:dyDescent="0.25">
      <c r="A833" t="s">
        <v>132</v>
      </c>
      <c r="B833" t="s">
        <v>5</v>
      </c>
      <c r="C833" t="s">
        <v>15</v>
      </c>
      <c r="D833" t="s">
        <v>16</v>
      </c>
      <c r="E833" t="s">
        <v>104</v>
      </c>
      <c r="F833" t="s">
        <v>120</v>
      </c>
      <c r="G833" t="s">
        <v>78</v>
      </c>
      <c r="K833" t="s">
        <v>21</v>
      </c>
      <c r="L833" t="s">
        <v>79</v>
      </c>
      <c r="M833" cm="1">
        <f t="array" aca="1" ref="M833" ca="1">INDEX([1]!constant_data,_xlfn.XMATCH(_xlfn.CONCAT(
SUBSTITUTE($A833,LEFT($A833,FIND($C833,$A833)+LEN($C833)-1),),
$F833,
$H833:$I833,
SUBSTITUTE($J833,LEFT($A833,FIND($C833,$A833)+LEN($C833)-1),)),
[1]!constant_index),_xlfn.XMATCH($G833,[1]!constant_header))</f>
        <v>1950</v>
      </c>
      <c r="N833">
        <f t="shared" ref="N833:W835" ca="1" si="166">M833</f>
        <v>1950</v>
      </c>
      <c r="O833">
        <f t="shared" ca="1" si="166"/>
        <v>1950</v>
      </c>
      <c r="P833">
        <f t="shared" ca="1" si="166"/>
        <v>1950</v>
      </c>
      <c r="Q833">
        <f t="shared" ca="1" si="166"/>
        <v>1950</v>
      </c>
      <c r="R833">
        <f t="shared" ca="1" si="166"/>
        <v>1950</v>
      </c>
      <c r="S833">
        <f t="shared" ca="1" si="166"/>
        <v>1950</v>
      </c>
      <c r="T833">
        <f t="shared" ca="1" si="166"/>
        <v>1950</v>
      </c>
      <c r="U833">
        <f t="shared" ca="1" si="166"/>
        <v>1950</v>
      </c>
      <c r="V833">
        <f t="shared" ca="1" si="166"/>
        <v>1950</v>
      </c>
      <c r="W833">
        <f t="shared" ca="1" si="166"/>
        <v>1950</v>
      </c>
    </row>
    <row r="834" spans="1:23" x14ac:dyDescent="0.25">
      <c r="A834" t="s">
        <v>132</v>
      </c>
      <c r="B834" t="s">
        <v>5</v>
      </c>
      <c r="C834" t="s">
        <v>15</v>
      </c>
      <c r="D834" t="s">
        <v>16</v>
      </c>
      <c r="E834" t="s">
        <v>104</v>
      </c>
      <c r="F834" t="s">
        <v>120</v>
      </c>
      <c r="G834" t="s">
        <v>80</v>
      </c>
      <c r="K834" t="s">
        <v>21</v>
      </c>
      <c r="L834" t="s">
        <v>79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2101</v>
      </c>
      <c r="N834">
        <f t="shared" ca="1" si="166"/>
        <v>2101</v>
      </c>
      <c r="O834">
        <f t="shared" ca="1" si="166"/>
        <v>2101</v>
      </c>
      <c r="P834">
        <f t="shared" ca="1" si="166"/>
        <v>2101</v>
      </c>
      <c r="Q834">
        <f t="shared" ca="1" si="166"/>
        <v>2101</v>
      </c>
      <c r="R834">
        <f t="shared" ca="1" si="166"/>
        <v>2101</v>
      </c>
      <c r="S834">
        <f t="shared" ca="1" si="166"/>
        <v>2101</v>
      </c>
      <c r="T834">
        <f t="shared" ca="1" si="166"/>
        <v>2101</v>
      </c>
      <c r="U834">
        <f t="shared" ca="1" si="166"/>
        <v>2101</v>
      </c>
      <c r="V834">
        <f t="shared" ca="1" si="166"/>
        <v>2101</v>
      </c>
      <c r="W834">
        <f t="shared" ca="1" si="166"/>
        <v>2101</v>
      </c>
    </row>
    <row r="835" spans="1:23" x14ac:dyDescent="0.25">
      <c r="A835" t="s">
        <v>132</v>
      </c>
      <c r="B835" t="s">
        <v>5</v>
      </c>
      <c r="C835" t="s">
        <v>15</v>
      </c>
      <c r="D835" t="s">
        <v>16</v>
      </c>
      <c r="E835" t="s">
        <v>104</v>
      </c>
      <c r="F835" t="s">
        <v>120</v>
      </c>
      <c r="G835" t="s">
        <v>81</v>
      </c>
      <c r="K835" t="s">
        <v>21</v>
      </c>
      <c r="L835" t="s">
        <v>82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18.5</v>
      </c>
      <c r="N835">
        <f t="shared" ca="1" si="166"/>
        <v>18.5</v>
      </c>
      <c r="O835">
        <f t="shared" ca="1" si="166"/>
        <v>18.5</v>
      </c>
      <c r="P835">
        <f t="shared" ca="1" si="166"/>
        <v>18.5</v>
      </c>
      <c r="Q835">
        <f t="shared" ca="1" si="166"/>
        <v>18.5</v>
      </c>
      <c r="R835">
        <f t="shared" ca="1" si="166"/>
        <v>18.5</v>
      </c>
      <c r="S835">
        <f t="shared" ca="1" si="166"/>
        <v>18.5</v>
      </c>
      <c r="T835">
        <f t="shared" ca="1" si="166"/>
        <v>18.5</v>
      </c>
      <c r="U835">
        <f t="shared" ca="1" si="166"/>
        <v>18.5</v>
      </c>
      <c r="V835">
        <f t="shared" ca="1" si="166"/>
        <v>18.5</v>
      </c>
      <c r="W835">
        <f t="shared" ca="1" si="166"/>
        <v>18.5</v>
      </c>
    </row>
    <row r="836" spans="1:23" x14ac:dyDescent="0.25">
      <c r="A836" t="s">
        <v>132</v>
      </c>
      <c r="B836" t="s">
        <v>5</v>
      </c>
      <c r="C836" t="s">
        <v>15</v>
      </c>
      <c r="D836" t="s">
        <v>16</v>
      </c>
      <c r="E836" t="s">
        <v>104</v>
      </c>
      <c r="F836" t="s">
        <v>120</v>
      </c>
      <c r="G836" t="s">
        <v>62</v>
      </c>
      <c r="K836" t="s">
        <v>47</v>
      </c>
      <c r="L836" t="s">
        <v>64</v>
      </c>
      <c r="M836" cm="1">
        <f t="array" aca="1" ref="M836" ca="1">INDEX([1]!annual_data,_xlfn.XMATCH(_xlfn.CONCAT(
SUBSTITUTE($A836,LEFT($A836,FIND($C836,$A836)+LEN($C836)-1),),
$F836,
$G836:$I836,
SUBSTITUTE($J836,LEFT($A836,FIND($C836,$A836)+LEN($C836)-1),)),
[1]!annual_index),_xlfn.XMATCH(M$2,[1]!annual_header))</f>
        <v>0</v>
      </c>
    </row>
    <row r="837" spans="1:23" x14ac:dyDescent="0.25">
      <c r="A837" t="s">
        <v>132</v>
      </c>
      <c r="B837" t="s">
        <v>5</v>
      </c>
      <c r="C837" t="s">
        <v>15</v>
      </c>
      <c r="D837" t="s">
        <v>16</v>
      </c>
      <c r="E837" t="s">
        <v>104</v>
      </c>
      <c r="F837" t="s">
        <v>120</v>
      </c>
      <c r="G837" t="s">
        <v>108</v>
      </c>
      <c r="K837" t="s">
        <v>21</v>
      </c>
      <c r="L837" t="s">
        <v>109</v>
      </c>
      <c r="M837" cm="1">
        <f t="array" aca="1" ref="M837" ca="1">INDEX([1]!constant_data,_xlfn.XMATCH(_xlfn.CONCAT(
SUBSTITUTE($A837,LEFT($A837,FIND($C837,$A837)+LEN($C837)-1),),
$F837,
$H837:$I837,
SUBSTITUTE($J837,LEFT($A837,FIND($C837,$A837)+LEN($C837)-1),)),
[1]!constant_index),_xlfn.XMATCH($G837,[1]!constant_header))</f>
        <v>31.399775999999999</v>
      </c>
      <c r="N837">
        <f t="shared" ref="N837:W840" ca="1" si="167">M837</f>
        <v>31.399775999999999</v>
      </c>
      <c r="O837">
        <f t="shared" ca="1" si="167"/>
        <v>31.399775999999999</v>
      </c>
      <c r="P837">
        <f t="shared" ca="1" si="167"/>
        <v>31.399775999999999</v>
      </c>
      <c r="Q837">
        <f t="shared" ca="1" si="167"/>
        <v>31.399775999999999</v>
      </c>
      <c r="R837">
        <f t="shared" ca="1" si="167"/>
        <v>31.399775999999999</v>
      </c>
      <c r="S837">
        <f t="shared" ca="1" si="167"/>
        <v>31.399775999999999</v>
      </c>
      <c r="T837">
        <f t="shared" ca="1" si="167"/>
        <v>31.399775999999999</v>
      </c>
      <c r="U837">
        <f t="shared" ca="1" si="167"/>
        <v>31.399775999999999</v>
      </c>
      <c r="V837">
        <f t="shared" ca="1" si="167"/>
        <v>31.399775999999999</v>
      </c>
      <c r="W837">
        <f t="shared" ca="1" si="167"/>
        <v>31.399775999999999</v>
      </c>
    </row>
    <row r="838" spans="1:23" x14ac:dyDescent="0.25">
      <c r="A838" t="s">
        <v>132</v>
      </c>
      <c r="B838" t="s">
        <v>5</v>
      </c>
      <c r="C838" t="s">
        <v>15</v>
      </c>
      <c r="D838" t="s">
        <v>16</v>
      </c>
      <c r="E838" t="s">
        <v>104</v>
      </c>
      <c r="F838" t="s">
        <v>120</v>
      </c>
      <c r="G838" t="s">
        <v>100</v>
      </c>
      <c r="K838" t="s">
        <v>21</v>
      </c>
      <c r="L838" t="s">
        <v>101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8000.2697680000001</v>
      </c>
      <c r="N838">
        <f t="shared" ca="1" si="167"/>
        <v>8000.2697680000001</v>
      </c>
      <c r="O838">
        <f t="shared" ca="1" si="167"/>
        <v>8000.2697680000001</v>
      </c>
      <c r="P838">
        <f t="shared" ca="1" si="167"/>
        <v>8000.2697680000001</v>
      </c>
      <c r="Q838">
        <f t="shared" ca="1" si="167"/>
        <v>8000.2697680000001</v>
      </c>
      <c r="R838">
        <f t="shared" ca="1" si="167"/>
        <v>8000.2697680000001</v>
      </c>
      <c r="S838">
        <f t="shared" ca="1" si="167"/>
        <v>8000.2697680000001</v>
      </c>
      <c r="T838">
        <f t="shared" ca="1" si="167"/>
        <v>8000.2697680000001</v>
      </c>
      <c r="U838">
        <f t="shared" ca="1" si="167"/>
        <v>8000.2697680000001</v>
      </c>
      <c r="V838">
        <f t="shared" ca="1" si="167"/>
        <v>8000.2697680000001</v>
      </c>
      <c r="W838">
        <f t="shared" ca="1" si="167"/>
        <v>8000.2697680000001</v>
      </c>
    </row>
    <row r="839" spans="1:23" x14ac:dyDescent="0.25">
      <c r="A839" t="s">
        <v>132</v>
      </c>
      <c r="B839" t="s">
        <v>5</v>
      </c>
      <c r="C839" t="s">
        <v>15</v>
      </c>
      <c r="D839" t="s">
        <v>16</v>
      </c>
      <c r="E839" t="s">
        <v>104</v>
      </c>
      <c r="F839" t="s">
        <v>120</v>
      </c>
      <c r="G839" t="s">
        <v>110</v>
      </c>
      <c r="K839" t="s">
        <v>21</v>
      </c>
      <c r="L839" t="s">
        <v>101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250.26912730000001</v>
      </c>
      <c r="N839">
        <f t="shared" ca="1" si="167"/>
        <v>250.26912730000001</v>
      </c>
      <c r="O839">
        <f t="shared" ca="1" si="167"/>
        <v>250.26912730000001</v>
      </c>
      <c r="P839">
        <f t="shared" ca="1" si="167"/>
        <v>250.26912730000001</v>
      </c>
      <c r="Q839">
        <f t="shared" ca="1" si="167"/>
        <v>250.26912730000001</v>
      </c>
      <c r="R839">
        <f t="shared" ca="1" si="167"/>
        <v>250.26912730000001</v>
      </c>
      <c r="S839">
        <f t="shared" ca="1" si="167"/>
        <v>250.26912730000001</v>
      </c>
      <c r="T839">
        <f t="shared" ca="1" si="167"/>
        <v>250.26912730000001</v>
      </c>
      <c r="U839">
        <f t="shared" ca="1" si="167"/>
        <v>250.26912730000001</v>
      </c>
      <c r="V839">
        <f t="shared" ca="1" si="167"/>
        <v>250.26912730000001</v>
      </c>
      <c r="W839">
        <f t="shared" ca="1" si="167"/>
        <v>250.26912730000001</v>
      </c>
    </row>
    <row r="840" spans="1:23" x14ac:dyDescent="0.25">
      <c r="A840" t="s">
        <v>132</v>
      </c>
      <c r="B840" t="s">
        <v>5</v>
      </c>
      <c r="C840" t="s">
        <v>15</v>
      </c>
      <c r="D840" t="s">
        <v>16</v>
      </c>
      <c r="E840" t="s">
        <v>104</v>
      </c>
      <c r="F840" t="s">
        <v>120</v>
      </c>
      <c r="G840" t="s">
        <v>17</v>
      </c>
      <c r="J840" t="s">
        <v>43</v>
      </c>
      <c r="K840" t="s">
        <v>47</v>
      </c>
      <c r="L840" t="str" cm="1">
        <f t="array" aca="1" ref="L840" ca="1">INDEX([1]!annual_data,_xlfn.XMATCH(_xlfn.CONCAT(
SUBSTITUTE($A840,LEFT($A840,FIND($C840,$A840)+LEN($C840)-1),),
$F840,
$G840:$I840,
SUBSTITUTE($J840,LEFT($A840,FIND($C840,$A840)+LEN($C840)-1),)),
[1]!annual_index),_xlfn.XMATCH(L$2,[1]!annual_header))</f>
        <v>GJ</v>
      </c>
      <c r="M840" cm="1">
        <f t="array" aca="1" ref="M840" ca="1">INDEX([1]!annual_data,_xlfn.XMATCH(_xlfn.CONCAT(
SUBSTITUTE($A840,LEFT($A840,FIND($C840,$A840)+LEN($C840)-1),),
$F840,
$G840:$I840,
SUBSTITUTE($J840,LEFT($A840,FIND($C840,$A840)+LEN($C840)-1),)),
[1]!annual_index),_xlfn.XMATCH(M$2,[1]!annual_header))</f>
        <v>2</v>
      </c>
      <c r="N840">
        <f t="shared" ca="1" si="167"/>
        <v>2</v>
      </c>
      <c r="O840">
        <f t="shared" ca="1" si="167"/>
        <v>2</v>
      </c>
      <c r="P840">
        <f t="shared" ca="1" si="167"/>
        <v>2</v>
      </c>
      <c r="Q840">
        <f t="shared" ca="1" si="167"/>
        <v>2</v>
      </c>
      <c r="R840">
        <f t="shared" ca="1" si="167"/>
        <v>2</v>
      </c>
      <c r="S840">
        <f t="shared" ca="1" si="167"/>
        <v>2</v>
      </c>
      <c r="T840">
        <f t="shared" ca="1" si="167"/>
        <v>2</v>
      </c>
      <c r="U840">
        <f t="shared" ca="1" si="167"/>
        <v>2</v>
      </c>
      <c r="V840">
        <f t="shared" ca="1" si="167"/>
        <v>2</v>
      </c>
      <c r="W840">
        <f t="shared" ca="1" si="167"/>
        <v>2</v>
      </c>
    </row>
    <row r="841" spans="1:23" x14ac:dyDescent="0.25">
      <c r="A841" t="s">
        <v>72</v>
      </c>
      <c r="B841" t="s">
        <v>5</v>
      </c>
      <c r="C841" t="s">
        <v>15</v>
      </c>
      <c r="D841" t="s">
        <v>16</v>
      </c>
      <c r="E841" t="s">
        <v>134</v>
      </c>
      <c r="G841" t="s">
        <v>20</v>
      </c>
      <c r="K841" t="s">
        <v>21</v>
      </c>
      <c r="L841" t="str" cm="1">
        <f t="array" aca="1" ref="L841" ca="1">INDEX([1]!constant_data,_xlfn.XMATCH(_xlfn.CONCAT(
SUBSTITUTE($A841,LEFT($A841,FIND($C841,$A841)+LEN($C841)-1),),
$F841,
$H841:$I841,
SUBSTITUTE($J841,LEFT($A841,FIND($C841,$A841)+LEN($C841)-1),)),
[1]!constant_index),_xlfn.XMATCH($G841,[1]!constant_header))</f>
        <v>GJ of cooling</v>
      </c>
    </row>
    <row r="842" spans="1:23" x14ac:dyDescent="0.25">
      <c r="A842" t="s">
        <v>72</v>
      </c>
      <c r="B842" t="s">
        <v>5</v>
      </c>
      <c r="C842" t="s">
        <v>15</v>
      </c>
      <c r="D842" t="s">
        <v>16</v>
      </c>
      <c r="E842" t="s">
        <v>134</v>
      </c>
      <c r="G842" t="s">
        <v>22</v>
      </c>
      <c r="H842" t="s">
        <v>49</v>
      </c>
    </row>
    <row r="843" spans="1:23" x14ac:dyDescent="0.25">
      <c r="A843" t="s">
        <v>72</v>
      </c>
      <c r="B843" t="s">
        <v>5</v>
      </c>
      <c r="C843" t="s">
        <v>15</v>
      </c>
      <c r="D843" t="s">
        <v>16</v>
      </c>
      <c r="E843" t="s">
        <v>134</v>
      </c>
      <c r="G843" t="s">
        <v>105</v>
      </c>
      <c r="H843" t="s">
        <v>106</v>
      </c>
      <c r="K843" t="s">
        <v>21</v>
      </c>
      <c r="M843" t="b" cm="1">
        <f t="array" aca="1" ref="M843" ca="1">INDEX([1]!constant_data,_xlfn.XMATCH(_xlfn.CONCAT(
SUBSTITUTE($A843,LEFT($A843,FIND($C843,$A843)+LEN($C843)-1),),
$F843,
$H843:$I843,
SUBSTITUTE($J843,LEFT($A843,FIND($C843,$A843)+LEN($C843)-1),)),
[1]!constant_index),_xlfn.XMATCH($G843,[1]!constant_header))</f>
        <v>1</v>
      </c>
      <c r="N843" t="b">
        <f t="shared" ref="N843:W843" ca="1" si="168">M843</f>
        <v>1</v>
      </c>
      <c r="O843" t="b">
        <f t="shared" ca="1" si="168"/>
        <v>1</v>
      </c>
      <c r="P843" t="b">
        <f t="shared" ca="1" si="168"/>
        <v>1</v>
      </c>
      <c r="Q843" t="b">
        <f t="shared" ca="1" si="168"/>
        <v>1</v>
      </c>
      <c r="R843" t="b">
        <f t="shared" ca="1" si="168"/>
        <v>1</v>
      </c>
      <c r="S843" t="b">
        <f t="shared" ca="1" si="168"/>
        <v>1</v>
      </c>
      <c r="T843" t="b">
        <f t="shared" ca="1" si="168"/>
        <v>1</v>
      </c>
      <c r="U843" t="b">
        <f t="shared" ca="1" si="168"/>
        <v>1</v>
      </c>
      <c r="V843" t="b">
        <f t="shared" ca="1" si="168"/>
        <v>1</v>
      </c>
      <c r="W843" t="b">
        <f t="shared" ca="1" si="168"/>
        <v>1</v>
      </c>
    </row>
    <row r="844" spans="1:23" x14ac:dyDescent="0.25">
      <c r="A844" t="s">
        <v>72</v>
      </c>
      <c r="B844" t="s">
        <v>5</v>
      </c>
      <c r="C844" t="s">
        <v>15</v>
      </c>
      <c r="D844" t="s">
        <v>16</v>
      </c>
      <c r="E844" t="s">
        <v>134</v>
      </c>
      <c r="G844" t="s">
        <v>17</v>
      </c>
      <c r="J844" t="s">
        <v>135</v>
      </c>
      <c r="K844" t="s">
        <v>19</v>
      </c>
      <c r="L844" t="str" cm="1">
        <f t="array" aca="1" ref="L844" ca="1">INDEX([1]!annual_data,_xlfn.XMATCH(_xlfn.CONCAT(
SUBSTITUTE($A844,LEFT($A844,FIND($C844,$A844)+LEN($C844)-1),),
$C844,
$G844:$I844,
SUBSTITUTE($J844,LEFT($A844,FIND($C844,$A844)+LEN($C844)-1),)),
[1]!annual_index),_xlfn.XMATCH(L$2,[1]!annual_header))</f>
        <v>GJ</v>
      </c>
      <c r="M844" cm="1">
        <f t="array" aca="1" ref="M844" ca="1">INDEX([1]!annual_data,_xlfn.XMATCH(_xlfn.CONCAT(
SUBSTITUTE($A844,LEFT($A844,FIND($C844,$A844)+LEN($C844)-1),),
$C844,
$G844:$I844,
SUBSTITUTE($J844,LEFT($A844,FIND($C844,$A844)+LEN($C844)-1),)),
[1]!annual_index),_xlfn.XMATCH(M$2,[1]!annual_header))</f>
        <v>0.6085363983141272</v>
      </c>
      <c r="N844" cm="1">
        <f t="array" aca="1" ref="N844" ca="1">INDEX([1]!annual_data,_xlfn.XMATCH(_xlfn.CONCAT(
SUBSTITUTE($A844,LEFT($A844,FIND($C844,$A844)+LEN($C844)-1),),
$C844,
$G844:$I844,
SUBSTITUTE($J844,LEFT($A844,FIND($C844,$A844)+LEN($C844)-1),)),
[1]!annual_index),_xlfn.XMATCH(N$2,[1]!annual_header))</f>
        <v>0.59584667285746928</v>
      </c>
      <c r="O844" cm="1">
        <f t="array" aca="1" ref="O844" ca="1">INDEX([1]!annual_data,_xlfn.XMATCH(_xlfn.CONCAT(
SUBSTITUTE($A844,LEFT($A844,FIND($C844,$A844)+LEN($C844)-1),),
$C844,
$G844:$I844,
SUBSTITUTE($J844,LEFT($A844,FIND($C844,$A844)+LEN($C844)-1),)),
[1]!annual_index),_xlfn.XMATCH(O$2,[1]!annual_header))</f>
        <v>0.58829058662367495</v>
      </c>
      <c r="P844" cm="1">
        <f t="array" aca="1" ref="P844" ca="1">INDEX([1]!annual_data,_xlfn.XMATCH(_xlfn.CONCAT(
SUBSTITUTE($A844,LEFT($A844,FIND($C844,$A844)+LEN($C844)-1),),
$C844,
$G844:$I844,
SUBSTITUTE($J844,LEFT($A844,FIND($C844,$A844)+LEN($C844)-1),)),
[1]!annual_index),_xlfn.XMATCH(P$2,[1]!annual_header))</f>
        <v>0.59172502142000616</v>
      </c>
      <c r="Q844" cm="1">
        <f t="array" aca="1" ref="Q844" ca="1">INDEX([1]!annual_data,_xlfn.XMATCH(_xlfn.CONCAT(
SUBSTITUTE($A844,LEFT($A844,FIND($C844,$A844)+LEN($C844)-1),),
$C844,
$G844:$I844,
SUBSTITUTE($J844,LEFT($A844,FIND($C844,$A844)+LEN($C844)-1),)),
[1]!annual_index),_xlfn.XMATCH(Q$2,[1]!annual_header))</f>
        <v>0.57574015423919667</v>
      </c>
      <c r="R844" cm="1">
        <f t="array" aca="1" ref="R844" ca="1">INDEX([1]!annual_data,_xlfn.XMATCH(_xlfn.CONCAT(
SUBSTITUTE($A844,LEFT($A844,FIND($C844,$A844)+LEN($C844)-1),),
$C844,
$G844:$I844,
SUBSTITUTE($J844,LEFT($A844,FIND($C844,$A844)+LEN($C844)-1),)),
[1]!annual_index),_xlfn.XMATCH(R$2,[1]!annual_header))</f>
        <v>0.57574015423919667</v>
      </c>
      <c r="S844" cm="1">
        <f t="array" aca="1" ref="S844" ca="1">INDEX([1]!annual_data,_xlfn.XMATCH(_xlfn.CONCAT(
SUBSTITUTE($A844,LEFT($A844,FIND($C844,$A844)+LEN($C844)-1),),
$C844,
$G844:$I844,
SUBSTITUTE($J844,LEFT($A844,FIND($C844,$A844)+LEN($C844)-1),)),
[1]!annual_index),_xlfn.XMATCH(S$2,[1]!annual_header))</f>
        <v>0.57574015423919667</v>
      </c>
      <c r="T844" cm="1">
        <f t="array" aca="1" ref="T844" ca="1">INDEX([1]!annual_data,_xlfn.XMATCH(_xlfn.CONCAT(
SUBSTITUTE($A844,LEFT($A844,FIND($C844,$A844)+LEN($C844)-1),),
$C844,
$G844:$I844,
SUBSTITUTE($J844,LEFT($A844,FIND($C844,$A844)+LEN($C844)-1),)),
[1]!annual_index),_xlfn.XMATCH(T$2,[1]!annual_header))</f>
        <v>0.57574015423919667</v>
      </c>
      <c r="U844" cm="1">
        <f t="array" aca="1" ref="U844" ca="1">INDEX([1]!annual_data,_xlfn.XMATCH(_xlfn.CONCAT(
SUBSTITUTE($A844,LEFT($A844,FIND($C844,$A844)+LEN($C844)-1),),
$C844,
$G844:$I844,
SUBSTITUTE($J844,LEFT($A844,FIND($C844,$A844)+LEN($C844)-1),)),
[1]!annual_index),_xlfn.XMATCH(U$2,[1]!annual_header))</f>
        <v>0.57574015423919667</v>
      </c>
      <c r="V844" cm="1">
        <f t="array" aca="1" ref="V844" ca="1">INDEX([1]!annual_data,_xlfn.XMATCH(_xlfn.CONCAT(
SUBSTITUTE($A844,LEFT($A844,FIND($C844,$A844)+LEN($C844)-1),),
$C844,
$G844:$I844,
SUBSTITUTE($J844,LEFT($A844,FIND($C844,$A844)+LEN($C844)-1),)),
[1]!annual_index),_xlfn.XMATCH(V$2,[1]!annual_header))</f>
        <v>0.57574015423919667</v>
      </c>
      <c r="W844" cm="1">
        <f t="array" aca="1" ref="W844" ca="1">INDEX([1]!annual_data,_xlfn.XMATCH(_xlfn.CONCAT(
SUBSTITUTE($A844,LEFT($A844,FIND($C844,$A844)+LEN($C844)-1),),
$C844,
$G844:$I844,
SUBSTITUTE($J844,LEFT($A844,FIND($C844,$A844)+LEN($C844)-1),)),
[1]!annual_index),_xlfn.XMATCH(W$2,[1]!annual_header))</f>
        <v>0.57574015423919667</v>
      </c>
    </row>
    <row r="845" spans="1:23" x14ac:dyDescent="0.25">
      <c r="A845" t="s">
        <v>72</v>
      </c>
      <c r="B845" t="s">
        <v>5</v>
      </c>
      <c r="C845" t="s">
        <v>15</v>
      </c>
      <c r="D845" t="s">
        <v>16</v>
      </c>
      <c r="E845" t="s">
        <v>134</v>
      </c>
      <c r="G845" t="s">
        <v>17</v>
      </c>
      <c r="J845" t="s">
        <v>136</v>
      </c>
      <c r="K845" t="s">
        <v>19</v>
      </c>
      <c r="L845" t="str" cm="1">
        <f t="array" aca="1" ref="L845" ca="1">INDEX([1]!annual_data,_xlfn.XMATCH(_xlfn.CONCAT(
SUBSTITUTE($A845,LEFT($A845,FIND($C845,$A845)+LEN($C845)-1),),
$C845,
$G845:$I845,
SUBSTITUTE($J845,LEFT($A845,FIND($C845,$A845)+LEN($C845)-1),)),
[1]!annual_index),_xlfn.XMATCH(L$2,[1]!annual_header))</f>
        <v>GJ</v>
      </c>
      <c r="M845" cm="1">
        <f t="array" aca="1" ref="M845" ca="1">INDEX([1]!annual_data,_xlfn.XMATCH(_xlfn.CONCAT(
SUBSTITUTE($A845,LEFT($A845,FIND($C845,$A845)+LEN($C845)-1),),
$C845,
$G845:$I845,
SUBSTITUTE($J845,LEFT($A845,FIND($C845,$A845)+LEN($C845)-1),)),
[1]!annual_index),_xlfn.XMATCH(M$2,[1]!annual_header))</f>
        <v>0.3914636016858728</v>
      </c>
      <c r="N845" cm="1">
        <f t="array" aca="1" ref="N845" ca="1">INDEX([1]!annual_data,_xlfn.XMATCH(_xlfn.CONCAT(
SUBSTITUTE($A845,LEFT($A845,FIND($C845,$A845)+LEN($C845)-1),),
$C845,
$G845:$I845,
SUBSTITUTE($J845,LEFT($A845,FIND($C845,$A845)+LEN($C845)-1),)),
[1]!annual_index),_xlfn.XMATCH(N$2,[1]!annual_header))</f>
        <v>0.40415332714253072</v>
      </c>
      <c r="O845" cm="1">
        <f t="array" aca="1" ref="O845" ca="1">INDEX([1]!annual_data,_xlfn.XMATCH(_xlfn.CONCAT(
SUBSTITUTE($A845,LEFT($A845,FIND($C845,$A845)+LEN($C845)-1),),
$C845,
$G845:$I845,
SUBSTITUTE($J845,LEFT($A845,FIND($C845,$A845)+LEN($C845)-1),)),
[1]!annual_index),_xlfn.XMATCH(O$2,[1]!annual_header))</f>
        <v>0.41170941337632505</v>
      </c>
      <c r="P845" cm="1">
        <f t="array" aca="1" ref="P845" ca="1">INDEX([1]!annual_data,_xlfn.XMATCH(_xlfn.CONCAT(
SUBSTITUTE($A845,LEFT($A845,FIND($C845,$A845)+LEN($C845)-1),),
$C845,
$G845:$I845,
SUBSTITUTE($J845,LEFT($A845,FIND($C845,$A845)+LEN($C845)-1),)),
[1]!annual_index),_xlfn.XMATCH(P$2,[1]!annual_header))</f>
        <v>0.40827497857999384</v>
      </c>
      <c r="Q845" cm="1">
        <f t="array" aca="1" ref="Q845" ca="1">INDEX([1]!annual_data,_xlfn.XMATCH(_xlfn.CONCAT(
SUBSTITUTE($A845,LEFT($A845,FIND($C845,$A845)+LEN($C845)-1),),
$C845,
$G845:$I845,
SUBSTITUTE($J845,LEFT($A845,FIND($C845,$A845)+LEN($C845)-1),)),
[1]!annual_index),_xlfn.XMATCH(Q$2,[1]!annual_header))</f>
        <v>0.42425984576080333</v>
      </c>
      <c r="R845" cm="1">
        <f t="array" aca="1" ref="R845" ca="1">INDEX([1]!annual_data,_xlfn.XMATCH(_xlfn.CONCAT(
SUBSTITUTE($A845,LEFT($A845,FIND($C845,$A845)+LEN($C845)-1),),
$C845,
$G845:$I845,
SUBSTITUTE($J845,LEFT($A845,FIND($C845,$A845)+LEN($C845)-1),)),
[1]!annual_index),_xlfn.XMATCH(R$2,[1]!annual_header))</f>
        <v>0.42425984576080333</v>
      </c>
      <c r="S845" cm="1">
        <f t="array" aca="1" ref="S845" ca="1">INDEX([1]!annual_data,_xlfn.XMATCH(_xlfn.CONCAT(
SUBSTITUTE($A845,LEFT($A845,FIND($C845,$A845)+LEN($C845)-1),),
$C845,
$G845:$I845,
SUBSTITUTE($J845,LEFT($A845,FIND($C845,$A845)+LEN($C845)-1),)),
[1]!annual_index),_xlfn.XMATCH(S$2,[1]!annual_header))</f>
        <v>0.42425984576080333</v>
      </c>
      <c r="T845" cm="1">
        <f t="array" aca="1" ref="T845" ca="1">INDEX([1]!annual_data,_xlfn.XMATCH(_xlfn.CONCAT(
SUBSTITUTE($A845,LEFT($A845,FIND($C845,$A845)+LEN($C845)-1),),
$C845,
$G845:$I845,
SUBSTITUTE($J845,LEFT($A845,FIND($C845,$A845)+LEN($C845)-1),)),
[1]!annual_index),_xlfn.XMATCH(T$2,[1]!annual_header))</f>
        <v>0.42425984576080333</v>
      </c>
      <c r="U845" cm="1">
        <f t="array" aca="1" ref="U845" ca="1">INDEX([1]!annual_data,_xlfn.XMATCH(_xlfn.CONCAT(
SUBSTITUTE($A845,LEFT($A845,FIND($C845,$A845)+LEN($C845)-1),),
$C845,
$G845:$I845,
SUBSTITUTE($J845,LEFT($A845,FIND($C845,$A845)+LEN($C845)-1),)),
[1]!annual_index),_xlfn.XMATCH(U$2,[1]!annual_header))</f>
        <v>0.42425984576080333</v>
      </c>
      <c r="V845" cm="1">
        <f t="array" aca="1" ref="V845" ca="1">INDEX([1]!annual_data,_xlfn.XMATCH(_xlfn.CONCAT(
SUBSTITUTE($A845,LEFT($A845,FIND($C845,$A845)+LEN($C845)-1),),
$C845,
$G845:$I845,
SUBSTITUTE($J845,LEFT($A845,FIND($C845,$A845)+LEN($C845)-1),)),
[1]!annual_index),_xlfn.XMATCH(V$2,[1]!annual_header))</f>
        <v>0.42425984576080333</v>
      </c>
      <c r="W845" cm="1">
        <f t="array" aca="1" ref="W845" ca="1">INDEX([1]!annual_data,_xlfn.XMATCH(_xlfn.CONCAT(
SUBSTITUTE($A845,LEFT($A845,FIND($C845,$A845)+LEN($C845)-1),),
$C845,
$G845:$I845,
SUBSTITUTE($J845,LEFT($A845,FIND($C845,$A845)+LEN($C845)-1),)),
[1]!annual_index),_xlfn.XMATCH(W$2,[1]!annual_header))</f>
        <v>0.42425984576080333</v>
      </c>
    </row>
    <row r="846" spans="1:23" x14ac:dyDescent="0.25">
      <c r="A846" t="s">
        <v>135</v>
      </c>
      <c r="B846" t="s">
        <v>5</v>
      </c>
      <c r="C846" t="s">
        <v>15</v>
      </c>
      <c r="D846" t="s">
        <v>16</v>
      </c>
      <c r="E846" t="s">
        <v>137</v>
      </c>
      <c r="G846" t="s">
        <v>20</v>
      </c>
      <c r="K846" t="s">
        <v>21</v>
      </c>
      <c r="L846" t="str" cm="1">
        <f t="array" aca="1" ref="L846" ca="1">INDEX([1]!constant_data,_xlfn.XMATCH(_xlfn.CONCAT(
SUBSTITUTE($A846,LEFT($A846,FIND($C846,$A846)+LEN($C846)-1),),
$F846,
$H846:$I846,
SUBSTITUTE($J846,LEFT($A846,FIND($C846,$A846)+LEN($C846)-1),)),
[1]!constant_index),_xlfn.XMATCH($G846,[1]!constant_header))</f>
        <v>GJ of cooling</v>
      </c>
    </row>
    <row r="847" spans="1:23" x14ac:dyDescent="0.25">
      <c r="A847" t="s">
        <v>135</v>
      </c>
      <c r="B847" t="s">
        <v>5</v>
      </c>
      <c r="C847" t="s">
        <v>15</v>
      </c>
      <c r="D847" t="s">
        <v>16</v>
      </c>
      <c r="E847" t="s">
        <v>137</v>
      </c>
      <c r="G847" t="s">
        <v>22</v>
      </c>
      <c r="H847" t="s">
        <v>59</v>
      </c>
    </row>
    <row r="848" spans="1:23" x14ac:dyDescent="0.25">
      <c r="A848" t="s">
        <v>135</v>
      </c>
      <c r="B848" t="s">
        <v>5</v>
      </c>
      <c r="C848" t="s">
        <v>15</v>
      </c>
      <c r="D848" t="s">
        <v>16</v>
      </c>
      <c r="E848" t="s">
        <v>137</v>
      </c>
      <c r="G848" t="s">
        <v>76</v>
      </c>
      <c r="K848" t="s">
        <v>21</v>
      </c>
      <c r="L848" t="s">
        <v>64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0.25</v>
      </c>
      <c r="N848">
        <f t="shared" ref="N848:W849" ca="1" si="169">M848</f>
        <v>0.25</v>
      </c>
      <c r="O848">
        <f t="shared" ca="1" si="169"/>
        <v>0.25</v>
      </c>
      <c r="P848">
        <f t="shared" ca="1" si="169"/>
        <v>0.25</v>
      </c>
      <c r="Q848">
        <f t="shared" ca="1" si="169"/>
        <v>0.25</v>
      </c>
      <c r="R848">
        <f t="shared" ca="1" si="169"/>
        <v>0.25</v>
      </c>
      <c r="S848">
        <f t="shared" ca="1" si="169"/>
        <v>0.25</v>
      </c>
      <c r="T848">
        <f t="shared" ca="1" si="169"/>
        <v>0.25</v>
      </c>
      <c r="U848">
        <f t="shared" ca="1" si="169"/>
        <v>0.25</v>
      </c>
      <c r="V848">
        <f t="shared" ca="1" si="169"/>
        <v>0.25</v>
      </c>
      <c r="W848">
        <f t="shared" ca="1" si="169"/>
        <v>0.25</v>
      </c>
    </row>
    <row r="849" spans="1:23" x14ac:dyDescent="0.25">
      <c r="A849" t="s">
        <v>135</v>
      </c>
      <c r="B849" t="s">
        <v>5</v>
      </c>
      <c r="C849" t="s">
        <v>15</v>
      </c>
      <c r="D849" t="s">
        <v>16</v>
      </c>
      <c r="E849" t="s">
        <v>137</v>
      </c>
      <c r="G849" t="s">
        <v>96</v>
      </c>
      <c r="K849" t="s">
        <v>21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69"/>
        <v>10</v>
      </c>
      <c r="O849">
        <f t="shared" ca="1" si="169"/>
        <v>10</v>
      </c>
      <c r="P849">
        <f t="shared" ca="1" si="169"/>
        <v>10</v>
      </c>
      <c r="Q849">
        <f t="shared" ca="1" si="169"/>
        <v>10</v>
      </c>
      <c r="R849">
        <f t="shared" ca="1" si="169"/>
        <v>10</v>
      </c>
      <c r="S849">
        <f t="shared" ca="1" si="169"/>
        <v>10</v>
      </c>
      <c r="T849">
        <f t="shared" ca="1" si="169"/>
        <v>10</v>
      </c>
      <c r="U849">
        <f t="shared" ca="1" si="169"/>
        <v>10</v>
      </c>
      <c r="V849">
        <f t="shared" ca="1" si="169"/>
        <v>10</v>
      </c>
      <c r="W849">
        <f t="shared" ca="1" si="169"/>
        <v>10</v>
      </c>
    </row>
    <row r="850" spans="1:23" x14ac:dyDescent="0.25">
      <c r="A850" t="s">
        <v>135</v>
      </c>
      <c r="B850" t="s">
        <v>5</v>
      </c>
      <c r="C850" t="s">
        <v>15</v>
      </c>
      <c r="D850" t="s">
        <v>16</v>
      </c>
      <c r="E850" t="s">
        <v>137</v>
      </c>
      <c r="F850" t="s">
        <v>138</v>
      </c>
      <c r="G850" t="s">
        <v>6</v>
      </c>
    </row>
    <row r="851" spans="1:23" x14ac:dyDescent="0.25">
      <c r="A851" t="s">
        <v>135</v>
      </c>
      <c r="B851" t="s">
        <v>5</v>
      </c>
      <c r="C851" t="s">
        <v>15</v>
      </c>
      <c r="D851" t="s">
        <v>16</v>
      </c>
      <c r="E851" t="s">
        <v>137</v>
      </c>
      <c r="F851" t="s">
        <v>138</v>
      </c>
      <c r="G851" t="s">
        <v>78</v>
      </c>
      <c r="K851" t="s">
        <v>21</v>
      </c>
      <c r="L851" t="s">
        <v>79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1990</v>
      </c>
      <c r="N851">
        <f t="shared" ref="N851:W853" ca="1" si="170">M851</f>
        <v>1990</v>
      </c>
      <c r="O851">
        <f t="shared" ca="1" si="170"/>
        <v>1990</v>
      </c>
      <c r="P851">
        <f t="shared" ca="1" si="170"/>
        <v>1990</v>
      </c>
      <c r="Q851">
        <f t="shared" ca="1" si="170"/>
        <v>1990</v>
      </c>
      <c r="R851">
        <f t="shared" ca="1" si="170"/>
        <v>1990</v>
      </c>
      <c r="S851">
        <f t="shared" ca="1" si="170"/>
        <v>1990</v>
      </c>
      <c r="T851">
        <f t="shared" ca="1" si="170"/>
        <v>1990</v>
      </c>
      <c r="U851">
        <f t="shared" ca="1" si="170"/>
        <v>1990</v>
      </c>
      <c r="V851">
        <f t="shared" ca="1" si="170"/>
        <v>1990</v>
      </c>
      <c r="W851">
        <f t="shared" ca="1" si="170"/>
        <v>1990</v>
      </c>
    </row>
    <row r="852" spans="1:23" x14ac:dyDescent="0.25">
      <c r="A852" t="s">
        <v>135</v>
      </c>
      <c r="B852" t="s">
        <v>5</v>
      </c>
      <c r="C852" t="s">
        <v>15</v>
      </c>
      <c r="D852" t="s">
        <v>16</v>
      </c>
      <c r="E852" t="s">
        <v>137</v>
      </c>
      <c r="F852" t="s">
        <v>138</v>
      </c>
      <c r="G852" t="s">
        <v>80</v>
      </c>
      <c r="K852" t="s">
        <v>21</v>
      </c>
      <c r="L852" t="s">
        <v>79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2001</v>
      </c>
      <c r="N852">
        <f t="shared" ca="1" si="170"/>
        <v>2001</v>
      </c>
      <c r="O852">
        <f t="shared" ca="1" si="170"/>
        <v>2001</v>
      </c>
      <c r="P852">
        <f t="shared" ca="1" si="170"/>
        <v>2001</v>
      </c>
      <c r="Q852">
        <f t="shared" ca="1" si="170"/>
        <v>2001</v>
      </c>
      <c r="R852">
        <f t="shared" ca="1" si="170"/>
        <v>2001</v>
      </c>
      <c r="S852">
        <f t="shared" ca="1" si="170"/>
        <v>2001</v>
      </c>
      <c r="T852">
        <f t="shared" ca="1" si="170"/>
        <v>2001</v>
      </c>
      <c r="U852">
        <f t="shared" ca="1" si="170"/>
        <v>2001</v>
      </c>
      <c r="V852">
        <f t="shared" ca="1" si="170"/>
        <v>2001</v>
      </c>
      <c r="W852">
        <f t="shared" ca="1" si="170"/>
        <v>2001</v>
      </c>
    </row>
    <row r="853" spans="1:23" x14ac:dyDescent="0.25">
      <c r="A853" t="s">
        <v>135</v>
      </c>
      <c r="B853" t="s">
        <v>5</v>
      </c>
      <c r="C853" t="s">
        <v>15</v>
      </c>
      <c r="D853" t="s">
        <v>16</v>
      </c>
      <c r="E853" t="s">
        <v>137</v>
      </c>
      <c r="F853" t="s">
        <v>138</v>
      </c>
      <c r="G853" t="s">
        <v>81</v>
      </c>
      <c r="K853" t="s">
        <v>21</v>
      </c>
      <c r="L853" t="s">
        <v>82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18</v>
      </c>
      <c r="N853">
        <f t="shared" ca="1" si="170"/>
        <v>18</v>
      </c>
      <c r="O853">
        <f t="shared" ca="1" si="170"/>
        <v>18</v>
      </c>
      <c r="P853">
        <f t="shared" ca="1" si="170"/>
        <v>18</v>
      </c>
      <c r="Q853">
        <f t="shared" ca="1" si="170"/>
        <v>18</v>
      </c>
      <c r="R853">
        <f t="shared" ca="1" si="170"/>
        <v>18</v>
      </c>
      <c r="S853">
        <f t="shared" ca="1" si="170"/>
        <v>18</v>
      </c>
      <c r="T853">
        <f t="shared" ca="1" si="170"/>
        <v>18</v>
      </c>
      <c r="U853">
        <f t="shared" ca="1" si="170"/>
        <v>18</v>
      </c>
      <c r="V853">
        <f t="shared" ca="1" si="170"/>
        <v>18</v>
      </c>
      <c r="W853">
        <f t="shared" ca="1" si="170"/>
        <v>18</v>
      </c>
    </row>
    <row r="854" spans="1:23" x14ac:dyDescent="0.25">
      <c r="A854" t="s">
        <v>135</v>
      </c>
      <c r="B854" t="s">
        <v>5</v>
      </c>
      <c r="C854" t="s">
        <v>15</v>
      </c>
      <c r="D854" t="s">
        <v>16</v>
      </c>
      <c r="E854" t="s">
        <v>137</v>
      </c>
      <c r="F854" t="s">
        <v>138</v>
      </c>
      <c r="G854" t="s">
        <v>62</v>
      </c>
      <c r="K854" t="s">
        <v>47</v>
      </c>
      <c r="L854" t="s">
        <v>64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1</v>
      </c>
    </row>
    <row r="855" spans="1:23" x14ac:dyDescent="0.25">
      <c r="A855" t="s">
        <v>135</v>
      </c>
      <c r="B855" t="s">
        <v>5</v>
      </c>
      <c r="C855" t="s">
        <v>15</v>
      </c>
      <c r="D855" t="s">
        <v>16</v>
      </c>
      <c r="E855" t="s">
        <v>137</v>
      </c>
      <c r="F855" t="s">
        <v>138</v>
      </c>
      <c r="G855" t="s">
        <v>108</v>
      </c>
      <c r="K855" t="s">
        <v>21</v>
      </c>
      <c r="L855" t="s">
        <v>109</v>
      </c>
      <c r="M855" cm="1">
        <f t="array" aca="1" ref="M855" ca="1">INDEX([1]!constant_data,_xlfn.XMATCH(_xlfn.CONCAT(
SUBSTITUTE($A855,LEFT($A855,FIND($C855,$A855)+LEN($C855)-1),),
$F855,
$H855:$I855,
SUBSTITUTE($J855,LEFT($A855,FIND($C855,$A855)+LEN($C855)-1),)),
[1]!constant_index),_xlfn.XMATCH($G855,[1]!constant_header))</f>
        <v>12.76</v>
      </c>
      <c r="N855">
        <f t="shared" ref="N855:W858" ca="1" si="171">M855</f>
        <v>12.76</v>
      </c>
      <c r="O855">
        <f t="shared" ca="1" si="171"/>
        <v>12.76</v>
      </c>
      <c r="P855">
        <f t="shared" ca="1" si="171"/>
        <v>12.76</v>
      </c>
      <c r="Q855">
        <f t="shared" ca="1" si="171"/>
        <v>12.76</v>
      </c>
      <c r="R855">
        <f t="shared" ca="1" si="171"/>
        <v>12.76</v>
      </c>
      <c r="S855">
        <f t="shared" ca="1" si="171"/>
        <v>12.76</v>
      </c>
      <c r="T855">
        <f t="shared" ca="1" si="171"/>
        <v>12.76</v>
      </c>
      <c r="U855">
        <f t="shared" ca="1" si="171"/>
        <v>12.76</v>
      </c>
      <c r="V855">
        <f t="shared" ca="1" si="171"/>
        <v>12.76</v>
      </c>
      <c r="W855">
        <f t="shared" ca="1" si="171"/>
        <v>12.76</v>
      </c>
    </row>
    <row r="856" spans="1:23" x14ac:dyDescent="0.25">
      <c r="A856" t="s">
        <v>135</v>
      </c>
      <c r="B856" t="s">
        <v>5</v>
      </c>
      <c r="C856" t="s">
        <v>15</v>
      </c>
      <c r="D856" t="s">
        <v>16</v>
      </c>
      <c r="E856" t="s">
        <v>137</v>
      </c>
      <c r="F856" t="s">
        <v>138</v>
      </c>
      <c r="G856" t="s">
        <v>100</v>
      </c>
      <c r="K856" t="s">
        <v>21</v>
      </c>
      <c r="L856" t="s">
        <v>101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5005.38</v>
      </c>
      <c r="N856">
        <f t="shared" ca="1" si="171"/>
        <v>5005.38</v>
      </c>
      <c r="O856">
        <f t="shared" ca="1" si="171"/>
        <v>5005.38</v>
      </c>
      <c r="P856">
        <f t="shared" ca="1" si="171"/>
        <v>5005.38</v>
      </c>
      <c r="Q856">
        <f t="shared" ca="1" si="171"/>
        <v>5005.38</v>
      </c>
      <c r="R856">
        <f t="shared" ca="1" si="171"/>
        <v>5005.38</v>
      </c>
      <c r="S856">
        <f t="shared" ca="1" si="171"/>
        <v>5005.38</v>
      </c>
      <c r="T856">
        <f t="shared" ca="1" si="171"/>
        <v>5005.38</v>
      </c>
      <c r="U856">
        <f t="shared" ca="1" si="171"/>
        <v>5005.38</v>
      </c>
      <c r="V856">
        <f t="shared" ca="1" si="171"/>
        <v>5005.38</v>
      </c>
      <c r="W856">
        <f t="shared" ca="1" si="171"/>
        <v>5005.38</v>
      </c>
    </row>
    <row r="857" spans="1:23" x14ac:dyDescent="0.25">
      <c r="A857" t="s">
        <v>135</v>
      </c>
      <c r="B857" t="s">
        <v>5</v>
      </c>
      <c r="C857" t="s">
        <v>15</v>
      </c>
      <c r="D857" t="s">
        <v>16</v>
      </c>
      <c r="E857" t="s">
        <v>137</v>
      </c>
      <c r="F857" t="s">
        <v>138</v>
      </c>
      <c r="G857" t="s">
        <v>110</v>
      </c>
      <c r="K857" t="s">
        <v>21</v>
      </c>
      <c r="L857" t="s">
        <v>101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106.36</v>
      </c>
      <c r="N857">
        <f t="shared" ca="1" si="171"/>
        <v>106.36</v>
      </c>
      <c r="O857">
        <f t="shared" ca="1" si="171"/>
        <v>106.36</v>
      </c>
      <c r="P857">
        <f t="shared" ca="1" si="171"/>
        <v>106.36</v>
      </c>
      <c r="Q857">
        <f t="shared" ca="1" si="171"/>
        <v>106.36</v>
      </c>
      <c r="R857">
        <f t="shared" ca="1" si="171"/>
        <v>106.36</v>
      </c>
      <c r="S857">
        <f t="shared" ca="1" si="171"/>
        <v>106.36</v>
      </c>
      <c r="T857">
        <f t="shared" ca="1" si="171"/>
        <v>106.36</v>
      </c>
      <c r="U857">
        <f t="shared" ca="1" si="171"/>
        <v>106.36</v>
      </c>
      <c r="V857">
        <f t="shared" ca="1" si="171"/>
        <v>106.36</v>
      </c>
      <c r="W857">
        <f t="shared" ca="1" si="171"/>
        <v>106.36</v>
      </c>
    </row>
    <row r="858" spans="1:23" x14ac:dyDescent="0.25">
      <c r="A858" t="s">
        <v>135</v>
      </c>
      <c r="B858" t="s">
        <v>5</v>
      </c>
      <c r="C858" t="s">
        <v>15</v>
      </c>
      <c r="D858" t="s">
        <v>16</v>
      </c>
      <c r="E858" t="s">
        <v>137</v>
      </c>
      <c r="F858" t="s">
        <v>138</v>
      </c>
      <c r="G858" t="s">
        <v>17</v>
      </c>
      <c r="J858" t="s">
        <v>31</v>
      </c>
      <c r="K858" t="s">
        <v>47</v>
      </c>
      <c r="L858" t="str" cm="1">
        <f t="array" aca="1" ref="L858" ca="1">INDEX([1]!annual_data,_xlfn.XMATCH(_xlfn.CONCAT(
SUBSTITUTE($A858,LEFT($A858,FIND($C858,$A858)+LEN($C858)-1),),
$F858,
$G858:$I858,
SUBSTITUTE($J858,LEFT($A858,FIND($C858,$A858)+LEN($C858)-1),)),
[1]!annual_index),_xlfn.XMATCH(L$2,[1]!annual_header))</f>
        <v>GJ</v>
      </c>
      <c r="M858" cm="1">
        <f t="array" aca="1" ref="M858" ca="1">INDEX([1]!annual_data,_xlfn.XMATCH(_xlfn.CONCAT(
SUBSTITUTE($A858,LEFT($A858,FIND($C858,$A858)+LEN($C858)-1),),
$F858,
$G858:$I858,
SUBSTITUTE($J858,LEFT($A858,FIND($C858,$A858)+LEN($C858)-1),)),
[1]!annual_index),_xlfn.XMATCH(M$2,[1]!annual_header))</f>
        <v>0.35581279599999999</v>
      </c>
      <c r="N858">
        <f t="shared" ca="1" si="171"/>
        <v>0.35581279599999999</v>
      </c>
      <c r="O858">
        <f t="shared" ca="1" si="171"/>
        <v>0.35581279599999999</v>
      </c>
      <c r="P858">
        <f t="shared" ca="1" si="171"/>
        <v>0.35581279599999999</v>
      </c>
      <c r="Q858">
        <f t="shared" ca="1" si="171"/>
        <v>0.35581279599999999</v>
      </c>
      <c r="R858">
        <f t="shared" ca="1" si="171"/>
        <v>0.35581279599999999</v>
      </c>
      <c r="S858">
        <f t="shared" ca="1" si="171"/>
        <v>0.35581279599999999</v>
      </c>
      <c r="T858">
        <f t="shared" ca="1" si="171"/>
        <v>0.35581279599999999</v>
      </c>
      <c r="U858">
        <f t="shared" ca="1" si="171"/>
        <v>0.35581279599999999</v>
      </c>
      <c r="V858">
        <f t="shared" ca="1" si="171"/>
        <v>0.35581279599999999</v>
      </c>
      <c r="W858">
        <f t="shared" ca="1" si="171"/>
        <v>0.35581279599999999</v>
      </c>
    </row>
    <row r="859" spans="1:23" x14ac:dyDescent="0.25">
      <c r="A859" t="s">
        <v>135</v>
      </c>
      <c r="B859" t="s">
        <v>5</v>
      </c>
      <c r="C859" t="s">
        <v>15</v>
      </c>
      <c r="D859" t="s">
        <v>16</v>
      </c>
      <c r="E859" t="s">
        <v>137</v>
      </c>
      <c r="F859" t="s">
        <v>139</v>
      </c>
      <c r="G859" t="s">
        <v>6</v>
      </c>
    </row>
    <row r="860" spans="1:23" x14ac:dyDescent="0.25">
      <c r="A860" t="s">
        <v>135</v>
      </c>
      <c r="B860" t="s">
        <v>5</v>
      </c>
      <c r="C860" t="s">
        <v>15</v>
      </c>
      <c r="D860" t="s">
        <v>16</v>
      </c>
      <c r="E860" t="s">
        <v>137</v>
      </c>
      <c r="F860" t="s">
        <v>139</v>
      </c>
      <c r="G860" t="s">
        <v>78</v>
      </c>
      <c r="K860" t="s">
        <v>21</v>
      </c>
      <c r="L860" t="s">
        <v>79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2000</v>
      </c>
      <c r="N860">
        <f t="shared" ref="N860:W862" ca="1" si="172">M860</f>
        <v>2000</v>
      </c>
      <c r="O860">
        <f t="shared" ca="1" si="172"/>
        <v>2000</v>
      </c>
      <c r="P860">
        <f t="shared" ca="1" si="172"/>
        <v>2000</v>
      </c>
      <c r="Q860">
        <f t="shared" ca="1" si="172"/>
        <v>2000</v>
      </c>
      <c r="R860">
        <f t="shared" ca="1" si="172"/>
        <v>2000</v>
      </c>
      <c r="S860">
        <f t="shared" ca="1" si="172"/>
        <v>2000</v>
      </c>
      <c r="T860">
        <f t="shared" ca="1" si="172"/>
        <v>2000</v>
      </c>
      <c r="U860">
        <f t="shared" ca="1" si="172"/>
        <v>2000</v>
      </c>
      <c r="V860">
        <f t="shared" ca="1" si="172"/>
        <v>2000</v>
      </c>
      <c r="W860">
        <f t="shared" ca="1" si="172"/>
        <v>2000</v>
      </c>
    </row>
    <row r="861" spans="1:23" x14ac:dyDescent="0.25">
      <c r="A861" t="s">
        <v>135</v>
      </c>
      <c r="B861" t="s">
        <v>5</v>
      </c>
      <c r="C861" t="s">
        <v>15</v>
      </c>
      <c r="D861" t="s">
        <v>16</v>
      </c>
      <c r="E861" t="s">
        <v>137</v>
      </c>
      <c r="F861" t="s">
        <v>139</v>
      </c>
      <c r="G861" t="s">
        <v>80</v>
      </c>
      <c r="K861" t="s">
        <v>21</v>
      </c>
      <c r="L861" t="s">
        <v>79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2101</v>
      </c>
      <c r="N861">
        <f t="shared" ca="1" si="172"/>
        <v>2101</v>
      </c>
      <c r="O861">
        <f t="shared" ca="1" si="172"/>
        <v>2101</v>
      </c>
      <c r="P861">
        <f t="shared" ca="1" si="172"/>
        <v>2101</v>
      </c>
      <c r="Q861">
        <f t="shared" ca="1" si="172"/>
        <v>2101</v>
      </c>
      <c r="R861">
        <f t="shared" ca="1" si="172"/>
        <v>2101</v>
      </c>
      <c r="S861">
        <f t="shared" ca="1" si="172"/>
        <v>2101</v>
      </c>
      <c r="T861">
        <f t="shared" ca="1" si="172"/>
        <v>2101</v>
      </c>
      <c r="U861">
        <f t="shared" ca="1" si="172"/>
        <v>2101</v>
      </c>
      <c r="V861">
        <f t="shared" ca="1" si="172"/>
        <v>2101</v>
      </c>
      <c r="W861">
        <f t="shared" ca="1" si="172"/>
        <v>2101</v>
      </c>
    </row>
    <row r="862" spans="1:23" x14ac:dyDescent="0.25">
      <c r="A862" t="s">
        <v>135</v>
      </c>
      <c r="B862" t="s">
        <v>5</v>
      </c>
      <c r="C862" t="s">
        <v>15</v>
      </c>
      <c r="D862" t="s">
        <v>16</v>
      </c>
      <c r="E862" t="s">
        <v>137</v>
      </c>
      <c r="F862" t="s">
        <v>139</v>
      </c>
      <c r="G862" t="s">
        <v>81</v>
      </c>
      <c r="K862" t="s">
        <v>21</v>
      </c>
      <c r="L862" t="s">
        <v>82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18</v>
      </c>
      <c r="N862">
        <f t="shared" ca="1" si="172"/>
        <v>18</v>
      </c>
      <c r="O862">
        <f t="shared" ca="1" si="172"/>
        <v>18</v>
      </c>
      <c r="P862">
        <f t="shared" ca="1" si="172"/>
        <v>18</v>
      </c>
      <c r="Q862">
        <f t="shared" ca="1" si="172"/>
        <v>18</v>
      </c>
      <c r="R862">
        <f t="shared" ca="1" si="172"/>
        <v>18</v>
      </c>
      <c r="S862">
        <f t="shared" ca="1" si="172"/>
        <v>18</v>
      </c>
      <c r="T862">
        <f t="shared" ca="1" si="172"/>
        <v>18</v>
      </c>
      <c r="U862">
        <f t="shared" ca="1" si="172"/>
        <v>18</v>
      </c>
      <c r="V862">
        <f t="shared" ca="1" si="172"/>
        <v>18</v>
      </c>
      <c r="W862">
        <f t="shared" ca="1" si="172"/>
        <v>18</v>
      </c>
    </row>
    <row r="863" spans="1:23" x14ac:dyDescent="0.25">
      <c r="A863" t="s">
        <v>135</v>
      </c>
      <c r="B863" t="s">
        <v>5</v>
      </c>
      <c r="C863" t="s">
        <v>15</v>
      </c>
      <c r="D863" t="s">
        <v>16</v>
      </c>
      <c r="E863" t="s">
        <v>137</v>
      </c>
      <c r="F863" t="s">
        <v>139</v>
      </c>
      <c r="G863" t="s">
        <v>62</v>
      </c>
      <c r="K863" t="s">
        <v>47</v>
      </c>
      <c r="L863" t="s">
        <v>64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0</v>
      </c>
    </row>
    <row r="864" spans="1:23" x14ac:dyDescent="0.25">
      <c r="A864" t="s">
        <v>135</v>
      </c>
      <c r="B864" t="s">
        <v>5</v>
      </c>
      <c r="C864" t="s">
        <v>15</v>
      </c>
      <c r="D864" t="s">
        <v>16</v>
      </c>
      <c r="E864" t="s">
        <v>137</v>
      </c>
      <c r="F864" t="s">
        <v>139</v>
      </c>
      <c r="G864" t="s">
        <v>108</v>
      </c>
      <c r="K864" t="s">
        <v>21</v>
      </c>
      <c r="L864" t="s">
        <v>109</v>
      </c>
      <c r="M864" cm="1">
        <f t="array" aca="1" ref="M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16.03</v>
      </c>
      <c r="N864">
        <f t="shared" ref="N864:W867" ca="1" si="173">M864</f>
        <v>16.03</v>
      </c>
      <c r="O864">
        <f t="shared" ca="1" si="173"/>
        <v>16.03</v>
      </c>
      <c r="P864">
        <f t="shared" ca="1" si="173"/>
        <v>16.03</v>
      </c>
      <c r="Q864">
        <f t="shared" ca="1" si="173"/>
        <v>16.03</v>
      </c>
      <c r="R864">
        <f t="shared" ca="1" si="173"/>
        <v>16.03</v>
      </c>
      <c r="S864">
        <f t="shared" ca="1" si="173"/>
        <v>16.03</v>
      </c>
      <c r="T864">
        <f t="shared" ca="1" si="173"/>
        <v>16.03</v>
      </c>
      <c r="U864">
        <f t="shared" ca="1" si="173"/>
        <v>16.03</v>
      </c>
      <c r="V864">
        <f t="shared" ca="1" si="173"/>
        <v>16.03</v>
      </c>
      <c r="W864">
        <f t="shared" ca="1" si="173"/>
        <v>16.03</v>
      </c>
    </row>
    <row r="865" spans="1:23" x14ac:dyDescent="0.25">
      <c r="A865" t="s">
        <v>135</v>
      </c>
      <c r="B865" t="s">
        <v>5</v>
      </c>
      <c r="C865" t="s">
        <v>15</v>
      </c>
      <c r="D865" t="s">
        <v>16</v>
      </c>
      <c r="E865" t="s">
        <v>137</v>
      </c>
      <c r="F865" t="s">
        <v>139</v>
      </c>
      <c r="G865" t="s">
        <v>100</v>
      </c>
      <c r="K865" t="s">
        <v>21</v>
      </c>
      <c r="L865" t="s">
        <v>101</v>
      </c>
      <c r="M865" cm="1">
        <f t="array" aca="1" ref="M865" ca="1">INDEX([1]!constant_data,_xlfn.XMATCH(_xlfn.CONCAT(
SUBSTITUTE($A865,LEFT($A865,FIND($C865,$A865)+LEN($C865)-1),),
$F865,
$H865:$I865,
SUBSTITUTE($J865,LEFT($A865,FIND($C865,$A865)+LEN($C865)-1),)),
[1]!constant_index),_xlfn.XMATCH($G865,[1]!constant_header))</f>
        <v>6569.56</v>
      </c>
      <c r="N865">
        <f t="shared" ca="1" si="173"/>
        <v>6569.56</v>
      </c>
      <c r="O865">
        <f t="shared" ca="1" si="173"/>
        <v>6569.56</v>
      </c>
      <c r="P865">
        <f t="shared" ca="1" si="173"/>
        <v>6569.56</v>
      </c>
      <c r="Q865">
        <f t="shared" ca="1" si="173"/>
        <v>6569.56</v>
      </c>
      <c r="R865">
        <f t="shared" ca="1" si="173"/>
        <v>6569.56</v>
      </c>
      <c r="S865">
        <f t="shared" ca="1" si="173"/>
        <v>6569.56</v>
      </c>
      <c r="T865">
        <f t="shared" ca="1" si="173"/>
        <v>6569.56</v>
      </c>
      <c r="U865">
        <f t="shared" ca="1" si="173"/>
        <v>6569.56</v>
      </c>
      <c r="V865">
        <f t="shared" ca="1" si="173"/>
        <v>6569.56</v>
      </c>
      <c r="W865">
        <f t="shared" ca="1" si="173"/>
        <v>6569.56</v>
      </c>
    </row>
    <row r="866" spans="1:23" x14ac:dyDescent="0.25">
      <c r="A866" t="s">
        <v>135</v>
      </c>
      <c r="B866" t="s">
        <v>5</v>
      </c>
      <c r="C866" t="s">
        <v>15</v>
      </c>
      <c r="D866" t="s">
        <v>16</v>
      </c>
      <c r="E866" t="s">
        <v>137</v>
      </c>
      <c r="F866" t="s">
        <v>139</v>
      </c>
      <c r="G866" t="s">
        <v>110</v>
      </c>
      <c r="K866" t="s">
        <v>21</v>
      </c>
      <c r="L866" t="s">
        <v>101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106.36</v>
      </c>
      <c r="N866">
        <f t="shared" ca="1" si="173"/>
        <v>106.36</v>
      </c>
      <c r="O866">
        <f t="shared" ca="1" si="173"/>
        <v>106.36</v>
      </c>
      <c r="P866">
        <f t="shared" ca="1" si="173"/>
        <v>106.36</v>
      </c>
      <c r="Q866">
        <f t="shared" ca="1" si="173"/>
        <v>106.36</v>
      </c>
      <c r="R866">
        <f t="shared" ca="1" si="173"/>
        <v>106.36</v>
      </c>
      <c r="S866">
        <f t="shared" ca="1" si="173"/>
        <v>106.36</v>
      </c>
      <c r="T866">
        <f t="shared" ca="1" si="173"/>
        <v>106.36</v>
      </c>
      <c r="U866">
        <f t="shared" ca="1" si="173"/>
        <v>106.36</v>
      </c>
      <c r="V866">
        <f t="shared" ca="1" si="173"/>
        <v>106.36</v>
      </c>
      <c r="W866">
        <f t="shared" ca="1" si="173"/>
        <v>106.36</v>
      </c>
    </row>
    <row r="867" spans="1:23" x14ac:dyDescent="0.25">
      <c r="A867" t="s">
        <v>135</v>
      </c>
      <c r="B867" t="s">
        <v>5</v>
      </c>
      <c r="C867" t="s">
        <v>15</v>
      </c>
      <c r="D867" t="s">
        <v>16</v>
      </c>
      <c r="E867" t="s">
        <v>137</v>
      </c>
      <c r="F867" t="s">
        <v>139</v>
      </c>
      <c r="G867" t="s">
        <v>17</v>
      </c>
      <c r="J867" t="s">
        <v>31</v>
      </c>
      <c r="K867" t="s">
        <v>47</v>
      </c>
      <c r="L867" t="str" cm="1">
        <f t="array" aca="1" ref="L867" ca="1">INDEX([1]!annual_data,_xlfn.XMATCH(_xlfn.CONCAT(
SUBSTITUTE($A867,LEFT($A867,FIND($C867,$A867)+LEN($C867)-1),),
$F867,
$G867:$I867,
SUBSTITUTE($J867,LEFT($A867,FIND($C867,$A867)+LEN($C867)-1),)),
[1]!annual_index),_xlfn.XMATCH(L$2,[1]!annual_header))</f>
        <v>GJ</v>
      </c>
      <c r="M867" cm="1">
        <f t="array" aca="1" ref="M867" ca="1">INDEX([1]!annual_data,_xlfn.XMATCH(_xlfn.CONCAT(
SUBSTITUTE($A867,LEFT($A867,FIND($C867,$A867)+LEN($C867)-1),),
$F867,
$G867:$I867,
SUBSTITUTE($J867,LEFT($A867,FIND($C867,$A867)+LEN($C867)-1),)),
[1]!annual_index),_xlfn.XMATCH(M$2,[1]!annual_header))</f>
        <v>0.28434509699999999</v>
      </c>
      <c r="N867">
        <f t="shared" ca="1" si="173"/>
        <v>0.28434509699999999</v>
      </c>
      <c r="O867">
        <f t="shared" ca="1" si="173"/>
        <v>0.28434509699999999</v>
      </c>
      <c r="P867">
        <f t="shared" ca="1" si="173"/>
        <v>0.28434509699999999</v>
      </c>
      <c r="Q867">
        <f t="shared" ca="1" si="173"/>
        <v>0.28434509699999999</v>
      </c>
      <c r="R867">
        <f t="shared" ca="1" si="173"/>
        <v>0.28434509699999999</v>
      </c>
      <c r="S867">
        <f t="shared" ca="1" si="173"/>
        <v>0.28434509699999999</v>
      </c>
      <c r="T867">
        <f t="shared" ca="1" si="173"/>
        <v>0.28434509699999999</v>
      </c>
      <c r="U867">
        <f t="shared" ca="1" si="173"/>
        <v>0.28434509699999999</v>
      </c>
      <c r="V867">
        <f t="shared" ca="1" si="173"/>
        <v>0.28434509699999999</v>
      </c>
      <c r="W867">
        <f t="shared" ca="1" si="173"/>
        <v>0.28434509699999999</v>
      </c>
    </row>
    <row r="868" spans="1:23" x14ac:dyDescent="0.25">
      <c r="A868" t="s">
        <v>135</v>
      </c>
      <c r="B868" t="s">
        <v>5</v>
      </c>
      <c r="C868" t="s">
        <v>15</v>
      </c>
      <c r="D868" t="s">
        <v>16</v>
      </c>
      <c r="E868" t="s">
        <v>137</v>
      </c>
      <c r="F868" t="s">
        <v>140</v>
      </c>
      <c r="G868" t="s">
        <v>6</v>
      </c>
    </row>
    <row r="869" spans="1:23" x14ac:dyDescent="0.25">
      <c r="A869" t="s">
        <v>135</v>
      </c>
      <c r="B869" t="s">
        <v>5</v>
      </c>
      <c r="C869" t="s">
        <v>15</v>
      </c>
      <c r="D869" t="s">
        <v>16</v>
      </c>
      <c r="E869" t="s">
        <v>137</v>
      </c>
      <c r="F869" t="s">
        <v>140</v>
      </c>
      <c r="G869" t="s">
        <v>78</v>
      </c>
      <c r="K869" t="s">
        <v>21</v>
      </c>
      <c r="L869" t="s">
        <v>79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2015</v>
      </c>
      <c r="N869">
        <f t="shared" ref="N869:W871" ca="1" si="174">M869</f>
        <v>2015</v>
      </c>
      <c r="O869">
        <f t="shared" ca="1" si="174"/>
        <v>2015</v>
      </c>
      <c r="P869">
        <f t="shared" ca="1" si="174"/>
        <v>2015</v>
      </c>
      <c r="Q869">
        <f t="shared" ca="1" si="174"/>
        <v>2015</v>
      </c>
      <c r="R869">
        <f t="shared" ca="1" si="174"/>
        <v>2015</v>
      </c>
      <c r="S869">
        <f t="shared" ca="1" si="174"/>
        <v>2015</v>
      </c>
      <c r="T869">
        <f t="shared" ca="1" si="174"/>
        <v>2015</v>
      </c>
      <c r="U869">
        <f t="shared" ca="1" si="174"/>
        <v>2015</v>
      </c>
      <c r="V869">
        <f t="shared" ca="1" si="174"/>
        <v>2015</v>
      </c>
      <c r="W869">
        <f t="shared" ca="1" si="174"/>
        <v>2015</v>
      </c>
    </row>
    <row r="870" spans="1:23" x14ac:dyDescent="0.25">
      <c r="A870" t="s">
        <v>135</v>
      </c>
      <c r="B870" t="s">
        <v>5</v>
      </c>
      <c r="C870" t="s">
        <v>15</v>
      </c>
      <c r="D870" t="s">
        <v>16</v>
      </c>
      <c r="E870" t="s">
        <v>137</v>
      </c>
      <c r="F870" t="s">
        <v>140</v>
      </c>
      <c r="G870" t="s">
        <v>80</v>
      </c>
      <c r="K870" t="s">
        <v>21</v>
      </c>
      <c r="L870" t="s">
        <v>79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4"/>
        <v>2101</v>
      </c>
      <c r="O870">
        <f t="shared" ca="1" si="174"/>
        <v>2101</v>
      </c>
      <c r="P870">
        <f t="shared" ca="1" si="174"/>
        <v>2101</v>
      </c>
      <c r="Q870">
        <f t="shared" ca="1" si="174"/>
        <v>2101</v>
      </c>
      <c r="R870">
        <f t="shared" ca="1" si="174"/>
        <v>2101</v>
      </c>
      <c r="S870">
        <f t="shared" ca="1" si="174"/>
        <v>2101</v>
      </c>
      <c r="T870">
        <f t="shared" ca="1" si="174"/>
        <v>2101</v>
      </c>
      <c r="U870">
        <f t="shared" ca="1" si="174"/>
        <v>2101</v>
      </c>
      <c r="V870">
        <f t="shared" ca="1" si="174"/>
        <v>2101</v>
      </c>
      <c r="W870">
        <f t="shared" ca="1" si="174"/>
        <v>2101</v>
      </c>
    </row>
    <row r="871" spans="1:23" x14ac:dyDescent="0.25">
      <c r="A871" t="s">
        <v>135</v>
      </c>
      <c r="B871" t="s">
        <v>5</v>
      </c>
      <c r="C871" t="s">
        <v>15</v>
      </c>
      <c r="D871" t="s">
        <v>16</v>
      </c>
      <c r="E871" t="s">
        <v>137</v>
      </c>
      <c r="F871" t="s">
        <v>140</v>
      </c>
      <c r="G871" t="s">
        <v>81</v>
      </c>
      <c r="K871" t="s">
        <v>21</v>
      </c>
      <c r="L871" t="s">
        <v>82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18</v>
      </c>
      <c r="N871">
        <f t="shared" ca="1" si="174"/>
        <v>18</v>
      </c>
      <c r="O871">
        <f t="shared" ca="1" si="174"/>
        <v>18</v>
      </c>
      <c r="P871">
        <f t="shared" ca="1" si="174"/>
        <v>18</v>
      </c>
      <c r="Q871">
        <f t="shared" ca="1" si="174"/>
        <v>18</v>
      </c>
      <c r="R871">
        <f t="shared" ca="1" si="174"/>
        <v>18</v>
      </c>
      <c r="S871">
        <f t="shared" ca="1" si="174"/>
        <v>18</v>
      </c>
      <c r="T871">
        <f t="shared" ca="1" si="174"/>
        <v>18</v>
      </c>
      <c r="U871">
        <f t="shared" ca="1" si="174"/>
        <v>18</v>
      </c>
      <c r="V871">
        <f t="shared" ca="1" si="174"/>
        <v>18</v>
      </c>
      <c r="W871">
        <f t="shared" ca="1" si="174"/>
        <v>18</v>
      </c>
    </row>
    <row r="872" spans="1:23" x14ac:dyDescent="0.25">
      <c r="A872" t="s">
        <v>135</v>
      </c>
      <c r="B872" t="s">
        <v>5</v>
      </c>
      <c r="C872" t="s">
        <v>15</v>
      </c>
      <c r="D872" t="s">
        <v>16</v>
      </c>
      <c r="E872" t="s">
        <v>137</v>
      </c>
      <c r="F872" t="s">
        <v>140</v>
      </c>
      <c r="G872" t="s">
        <v>62</v>
      </c>
      <c r="K872" t="s">
        <v>47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</v>
      </c>
    </row>
    <row r="873" spans="1:23" x14ac:dyDescent="0.25">
      <c r="A873" t="s">
        <v>135</v>
      </c>
      <c r="B873" t="s">
        <v>5</v>
      </c>
      <c r="C873" t="s">
        <v>15</v>
      </c>
      <c r="D873" t="s">
        <v>16</v>
      </c>
      <c r="E873" t="s">
        <v>137</v>
      </c>
      <c r="F873" t="s">
        <v>140</v>
      </c>
      <c r="G873" t="s">
        <v>108</v>
      </c>
      <c r="K873" t="s">
        <v>21</v>
      </c>
      <c r="L873" t="s">
        <v>109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18.7</v>
      </c>
      <c r="N873">
        <f t="shared" ref="N873:W876" ca="1" si="175">M873</f>
        <v>18.7</v>
      </c>
      <c r="O873">
        <f t="shared" ca="1" si="175"/>
        <v>18.7</v>
      </c>
      <c r="P873">
        <f t="shared" ca="1" si="175"/>
        <v>18.7</v>
      </c>
      <c r="Q873">
        <f t="shared" ca="1" si="175"/>
        <v>18.7</v>
      </c>
      <c r="R873">
        <f t="shared" ca="1" si="175"/>
        <v>18.7</v>
      </c>
      <c r="S873">
        <f t="shared" ca="1" si="175"/>
        <v>18.7</v>
      </c>
      <c r="T873">
        <f t="shared" ca="1" si="175"/>
        <v>18.7</v>
      </c>
      <c r="U873">
        <f t="shared" ca="1" si="175"/>
        <v>18.7</v>
      </c>
      <c r="V873">
        <f t="shared" ca="1" si="175"/>
        <v>18.7</v>
      </c>
      <c r="W873">
        <f t="shared" ca="1" si="175"/>
        <v>18.7</v>
      </c>
    </row>
    <row r="874" spans="1:23" x14ac:dyDescent="0.25">
      <c r="A874" t="s">
        <v>135</v>
      </c>
      <c r="B874" t="s">
        <v>5</v>
      </c>
      <c r="C874" t="s">
        <v>15</v>
      </c>
      <c r="D874" t="s">
        <v>16</v>
      </c>
      <c r="E874" t="s">
        <v>137</v>
      </c>
      <c r="F874" t="s">
        <v>140</v>
      </c>
      <c r="G874" t="s">
        <v>100</v>
      </c>
      <c r="K874" t="s">
        <v>21</v>
      </c>
      <c r="L874" t="s">
        <v>101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7483.05</v>
      </c>
      <c r="N874">
        <f t="shared" ca="1" si="175"/>
        <v>7483.05</v>
      </c>
      <c r="O874">
        <f t="shared" ca="1" si="175"/>
        <v>7483.05</v>
      </c>
      <c r="P874">
        <f t="shared" ca="1" si="175"/>
        <v>7483.05</v>
      </c>
      <c r="Q874">
        <f t="shared" ca="1" si="175"/>
        <v>7483.05</v>
      </c>
      <c r="R874">
        <f t="shared" ca="1" si="175"/>
        <v>7483.05</v>
      </c>
      <c r="S874">
        <f t="shared" ca="1" si="175"/>
        <v>7483.05</v>
      </c>
      <c r="T874">
        <f t="shared" ca="1" si="175"/>
        <v>7483.05</v>
      </c>
      <c r="U874">
        <f t="shared" ca="1" si="175"/>
        <v>7483.05</v>
      </c>
      <c r="V874">
        <f t="shared" ca="1" si="175"/>
        <v>7483.05</v>
      </c>
      <c r="W874">
        <f t="shared" ca="1" si="175"/>
        <v>7483.05</v>
      </c>
    </row>
    <row r="875" spans="1:23" x14ac:dyDescent="0.25">
      <c r="A875" t="s">
        <v>135</v>
      </c>
      <c r="B875" t="s">
        <v>5</v>
      </c>
      <c r="C875" t="s">
        <v>15</v>
      </c>
      <c r="D875" t="s">
        <v>16</v>
      </c>
      <c r="E875" t="s">
        <v>137</v>
      </c>
      <c r="F875" t="s">
        <v>140</v>
      </c>
      <c r="G875" t="s">
        <v>110</v>
      </c>
      <c r="K875" t="s">
        <v>21</v>
      </c>
      <c r="L875" t="s">
        <v>101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106.36</v>
      </c>
      <c r="N875">
        <f t="shared" ca="1" si="175"/>
        <v>106.36</v>
      </c>
      <c r="O875">
        <f t="shared" ca="1" si="175"/>
        <v>106.36</v>
      </c>
      <c r="P875">
        <f t="shared" ca="1" si="175"/>
        <v>106.36</v>
      </c>
      <c r="Q875">
        <f t="shared" ca="1" si="175"/>
        <v>106.36</v>
      </c>
      <c r="R875">
        <f t="shared" ca="1" si="175"/>
        <v>106.36</v>
      </c>
      <c r="S875">
        <f t="shared" ca="1" si="175"/>
        <v>106.36</v>
      </c>
      <c r="T875">
        <f t="shared" ca="1" si="175"/>
        <v>106.36</v>
      </c>
      <c r="U875">
        <f t="shared" ca="1" si="175"/>
        <v>106.36</v>
      </c>
      <c r="V875">
        <f t="shared" ca="1" si="175"/>
        <v>106.36</v>
      </c>
      <c r="W875">
        <f t="shared" ca="1" si="175"/>
        <v>106.36</v>
      </c>
    </row>
    <row r="876" spans="1:23" x14ac:dyDescent="0.25">
      <c r="A876" t="s">
        <v>135</v>
      </c>
      <c r="B876" t="s">
        <v>5</v>
      </c>
      <c r="C876" t="s">
        <v>15</v>
      </c>
      <c r="D876" t="s">
        <v>16</v>
      </c>
      <c r="E876" t="s">
        <v>137</v>
      </c>
      <c r="F876" t="s">
        <v>140</v>
      </c>
      <c r="G876" t="s">
        <v>17</v>
      </c>
      <c r="J876" t="s">
        <v>31</v>
      </c>
      <c r="K876" t="s">
        <v>47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0.243724369</v>
      </c>
      <c r="N876">
        <f t="shared" ca="1" si="175"/>
        <v>0.243724369</v>
      </c>
      <c r="O876">
        <f t="shared" ca="1" si="175"/>
        <v>0.243724369</v>
      </c>
      <c r="P876">
        <f t="shared" ca="1" si="175"/>
        <v>0.243724369</v>
      </c>
      <c r="Q876">
        <f t="shared" ca="1" si="175"/>
        <v>0.243724369</v>
      </c>
      <c r="R876">
        <f t="shared" ca="1" si="175"/>
        <v>0.243724369</v>
      </c>
      <c r="S876">
        <f t="shared" ca="1" si="175"/>
        <v>0.243724369</v>
      </c>
      <c r="T876">
        <f t="shared" ca="1" si="175"/>
        <v>0.243724369</v>
      </c>
      <c r="U876">
        <f t="shared" ca="1" si="175"/>
        <v>0.243724369</v>
      </c>
      <c r="V876">
        <f t="shared" ca="1" si="175"/>
        <v>0.243724369</v>
      </c>
      <c r="W876">
        <f t="shared" ca="1" si="175"/>
        <v>0.243724369</v>
      </c>
    </row>
    <row r="877" spans="1:23" x14ac:dyDescent="0.25">
      <c r="A877" t="s">
        <v>136</v>
      </c>
      <c r="B877" t="s">
        <v>5</v>
      </c>
      <c r="C877" t="s">
        <v>15</v>
      </c>
      <c r="D877" t="s">
        <v>16</v>
      </c>
      <c r="E877" t="s">
        <v>141</v>
      </c>
      <c r="G877" t="s">
        <v>20</v>
      </c>
      <c r="K877" t="s">
        <v>21</v>
      </c>
      <c r="L877" t="str" cm="1">
        <f t="array" aca="1" ref="L877" ca="1">INDEX([1]!constant_data,_xlfn.XMATCH(_xlfn.CONCAT(
SUBSTITUTE($A877,LEFT($A877,FIND($C877,$A877)+LEN($C877)-1),),
$F877,
$H877:$I877,
SUBSTITUTE($J877,LEFT($A877,FIND($C877,$A877)+LEN($C877)-1),)),
[1]!constant_index),_xlfn.XMATCH($G877,[1]!constant_header))</f>
        <v>GJ of cooling</v>
      </c>
    </row>
    <row r="878" spans="1:23" x14ac:dyDescent="0.25">
      <c r="A878" t="s">
        <v>136</v>
      </c>
      <c r="B878" t="s">
        <v>5</v>
      </c>
      <c r="C878" t="s">
        <v>15</v>
      </c>
      <c r="D878" t="s">
        <v>16</v>
      </c>
      <c r="E878" t="s">
        <v>141</v>
      </c>
      <c r="G878" t="s">
        <v>22</v>
      </c>
      <c r="H878" t="s">
        <v>59</v>
      </c>
    </row>
    <row r="879" spans="1:23" x14ac:dyDescent="0.25">
      <c r="A879" t="s">
        <v>136</v>
      </c>
      <c r="B879" t="s">
        <v>5</v>
      </c>
      <c r="C879" t="s">
        <v>15</v>
      </c>
      <c r="D879" t="s">
        <v>16</v>
      </c>
      <c r="E879" t="s">
        <v>141</v>
      </c>
      <c r="G879" t="s">
        <v>76</v>
      </c>
      <c r="K879" t="s">
        <v>21</v>
      </c>
      <c r="L879" t="s">
        <v>64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0.25</v>
      </c>
      <c r="N879">
        <f t="shared" ref="N879:W880" ca="1" si="176">M879</f>
        <v>0.25</v>
      </c>
      <c r="O879">
        <f t="shared" ca="1" si="176"/>
        <v>0.25</v>
      </c>
      <c r="P879">
        <f t="shared" ca="1" si="176"/>
        <v>0.25</v>
      </c>
      <c r="Q879">
        <f t="shared" ca="1" si="176"/>
        <v>0.25</v>
      </c>
      <c r="R879">
        <f t="shared" ca="1" si="176"/>
        <v>0.25</v>
      </c>
      <c r="S879">
        <f t="shared" ca="1" si="176"/>
        <v>0.25</v>
      </c>
      <c r="T879">
        <f t="shared" ca="1" si="176"/>
        <v>0.25</v>
      </c>
      <c r="U879">
        <f t="shared" ca="1" si="176"/>
        <v>0.25</v>
      </c>
      <c r="V879">
        <f t="shared" ca="1" si="176"/>
        <v>0.25</v>
      </c>
      <c r="W879">
        <f t="shared" ca="1" si="176"/>
        <v>0.25</v>
      </c>
    </row>
    <row r="880" spans="1:23" x14ac:dyDescent="0.25">
      <c r="A880" t="s">
        <v>136</v>
      </c>
      <c r="B880" t="s">
        <v>5</v>
      </c>
      <c r="C880" t="s">
        <v>15</v>
      </c>
      <c r="D880" t="s">
        <v>16</v>
      </c>
      <c r="E880" t="s">
        <v>141</v>
      </c>
      <c r="G880" t="s">
        <v>96</v>
      </c>
      <c r="K880" t="s">
        <v>21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6"/>
        <v>10</v>
      </c>
      <c r="O880">
        <f t="shared" ca="1" si="176"/>
        <v>10</v>
      </c>
      <c r="P880">
        <f t="shared" ca="1" si="176"/>
        <v>10</v>
      </c>
      <c r="Q880">
        <f t="shared" ca="1" si="176"/>
        <v>10</v>
      </c>
      <c r="R880">
        <f t="shared" ca="1" si="176"/>
        <v>10</v>
      </c>
      <c r="S880">
        <f t="shared" ca="1" si="176"/>
        <v>10</v>
      </c>
      <c r="T880">
        <f t="shared" ca="1" si="176"/>
        <v>10</v>
      </c>
      <c r="U880">
        <f t="shared" ca="1" si="176"/>
        <v>10</v>
      </c>
      <c r="V880">
        <f t="shared" ca="1" si="176"/>
        <v>10</v>
      </c>
      <c r="W880">
        <f t="shared" ca="1" si="176"/>
        <v>10</v>
      </c>
    </row>
    <row r="881" spans="1:23" x14ac:dyDescent="0.25">
      <c r="A881" t="s">
        <v>136</v>
      </c>
      <c r="B881" t="s">
        <v>5</v>
      </c>
      <c r="C881" t="s">
        <v>15</v>
      </c>
      <c r="D881" t="s">
        <v>16</v>
      </c>
      <c r="E881" t="s">
        <v>141</v>
      </c>
      <c r="F881" t="s">
        <v>142</v>
      </c>
      <c r="G881" t="s">
        <v>6</v>
      </c>
    </row>
    <row r="882" spans="1:23" x14ac:dyDescent="0.25">
      <c r="A882" t="s">
        <v>136</v>
      </c>
      <c r="B882" t="s">
        <v>5</v>
      </c>
      <c r="C882" t="s">
        <v>15</v>
      </c>
      <c r="D882" t="s">
        <v>16</v>
      </c>
      <c r="E882" t="s">
        <v>141</v>
      </c>
      <c r="F882" t="s">
        <v>142</v>
      </c>
      <c r="G882" t="s">
        <v>78</v>
      </c>
      <c r="K882" t="s">
        <v>21</v>
      </c>
      <c r="L882" t="s">
        <v>79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1990</v>
      </c>
      <c r="N882">
        <f t="shared" ref="N882:W884" ca="1" si="177">M882</f>
        <v>1990</v>
      </c>
      <c r="O882">
        <f t="shared" ca="1" si="177"/>
        <v>1990</v>
      </c>
      <c r="P882">
        <f t="shared" ca="1" si="177"/>
        <v>1990</v>
      </c>
      <c r="Q882">
        <f t="shared" ca="1" si="177"/>
        <v>1990</v>
      </c>
      <c r="R882">
        <f t="shared" ca="1" si="177"/>
        <v>1990</v>
      </c>
      <c r="S882">
        <f t="shared" ca="1" si="177"/>
        <v>1990</v>
      </c>
      <c r="T882">
        <f t="shared" ca="1" si="177"/>
        <v>1990</v>
      </c>
      <c r="U882">
        <f t="shared" ca="1" si="177"/>
        <v>1990</v>
      </c>
      <c r="V882">
        <f t="shared" ca="1" si="177"/>
        <v>1990</v>
      </c>
      <c r="W882">
        <f t="shared" ca="1" si="177"/>
        <v>1990</v>
      </c>
    </row>
    <row r="883" spans="1:23" x14ac:dyDescent="0.25">
      <c r="A883" t="s">
        <v>136</v>
      </c>
      <c r="B883" t="s">
        <v>5</v>
      </c>
      <c r="C883" t="s">
        <v>15</v>
      </c>
      <c r="D883" t="s">
        <v>16</v>
      </c>
      <c r="E883" t="s">
        <v>141</v>
      </c>
      <c r="F883" t="s">
        <v>142</v>
      </c>
      <c r="G883" t="s">
        <v>80</v>
      </c>
      <c r="K883" t="s">
        <v>21</v>
      </c>
      <c r="L883" t="s">
        <v>79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2001</v>
      </c>
      <c r="N883">
        <f t="shared" ca="1" si="177"/>
        <v>2001</v>
      </c>
      <c r="O883">
        <f t="shared" ca="1" si="177"/>
        <v>2001</v>
      </c>
      <c r="P883">
        <f t="shared" ca="1" si="177"/>
        <v>2001</v>
      </c>
      <c r="Q883">
        <f t="shared" ca="1" si="177"/>
        <v>2001</v>
      </c>
      <c r="R883">
        <f t="shared" ca="1" si="177"/>
        <v>2001</v>
      </c>
      <c r="S883">
        <f t="shared" ca="1" si="177"/>
        <v>2001</v>
      </c>
      <c r="T883">
        <f t="shared" ca="1" si="177"/>
        <v>2001</v>
      </c>
      <c r="U883">
        <f t="shared" ca="1" si="177"/>
        <v>2001</v>
      </c>
      <c r="V883">
        <f t="shared" ca="1" si="177"/>
        <v>2001</v>
      </c>
      <c r="W883">
        <f t="shared" ca="1" si="177"/>
        <v>2001</v>
      </c>
    </row>
    <row r="884" spans="1:23" x14ac:dyDescent="0.25">
      <c r="A884" t="s">
        <v>136</v>
      </c>
      <c r="B884" t="s">
        <v>5</v>
      </c>
      <c r="C884" t="s">
        <v>15</v>
      </c>
      <c r="D884" t="s">
        <v>16</v>
      </c>
      <c r="E884" t="s">
        <v>141</v>
      </c>
      <c r="F884" t="s">
        <v>142</v>
      </c>
      <c r="G884" t="s">
        <v>81</v>
      </c>
      <c r="K884" t="s">
        <v>21</v>
      </c>
      <c r="L884" t="s">
        <v>82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13</v>
      </c>
      <c r="N884">
        <f t="shared" ca="1" si="177"/>
        <v>13</v>
      </c>
      <c r="O884">
        <f t="shared" ca="1" si="177"/>
        <v>13</v>
      </c>
      <c r="P884">
        <f t="shared" ca="1" si="177"/>
        <v>13</v>
      </c>
      <c r="Q884">
        <f t="shared" ca="1" si="177"/>
        <v>13</v>
      </c>
      <c r="R884">
        <f t="shared" ca="1" si="177"/>
        <v>13</v>
      </c>
      <c r="S884">
        <f t="shared" ca="1" si="177"/>
        <v>13</v>
      </c>
      <c r="T884">
        <f t="shared" ca="1" si="177"/>
        <v>13</v>
      </c>
      <c r="U884">
        <f t="shared" ca="1" si="177"/>
        <v>13</v>
      </c>
      <c r="V884">
        <f t="shared" ca="1" si="177"/>
        <v>13</v>
      </c>
      <c r="W884">
        <f t="shared" ca="1" si="177"/>
        <v>13</v>
      </c>
    </row>
    <row r="885" spans="1:23" x14ac:dyDescent="0.25">
      <c r="A885" t="s">
        <v>136</v>
      </c>
      <c r="B885" t="s">
        <v>5</v>
      </c>
      <c r="C885" t="s">
        <v>15</v>
      </c>
      <c r="D885" t="s">
        <v>16</v>
      </c>
      <c r="E885" t="s">
        <v>141</v>
      </c>
      <c r="F885" t="s">
        <v>142</v>
      </c>
      <c r="G885" t="s">
        <v>62</v>
      </c>
      <c r="K885" t="s">
        <v>47</v>
      </c>
      <c r="L885" t="s">
        <v>64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</v>
      </c>
    </row>
    <row r="886" spans="1:23" x14ac:dyDescent="0.25">
      <c r="A886" t="s">
        <v>136</v>
      </c>
      <c r="B886" t="s">
        <v>5</v>
      </c>
      <c r="C886" t="s">
        <v>15</v>
      </c>
      <c r="D886" t="s">
        <v>16</v>
      </c>
      <c r="E886" t="s">
        <v>141</v>
      </c>
      <c r="F886" t="s">
        <v>142</v>
      </c>
      <c r="G886" t="s">
        <v>108</v>
      </c>
      <c r="K886" t="s">
        <v>21</v>
      </c>
      <c r="L886" t="s">
        <v>109</v>
      </c>
      <c r="M886" cm="1">
        <f t="array" aca="1" ref="M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3.06</v>
      </c>
      <c r="N886">
        <f t="shared" ref="N886:W888" ca="1" si="178">M886</f>
        <v>3.06</v>
      </c>
      <c r="O886">
        <f t="shared" ca="1" si="178"/>
        <v>3.06</v>
      </c>
      <c r="P886">
        <f t="shared" ca="1" si="178"/>
        <v>3.06</v>
      </c>
      <c r="Q886">
        <f t="shared" ca="1" si="178"/>
        <v>3.06</v>
      </c>
      <c r="R886">
        <f t="shared" ca="1" si="178"/>
        <v>3.06</v>
      </c>
      <c r="S886">
        <f t="shared" ca="1" si="178"/>
        <v>3.06</v>
      </c>
      <c r="T886">
        <f t="shared" ca="1" si="178"/>
        <v>3.06</v>
      </c>
      <c r="U886">
        <f t="shared" ca="1" si="178"/>
        <v>3.06</v>
      </c>
      <c r="V886">
        <f t="shared" ca="1" si="178"/>
        <v>3.06</v>
      </c>
      <c r="W886">
        <f t="shared" ca="1" si="178"/>
        <v>3.06</v>
      </c>
    </row>
    <row r="887" spans="1:23" x14ac:dyDescent="0.25">
      <c r="A887" t="s">
        <v>136</v>
      </c>
      <c r="B887" t="s">
        <v>5</v>
      </c>
      <c r="C887" t="s">
        <v>15</v>
      </c>
      <c r="D887" t="s">
        <v>16</v>
      </c>
      <c r="E887" t="s">
        <v>141</v>
      </c>
      <c r="F887" t="s">
        <v>142</v>
      </c>
      <c r="G887" t="s">
        <v>100</v>
      </c>
      <c r="K887" t="s">
        <v>21</v>
      </c>
      <c r="L887" t="s">
        <v>101</v>
      </c>
      <c r="M887" cm="1">
        <f t="array" aca="1" ref="M887" ca="1">INDEX([1]!constant_data,_xlfn.XMATCH(_xlfn.CONCAT(
SUBSTITUTE($A887,LEFT($A887,FIND($C887,$A887)+LEN($C887)-1),),
$F887,
$H887:$I887,
SUBSTITUTE($J887,LEFT($A887,FIND($C887,$A887)+LEN($C887)-1),)),
[1]!constant_index),_xlfn.XMATCH($G887,[1]!constant_header))</f>
        <v>919.74</v>
      </c>
      <c r="N887">
        <f t="shared" ca="1" si="178"/>
        <v>919.74</v>
      </c>
      <c r="O887">
        <f t="shared" ca="1" si="178"/>
        <v>919.74</v>
      </c>
      <c r="P887">
        <f t="shared" ca="1" si="178"/>
        <v>919.74</v>
      </c>
      <c r="Q887">
        <f t="shared" ca="1" si="178"/>
        <v>919.74</v>
      </c>
      <c r="R887">
        <f t="shared" ca="1" si="178"/>
        <v>919.74</v>
      </c>
      <c r="S887">
        <f t="shared" ca="1" si="178"/>
        <v>919.74</v>
      </c>
      <c r="T887">
        <f t="shared" ca="1" si="178"/>
        <v>919.74</v>
      </c>
      <c r="U887">
        <f t="shared" ca="1" si="178"/>
        <v>919.74</v>
      </c>
      <c r="V887">
        <f t="shared" ca="1" si="178"/>
        <v>919.74</v>
      </c>
      <c r="W887">
        <f t="shared" ca="1" si="178"/>
        <v>919.74</v>
      </c>
    </row>
    <row r="888" spans="1:23" x14ac:dyDescent="0.25">
      <c r="A888" t="s">
        <v>136</v>
      </c>
      <c r="B888" t="s">
        <v>5</v>
      </c>
      <c r="C888" t="s">
        <v>15</v>
      </c>
      <c r="D888" t="s">
        <v>16</v>
      </c>
      <c r="E888" t="s">
        <v>141</v>
      </c>
      <c r="F888" t="s">
        <v>142</v>
      </c>
      <c r="G888" t="s">
        <v>17</v>
      </c>
      <c r="J888" t="s">
        <v>31</v>
      </c>
      <c r="K888" t="s">
        <v>47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0.41334741600000002</v>
      </c>
      <c r="N888">
        <f t="shared" ca="1" si="178"/>
        <v>0.41334741600000002</v>
      </c>
      <c r="O888">
        <f t="shared" ca="1" si="178"/>
        <v>0.41334741600000002</v>
      </c>
      <c r="P888">
        <f t="shared" ca="1" si="178"/>
        <v>0.41334741600000002</v>
      </c>
      <c r="Q888">
        <f t="shared" ca="1" si="178"/>
        <v>0.41334741600000002</v>
      </c>
      <c r="R888">
        <f t="shared" ca="1" si="178"/>
        <v>0.41334741600000002</v>
      </c>
      <c r="S888">
        <f t="shared" ca="1" si="178"/>
        <v>0.41334741600000002</v>
      </c>
      <c r="T888">
        <f t="shared" ca="1" si="178"/>
        <v>0.41334741600000002</v>
      </c>
      <c r="U888">
        <f t="shared" ca="1" si="178"/>
        <v>0.41334741600000002</v>
      </c>
      <c r="V888">
        <f t="shared" ca="1" si="178"/>
        <v>0.41334741600000002</v>
      </c>
      <c r="W888">
        <f t="shared" ca="1" si="178"/>
        <v>0.41334741600000002</v>
      </c>
    </row>
    <row r="889" spans="1:23" x14ac:dyDescent="0.25">
      <c r="A889" t="s">
        <v>136</v>
      </c>
      <c r="B889" t="s">
        <v>5</v>
      </c>
      <c r="C889" t="s">
        <v>15</v>
      </c>
      <c r="D889" t="s">
        <v>16</v>
      </c>
      <c r="E889" t="s">
        <v>141</v>
      </c>
      <c r="F889" t="s">
        <v>143</v>
      </c>
      <c r="G889" t="s">
        <v>6</v>
      </c>
    </row>
    <row r="890" spans="1:23" x14ac:dyDescent="0.25">
      <c r="A890" t="s">
        <v>136</v>
      </c>
      <c r="B890" t="s">
        <v>5</v>
      </c>
      <c r="C890" t="s">
        <v>15</v>
      </c>
      <c r="D890" t="s">
        <v>16</v>
      </c>
      <c r="E890" t="s">
        <v>141</v>
      </c>
      <c r="F890" t="s">
        <v>143</v>
      </c>
      <c r="G890" t="s">
        <v>78</v>
      </c>
      <c r="K890" t="s">
        <v>21</v>
      </c>
      <c r="L890" t="s">
        <v>79</v>
      </c>
      <c r="M890" cm="1">
        <f t="array" aca="1" ref="M890" ca="1">INDEX([1]!constant_data,_xlfn.XMATCH(_xlfn.CONCAT(
SUBSTITUTE($A890,LEFT($A890,FIND($C890,$A890)+LEN($C890)-1),),
$F890,
$H890:$I890,
SUBSTITUTE($J890,LEFT($A890,FIND($C890,$A890)+LEN($C890)-1),)),
[1]!constant_index),_xlfn.XMATCH($G890,[1]!constant_header))</f>
        <v>2000</v>
      </c>
      <c r="N890">
        <f t="shared" ref="N890:W892" ca="1" si="179">M890</f>
        <v>2000</v>
      </c>
      <c r="O890">
        <f t="shared" ca="1" si="179"/>
        <v>2000</v>
      </c>
      <c r="P890">
        <f t="shared" ca="1" si="179"/>
        <v>2000</v>
      </c>
      <c r="Q890">
        <f t="shared" ca="1" si="179"/>
        <v>2000</v>
      </c>
      <c r="R890">
        <f t="shared" ca="1" si="179"/>
        <v>2000</v>
      </c>
      <c r="S890">
        <f t="shared" ca="1" si="179"/>
        <v>2000</v>
      </c>
      <c r="T890">
        <f t="shared" ca="1" si="179"/>
        <v>2000</v>
      </c>
      <c r="U890">
        <f t="shared" ca="1" si="179"/>
        <v>2000</v>
      </c>
      <c r="V890">
        <f t="shared" ca="1" si="179"/>
        <v>2000</v>
      </c>
      <c r="W890">
        <f t="shared" ca="1" si="179"/>
        <v>2000</v>
      </c>
    </row>
    <row r="891" spans="1:23" x14ac:dyDescent="0.25">
      <c r="A891" t="s">
        <v>136</v>
      </c>
      <c r="B891" t="s">
        <v>5</v>
      </c>
      <c r="C891" t="s">
        <v>15</v>
      </c>
      <c r="D891" t="s">
        <v>16</v>
      </c>
      <c r="E891" t="s">
        <v>141</v>
      </c>
      <c r="F891" t="s">
        <v>143</v>
      </c>
      <c r="G891" t="s">
        <v>80</v>
      </c>
      <c r="K891" t="s">
        <v>21</v>
      </c>
      <c r="L891" t="s">
        <v>79</v>
      </c>
      <c r="M891" cm="1">
        <f t="array" aca="1" ref="M891" ca="1">INDEX([1]!constant_data,_xlfn.XMATCH(_xlfn.CONCAT(
SUBSTITUTE($A891,LEFT($A891,FIND($C891,$A891)+LEN($C891)-1),),
$F891,
$H891:$I891,
SUBSTITUTE($J891,LEFT($A891,FIND($C891,$A891)+LEN($C891)-1),)),
[1]!constant_index),_xlfn.XMATCH($G891,[1]!constant_header))</f>
        <v>2101</v>
      </c>
      <c r="N891">
        <f t="shared" ca="1" si="179"/>
        <v>2101</v>
      </c>
      <c r="O891">
        <f t="shared" ca="1" si="179"/>
        <v>2101</v>
      </c>
      <c r="P891">
        <f t="shared" ca="1" si="179"/>
        <v>2101</v>
      </c>
      <c r="Q891">
        <f t="shared" ca="1" si="179"/>
        <v>2101</v>
      </c>
      <c r="R891">
        <f t="shared" ca="1" si="179"/>
        <v>2101</v>
      </c>
      <c r="S891">
        <f t="shared" ca="1" si="179"/>
        <v>2101</v>
      </c>
      <c r="T891">
        <f t="shared" ca="1" si="179"/>
        <v>2101</v>
      </c>
      <c r="U891">
        <f t="shared" ca="1" si="179"/>
        <v>2101</v>
      </c>
      <c r="V891">
        <f t="shared" ca="1" si="179"/>
        <v>2101</v>
      </c>
      <c r="W891">
        <f t="shared" ca="1" si="179"/>
        <v>2101</v>
      </c>
    </row>
    <row r="892" spans="1:23" x14ac:dyDescent="0.25">
      <c r="A892" t="s">
        <v>136</v>
      </c>
      <c r="B892" t="s">
        <v>5</v>
      </c>
      <c r="C892" t="s">
        <v>15</v>
      </c>
      <c r="D892" t="s">
        <v>16</v>
      </c>
      <c r="E892" t="s">
        <v>141</v>
      </c>
      <c r="F892" t="s">
        <v>143</v>
      </c>
      <c r="G892" t="s">
        <v>81</v>
      </c>
      <c r="K892" t="s">
        <v>21</v>
      </c>
      <c r="L892" t="s">
        <v>82</v>
      </c>
      <c r="M892" cm="1">
        <f t="array" aca="1" ref="M892" ca="1">INDEX([1]!constant_data,_xlfn.XMATCH(_xlfn.CONCAT(
SUBSTITUTE($A892,LEFT($A892,FIND($C892,$A892)+LEN($C892)-1),),
$F892,
$H892:$I892,
SUBSTITUTE($J892,LEFT($A892,FIND($C892,$A892)+LEN($C892)-1),)),
[1]!constant_index),_xlfn.XMATCH($G892,[1]!constant_header))</f>
        <v>13</v>
      </c>
      <c r="N892">
        <f t="shared" ca="1" si="179"/>
        <v>13</v>
      </c>
      <c r="O892">
        <f t="shared" ca="1" si="179"/>
        <v>13</v>
      </c>
      <c r="P892">
        <f t="shared" ca="1" si="179"/>
        <v>13</v>
      </c>
      <c r="Q892">
        <f t="shared" ca="1" si="179"/>
        <v>13</v>
      </c>
      <c r="R892">
        <f t="shared" ca="1" si="179"/>
        <v>13</v>
      </c>
      <c r="S892">
        <f t="shared" ca="1" si="179"/>
        <v>13</v>
      </c>
      <c r="T892">
        <f t="shared" ca="1" si="179"/>
        <v>13</v>
      </c>
      <c r="U892">
        <f t="shared" ca="1" si="179"/>
        <v>13</v>
      </c>
      <c r="V892">
        <f t="shared" ca="1" si="179"/>
        <v>13</v>
      </c>
      <c r="W892">
        <f t="shared" ca="1" si="179"/>
        <v>13</v>
      </c>
    </row>
    <row r="893" spans="1:23" x14ac:dyDescent="0.25">
      <c r="A893" t="s">
        <v>136</v>
      </c>
      <c r="B893" t="s">
        <v>5</v>
      </c>
      <c r="C893" t="s">
        <v>15</v>
      </c>
      <c r="D893" t="s">
        <v>16</v>
      </c>
      <c r="E893" t="s">
        <v>141</v>
      </c>
      <c r="F893" t="s">
        <v>143</v>
      </c>
      <c r="G893" t="s">
        <v>62</v>
      </c>
      <c r="K893" t="s">
        <v>47</v>
      </c>
      <c r="L893" t="s">
        <v>64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</v>
      </c>
    </row>
    <row r="894" spans="1:23" x14ac:dyDescent="0.25">
      <c r="A894" t="s">
        <v>136</v>
      </c>
      <c r="B894" t="s">
        <v>5</v>
      </c>
      <c r="C894" t="s">
        <v>15</v>
      </c>
      <c r="D894" t="s">
        <v>16</v>
      </c>
      <c r="E894" t="s">
        <v>141</v>
      </c>
      <c r="F894" t="s">
        <v>143</v>
      </c>
      <c r="G894" t="s">
        <v>108</v>
      </c>
      <c r="K894" t="s">
        <v>21</v>
      </c>
      <c r="L894" t="s">
        <v>109</v>
      </c>
      <c r="M894" cm="1">
        <f t="array" aca="1" ref="M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3.71</v>
      </c>
      <c r="N894">
        <f t="shared" ref="N894:W896" ca="1" si="180">M894</f>
        <v>3.71</v>
      </c>
      <c r="O894">
        <f t="shared" ca="1" si="180"/>
        <v>3.71</v>
      </c>
      <c r="P894">
        <f t="shared" ca="1" si="180"/>
        <v>3.71</v>
      </c>
      <c r="Q894">
        <f t="shared" ca="1" si="180"/>
        <v>3.71</v>
      </c>
      <c r="R894">
        <f t="shared" ca="1" si="180"/>
        <v>3.71</v>
      </c>
      <c r="S894">
        <f t="shared" ca="1" si="180"/>
        <v>3.71</v>
      </c>
      <c r="T894">
        <f t="shared" ca="1" si="180"/>
        <v>3.71</v>
      </c>
      <c r="U894">
        <f t="shared" ca="1" si="180"/>
        <v>3.71</v>
      </c>
      <c r="V894">
        <f t="shared" ca="1" si="180"/>
        <v>3.71</v>
      </c>
      <c r="W894">
        <f t="shared" ca="1" si="180"/>
        <v>3.71</v>
      </c>
    </row>
    <row r="895" spans="1:23" x14ac:dyDescent="0.25">
      <c r="A895" t="s">
        <v>136</v>
      </c>
      <c r="B895" t="s">
        <v>5</v>
      </c>
      <c r="C895" t="s">
        <v>15</v>
      </c>
      <c r="D895" t="s">
        <v>16</v>
      </c>
      <c r="E895" t="s">
        <v>141</v>
      </c>
      <c r="F895" t="s">
        <v>143</v>
      </c>
      <c r="G895" t="s">
        <v>100</v>
      </c>
      <c r="K895" t="s">
        <v>21</v>
      </c>
      <c r="L895" t="s">
        <v>101</v>
      </c>
      <c r="M895" cm="1">
        <f t="array" aca="1" ref="M895" ca="1">INDEX([1]!constant_data,_xlfn.XMATCH(_xlfn.CONCAT(
SUBSTITUTE($A895,LEFT($A895,FIND($C895,$A895)+LEN($C895)-1),),
$F895,
$H895:$I895,
SUBSTITUTE($J895,LEFT($A895,FIND($C895,$A895)+LEN($C895)-1),)),
[1]!constant_index),_xlfn.XMATCH($G895,[1]!constant_header))</f>
        <v>700.75</v>
      </c>
      <c r="N895">
        <f t="shared" ca="1" si="180"/>
        <v>700.75</v>
      </c>
      <c r="O895">
        <f t="shared" ca="1" si="180"/>
        <v>700.75</v>
      </c>
      <c r="P895">
        <f t="shared" ca="1" si="180"/>
        <v>700.75</v>
      </c>
      <c r="Q895">
        <f t="shared" ca="1" si="180"/>
        <v>700.75</v>
      </c>
      <c r="R895">
        <f t="shared" ca="1" si="180"/>
        <v>700.75</v>
      </c>
      <c r="S895">
        <f t="shared" ca="1" si="180"/>
        <v>700.75</v>
      </c>
      <c r="T895">
        <f t="shared" ca="1" si="180"/>
        <v>700.75</v>
      </c>
      <c r="U895">
        <f t="shared" ca="1" si="180"/>
        <v>700.75</v>
      </c>
      <c r="V895">
        <f t="shared" ca="1" si="180"/>
        <v>700.75</v>
      </c>
      <c r="W895">
        <f t="shared" ca="1" si="180"/>
        <v>700.75</v>
      </c>
    </row>
    <row r="896" spans="1:23" x14ac:dyDescent="0.25">
      <c r="A896" t="s">
        <v>136</v>
      </c>
      <c r="B896" t="s">
        <v>5</v>
      </c>
      <c r="C896" t="s">
        <v>15</v>
      </c>
      <c r="D896" t="s">
        <v>16</v>
      </c>
      <c r="E896" t="s">
        <v>141</v>
      </c>
      <c r="F896" t="s">
        <v>143</v>
      </c>
      <c r="G896" t="s">
        <v>17</v>
      </c>
      <c r="J896" t="s">
        <v>31</v>
      </c>
      <c r="K896" t="s">
        <v>47</v>
      </c>
      <c r="L896" t="str" cm="1">
        <f t="array" aca="1" ref="L896" ca="1">INDEX([1]!annual_data,_xlfn.XMATCH(_xlfn.CONCAT(
SUBSTITUTE($A896,LEFT($A896,FIND($C896,$A896)+LEN($C896)-1),),
$F896,
$G896:$I896,
SUBSTITUTE($J896,LEFT($A896,FIND($C896,$A896)+LEN($C896)-1),)),
[1]!annual_index),_xlfn.XMATCH(L$2,[1]!annual_header))</f>
        <v>GJ</v>
      </c>
      <c r="M896" cm="1">
        <f t="array" aca="1" ref="M896" ca="1">INDEX([1]!annual_data,_xlfn.XMATCH(_xlfn.CONCAT(
SUBSTITUTE($A896,LEFT($A896,FIND($C896,$A896)+LEN($C896)-1),),
$F896,
$G896:$I896,
SUBSTITUTE($J896,LEFT($A896,FIND($C896,$A896)+LEN($C896)-1),)),
[1]!annual_index),_xlfn.XMATCH(M$2,[1]!annual_header))</f>
        <v>0.34121411699999998</v>
      </c>
      <c r="N896">
        <f t="shared" ca="1" si="180"/>
        <v>0.34121411699999998</v>
      </c>
      <c r="O896">
        <f t="shared" ca="1" si="180"/>
        <v>0.34121411699999998</v>
      </c>
      <c r="P896">
        <f t="shared" ca="1" si="180"/>
        <v>0.34121411699999998</v>
      </c>
      <c r="Q896">
        <f t="shared" ca="1" si="180"/>
        <v>0.34121411699999998</v>
      </c>
      <c r="R896">
        <f t="shared" ca="1" si="180"/>
        <v>0.34121411699999998</v>
      </c>
      <c r="S896">
        <f t="shared" ca="1" si="180"/>
        <v>0.34121411699999998</v>
      </c>
      <c r="T896">
        <f t="shared" ca="1" si="180"/>
        <v>0.34121411699999998</v>
      </c>
      <c r="U896">
        <f t="shared" ca="1" si="180"/>
        <v>0.34121411699999998</v>
      </c>
      <c r="V896">
        <f t="shared" ca="1" si="180"/>
        <v>0.34121411699999998</v>
      </c>
      <c r="W896">
        <f t="shared" ca="1" si="180"/>
        <v>0.34121411699999998</v>
      </c>
    </row>
    <row r="897" spans="1:23" x14ac:dyDescent="0.25">
      <c r="A897" t="s">
        <v>136</v>
      </c>
      <c r="B897" t="s">
        <v>5</v>
      </c>
      <c r="C897" t="s">
        <v>15</v>
      </c>
      <c r="D897" t="s">
        <v>16</v>
      </c>
      <c r="E897" t="s">
        <v>141</v>
      </c>
      <c r="F897" t="s">
        <v>144</v>
      </c>
      <c r="G897" t="s">
        <v>6</v>
      </c>
    </row>
    <row r="898" spans="1:23" x14ac:dyDescent="0.25">
      <c r="A898" t="s">
        <v>136</v>
      </c>
      <c r="B898" t="s">
        <v>5</v>
      </c>
      <c r="C898" t="s">
        <v>15</v>
      </c>
      <c r="D898" t="s">
        <v>16</v>
      </c>
      <c r="E898" t="s">
        <v>141</v>
      </c>
      <c r="F898" t="s">
        <v>144</v>
      </c>
      <c r="G898" t="s">
        <v>78</v>
      </c>
      <c r="K898" t="s">
        <v>21</v>
      </c>
      <c r="L898" t="s">
        <v>79</v>
      </c>
      <c r="M898" cm="1">
        <f t="array" aca="1" ref="M898" ca="1">INDEX([1]!constant_data,_xlfn.XMATCH(_xlfn.CONCAT(
SUBSTITUTE($A898,LEFT($A898,FIND($C898,$A898)+LEN($C898)-1),),
$F898,
$H898:$I898,
SUBSTITUTE($J898,LEFT($A898,FIND($C898,$A898)+LEN($C898)-1),)),
[1]!constant_index),_xlfn.XMATCH($G898,[1]!constant_header))</f>
        <v>2015</v>
      </c>
      <c r="N898">
        <f t="shared" ref="N898:W900" ca="1" si="181">M898</f>
        <v>2015</v>
      </c>
      <c r="O898">
        <f t="shared" ca="1" si="181"/>
        <v>2015</v>
      </c>
      <c r="P898">
        <f t="shared" ca="1" si="181"/>
        <v>2015</v>
      </c>
      <c r="Q898">
        <f t="shared" ca="1" si="181"/>
        <v>2015</v>
      </c>
      <c r="R898">
        <f t="shared" ca="1" si="181"/>
        <v>2015</v>
      </c>
      <c r="S898">
        <f t="shared" ca="1" si="181"/>
        <v>2015</v>
      </c>
      <c r="T898">
        <f t="shared" ca="1" si="181"/>
        <v>2015</v>
      </c>
      <c r="U898">
        <f t="shared" ca="1" si="181"/>
        <v>2015</v>
      </c>
      <c r="V898">
        <f t="shared" ca="1" si="181"/>
        <v>2015</v>
      </c>
      <c r="W898">
        <f t="shared" ca="1" si="181"/>
        <v>2015</v>
      </c>
    </row>
    <row r="899" spans="1:23" x14ac:dyDescent="0.25">
      <c r="A899" t="s">
        <v>136</v>
      </c>
      <c r="B899" t="s">
        <v>5</v>
      </c>
      <c r="C899" t="s">
        <v>15</v>
      </c>
      <c r="D899" t="s">
        <v>16</v>
      </c>
      <c r="E899" t="s">
        <v>141</v>
      </c>
      <c r="F899" t="s">
        <v>144</v>
      </c>
      <c r="G899" t="s">
        <v>80</v>
      </c>
      <c r="K899" t="s">
        <v>21</v>
      </c>
      <c r="L899" t="s">
        <v>79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2101</v>
      </c>
      <c r="N899">
        <f t="shared" ca="1" si="181"/>
        <v>2101</v>
      </c>
      <c r="O899">
        <f t="shared" ca="1" si="181"/>
        <v>2101</v>
      </c>
      <c r="P899">
        <f t="shared" ca="1" si="181"/>
        <v>2101</v>
      </c>
      <c r="Q899">
        <f t="shared" ca="1" si="181"/>
        <v>2101</v>
      </c>
      <c r="R899">
        <f t="shared" ca="1" si="181"/>
        <v>2101</v>
      </c>
      <c r="S899">
        <f t="shared" ca="1" si="181"/>
        <v>2101</v>
      </c>
      <c r="T899">
        <f t="shared" ca="1" si="181"/>
        <v>2101</v>
      </c>
      <c r="U899">
        <f t="shared" ca="1" si="181"/>
        <v>2101</v>
      </c>
      <c r="V899">
        <f t="shared" ca="1" si="181"/>
        <v>2101</v>
      </c>
      <c r="W899">
        <f t="shared" ca="1" si="181"/>
        <v>2101</v>
      </c>
    </row>
    <row r="900" spans="1:23" x14ac:dyDescent="0.25">
      <c r="A900" t="s">
        <v>136</v>
      </c>
      <c r="B900" t="s">
        <v>5</v>
      </c>
      <c r="C900" t="s">
        <v>15</v>
      </c>
      <c r="D900" t="s">
        <v>16</v>
      </c>
      <c r="E900" t="s">
        <v>141</v>
      </c>
      <c r="F900" t="s">
        <v>144</v>
      </c>
      <c r="G900" t="s">
        <v>81</v>
      </c>
      <c r="K900" t="s">
        <v>21</v>
      </c>
      <c r="L900" t="s">
        <v>82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13</v>
      </c>
      <c r="N900">
        <f t="shared" ca="1" si="181"/>
        <v>13</v>
      </c>
      <c r="O900">
        <f t="shared" ca="1" si="181"/>
        <v>13</v>
      </c>
      <c r="P900">
        <f t="shared" ca="1" si="181"/>
        <v>13</v>
      </c>
      <c r="Q900">
        <f t="shared" ca="1" si="181"/>
        <v>13</v>
      </c>
      <c r="R900">
        <f t="shared" ca="1" si="181"/>
        <v>13</v>
      </c>
      <c r="S900">
        <f t="shared" ca="1" si="181"/>
        <v>13</v>
      </c>
      <c r="T900">
        <f t="shared" ca="1" si="181"/>
        <v>13</v>
      </c>
      <c r="U900">
        <f t="shared" ca="1" si="181"/>
        <v>13</v>
      </c>
      <c r="V900">
        <f t="shared" ca="1" si="181"/>
        <v>13</v>
      </c>
      <c r="W900">
        <f t="shared" ca="1" si="181"/>
        <v>13</v>
      </c>
    </row>
    <row r="901" spans="1:23" x14ac:dyDescent="0.25">
      <c r="A901" t="s">
        <v>136</v>
      </c>
      <c r="B901" t="s">
        <v>5</v>
      </c>
      <c r="C901" t="s">
        <v>15</v>
      </c>
      <c r="D901" t="s">
        <v>16</v>
      </c>
      <c r="E901" t="s">
        <v>141</v>
      </c>
      <c r="F901" t="s">
        <v>144</v>
      </c>
      <c r="G901" t="s">
        <v>62</v>
      </c>
      <c r="K901" t="s">
        <v>47</v>
      </c>
      <c r="L901" t="s">
        <v>64</v>
      </c>
      <c r="M901" cm="1">
        <f t="array" aca="1" ref="M901" ca="1">INDEX([1]!annual_data,_xlfn.XMATCH(_xlfn.CONCAT(
SUBSTITUTE($A901,LEFT($A901,FIND($C901,$A901)+LEN($C901)-1),),
$F901,
$G901:$I901,
SUBSTITUTE($J901,LEFT($A901,FIND($C901,$A901)+LEN($C901)-1),)),
[1]!annual_index),_xlfn.XMATCH(M$2,[1]!annual_header))</f>
        <v>0</v>
      </c>
    </row>
    <row r="902" spans="1:23" x14ac:dyDescent="0.25">
      <c r="A902" t="s">
        <v>136</v>
      </c>
      <c r="B902" t="s">
        <v>5</v>
      </c>
      <c r="C902" t="s">
        <v>15</v>
      </c>
      <c r="D902" t="s">
        <v>16</v>
      </c>
      <c r="E902" t="s">
        <v>141</v>
      </c>
      <c r="F902" t="s">
        <v>144</v>
      </c>
      <c r="G902" t="s">
        <v>108</v>
      </c>
      <c r="K902" t="s">
        <v>21</v>
      </c>
      <c r="L902" t="s">
        <v>109</v>
      </c>
      <c r="M902" cm="1">
        <f t="array" aca="1" ref="M902" ca="1">INDEX([1]!constant_data,_xlfn.XMATCH(_xlfn.CONCAT(
SUBSTITUTE($A902,LEFT($A902,FIND($C902,$A902)+LEN($C902)-1),),
$F902,
$H902:$I902,
SUBSTITUTE($J902,LEFT($A902,FIND($C902,$A902)+LEN($C902)-1),)),
[1]!constant_index),_xlfn.XMATCH($G902,[1]!constant_header))</f>
        <v>4.45</v>
      </c>
      <c r="N902">
        <f t="shared" ref="N902:W904" ca="1" si="182">M902</f>
        <v>4.45</v>
      </c>
      <c r="O902">
        <f t="shared" ca="1" si="182"/>
        <v>4.45</v>
      </c>
      <c r="P902">
        <f t="shared" ca="1" si="182"/>
        <v>4.45</v>
      </c>
      <c r="Q902">
        <f t="shared" ca="1" si="182"/>
        <v>4.45</v>
      </c>
      <c r="R902">
        <f t="shared" ca="1" si="182"/>
        <v>4.45</v>
      </c>
      <c r="S902">
        <f t="shared" ca="1" si="182"/>
        <v>4.45</v>
      </c>
      <c r="T902">
        <f t="shared" ca="1" si="182"/>
        <v>4.45</v>
      </c>
      <c r="U902">
        <f t="shared" ca="1" si="182"/>
        <v>4.45</v>
      </c>
      <c r="V902">
        <f t="shared" ca="1" si="182"/>
        <v>4.45</v>
      </c>
      <c r="W902">
        <f t="shared" ca="1" si="182"/>
        <v>4.45</v>
      </c>
    </row>
    <row r="903" spans="1:23" x14ac:dyDescent="0.25">
      <c r="A903" t="s">
        <v>136</v>
      </c>
      <c r="B903" t="s">
        <v>5</v>
      </c>
      <c r="C903" t="s">
        <v>15</v>
      </c>
      <c r="D903" t="s">
        <v>16</v>
      </c>
      <c r="E903" t="s">
        <v>141</v>
      </c>
      <c r="F903" t="s">
        <v>144</v>
      </c>
      <c r="G903" t="s">
        <v>100</v>
      </c>
      <c r="K903" t="s">
        <v>21</v>
      </c>
      <c r="L903" t="s">
        <v>101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707.01</v>
      </c>
      <c r="N903">
        <f t="shared" ca="1" si="182"/>
        <v>707.01</v>
      </c>
      <c r="O903">
        <f t="shared" ca="1" si="182"/>
        <v>707.01</v>
      </c>
      <c r="P903">
        <f t="shared" ca="1" si="182"/>
        <v>707.01</v>
      </c>
      <c r="Q903">
        <f t="shared" ca="1" si="182"/>
        <v>707.01</v>
      </c>
      <c r="R903">
        <f t="shared" ca="1" si="182"/>
        <v>707.01</v>
      </c>
      <c r="S903">
        <f t="shared" ca="1" si="182"/>
        <v>707.01</v>
      </c>
      <c r="T903">
        <f t="shared" ca="1" si="182"/>
        <v>707.01</v>
      </c>
      <c r="U903">
        <f t="shared" ca="1" si="182"/>
        <v>707.01</v>
      </c>
      <c r="V903">
        <f t="shared" ca="1" si="182"/>
        <v>707.01</v>
      </c>
      <c r="W903">
        <f t="shared" ca="1" si="182"/>
        <v>707.01</v>
      </c>
    </row>
    <row r="904" spans="1:23" x14ac:dyDescent="0.25">
      <c r="A904" t="s">
        <v>136</v>
      </c>
      <c r="B904" t="s">
        <v>5</v>
      </c>
      <c r="C904" t="s">
        <v>15</v>
      </c>
      <c r="D904" t="s">
        <v>16</v>
      </c>
      <c r="E904" t="s">
        <v>141</v>
      </c>
      <c r="F904" t="s">
        <v>144</v>
      </c>
      <c r="G904" t="s">
        <v>17</v>
      </c>
      <c r="J904" t="s">
        <v>31</v>
      </c>
      <c r="K904" t="s">
        <v>47</v>
      </c>
      <c r="L904" t="str" cm="1">
        <f t="array" aca="1" ref="L904" ca="1">INDEX([1]!annual_data,_xlfn.XMATCH(_xlfn.CONCAT(
SUBSTITUTE($A904,LEFT($A904,FIND($C904,$A904)+LEN($C904)-1),),
$F904,
$G904:$I904,
SUBSTITUTE($J904,LEFT($A904,FIND($C904,$A904)+LEN($C904)-1),)),
[1]!annual_index),_xlfn.XMATCH(L$2,[1]!annual_header))</f>
        <v>GJ</v>
      </c>
      <c r="M904" cm="1">
        <f t="array" aca="1" ref="M904" ca="1">INDEX([1]!annual_data,_xlfn.XMATCH(_xlfn.CONCAT(
SUBSTITUTE($A904,LEFT($A904,FIND($C904,$A904)+LEN($C904)-1),),
$F904,
$G904:$I904,
SUBSTITUTE($J904,LEFT($A904,FIND($C904,$A904)+LEN($C904)-1),)),
[1]!annual_index),_xlfn.XMATCH(M$2,[1]!annual_header))</f>
        <v>0.28434509699999999</v>
      </c>
      <c r="N904">
        <f t="shared" ca="1" si="182"/>
        <v>0.28434509699999999</v>
      </c>
      <c r="O904">
        <f t="shared" ca="1" si="182"/>
        <v>0.28434509699999999</v>
      </c>
      <c r="P904">
        <f t="shared" ca="1" si="182"/>
        <v>0.28434509699999999</v>
      </c>
      <c r="Q904">
        <f t="shared" ca="1" si="182"/>
        <v>0.28434509699999999</v>
      </c>
      <c r="R904">
        <f t="shared" ca="1" si="182"/>
        <v>0.28434509699999999</v>
      </c>
      <c r="S904">
        <f t="shared" ca="1" si="182"/>
        <v>0.28434509699999999</v>
      </c>
      <c r="T904">
        <f t="shared" ca="1" si="182"/>
        <v>0.28434509699999999</v>
      </c>
      <c r="U904">
        <f t="shared" ca="1" si="182"/>
        <v>0.28434509699999999</v>
      </c>
      <c r="V904">
        <f t="shared" ca="1" si="182"/>
        <v>0.28434509699999999</v>
      </c>
      <c r="W904">
        <f t="shared" ca="1" si="182"/>
        <v>0.28434509699999999</v>
      </c>
    </row>
    <row r="905" spans="1:23" x14ac:dyDescent="0.25">
      <c r="A905" t="s">
        <v>136</v>
      </c>
      <c r="B905" t="s">
        <v>5</v>
      </c>
      <c r="C905" t="s">
        <v>15</v>
      </c>
      <c r="D905" t="s">
        <v>16</v>
      </c>
      <c r="E905" t="s">
        <v>141</v>
      </c>
      <c r="F905" t="s">
        <v>145</v>
      </c>
      <c r="G905" t="s">
        <v>6</v>
      </c>
    </row>
    <row r="906" spans="1:23" x14ac:dyDescent="0.25">
      <c r="A906" t="s">
        <v>136</v>
      </c>
      <c r="B906" t="s">
        <v>5</v>
      </c>
      <c r="C906" t="s">
        <v>15</v>
      </c>
      <c r="D906" t="s">
        <v>16</v>
      </c>
      <c r="E906" t="s">
        <v>141</v>
      </c>
      <c r="F906" t="s">
        <v>145</v>
      </c>
      <c r="G906" t="s">
        <v>78</v>
      </c>
      <c r="K906" t="s">
        <v>21</v>
      </c>
      <c r="L906" t="s">
        <v>79</v>
      </c>
      <c r="M906" cm="1">
        <f t="array" aca="1" ref="M906" ca="1">INDEX([1]!constant_data,_xlfn.XMATCH(_xlfn.CONCAT(
SUBSTITUTE($A906,LEFT($A906,FIND($C906,$A906)+LEN($C906)-1),),
$F906,
$H906:$I906,
SUBSTITUTE($J906,LEFT($A906,FIND($C906,$A906)+LEN($C906)-1),)),
[1]!constant_index),_xlfn.XMATCH($G906,[1]!constant_header))</f>
        <v>2015</v>
      </c>
      <c r="N906">
        <f t="shared" ref="N906:W908" ca="1" si="183">M906</f>
        <v>2015</v>
      </c>
      <c r="O906">
        <f t="shared" ca="1" si="183"/>
        <v>2015</v>
      </c>
      <c r="P906">
        <f t="shared" ca="1" si="183"/>
        <v>2015</v>
      </c>
      <c r="Q906">
        <f t="shared" ca="1" si="183"/>
        <v>2015</v>
      </c>
      <c r="R906">
        <f t="shared" ca="1" si="183"/>
        <v>2015</v>
      </c>
      <c r="S906">
        <f t="shared" ca="1" si="183"/>
        <v>2015</v>
      </c>
      <c r="T906">
        <f t="shared" ca="1" si="183"/>
        <v>2015</v>
      </c>
      <c r="U906">
        <f t="shared" ca="1" si="183"/>
        <v>2015</v>
      </c>
      <c r="V906">
        <f t="shared" ca="1" si="183"/>
        <v>2015</v>
      </c>
      <c r="W906">
        <f t="shared" ca="1" si="183"/>
        <v>2015</v>
      </c>
    </row>
    <row r="907" spans="1:23" x14ac:dyDescent="0.25">
      <c r="A907" t="s">
        <v>136</v>
      </c>
      <c r="B907" t="s">
        <v>5</v>
      </c>
      <c r="C907" t="s">
        <v>15</v>
      </c>
      <c r="D907" t="s">
        <v>16</v>
      </c>
      <c r="E907" t="s">
        <v>141</v>
      </c>
      <c r="F907" t="s">
        <v>145</v>
      </c>
      <c r="G907" t="s">
        <v>80</v>
      </c>
      <c r="K907" t="s">
        <v>21</v>
      </c>
      <c r="L907" t="s">
        <v>79</v>
      </c>
      <c r="M907" cm="1">
        <f t="array" aca="1" ref="M907" ca="1">INDEX([1]!constant_data,_xlfn.XMATCH(_xlfn.CONCAT(
SUBSTITUTE($A907,LEFT($A907,FIND($C907,$A907)+LEN($C907)-1),),
$F907,
$H907:$I907,
SUBSTITUTE($J907,LEFT($A907,FIND($C907,$A907)+LEN($C907)-1),)),
[1]!constant_index),_xlfn.XMATCH($G907,[1]!constant_header))</f>
        <v>2101</v>
      </c>
      <c r="N907">
        <f t="shared" ca="1" si="183"/>
        <v>2101</v>
      </c>
      <c r="O907">
        <f t="shared" ca="1" si="183"/>
        <v>2101</v>
      </c>
      <c r="P907">
        <f t="shared" ca="1" si="183"/>
        <v>2101</v>
      </c>
      <c r="Q907">
        <f t="shared" ca="1" si="183"/>
        <v>2101</v>
      </c>
      <c r="R907">
        <f t="shared" ca="1" si="183"/>
        <v>2101</v>
      </c>
      <c r="S907">
        <f t="shared" ca="1" si="183"/>
        <v>2101</v>
      </c>
      <c r="T907">
        <f t="shared" ca="1" si="183"/>
        <v>2101</v>
      </c>
      <c r="U907">
        <f t="shared" ca="1" si="183"/>
        <v>2101</v>
      </c>
      <c r="V907">
        <f t="shared" ca="1" si="183"/>
        <v>2101</v>
      </c>
      <c r="W907">
        <f t="shared" ca="1" si="183"/>
        <v>2101</v>
      </c>
    </row>
    <row r="908" spans="1:23" x14ac:dyDescent="0.25">
      <c r="A908" t="s">
        <v>136</v>
      </c>
      <c r="B908" t="s">
        <v>5</v>
      </c>
      <c r="C908" t="s">
        <v>15</v>
      </c>
      <c r="D908" t="s">
        <v>16</v>
      </c>
      <c r="E908" t="s">
        <v>141</v>
      </c>
      <c r="F908" t="s">
        <v>145</v>
      </c>
      <c r="G908" t="s">
        <v>81</v>
      </c>
      <c r="K908" t="s">
        <v>21</v>
      </c>
      <c r="L908" t="s">
        <v>82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18</v>
      </c>
      <c r="N908">
        <f t="shared" ca="1" si="183"/>
        <v>18</v>
      </c>
      <c r="O908">
        <f t="shared" ca="1" si="183"/>
        <v>18</v>
      </c>
      <c r="P908">
        <f t="shared" ca="1" si="183"/>
        <v>18</v>
      </c>
      <c r="Q908">
        <f t="shared" ca="1" si="183"/>
        <v>18</v>
      </c>
      <c r="R908">
        <f t="shared" ca="1" si="183"/>
        <v>18</v>
      </c>
      <c r="S908">
        <f t="shared" ca="1" si="183"/>
        <v>18</v>
      </c>
      <c r="T908">
        <f t="shared" ca="1" si="183"/>
        <v>18</v>
      </c>
      <c r="U908">
        <f t="shared" ca="1" si="183"/>
        <v>18</v>
      </c>
      <c r="V908">
        <f t="shared" ca="1" si="183"/>
        <v>18</v>
      </c>
      <c r="W908">
        <f t="shared" ca="1" si="183"/>
        <v>18</v>
      </c>
    </row>
    <row r="909" spans="1:23" x14ac:dyDescent="0.25">
      <c r="A909" t="s">
        <v>136</v>
      </c>
      <c r="B909" t="s">
        <v>5</v>
      </c>
      <c r="C909" t="s">
        <v>15</v>
      </c>
      <c r="D909" t="s">
        <v>16</v>
      </c>
      <c r="E909" t="s">
        <v>141</v>
      </c>
      <c r="F909" t="s">
        <v>145</v>
      </c>
      <c r="G909" t="s">
        <v>62</v>
      </c>
      <c r="K909" t="s">
        <v>47</v>
      </c>
      <c r="L909" t="s">
        <v>64</v>
      </c>
      <c r="M909" cm="1">
        <f t="array" aca="1" ref="M909" ca="1">INDEX([1]!annual_data,_xlfn.XMATCH(_xlfn.CONCAT(
SUBSTITUTE($A909,LEFT($A909,FIND($C909,$A909)+LEN($C909)-1),),
$F909,
$G909:$I909,
SUBSTITUTE($J909,LEFT($A909,FIND($C909,$A909)+LEN($C909)-1),)),
[1]!annual_index),_xlfn.XMATCH(M$2,[1]!annual_header))</f>
        <v>0</v>
      </c>
    </row>
    <row r="910" spans="1:23" x14ac:dyDescent="0.25">
      <c r="A910" t="s">
        <v>136</v>
      </c>
      <c r="B910" t="s">
        <v>5</v>
      </c>
      <c r="C910" t="s">
        <v>15</v>
      </c>
      <c r="D910" t="s">
        <v>16</v>
      </c>
      <c r="E910" t="s">
        <v>141</v>
      </c>
      <c r="F910" t="s">
        <v>145</v>
      </c>
      <c r="G910" t="s">
        <v>108</v>
      </c>
      <c r="K910" t="s">
        <v>21</v>
      </c>
      <c r="L910" t="s">
        <v>109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5.19</v>
      </c>
      <c r="N910">
        <f t="shared" ref="N910:W912" ca="1" si="184">M910</f>
        <v>5.19</v>
      </c>
      <c r="O910">
        <f t="shared" ca="1" si="184"/>
        <v>5.19</v>
      </c>
      <c r="P910">
        <f t="shared" ca="1" si="184"/>
        <v>5.19</v>
      </c>
      <c r="Q910">
        <f t="shared" ca="1" si="184"/>
        <v>5.19</v>
      </c>
      <c r="R910">
        <f t="shared" ca="1" si="184"/>
        <v>5.19</v>
      </c>
      <c r="S910">
        <f t="shared" ca="1" si="184"/>
        <v>5.19</v>
      </c>
      <c r="T910">
        <f t="shared" ca="1" si="184"/>
        <v>5.19</v>
      </c>
      <c r="U910">
        <f t="shared" ca="1" si="184"/>
        <v>5.19</v>
      </c>
      <c r="V910">
        <f t="shared" ca="1" si="184"/>
        <v>5.19</v>
      </c>
      <c r="W910">
        <f t="shared" ca="1" si="184"/>
        <v>5.19</v>
      </c>
    </row>
    <row r="911" spans="1:23" x14ac:dyDescent="0.25">
      <c r="A911" t="s">
        <v>136</v>
      </c>
      <c r="B911" t="s">
        <v>5</v>
      </c>
      <c r="C911" t="s">
        <v>15</v>
      </c>
      <c r="D911" t="s">
        <v>16</v>
      </c>
      <c r="E911" t="s">
        <v>141</v>
      </c>
      <c r="F911" t="s">
        <v>145</v>
      </c>
      <c r="G911" t="s">
        <v>100</v>
      </c>
      <c r="K911" t="s">
        <v>21</v>
      </c>
      <c r="L911" t="s">
        <v>101</v>
      </c>
      <c r="M911" cm="1">
        <f t="array" aca="1" ref="M911" ca="1">INDEX([1]!constant_data,_xlfn.XMATCH(_xlfn.CONCAT(
SUBSTITUTE($A911,LEFT($A911,FIND($C911,$A911)+LEN($C911)-1),),
$F911,
$H911:$I911,
SUBSTITUTE($J911,LEFT($A911,FIND($C911,$A911)+LEN($C911)-1),)),
[1]!constant_index),_xlfn.XMATCH($G911,[1]!constant_header))</f>
        <v>844.66</v>
      </c>
      <c r="N911">
        <f t="shared" ca="1" si="184"/>
        <v>844.66</v>
      </c>
      <c r="O911">
        <f t="shared" ca="1" si="184"/>
        <v>844.66</v>
      </c>
      <c r="P911">
        <f t="shared" ca="1" si="184"/>
        <v>844.66</v>
      </c>
      <c r="Q911">
        <f t="shared" ca="1" si="184"/>
        <v>844.66</v>
      </c>
      <c r="R911">
        <f t="shared" ca="1" si="184"/>
        <v>844.66</v>
      </c>
      <c r="S911">
        <f t="shared" ca="1" si="184"/>
        <v>844.66</v>
      </c>
      <c r="T911">
        <f t="shared" ca="1" si="184"/>
        <v>844.66</v>
      </c>
      <c r="U911">
        <f t="shared" ca="1" si="184"/>
        <v>844.66</v>
      </c>
      <c r="V911">
        <f t="shared" ca="1" si="184"/>
        <v>844.66</v>
      </c>
      <c r="W911">
        <f t="shared" ca="1" si="184"/>
        <v>844.66</v>
      </c>
    </row>
    <row r="912" spans="1:23" x14ac:dyDescent="0.25">
      <c r="A912" t="s">
        <v>136</v>
      </c>
      <c r="B912" t="s">
        <v>5</v>
      </c>
      <c r="C912" t="s">
        <v>15</v>
      </c>
      <c r="D912" t="s">
        <v>16</v>
      </c>
      <c r="E912" t="s">
        <v>141</v>
      </c>
      <c r="F912" t="s">
        <v>145</v>
      </c>
      <c r="G912" t="s">
        <v>17</v>
      </c>
      <c r="J912" t="s">
        <v>31</v>
      </c>
      <c r="K912" t="s">
        <v>47</v>
      </c>
      <c r="L912" t="str" cm="1">
        <f t="array" aca="1" ref="L912" ca="1">INDEX([1]!annual_data,_xlfn.XMATCH(_xlfn.CONCAT(
SUBSTITUTE($A912,LEFT($A912,FIND($C912,$A912)+LEN($C912)-1),),
$F912,
$G912:$I912,
SUBSTITUTE($J912,LEFT($A912,FIND($C912,$A912)+LEN($C912)-1),)),
[1]!annual_index),_xlfn.XMATCH(L$2,[1]!annual_header))</f>
        <v>GJ</v>
      </c>
      <c r="M912" cm="1">
        <f t="array" aca="1" ref="M912" ca="1">INDEX([1]!annual_data,_xlfn.XMATCH(_xlfn.CONCAT(
SUBSTITUTE($A912,LEFT($A912,FIND($C912,$A912)+LEN($C912)-1),),
$F912,
$G912:$I912,
SUBSTITUTE($J912,LEFT($A912,FIND($C912,$A912)+LEN($C912)-1),)),
[1]!annual_index),_xlfn.XMATCH(M$2,[1]!annual_header))</f>
        <v>0.243724369</v>
      </c>
      <c r="N912">
        <f t="shared" ca="1" si="184"/>
        <v>0.243724369</v>
      </c>
      <c r="O912">
        <f t="shared" ca="1" si="184"/>
        <v>0.243724369</v>
      </c>
      <c r="P912">
        <f t="shared" ca="1" si="184"/>
        <v>0.243724369</v>
      </c>
      <c r="Q912">
        <f t="shared" ca="1" si="184"/>
        <v>0.243724369</v>
      </c>
      <c r="R912">
        <f t="shared" ca="1" si="184"/>
        <v>0.243724369</v>
      </c>
      <c r="S912">
        <f t="shared" ca="1" si="184"/>
        <v>0.243724369</v>
      </c>
      <c r="T912">
        <f t="shared" ca="1" si="184"/>
        <v>0.243724369</v>
      </c>
      <c r="U912">
        <f t="shared" ca="1" si="184"/>
        <v>0.243724369</v>
      </c>
      <c r="V912">
        <f t="shared" ca="1" si="184"/>
        <v>0.243724369</v>
      </c>
      <c r="W912">
        <f t="shared" ca="1" si="184"/>
        <v>0.243724369</v>
      </c>
    </row>
    <row r="913" spans="1:23" x14ac:dyDescent="0.25">
      <c r="A913" t="s">
        <v>67</v>
      </c>
      <c r="B913" t="s">
        <v>5</v>
      </c>
      <c r="C913" t="s">
        <v>15</v>
      </c>
      <c r="D913" t="s">
        <v>16</v>
      </c>
      <c r="E913" t="s">
        <v>146</v>
      </c>
      <c r="G913" t="s">
        <v>20</v>
      </c>
      <c r="K913" t="s">
        <v>21</v>
      </c>
      <c r="L913" t="str" cm="1">
        <f t="array" aca="1" ref="L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m2</v>
      </c>
    </row>
    <row r="914" spans="1:23" x14ac:dyDescent="0.25">
      <c r="A914" t="s">
        <v>67</v>
      </c>
      <c r="B914" t="s">
        <v>5</v>
      </c>
      <c r="C914" t="s">
        <v>15</v>
      </c>
      <c r="D914" t="s">
        <v>16</v>
      </c>
      <c r="E914" t="s">
        <v>146</v>
      </c>
      <c r="G914" t="s">
        <v>22</v>
      </c>
      <c r="H914" t="s">
        <v>49</v>
      </c>
    </row>
    <row r="915" spans="1:23" x14ac:dyDescent="0.25">
      <c r="A915" t="s">
        <v>67</v>
      </c>
      <c r="B915" t="s">
        <v>5</v>
      </c>
      <c r="C915" t="s">
        <v>15</v>
      </c>
      <c r="D915" t="s">
        <v>16</v>
      </c>
      <c r="E915" t="s">
        <v>146</v>
      </c>
      <c r="G915" t="s">
        <v>17</v>
      </c>
      <c r="J915" t="s">
        <v>147</v>
      </c>
      <c r="K915" t="s">
        <v>47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m2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</v>
      </c>
      <c r="N915" cm="1">
        <f t="array" aca="1" ref="N915" ca="1">INDEX([1]!annual_data,_xlfn.XMATCH(_xlfn.CONCAT(
SUBSTITUTE($A915,LEFT($A915,FIND($C915,$A915)+LEN($C915)-1),),
$F915,
$G915:$I915,
SUBSTITUTE($J915,LEFT($A915,FIND($C915,$A915)+LEN($C915)-1),)),
[1]!annual_index),_xlfn.XMATCH(N$2,[1]!annual_header))</f>
        <v>1</v>
      </c>
      <c r="O915" cm="1">
        <f t="array" aca="1" ref="O915" ca="1">INDEX([1]!annual_data,_xlfn.XMATCH(_xlfn.CONCAT(
SUBSTITUTE($A915,LEFT($A915,FIND($C915,$A915)+LEN($C915)-1),),
$F915,
$G915:$I915,
SUBSTITUTE($J915,LEFT($A915,FIND($C915,$A915)+LEN($C915)-1),)),
[1]!annual_index),_xlfn.XMATCH(O$2,[1]!annual_header))</f>
        <v>1</v>
      </c>
      <c r="P915" cm="1">
        <f t="array" aca="1" ref="P915" ca="1">INDEX([1]!annual_data,_xlfn.XMATCH(_xlfn.CONCAT(
SUBSTITUTE($A915,LEFT($A915,FIND($C915,$A915)+LEN($C915)-1),),
$F915,
$G915:$I915,
SUBSTITUTE($J915,LEFT($A915,FIND($C915,$A915)+LEN($C915)-1),)),
[1]!annual_index),_xlfn.XMATCH(P$2,[1]!annual_header))</f>
        <v>1</v>
      </c>
      <c r="Q915" cm="1">
        <f t="array" aca="1" ref="Q915" ca="1">INDEX([1]!annual_data,_xlfn.XMATCH(_xlfn.CONCAT(
SUBSTITUTE($A915,LEFT($A915,FIND($C915,$A915)+LEN($C915)-1),),
$F915,
$G915:$I915,
SUBSTITUTE($J915,LEFT($A915,FIND($C915,$A915)+LEN($C915)-1),)),
[1]!annual_index),_xlfn.XMATCH(Q$2,[1]!annual_header))</f>
        <v>1</v>
      </c>
      <c r="R915" cm="1">
        <f t="array" aca="1" ref="R915" ca="1">INDEX([1]!annual_data,_xlfn.XMATCH(_xlfn.CONCAT(
SUBSTITUTE($A915,LEFT($A915,FIND($C915,$A915)+LEN($C915)-1),),
$F915,
$G915:$I915,
SUBSTITUTE($J915,LEFT($A915,FIND($C915,$A915)+LEN($C915)-1),)),
[1]!annual_index),_xlfn.XMATCH(R$2,[1]!annual_header))</f>
        <v>1</v>
      </c>
      <c r="S915" cm="1">
        <f t="array" aca="1" ref="S915" ca="1">INDEX([1]!annual_data,_xlfn.XMATCH(_xlfn.CONCAT(
SUBSTITUTE($A915,LEFT($A915,FIND($C915,$A915)+LEN($C915)-1),),
$F915,
$G915:$I915,
SUBSTITUTE($J915,LEFT($A915,FIND($C915,$A915)+LEN($C915)-1),)),
[1]!annual_index),_xlfn.XMATCH(S$2,[1]!annual_header))</f>
        <v>1</v>
      </c>
      <c r="T915" cm="1">
        <f t="array" aca="1" ref="T915" ca="1">INDEX([1]!annual_data,_xlfn.XMATCH(_xlfn.CONCAT(
SUBSTITUTE($A915,LEFT($A915,FIND($C915,$A915)+LEN($C915)-1),),
$F915,
$G915:$I915,
SUBSTITUTE($J915,LEFT($A915,FIND($C915,$A915)+LEN($C915)-1),)),
[1]!annual_index),_xlfn.XMATCH(T$2,[1]!annual_header))</f>
        <v>1</v>
      </c>
      <c r="U915" cm="1">
        <f t="array" aca="1" ref="U915" ca="1">INDEX([1]!annual_data,_xlfn.XMATCH(_xlfn.CONCAT(
SUBSTITUTE($A915,LEFT($A915,FIND($C915,$A915)+LEN($C915)-1),),
$F915,
$G915:$I915,
SUBSTITUTE($J915,LEFT($A915,FIND($C915,$A915)+LEN($C915)-1),)),
[1]!annual_index),_xlfn.XMATCH(U$2,[1]!annual_header))</f>
        <v>1</v>
      </c>
      <c r="V915" cm="1">
        <f t="array" aca="1" ref="V915" ca="1">INDEX([1]!annual_data,_xlfn.XMATCH(_xlfn.CONCAT(
SUBSTITUTE($A915,LEFT($A915,FIND($C915,$A915)+LEN($C915)-1),),
$F915,
$G915:$I915,
SUBSTITUTE($J915,LEFT($A915,FIND($C915,$A915)+LEN($C915)-1),)),
[1]!annual_index),_xlfn.XMATCH(V$2,[1]!annual_header))</f>
        <v>1</v>
      </c>
      <c r="W915" cm="1">
        <f t="array" aca="1" ref="W915" ca="1">INDEX([1]!annual_data,_xlfn.XMATCH(_xlfn.CONCAT(
SUBSTITUTE($A915,LEFT($A915,FIND($C915,$A915)+LEN($C915)-1),),
$F915,
$G915:$I915,
SUBSTITUTE($J915,LEFT($A915,FIND($C915,$A915)+LEN($C915)-1),)),
[1]!annual_index),_xlfn.XMATCH(W$2,[1]!annual_header))</f>
        <v>1</v>
      </c>
    </row>
    <row r="916" spans="1:23" x14ac:dyDescent="0.25">
      <c r="A916" t="s">
        <v>67</v>
      </c>
      <c r="B916" t="s">
        <v>5</v>
      </c>
      <c r="C916" t="s">
        <v>15</v>
      </c>
      <c r="D916" t="s">
        <v>16</v>
      </c>
      <c r="E916" t="s">
        <v>146</v>
      </c>
      <c r="G916" t="s">
        <v>17</v>
      </c>
      <c r="J916" t="s">
        <v>148</v>
      </c>
      <c r="K916" t="s">
        <v>19</v>
      </c>
      <c r="L916" t="str" cm="1">
        <f t="array" aca="1" ref="L916" ca="1">INDEX([1]!annual_data,_xlfn.XMATCH(_xlfn.CONCAT(
SUBSTITUTE($A916,LEFT($A916,FIND($C916,$A916)+LEN($C916)-1),),
$C916,
$G916:$I916,
SUBSTITUTE($J916,LEFT($A916,FIND($C916,$A916)+LEN($C916)-1),)),
[1]!annual_index),_xlfn.XMATCH(L$2,[1]!annual_header))</f>
        <v>GJ</v>
      </c>
      <c r="M916" cm="1">
        <f t="array" aca="1" ref="M916" ca="1">INDEX([1]!annual_data,_xlfn.XMATCH(_xlfn.CONCAT(
SUBSTITUTE($A916,LEFT($A916,FIND($C916,$A916)+LEN($C916)-1),),
$C916,
$G916:$I916,
SUBSTITUTE($J916,LEFT($A916,FIND($C916,$A916)+LEN($C916)-1),)),
[1]!annual_index),_xlfn.XMATCH(M$2,[1]!annual_header))</f>
        <v>3.342147467572449E-2</v>
      </c>
      <c r="N916" cm="1">
        <f t="array" aca="1" ref="N916" ca="1">INDEX([1]!annual_data,_xlfn.XMATCH(_xlfn.CONCAT(
SUBSTITUTE($A916,LEFT($A916,FIND($C916,$A916)+LEN($C916)-1),),
$C916,
$G916:$I916,
SUBSTITUTE($J916,LEFT($A916,FIND($C916,$A916)+LEN($C916)-1),)),
[1]!annual_index),_xlfn.XMATCH(N$2,[1]!annual_header))</f>
        <v>3.342147467572449E-2</v>
      </c>
      <c r="O916" cm="1">
        <f t="array" aca="1" ref="O916" ca="1">INDEX([1]!annual_data,_xlfn.XMATCH(_xlfn.CONCAT(
SUBSTITUTE($A916,LEFT($A916,FIND($C916,$A916)+LEN($C916)-1),),
$C916,
$G916:$I916,
SUBSTITUTE($J916,LEFT($A916,FIND($C916,$A916)+LEN($C916)-1),)),
[1]!annual_index),_xlfn.XMATCH(O$2,[1]!annual_header))</f>
        <v>3.342147467572449E-2</v>
      </c>
      <c r="P916" cm="1">
        <f t="array" aca="1" ref="P916" ca="1">INDEX([1]!annual_data,_xlfn.XMATCH(_xlfn.CONCAT(
SUBSTITUTE($A916,LEFT($A916,FIND($C916,$A916)+LEN($C916)-1),),
$C916,
$G916:$I916,
SUBSTITUTE($J916,LEFT($A916,FIND($C916,$A916)+LEN($C916)-1),)),
[1]!annual_index),_xlfn.XMATCH(P$2,[1]!annual_header))</f>
        <v>3.342147467572449E-2</v>
      </c>
      <c r="Q916" cm="1">
        <f t="array" aca="1" ref="Q916" ca="1">INDEX([1]!annual_data,_xlfn.XMATCH(_xlfn.CONCAT(
SUBSTITUTE($A916,LEFT($A916,FIND($C916,$A916)+LEN($C916)-1),),
$C916,
$G916:$I916,
SUBSTITUTE($J916,LEFT($A916,FIND($C916,$A916)+LEN($C916)-1),)),
[1]!annual_index),_xlfn.XMATCH(Q$2,[1]!annual_header))</f>
        <v>3.342147467572449E-2</v>
      </c>
      <c r="R916" cm="1">
        <f t="array" aca="1" ref="R916" ca="1">INDEX([1]!annual_data,_xlfn.XMATCH(_xlfn.CONCAT(
SUBSTITUTE($A916,LEFT($A916,FIND($C916,$A916)+LEN($C916)-1),),
$C916,
$G916:$I916,
SUBSTITUTE($J916,LEFT($A916,FIND($C916,$A916)+LEN($C916)-1),)),
[1]!annual_index),_xlfn.XMATCH(R$2,[1]!annual_header))</f>
        <v>3.342147467572449E-2</v>
      </c>
      <c r="S916" cm="1">
        <f t="array" aca="1" ref="S916" ca="1">INDEX([1]!annual_data,_xlfn.XMATCH(_xlfn.CONCAT(
SUBSTITUTE($A916,LEFT($A916,FIND($C916,$A916)+LEN($C916)-1),),
$C916,
$G916:$I916,
SUBSTITUTE($J916,LEFT($A916,FIND($C916,$A916)+LEN($C916)-1),)),
[1]!annual_index),_xlfn.XMATCH(S$2,[1]!annual_header))</f>
        <v>3.342147467572449E-2</v>
      </c>
      <c r="T916" cm="1">
        <f t="array" aca="1" ref="T916" ca="1">INDEX([1]!annual_data,_xlfn.XMATCH(_xlfn.CONCAT(
SUBSTITUTE($A916,LEFT($A916,FIND($C916,$A916)+LEN($C916)-1),),
$C916,
$G916:$I916,
SUBSTITUTE($J916,LEFT($A916,FIND($C916,$A916)+LEN($C916)-1),)),
[1]!annual_index),_xlfn.XMATCH(T$2,[1]!annual_header))</f>
        <v>3.342147467572449E-2</v>
      </c>
      <c r="U916" cm="1">
        <f t="array" aca="1" ref="U916" ca="1">INDEX([1]!annual_data,_xlfn.XMATCH(_xlfn.CONCAT(
SUBSTITUTE($A916,LEFT($A916,FIND($C916,$A916)+LEN($C916)-1),),
$C916,
$G916:$I916,
SUBSTITUTE($J916,LEFT($A916,FIND($C916,$A916)+LEN($C916)-1),)),
[1]!annual_index),_xlfn.XMATCH(U$2,[1]!annual_header))</f>
        <v>3.342147467572449E-2</v>
      </c>
      <c r="V916" cm="1">
        <f t="array" aca="1" ref="V916" ca="1">INDEX([1]!annual_data,_xlfn.XMATCH(_xlfn.CONCAT(
SUBSTITUTE($A916,LEFT($A916,FIND($C916,$A916)+LEN($C916)-1),),
$C916,
$G916:$I916,
SUBSTITUTE($J916,LEFT($A916,FIND($C916,$A916)+LEN($C916)-1),)),
[1]!annual_index),_xlfn.XMATCH(V$2,[1]!annual_header))</f>
        <v>3.342147467572449E-2</v>
      </c>
      <c r="W916" cm="1">
        <f t="array" aca="1" ref="W916" ca="1">INDEX([1]!annual_data,_xlfn.XMATCH(_xlfn.CONCAT(
SUBSTITUTE($A916,LEFT($A916,FIND($C916,$A916)+LEN($C916)-1),),
$C916,
$G916:$I916,
SUBSTITUTE($J916,LEFT($A916,FIND($C916,$A916)+LEN($C916)-1),)),
[1]!annual_index),_xlfn.XMATCH(W$2,[1]!annual_header))</f>
        <v>3.342147467572449E-2</v>
      </c>
    </row>
    <row r="917" spans="1:23" x14ac:dyDescent="0.25">
      <c r="A917" t="s">
        <v>67</v>
      </c>
      <c r="B917" t="s">
        <v>5</v>
      </c>
      <c r="C917" t="s">
        <v>15</v>
      </c>
      <c r="D917" t="s">
        <v>16</v>
      </c>
      <c r="E917" t="s">
        <v>146</v>
      </c>
      <c r="G917" t="s">
        <v>17</v>
      </c>
      <c r="J917" t="s">
        <v>73</v>
      </c>
      <c r="K917" t="s">
        <v>47</v>
      </c>
      <c r="L917" t="str" cm="1">
        <f t="array" aca="1" ref="L917" ca="1">INDEX([1]!annual_data,_xlfn.XMATCH(_xlfn.CONCAT(
SUBSTITUTE($A917,LEFT($A917,FIND($C917,$A917)+LEN($C917)-1),),
$F917,
$G917:$I917,
SUBSTITUTE($J917,LEFT($A917,FIND($C917,$A917)+LEN($C917)-1),)),
[1]!annual_index),_xlfn.XMATCH(L$2,[1]!annual_header))</f>
        <v>m2</v>
      </c>
      <c r="M917" cm="1">
        <f t="array" aca="1" ref="M917" ca="1">INDEX([1]!annual_data,_xlfn.XMATCH(_xlfn.CONCAT(
SUBSTITUTE($A917,LEFT($A917,FIND($C917,$A917)+LEN($C917)-1),),
$F917,
$G917:$I917,
SUBSTITUTE($J917,LEFT($A917,FIND($C917,$A917)+LEN($C917)-1),)),
[1]!annual_index),_xlfn.XMATCH(M$2,[1]!annual_header))</f>
        <v>1.1599999999999999</v>
      </c>
      <c r="N917" cm="1">
        <f t="array" aca="1" ref="N917" ca="1">INDEX([1]!annual_data,_xlfn.XMATCH(_xlfn.CONCAT(
SUBSTITUTE($A917,LEFT($A917,FIND($C917,$A917)+LEN($C917)-1),),
$F917,
$G917:$I917,
SUBSTITUTE($J917,LEFT($A917,FIND($C917,$A917)+LEN($C917)-1),)),
[1]!annual_index),_xlfn.XMATCH(N$2,[1]!annual_header))</f>
        <v>1.1599999999999999</v>
      </c>
      <c r="O917" cm="1">
        <f t="array" aca="1" ref="O917" ca="1">INDEX([1]!annual_data,_xlfn.XMATCH(_xlfn.CONCAT(
SUBSTITUTE($A917,LEFT($A917,FIND($C917,$A917)+LEN($C917)-1),),
$F917,
$G917:$I917,
SUBSTITUTE($J917,LEFT($A917,FIND($C917,$A917)+LEN($C917)-1),)),
[1]!annual_index),_xlfn.XMATCH(O$2,[1]!annual_header))</f>
        <v>1.1599999999999999</v>
      </c>
      <c r="P917" cm="1">
        <f t="array" aca="1" ref="P917" ca="1">INDEX([1]!annual_data,_xlfn.XMATCH(_xlfn.CONCAT(
SUBSTITUTE($A917,LEFT($A917,FIND($C917,$A917)+LEN($C917)-1),),
$F917,
$G917:$I917,
SUBSTITUTE($J917,LEFT($A917,FIND($C917,$A917)+LEN($C917)-1),)),
[1]!annual_index),_xlfn.XMATCH(P$2,[1]!annual_header))</f>
        <v>1.1599999999999999</v>
      </c>
      <c r="Q917" cm="1">
        <f t="array" aca="1" ref="Q917" ca="1">INDEX([1]!annual_data,_xlfn.XMATCH(_xlfn.CONCAT(
SUBSTITUTE($A917,LEFT($A917,FIND($C917,$A917)+LEN($C917)-1),),
$F917,
$G917:$I917,
SUBSTITUTE($J917,LEFT($A917,FIND($C917,$A917)+LEN($C917)-1),)),
[1]!annual_index),_xlfn.XMATCH(Q$2,[1]!annual_header))</f>
        <v>1.1599999999999999</v>
      </c>
      <c r="R917" cm="1">
        <f t="array" aca="1" ref="R917" ca="1">INDEX([1]!annual_data,_xlfn.XMATCH(_xlfn.CONCAT(
SUBSTITUTE($A917,LEFT($A917,FIND($C917,$A917)+LEN($C917)-1),),
$F917,
$G917:$I917,
SUBSTITUTE($J917,LEFT($A917,FIND($C917,$A917)+LEN($C917)-1),)),
[1]!annual_index),_xlfn.XMATCH(R$2,[1]!annual_header))</f>
        <v>1.1599999999999999</v>
      </c>
      <c r="S917" cm="1">
        <f t="array" aca="1" ref="S917" ca="1">INDEX([1]!annual_data,_xlfn.XMATCH(_xlfn.CONCAT(
SUBSTITUTE($A917,LEFT($A917,FIND($C917,$A917)+LEN($C917)-1),),
$F917,
$G917:$I917,
SUBSTITUTE($J917,LEFT($A917,FIND($C917,$A917)+LEN($C917)-1),)),
[1]!annual_index),_xlfn.XMATCH(S$2,[1]!annual_header))</f>
        <v>1.1599999999999999</v>
      </c>
      <c r="T917" cm="1">
        <f t="array" aca="1" ref="T917" ca="1">INDEX([1]!annual_data,_xlfn.XMATCH(_xlfn.CONCAT(
SUBSTITUTE($A917,LEFT($A917,FIND($C917,$A917)+LEN($C917)-1),),
$F917,
$G917:$I917,
SUBSTITUTE($J917,LEFT($A917,FIND($C917,$A917)+LEN($C917)-1),)),
[1]!annual_index),_xlfn.XMATCH(T$2,[1]!annual_header))</f>
        <v>1.1599999999999999</v>
      </c>
      <c r="U917" cm="1">
        <f t="array" aca="1" ref="U917" ca="1">INDEX([1]!annual_data,_xlfn.XMATCH(_xlfn.CONCAT(
SUBSTITUTE($A917,LEFT($A917,FIND($C917,$A917)+LEN($C917)-1),),
$F917,
$G917:$I917,
SUBSTITUTE($J917,LEFT($A917,FIND($C917,$A917)+LEN($C917)-1),)),
[1]!annual_index),_xlfn.XMATCH(U$2,[1]!annual_header))</f>
        <v>1.1599999999999999</v>
      </c>
      <c r="V917" cm="1">
        <f t="array" aca="1" ref="V917" ca="1">INDEX([1]!annual_data,_xlfn.XMATCH(_xlfn.CONCAT(
SUBSTITUTE($A917,LEFT($A917,FIND($C917,$A917)+LEN($C917)-1),),
$F917,
$G917:$I917,
SUBSTITUTE($J917,LEFT($A917,FIND($C917,$A917)+LEN($C917)-1),)),
[1]!annual_index),_xlfn.XMATCH(V$2,[1]!annual_header))</f>
        <v>1.1599999999999999</v>
      </c>
      <c r="W917" cm="1">
        <f t="array" aca="1" ref="W917" ca="1">INDEX([1]!annual_data,_xlfn.XMATCH(_xlfn.CONCAT(
SUBSTITUTE($A917,LEFT($A917,FIND($C917,$A917)+LEN($C917)-1),),
$F917,
$G917:$I917,
SUBSTITUTE($J917,LEFT($A917,FIND($C917,$A917)+LEN($C917)-1),)),
[1]!annual_index),_xlfn.XMATCH(W$2,[1]!annual_header))</f>
        <v>1.1599999999999999</v>
      </c>
    </row>
    <row r="918" spans="1:23" x14ac:dyDescent="0.25">
      <c r="A918" t="s">
        <v>67</v>
      </c>
      <c r="B918" t="s">
        <v>5</v>
      </c>
      <c r="C918" t="s">
        <v>15</v>
      </c>
      <c r="D918" t="s">
        <v>16</v>
      </c>
      <c r="E918" t="s">
        <v>146</v>
      </c>
      <c r="G918" t="s">
        <v>17</v>
      </c>
      <c r="J918" t="s">
        <v>74</v>
      </c>
      <c r="K918" t="s">
        <v>47</v>
      </c>
      <c r="L918" t="str" cm="1">
        <f t="array" aca="1" ref="L918" ca="1">INDEX([1]!annual_data,_xlfn.XMATCH(_xlfn.CONCAT(
SUBSTITUTE($A918,LEFT($A918,FIND($C918,$A918)+LEN($C918)-1),),
$F918,
$G918:$I918,
SUBSTITUTE($J918,LEFT($A918,FIND($C918,$A918)+LEN($C918)-1),)),
[1]!annual_index),_xlfn.XMATCH(L$2,[1]!annual_header))</f>
        <v>m2 of roofspace</v>
      </c>
      <c r="M918" cm="1">
        <f t="array" aca="1" ref="M918" ca="1">INDEX([1]!annual_data,_xlfn.XMATCH(_xlfn.CONCAT(
SUBSTITUTE($A918,LEFT($A918,FIND($C918,$A918)+LEN($C918)-1),),
$F918,
$G918:$I918,
SUBSTITUTE($J918,LEFT($A918,FIND($C918,$A918)+LEN($C918)-1),)),
[1]!annual_index),_xlfn.XMATCH(M$2,[1]!annual_header))</f>
        <v>0.25</v>
      </c>
      <c r="N918" cm="1">
        <f t="array" aca="1" ref="N918" ca="1">INDEX([1]!annual_data,_xlfn.XMATCH(_xlfn.CONCAT(
SUBSTITUTE($A918,LEFT($A918,FIND($C918,$A918)+LEN($C918)-1),),
$F918,
$G918:$I918,
SUBSTITUTE($J918,LEFT($A918,FIND($C918,$A918)+LEN($C918)-1),)),
[1]!annual_index),_xlfn.XMATCH(N$2,[1]!annual_header))</f>
        <v>0.25</v>
      </c>
      <c r="O918" cm="1">
        <f t="array" aca="1" ref="O918" ca="1">INDEX([1]!annual_data,_xlfn.XMATCH(_xlfn.CONCAT(
SUBSTITUTE($A918,LEFT($A918,FIND($C918,$A918)+LEN($C918)-1),),
$F918,
$G918:$I918,
SUBSTITUTE($J918,LEFT($A918,FIND($C918,$A918)+LEN($C918)-1),)),
[1]!annual_index),_xlfn.XMATCH(O$2,[1]!annual_header))</f>
        <v>0.25</v>
      </c>
      <c r="P918" cm="1">
        <f t="array" aca="1" ref="P918" ca="1">INDEX([1]!annual_data,_xlfn.XMATCH(_xlfn.CONCAT(
SUBSTITUTE($A918,LEFT($A918,FIND($C918,$A918)+LEN($C918)-1),),
$F918,
$G918:$I918,
SUBSTITUTE($J918,LEFT($A918,FIND($C918,$A918)+LEN($C918)-1),)),
[1]!annual_index),_xlfn.XMATCH(P$2,[1]!annual_header))</f>
        <v>0.25</v>
      </c>
      <c r="Q918" cm="1">
        <f t="array" aca="1" ref="Q918" ca="1">INDEX([1]!annual_data,_xlfn.XMATCH(_xlfn.CONCAT(
SUBSTITUTE($A918,LEFT($A918,FIND($C918,$A918)+LEN($C918)-1),),
$F918,
$G918:$I918,
SUBSTITUTE($J918,LEFT($A918,FIND($C918,$A918)+LEN($C918)-1),)),
[1]!annual_index),_xlfn.XMATCH(Q$2,[1]!annual_header))</f>
        <v>0.25</v>
      </c>
      <c r="R918" cm="1">
        <f t="array" aca="1" ref="R918" ca="1">INDEX([1]!annual_data,_xlfn.XMATCH(_xlfn.CONCAT(
SUBSTITUTE($A918,LEFT($A918,FIND($C918,$A918)+LEN($C918)-1),),
$F918,
$G918:$I918,
SUBSTITUTE($J918,LEFT($A918,FIND($C918,$A918)+LEN($C918)-1),)),
[1]!annual_index),_xlfn.XMATCH(R$2,[1]!annual_header))</f>
        <v>0.25</v>
      </c>
      <c r="S918" cm="1">
        <f t="array" aca="1" ref="S918" ca="1">INDEX([1]!annual_data,_xlfn.XMATCH(_xlfn.CONCAT(
SUBSTITUTE($A918,LEFT($A918,FIND($C918,$A918)+LEN($C918)-1),),
$F918,
$G918:$I918,
SUBSTITUTE($J918,LEFT($A918,FIND($C918,$A918)+LEN($C918)-1),)),
[1]!annual_index),_xlfn.XMATCH(S$2,[1]!annual_header))</f>
        <v>0.25</v>
      </c>
      <c r="T918" cm="1">
        <f t="array" aca="1" ref="T918" ca="1">INDEX([1]!annual_data,_xlfn.XMATCH(_xlfn.CONCAT(
SUBSTITUTE($A918,LEFT($A918,FIND($C918,$A918)+LEN($C918)-1),),
$F918,
$G918:$I918,
SUBSTITUTE($J918,LEFT($A918,FIND($C918,$A918)+LEN($C918)-1),)),
[1]!annual_index),_xlfn.XMATCH(T$2,[1]!annual_header))</f>
        <v>0.25</v>
      </c>
      <c r="U918" cm="1">
        <f t="array" aca="1" ref="U918" ca="1">INDEX([1]!annual_data,_xlfn.XMATCH(_xlfn.CONCAT(
SUBSTITUTE($A918,LEFT($A918,FIND($C918,$A918)+LEN($C918)-1),),
$F918,
$G918:$I918,
SUBSTITUTE($J918,LEFT($A918,FIND($C918,$A918)+LEN($C918)-1),)),
[1]!annual_index),_xlfn.XMATCH(U$2,[1]!annual_header))</f>
        <v>0.25</v>
      </c>
      <c r="V918" cm="1">
        <f t="array" aca="1" ref="V918" ca="1">INDEX([1]!annual_data,_xlfn.XMATCH(_xlfn.CONCAT(
SUBSTITUTE($A918,LEFT($A918,FIND($C918,$A918)+LEN($C918)-1),),
$F918,
$G918:$I918,
SUBSTITUTE($J918,LEFT($A918,FIND($C918,$A918)+LEN($C918)-1),)),
[1]!annual_index),_xlfn.XMATCH(V$2,[1]!annual_header))</f>
        <v>0.25</v>
      </c>
      <c r="W918" cm="1">
        <f t="array" aca="1" ref="W918" ca="1">INDEX([1]!annual_data,_xlfn.XMATCH(_xlfn.CONCAT(
SUBSTITUTE($A918,LEFT($A918,FIND($C918,$A918)+LEN($C918)-1),),
$F918,
$G918:$I918,
SUBSTITUTE($J918,LEFT($A918,FIND($C918,$A918)+LEN($C918)-1),)),
[1]!annual_index),_xlfn.XMATCH(W$2,[1]!annual_header))</f>
        <v>0.25</v>
      </c>
    </row>
    <row r="919" spans="1:23" x14ac:dyDescent="0.25">
      <c r="A919" t="s">
        <v>147</v>
      </c>
      <c r="B919" t="s">
        <v>5</v>
      </c>
      <c r="C919" t="s">
        <v>15</v>
      </c>
      <c r="D919" t="s">
        <v>16</v>
      </c>
      <c r="E919" t="s">
        <v>75</v>
      </c>
      <c r="G919" t="s">
        <v>20</v>
      </c>
      <c r="K919" t="s">
        <v>21</v>
      </c>
      <c r="L919" t="str" cm="1">
        <f t="array" aca="1" ref="L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m2</v>
      </c>
    </row>
    <row r="920" spans="1:23" x14ac:dyDescent="0.25">
      <c r="A920" t="s">
        <v>147</v>
      </c>
      <c r="B920" t="s">
        <v>5</v>
      </c>
      <c r="C920" t="s">
        <v>15</v>
      </c>
      <c r="D920" t="s">
        <v>16</v>
      </c>
      <c r="E920" t="s">
        <v>75</v>
      </c>
      <c r="G920" t="s">
        <v>22</v>
      </c>
      <c r="H920" t="s">
        <v>59</v>
      </c>
    </row>
    <row r="921" spans="1:23" x14ac:dyDescent="0.25">
      <c r="A921" t="s">
        <v>147</v>
      </c>
      <c r="B921" t="s">
        <v>5</v>
      </c>
      <c r="C921" t="s">
        <v>15</v>
      </c>
      <c r="D921" t="s">
        <v>16</v>
      </c>
      <c r="E921" t="s">
        <v>75</v>
      </c>
      <c r="G921" t="s">
        <v>76</v>
      </c>
      <c r="K921" t="s">
        <v>21</v>
      </c>
      <c r="L921" t="s">
        <v>64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0.25</v>
      </c>
      <c r="N921">
        <f t="shared" ref="N921:W921" ca="1" si="185">M921</f>
        <v>0.25</v>
      </c>
      <c r="O921">
        <f t="shared" ca="1" si="185"/>
        <v>0.25</v>
      </c>
      <c r="P921">
        <f t="shared" ca="1" si="185"/>
        <v>0.25</v>
      </c>
      <c r="Q921">
        <f t="shared" ca="1" si="185"/>
        <v>0.25</v>
      </c>
      <c r="R921">
        <f t="shared" ca="1" si="185"/>
        <v>0.25</v>
      </c>
      <c r="S921">
        <f t="shared" ca="1" si="185"/>
        <v>0.25</v>
      </c>
      <c r="T921">
        <f t="shared" ca="1" si="185"/>
        <v>0.25</v>
      </c>
      <c r="U921">
        <f t="shared" ca="1" si="185"/>
        <v>0.25</v>
      </c>
      <c r="V921">
        <f t="shared" ca="1" si="185"/>
        <v>0.25</v>
      </c>
      <c r="W921">
        <f t="shared" ca="1" si="185"/>
        <v>0.25</v>
      </c>
    </row>
    <row r="922" spans="1:23" x14ac:dyDescent="0.25">
      <c r="A922" t="s">
        <v>147</v>
      </c>
      <c r="B922" t="s">
        <v>5</v>
      </c>
      <c r="C922" t="s">
        <v>15</v>
      </c>
      <c r="D922" t="s">
        <v>16</v>
      </c>
      <c r="E922" t="s">
        <v>75</v>
      </c>
      <c r="F922" t="s">
        <v>77</v>
      </c>
      <c r="G922" t="s">
        <v>6</v>
      </c>
    </row>
    <row r="923" spans="1:23" x14ac:dyDescent="0.25">
      <c r="A923" t="s">
        <v>147</v>
      </c>
      <c r="B923" t="s">
        <v>5</v>
      </c>
      <c r="C923" t="s">
        <v>15</v>
      </c>
      <c r="D923" t="s">
        <v>16</v>
      </c>
      <c r="E923" t="s">
        <v>75</v>
      </c>
      <c r="F923" t="s">
        <v>77</v>
      </c>
      <c r="G923" t="s">
        <v>62</v>
      </c>
      <c r="K923" t="s">
        <v>63</v>
      </c>
      <c r="L923" t="s">
        <v>64</v>
      </c>
      <c r="M923" cm="1">
        <f t="array" aca="1" ref="M923" ca="1">INDEX([1]!annual_data,_xlfn.XMATCH(_xlfn.CONCAT(
SUBSTITUTE($A923,LEFT($A923,FIND($C923,$A923)+LEN($C923)-1),),
$C923,
$F923,
$G923:$I923,
SUBSTITUTE($J923,LEFT($A923,FIND($C923,$A923)+LEN($C923)-1),)),
[1]!annual_index),_xlfn.XMATCH(M$2,[1]!annual_header))</f>
        <v>0.26834087099824894</v>
      </c>
    </row>
    <row r="924" spans="1:23" x14ac:dyDescent="0.25">
      <c r="A924" t="s">
        <v>147</v>
      </c>
      <c r="B924" t="s">
        <v>5</v>
      </c>
      <c r="C924" t="s">
        <v>15</v>
      </c>
      <c r="D924" t="s">
        <v>16</v>
      </c>
      <c r="E924" t="s">
        <v>75</v>
      </c>
      <c r="F924" t="s">
        <v>77</v>
      </c>
      <c r="G924" t="s">
        <v>78</v>
      </c>
      <c r="K924" t="s">
        <v>21</v>
      </c>
      <c r="L924" t="s">
        <v>79</v>
      </c>
      <c r="M924" cm="1">
        <f t="array" aca="1" ref="M924" ca="1">INDEX([1]!constant_data,_xlfn.XMATCH(_xlfn.CONCAT(
SUBSTITUTE($A924,LEFT($A924,FIND($C924,$A924)+LEN($C924)-1),),
$F924,
$H924:$I924,
SUBSTITUTE($J924,LEFT($A924,FIND($C924,$A924)+LEN($C924)-1),)),
[1]!constant_index),_xlfn.XMATCH($G924,[1]!constant_header))</f>
        <v>1945</v>
      </c>
      <c r="N924">
        <f t="shared" ref="N924:W927" ca="1" si="186">M924</f>
        <v>1945</v>
      </c>
      <c r="O924">
        <f t="shared" ca="1" si="186"/>
        <v>1945</v>
      </c>
      <c r="P924">
        <f t="shared" ca="1" si="186"/>
        <v>1945</v>
      </c>
      <c r="Q924">
        <f t="shared" ca="1" si="186"/>
        <v>1945</v>
      </c>
      <c r="R924">
        <f t="shared" ca="1" si="186"/>
        <v>1945</v>
      </c>
      <c r="S924">
        <f t="shared" ca="1" si="186"/>
        <v>1945</v>
      </c>
      <c r="T924">
        <f t="shared" ca="1" si="186"/>
        <v>1945</v>
      </c>
      <c r="U924">
        <f t="shared" ca="1" si="186"/>
        <v>1945</v>
      </c>
      <c r="V924">
        <f t="shared" ca="1" si="186"/>
        <v>1945</v>
      </c>
      <c r="W924">
        <f t="shared" ca="1" si="186"/>
        <v>1945</v>
      </c>
    </row>
    <row r="925" spans="1:23" x14ac:dyDescent="0.25">
      <c r="A925" t="s">
        <v>147</v>
      </c>
      <c r="B925" t="s">
        <v>5</v>
      </c>
      <c r="C925" t="s">
        <v>15</v>
      </c>
      <c r="D925" t="s">
        <v>16</v>
      </c>
      <c r="E925" t="s">
        <v>75</v>
      </c>
      <c r="F925" t="s">
        <v>77</v>
      </c>
      <c r="G925" t="s">
        <v>80</v>
      </c>
      <c r="K925" t="s">
        <v>21</v>
      </c>
      <c r="L925" t="s">
        <v>79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2001</v>
      </c>
      <c r="N925">
        <f t="shared" ca="1" si="186"/>
        <v>2001</v>
      </c>
      <c r="O925">
        <f t="shared" ca="1" si="186"/>
        <v>2001</v>
      </c>
      <c r="P925">
        <f t="shared" ca="1" si="186"/>
        <v>2001</v>
      </c>
      <c r="Q925">
        <f t="shared" ca="1" si="186"/>
        <v>2001</v>
      </c>
      <c r="R925">
        <f t="shared" ca="1" si="186"/>
        <v>2001</v>
      </c>
      <c r="S925">
        <f t="shared" ca="1" si="186"/>
        <v>2001</v>
      </c>
      <c r="T925">
        <f t="shared" ca="1" si="186"/>
        <v>2001</v>
      </c>
      <c r="U925">
        <f t="shared" ca="1" si="186"/>
        <v>2001</v>
      </c>
      <c r="V925">
        <f t="shared" ca="1" si="186"/>
        <v>2001</v>
      </c>
      <c r="W925">
        <f t="shared" ca="1" si="186"/>
        <v>2001</v>
      </c>
    </row>
    <row r="926" spans="1:23" x14ac:dyDescent="0.25">
      <c r="A926" t="s">
        <v>147</v>
      </c>
      <c r="B926" t="s">
        <v>5</v>
      </c>
      <c r="C926" t="s">
        <v>15</v>
      </c>
      <c r="D926" t="s">
        <v>16</v>
      </c>
      <c r="E926" t="s">
        <v>75</v>
      </c>
      <c r="F926" t="s">
        <v>77</v>
      </c>
      <c r="G926" t="s">
        <v>81</v>
      </c>
      <c r="K926" t="s">
        <v>21</v>
      </c>
      <c r="L926" t="s">
        <v>82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90</v>
      </c>
      <c r="N926">
        <f t="shared" ca="1" si="186"/>
        <v>90</v>
      </c>
      <c r="O926">
        <f t="shared" ca="1" si="186"/>
        <v>90</v>
      </c>
      <c r="P926">
        <f t="shared" ca="1" si="186"/>
        <v>90</v>
      </c>
      <c r="Q926">
        <f t="shared" ca="1" si="186"/>
        <v>90</v>
      </c>
      <c r="R926">
        <f t="shared" ca="1" si="186"/>
        <v>90</v>
      </c>
      <c r="S926">
        <f t="shared" ca="1" si="186"/>
        <v>90</v>
      </c>
      <c r="T926">
        <f t="shared" ca="1" si="186"/>
        <v>90</v>
      </c>
      <c r="U926">
        <f t="shared" ca="1" si="186"/>
        <v>90</v>
      </c>
      <c r="V926">
        <f t="shared" ca="1" si="186"/>
        <v>90</v>
      </c>
      <c r="W926">
        <f t="shared" ca="1" si="186"/>
        <v>90</v>
      </c>
    </row>
    <row r="927" spans="1:23" x14ac:dyDescent="0.25">
      <c r="A927" t="s">
        <v>147</v>
      </c>
      <c r="B927" t="s">
        <v>5</v>
      </c>
      <c r="C927" t="s">
        <v>15</v>
      </c>
      <c r="D927" t="s">
        <v>16</v>
      </c>
      <c r="E927" t="s">
        <v>75</v>
      </c>
      <c r="F927" t="s">
        <v>77</v>
      </c>
      <c r="G927" t="s">
        <v>83</v>
      </c>
      <c r="K927" t="s">
        <v>21</v>
      </c>
      <c r="L927" t="s">
        <v>64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0</v>
      </c>
      <c r="N927">
        <f t="shared" ca="1" si="186"/>
        <v>0</v>
      </c>
      <c r="O927">
        <f t="shared" ca="1" si="186"/>
        <v>0</v>
      </c>
      <c r="P927">
        <f t="shared" ca="1" si="186"/>
        <v>0</v>
      </c>
      <c r="Q927">
        <f t="shared" ca="1" si="186"/>
        <v>0</v>
      </c>
      <c r="R927">
        <f t="shared" ca="1" si="186"/>
        <v>0</v>
      </c>
      <c r="S927">
        <f t="shared" ca="1" si="186"/>
        <v>0</v>
      </c>
      <c r="T927">
        <f t="shared" ca="1" si="186"/>
        <v>0</v>
      </c>
      <c r="U927">
        <f t="shared" ca="1" si="186"/>
        <v>0</v>
      </c>
      <c r="V927">
        <f t="shared" ca="1" si="186"/>
        <v>0</v>
      </c>
      <c r="W927">
        <f t="shared" ca="1" si="186"/>
        <v>0</v>
      </c>
    </row>
    <row r="928" spans="1:23" x14ac:dyDescent="0.25">
      <c r="A928" t="s">
        <v>147</v>
      </c>
      <c r="B928" t="s">
        <v>5</v>
      </c>
      <c r="C928" t="s">
        <v>15</v>
      </c>
      <c r="D928" t="s">
        <v>16</v>
      </c>
      <c r="E928" t="s">
        <v>75</v>
      </c>
      <c r="F928" t="s">
        <v>77</v>
      </c>
      <c r="G928" t="s">
        <v>17</v>
      </c>
      <c r="J928" t="s">
        <v>149</v>
      </c>
      <c r="K928" t="s">
        <v>47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</v>
      </c>
      <c r="N928" cm="1">
        <f t="array" aca="1" ref="N928" ca="1">INDEX([1]!annual_data,_xlfn.XMATCH(_xlfn.CONCAT(
SUBSTITUTE($A928,LEFT($A928,FIND($C928,$A928)+LEN($C928)-1),),
$F928,
$G928:$I928,
SUBSTITUTE($J928,LEFT($A928,FIND($C928,$A928)+LEN($C928)-1),)),
[1]!annual_index),_xlfn.XMATCH(N$2,[1]!annual_header))</f>
        <v>1</v>
      </c>
      <c r="O928" cm="1">
        <f t="array" aca="1" ref="O928" ca="1">INDEX([1]!annual_data,_xlfn.XMATCH(_xlfn.CONCAT(
SUBSTITUTE($A928,LEFT($A928,FIND($C928,$A928)+LEN($C928)-1),),
$F928,
$G928:$I928,
SUBSTITUTE($J928,LEFT($A928,FIND($C928,$A928)+LEN($C928)-1),)),
[1]!annual_index),_xlfn.XMATCH(O$2,[1]!annual_header))</f>
        <v>1</v>
      </c>
      <c r="P928" cm="1">
        <f t="array" aca="1" ref="P928" ca="1">INDEX([1]!annual_data,_xlfn.XMATCH(_xlfn.CONCAT(
SUBSTITUTE($A928,LEFT($A928,FIND($C928,$A928)+LEN($C928)-1),),
$F928,
$G928:$I928,
SUBSTITUTE($J928,LEFT($A928,FIND($C928,$A928)+LEN($C928)-1),)),
[1]!annual_index),_xlfn.XMATCH(P$2,[1]!annual_header))</f>
        <v>1</v>
      </c>
      <c r="Q928" cm="1">
        <f t="array" aca="1" ref="Q928" ca="1">INDEX([1]!annual_data,_xlfn.XMATCH(_xlfn.CONCAT(
SUBSTITUTE($A928,LEFT($A928,FIND($C928,$A928)+LEN($C928)-1),),
$F928,
$G928:$I928,
SUBSTITUTE($J928,LEFT($A928,FIND($C928,$A928)+LEN($C928)-1),)),
[1]!annual_index),_xlfn.XMATCH(Q$2,[1]!annual_header))</f>
        <v>1</v>
      </c>
      <c r="R928" cm="1">
        <f t="array" aca="1" ref="R928" ca="1">INDEX([1]!annual_data,_xlfn.XMATCH(_xlfn.CONCAT(
SUBSTITUTE($A928,LEFT($A928,FIND($C928,$A928)+LEN($C928)-1),),
$F928,
$G928:$I928,
SUBSTITUTE($J928,LEFT($A928,FIND($C928,$A928)+LEN($C928)-1),)),
[1]!annual_index),_xlfn.XMATCH(R$2,[1]!annual_header))</f>
        <v>1</v>
      </c>
      <c r="S928" cm="1">
        <f t="array" aca="1" ref="S928" ca="1">INDEX([1]!annual_data,_xlfn.XMATCH(_xlfn.CONCAT(
SUBSTITUTE($A928,LEFT($A928,FIND($C928,$A928)+LEN($C928)-1),),
$F928,
$G928:$I928,
SUBSTITUTE($J928,LEFT($A928,FIND($C928,$A928)+LEN($C928)-1),)),
[1]!annual_index),_xlfn.XMATCH(S$2,[1]!annual_header))</f>
        <v>1</v>
      </c>
      <c r="T928" cm="1">
        <f t="array" aca="1" ref="T928" ca="1">INDEX([1]!annual_data,_xlfn.XMATCH(_xlfn.CONCAT(
SUBSTITUTE($A928,LEFT($A928,FIND($C928,$A928)+LEN($C928)-1),),
$F928,
$G928:$I928,
SUBSTITUTE($J928,LEFT($A928,FIND($C928,$A928)+LEN($C928)-1),)),
[1]!annual_index),_xlfn.XMATCH(T$2,[1]!annual_header))</f>
        <v>1</v>
      </c>
      <c r="U928" cm="1">
        <f t="array" aca="1" ref="U928" ca="1">INDEX([1]!annual_data,_xlfn.XMATCH(_xlfn.CONCAT(
SUBSTITUTE($A928,LEFT($A928,FIND($C928,$A928)+LEN($C928)-1),),
$F928,
$G928:$I928,
SUBSTITUTE($J928,LEFT($A928,FIND($C928,$A928)+LEN($C928)-1),)),
[1]!annual_index),_xlfn.XMATCH(U$2,[1]!annual_header))</f>
        <v>1</v>
      </c>
      <c r="V928" cm="1">
        <f t="array" aca="1" ref="V928" ca="1">INDEX([1]!annual_data,_xlfn.XMATCH(_xlfn.CONCAT(
SUBSTITUTE($A928,LEFT($A928,FIND($C928,$A928)+LEN($C928)-1),),
$F928,
$G928:$I928,
SUBSTITUTE($J928,LEFT($A928,FIND($C928,$A928)+LEN($C928)-1),)),
[1]!annual_index),_xlfn.XMATCH(V$2,[1]!annual_header))</f>
        <v>1</v>
      </c>
      <c r="W928" cm="1">
        <f t="array" aca="1" ref="W928" ca="1">INDEX([1]!annual_data,_xlfn.XMATCH(_xlfn.CONCAT(
SUBSTITUTE($A928,LEFT($A928,FIND($C928,$A928)+LEN($C928)-1),),
$F928,
$G928:$I928,
SUBSTITUTE($J928,LEFT($A928,FIND($C928,$A928)+LEN($C928)-1),)),
[1]!annual_index),_xlfn.XMATCH(W$2,[1]!annual_header))</f>
        <v>1</v>
      </c>
    </row>
    <row r="929" spans="1:23" x14ac:dyDescent="0.25">
      <c r="A929" t="s">
        <v>147</v>
      </c>
      <c r="B929" t="s">
        <v>5</v>
      </c>
      <c r="C929" t="s">
        <v>15</v>
      </c>
      <c r="D929" t="s">
        <v>16</v>
      </c>
      <c r="E929" t="s">
        <v>75</v>
      </c>
      <c r="F929" t="s">
        <v>85</v>
      </c>
      <c r="G929" t="s">
        <v>6</v>
      </c>
    </row>
    <row r="930" spans="1:23" x14ac:dyDescent="0.25">
      <c r="A930" t="s">
        <v>147</v>
      </c>
      <c r="B930" t="s">
        <v>5</v>
      </c>
      <c r="C930" t="s">
        <v>15</v>
      </c>
      <c r="D930" t="s">
        <v>16</v>
      </c>
      <c r="E930" t="s">
        <v>75</v>
      </c>
      <c r="F930" t="s">
        <v>85</v>
      </c>
      <c r="G930" t="s">
        <v>62</v>
      </c>
      <c r="K930" t="s">
        <v>63</v>
      </c>
      <c r="L930" t="s">
        <v>64</v>
      </c>
      <c r="M930" cm="1">
        <f t="array" aca="1" ref="M930" ca="1">INDEX([1]!annual_data,_xlfn.XMATCH(_xlfn.CONCAT(
SUBSTITUTE($A930,LEFT($A930,FIND($C930,$A930)+LEN($C930)-1),),
$C930,
$F930,
$G930:$I930,
SUBSTITUTE($J930,LEFT($A930,FIND($C930,$A930)+LEN($C930)-1),)),
[1]!annual_index),_xlfn.XMATCH(M$2,[1]!annual_header))</f>
        <v>0.31542552693427711</v>
      </c>
    </row>
    <row r="931" spans="1:23" x14ac:dyDescent="0.25">
      <c r="A931" t="s">
        <v>147</v>
      </c>
      <c r="B931" t="s">
        <v>5</v>
      </c>
      <c r="C931" t="s">
        <v>15</v>
      </c>
      <c r="D931" t="s">
        <v>16</v>
      </c>
      <c r="E931" t="s">
        <v>75</v>
      </c>
      <c r="F931" t="s">
        <v>85</v>
      </c>
      <c r="G931" t="s">
        <v>78</v>
      </c>
      <c r="K931" t="s">
        <v>21</v>
      </c>
      <c r="L931" t="s">
        <v>79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1961</v>
      </c>
      <c r="N931">
        <f t="shared" ref="N931:W934" ca="1" si="187">M931</f>
        <v>1961</v>
      </c>
      <c r="O931">
        <f t="shared" ca="1" si="187"/>
        <v>1961</v>
      </c>
      <c r="P931">
        <f t="shared" ca="1" si="187"/>
        <v>1961</v>
      </c>
      <c r="Q931">
        <f t="shared" ca="1" si="187"/>
        <v>1961</v>
      </c>
      <c r="R931">
        <f t="shared" ca="1" si="187"/>
        <v>1961</v>
      </c>
      <c r="S931">
        <f t="shared" ca="1" si="187"/>
        <v>1961</v>
      </c>
      <c r="T931">
        <f t="shared" ca="1" si="187"/>
        <v>1961</v>
      </c>
      <c r="U931">
        <f t="shared" ca="1" si="187"/>
        <v>1961</v>
      </c>
      <c r="V931">
        <f t="shared" ca="1" si="187"/>
        <v>1961</v>
      </c>
      <c r="W931">
        <f t="shared" ca="1" si="187"/>
        <v>1961</v>
      </c>
    </row>
    <row r="932" spans="1:23" x14ac:dyDescent="0.25">
      <c r="A932" t="s">
        <v>147</v>
      </c>
      <c r="B932" t="s">
        <v>5</v>
      </c>
      <c r="C932" t="s">
        <v>15</v>
      </c>
      <c r="D932" t="s">
        <v>16</v>
      </c>
      <c r="E932" t="s">
        <v>75</v>
      </c>
      <c r="F932" t="s">
        <v>85</v>
      </c>
      <c r="G932" t="s">
        <v>80</v>
      </c>
      <c r="K932" t="s">
        <v>21</v>
      </c>
      <c r="L932" t="s">
        <v>79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2001</v>
      </c>
      <c r="N932">
        <f t="shared" ca="1" si="187"/>
        <v>2001</v>
      </c>
      <c r="O932">
        <f t="shared" ca="1" si="187"/>
        <v>2001</v>
      </c>
      <c r="P932">
        <f t="shared" ca="1" si="187"/>
        <v>2001</v>
      </c>
      <c r="Q932">
        <f t="shared" ca="1" si="187"/>
        <v>2001</v>
      </c>
      <c r="R932">
        <f t="shared" ca="1" si="187"/>
        <v>2001</v>
      </c>
      <c r="S932">
        <f t="shared" ca="1" si="187"/>
        <v>2001</v>
      </c>
      <c r="T932">
        <f t="shared" ca="1" si="187"/>
        <v>2001</v>
      </c>
      <c r="U932">
        <f t="shared" ca="1" si="187"/>
        <v>2001</v>
      </c>
      <c r="V932">
        <f t="shared" ca="1" si="187"/>
        <v>2001</v>
      </c>
      <c r="W932">
        <f t="shared" ca="1" si="187"/>
        <v>2001</v>
      </c>
    </row>
    <row r="933" spans="1:23" x14ac:dyDescent="0.25">
      <c r="A933" t="s">
        <v>147</v>
      </c>
      <c r="B933" t="s">
        <v>5</v>
      </c>
      <c r="C933" t="s">
        <v>15</v>
      </c>
      <c r="D933" t="s">
        <v>16</v>
      </c>
      <c r="E933" t="s">
        <v>75</v>
      </c>
      <c r="F933" t="s">
        <v>85</v>
      </c>
      <c r="G933" t="s">
        <v>81</v>
      </c>
      <c r="K933" t="s">
        <v>21</v>
      </c>
      <c r="L933" t="s">
        <v>82</v>
      </c>
      <c r="M933" cm="1">
        <f t="array" aca="1" ref="M933" ca="1">INDEX([1]!constant_data,_xlfn.XMATCH(_xlfn.CONCAT(
SUBSTITUTE($A933,LEFT($A933,FIND($C933,$A933)+LEN($C933)-1),),
$F933,
$H933:$I933,
SUBSTITUTE($J933,LEFT($A933,FIND($C933,$A933)+LEN($C933)-1),)),
[1]!constant_index),_xlfn.XMATCH($G933,[1]!constant_header))</f>
        <v>180</v>
      </c>
      <c r="N933">
        <f t="shared" ca="1" si="187"/>
        <v>180</v>
      </c>
      <c r="O933">
        <f t="shared" ca="1" si="187"/>
        <v>180</v>
      </c>
      <c r="P933">
        <f t="shared" ca="1" si="187"/>
        <v>180</v>
      </c>
      <c r="Q933">
        <f t="shared" ca="1" si="187"/>
        <v>180</v>
      </c>
      <c r="R933">
        <f t="shared" ca="1" si="187"/>
        <v>180</v>
      </c>
      <c r="S933">
        <f t="shared" ca="1" si="187"/>
        <v>180</v>
      </c>
      <c r="T933">
        <f t="shared" ca="1" si="187"/>
        <v>180</v>
      </c>
      <c r="U933">
        <f t="shared" ca="1" si="187"/>
        <v>180</v>
      </c>
      <c r="V933">
        <f t="shared" ca="1" si="187"/>
        <v>180</v>
      </c>
      <c r="W933">
        <f t="shared" ca="1" si="187"/>
        <v>180</v>
      </c>
    </row>
    <row r="934" spans="1:23" x14ac:dyDescent="0.25">
      <c r="A934" t="s">
        <v>147</v>
      </c>
      <c r="B934" t="s">
        <v>5</v>
      </c>
      <c r="C934" t="s">
        <v>15</v>
      </c>
      <c r="D934" t="s">
        <v>16</v>
      </c>
      <c r="E934" t="s">
        <v>75</v>
      </c>
      <c r="F934" t="s">
        <v>85</v>
      </c>
      <c r="G934" t="s">
        <v>83</v>
      </c>
      <c r="K934" t="s">
        <v>21</v>
      </c>
      <c r="L934" t="s">
        <v>64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0</v>
      </c>
      <c r="N934">
        <f t="shared" ca="1" si="187"/>
        <v>0</v>
      </c>
      <c r="O934">
        <f t="shared" ca="1" si="187"/>
        <v>0</v>
      </c>
      <c r="P934">
        <f t="shared" ca="1" si="187"/>
        <v>0</v>
      </c>
      <c r="Q934">
        <f t="shared" ca="1" si="187"/>
        <v>0</v>
      </c>
      <c r="R934">
        <f t="shared" ca="1" si="187"/>
        <v>0</v>
      </c>
      <c r="S934">
        <f t="shared" ca="1" si="187"/>
        <v>0</v>
      </c>
      <c r="T934">
        <f t="shared" ca="1" si="187"/>
        <v>0</v>
      </c>
      <c r="U934">
        <f t="shared" ca="1" si="187"/>
        <v>0</v>
      </c>
      <c r="V934">
        <f t="shared" ca="1" si="187"/>
        <v>0</v>
      </c>
      <c r="W934">
        <f t="shared" ca="1" si="187"/>
        <v>0</v>
      </c>
    </row>
    <row r="935" spans="1:23" x14ac:dyDescent="0.25">
      <c r="A935" t="s">
        <v>147</v>
      </c>
      <c r="B935" t="s">
        <v>5</v>
      </c>
      <c r="C935" t="s">
        <v>15</v>
      </c>
      <c r="D935" t="s">
        <v>16</v>
      </c>
      <c r="E935" t="s">
        <v>75</v>
      </c>
      <c r="F935" t="s">
        <v>85</v>
      </c>
      <c r="G935" t="s">
        <v>17</v>
      </c>
      <c r="J935" t="s">
        <v>150</v>
      </c>
      <c r="K935" t="s">
        <v>47</v>
      </c>
      <c r="L935" t="str" cm="1">
        <f t="array" aca="1" ref="L935" ca="1">INDEX([1]!annual_data,_xlfn.XMATCH(_xlfn.CONCAT(
SUBSTITUTE($A935,LEFT($A935,FIND($C935,$A935)+LEN($C935)-1),),
$F935,
$G935:$I935,
SUBSTITUTE($J935,LEFT($A935,FIND($C935,$A935)+LEN($C935)-1),)),
[1]!annual_index),_xlfn.XMATCH(L$2,[1]!annual_header))</f>
        <v>GJ</v>
      </c>
      <c r="M935" cm="1">
        <f t="array" aca="1" ref="M935" ca="1">INDEX([1]!annual_data,_xlfn.XMATCH(_xlfn.CONCAT(
SUBSTITUTE($A935,LEFT($A935,FIND($C935,$A935)+LEN($C935)-1),),
$F935,
$G935:$I935,
SUBSTITUTE($J935,LEFT($A935,FIND($C935,$A935)+LEN($C935)-1),)),
[1]!annual_index),_xlfn.XMATCH(M$2,[1]!annual_header))</f>
        <v>1</v>
      </c>
      <c r="N935" cm="1">
        <f t="array" aca="1" ref="N935" ca="1">INDEX([1]!annual_data,_xlfn.XMATCH(_xlfn.CONCAT(
SUBSTITUTE($A935,LEFT($A935,FIND($C935,$A935)+LEN($C935)-1),),
$F935,
$G935:$I935,
SUBSTITUTE($J935,LEFT($A935,FIND($C935,$A935)+LEN($C935)-1),)),
[1]!annual_index),_xlfn.XMATCH(N$2,[1]!annual_header))</f>
        <v>1</v>
      </c>
      <c r="O935" cm="1">
        <f t="array" aca="1" ref="O935" ca="1">INDEX([1]!annual_data,_xlfn.XMATCH(_xlfn.CONCAT(
SUBSTITUTE($A935,LEFT($A935,FIND($C935,$A935)+LEN($C935)-1),),
$F935,
$G935:$I935,
SUBSTITUTE($J935,LEFT($A935,FIND($C935,$A935)+LEN($C935)-1),)),
[1]!annual_index),_xlfn.XMATCH(O$2,[1]!annual_header))</f>
        <v>1</v>
      </c>
      <c r="P935" cm="1">
        <f t="array" aca="1" ref="P935" ca="1">INDEX([1]!annual_data,_xlfn.XMATCH(_xlfn.CONCAT(
SUBSTITUTE($A935,LEFT($A935,FIND($C935,$A935)+LEN($C935)-1),),
$F935,
$G935:$I935,
SUBSTITUTE($J935,LEFT($A935,FIND($C935,$A935)+LEN($C935)-1),)),
[1]!annual_index),_xlfn.XMATCH(P$2,[1]!annual_header))</f>
        <v>1</v>
      </c>
      <c r="Q935" cm="1">
        <f t="array" aca="1" ref="Q935" ca="1">INDEX([1]!annual_data,_xlfn.XMATCH(_xlfn.CONCAT(
SUBSTITUTE($A935,LEFT($A935,FIND($C935,$A935)+LEN($C935)-1),),
$F935,
$G935:$I935,
SUBSTITUTE($J935,LEFT($A935,FIND($C935,$A935)+LEN($C935)-1),)),
[1]!annual_index),_xlfn.XMATCH(Q$2,[1]!annual_header))</f>
        <v>1</v>
      </c>
      <c r="R935" cm="1">
        <f t="array" aca="1" ref="R935" ca="1">INDEX([1]!annual_data,_xlfn.XMATCH(_xlfn.CONCAT(
SUBSTITUTE($A935,LEFT($A935,FIND($C935,$A935)+LEN($C935)-1),),
$F935,
$G935:$I935,
SUBSTITUTE($J935,LEFT($A935,FIND($C935,$A935)+LEN($C935)-1),)),
[1]!annual_index),_xlfn.XMATCH(R$2,[1]!annual_header))</f>
        <v>1</v>
      </c>
      <c r="S935" cm="1">
        <f t="array" aca="1" ref="S935" ca="1">INDEX([1]!annual_data,_xlfn.XMATCH(_xlfn.CONCAT(
SUBSTITUTE($A935,LEFT($A935,FIND($C935,$A935)+LEN($C935)-1),),
$F935,
$G935:$I935,
SUBSTITUTE($J935,LEFT($A935,FIND($C935,$A935)+LEN($C935)-1),)),
[1]!annual_index),_xlfn.XMATCH(S$2,[1]!annual_header))</f>
        <v>1</v>
      </c>
      <c r="T935" cm="1">
        <f t="array" aca="1" ref="T935" ca="1">INDEX([1]!annual_data,_xlfn.XMATCH(_xlfn.CONCAT(
SUBSTITUTE($A935,LEFT($A935,FIND($C935,$A935)+LEN($C935)-1),),
$F935,
$G935:$I935,
SUBSTITUTE($J935,LEFT($A935,FIND($C935,$A935)+LEN($C935)-1),)),
[1]!annual_index),_xlfn.XMATCH(T$2,[1]!annual_header))</f>
        <v>1</v>
      </c>
      <c r="U935" cm="1">
        <f t="array" aca="1" ref="U935" ca="1">INDEX([1]!annual_data,_xlfn.XMATCH(_xlfn.CONCAT(
SUBSTITUTE($A935,LEFT($A935,FIND($C935,$A935)+LEN($C935)-1),),
$F935,
$G935:$I935,
SUBSTITUTE($J935,LEFT($A935,FIND($C935,$A935)+LEN($C935)-1),)),
[1]!annual_index),_xlfn.XMATCH(U$2,[1]!annual_header))</f>
        <v>1</v>
      </c>
      <c r="V935" cm="1">
        <f t="array" aca="1" ref="V935" ca="1">INDEX([1]!annual_data,_xlfn.XMATCH(_xlfn.CONCAT(
SUBSTITUTE($A935,LEFT($A935,FIND($C935,$A935)+LEN($C935)-1),),
$F935,
$G935:$I935,
SUBSTITUTE($J935,LEFT($A935,FIND($C935,$A935)+LEN($C935)-1),)),
[1]!annual_index),_xlfn.XMATCH(V$2,[1]!annual_header))</f>
        <v>1</v>
      </c>
      <c r="W935" cm="1">
        <f t="array" aca="1" ref="W935" ca="1">INDEX([1]!annual_data,_xlfn.XMATCH(_xlfn.CONCAT(
SUBSTITUTE($A935,LEFT($A935,FIND($C935,$A935)+LEN($C935)-1),),
$F935,
$G935:$I935,
SUBSTITUTE($J935,LEFT($A935,FIND($C935,$A935)+LEN($C935)-1),)),
[1]!annual_index),_xlfn.XMATCH(W$2,[1]!annual_header))</f>
        <v>1</v>
      </c>
    </row>
    <row r="936" spans="1:23" x14ac:dyDescent="0.25">
      <c r="A936" t="s">
        <v>147</v>
      </c>
      <c r="B936" t="s">
        <v>5</v>
      </c>
      <c r="C936" t="s">
        <v>15</v>
      </c>
      <c r="D936" t="s">
        <v>16</v>
      </c>
      <c r="E936" t="s">
        <v>75</v>
      </c>
      <c r="F936" t="s">
        <v>87</v>
      </c>
      <c r="G936" t="s">
        <v>6</v>
      </c>
    </row>
    <row r="937" spans="1:23" x14ac:dyDescent="0.25">
      <c r="A937" t="s">
        <v>147</v>
      </c>
      <c r="B937" t="s">
        <v>5</v>
      </c>
      <c r="C937" t="s">
        <v>15</v>
      </c>
      <c r="D937" t="s">
        <v>16</v>
      </c>
      <c r="E937" t="s">
        <v>75</v>
      </c>
      <c r="F937" t="s">
        <v>87</v>
      </c>
      <c r="G937" t="s">
        <v>62</v>
      </c>
      <c r="K937" t="s">
        <v>63</v>
      </c>
      <c r="L937" t="s">
        <v>64</v>
      </c>
      <c r="M937" cm="1">
        <f t="array" aca="1" ref="M937" ca="1">INDEX([1]!annual_data,_xlfn.XMATCH(_xlfn.CONCAT(
SUBSTITUTE($A937,LEFT($A937,FIND($C937,$A937)+LEN($C937)-1),),
$C937,
$F937,
$G937:$I937,
SUBSTITUTE($J937,LEFT($A937,FIND($C937,$A937)+LEN($C937)-1),)),
[1]!annual_index),_xlfn.XMATCH(M$2,[1]!annual_header))</f>
        <v>0.41623360206747367</v>
      </c>
    </row>
    <row r="938" spans="1:23" x14ac:dyDescent="0.25">
      <c r="A938" t="s">
        <v>147</v>
      </c>
      <c r="B938" t="s">
        <v>5</v>
      </c>
      <c r="C938" t="s">
        <v>15</v>
      </c>
      <c r="D938" t="s">
        <v>16</v>
      </c>
      <c r="E938" t="s">
        <v>75</v>
      </c>
      <c r="F938" t="s">
        <v>87</v>
      </c>
      <c r="G938" t="s">
        <v>78</v>
      </c>
      <c r="K938" t="s">
        <v>21</v>
      </c>
      <c r="L938" t="s">
        <v>79</v>
      </c>
      <c r="M938" cm="1">
        <f t="array" aca="1" ref="M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1981</v>
      </c>
      <c r="N938">
        <f t="shared" ref="N938:W941" ca="1" si="188">M938</f>
        <v>1981</v>
      </c>
      <c r="O938">
        <f t="shared" ca="1" si="188"/>
        <v>1981</v>
      </c>
      <c r="P938">
        <f t="shared" ca="1" si="188"/>
        <v>1981</v>
      </c>
      <c r="Q938">
        <f t="shared" ca="1" si="188"/>
        <v>1981</v>
      </c>
      <c r="R938">
        <f t="shared" ca="1" si="188"/>
        <v>1981</v>
      </c>
      <c r="S938">
        <f t="shared" ca="1" si="188"/>
        <v>1981</v>
      </c>
      <c r="T938">
        <f t="shared" ca="1" si="188"/>
        <v>1981</v>
      </c>
      <c r="U938">
        <f t="shared" ca="1" si="188"/>
        <v>1981</v>
      </c>
      <c r="V938">
        <f t="shared" ca="1" si="188"/>
        <v>1981</v>
      </c>
      <c r="W938">
        <f t="shared" ca="1" si="188"/>
        <v>1981</v>
      </c>
    </row>
    <row r="939" spans="1:23" x14ac:dyDescent="0.25">
      <c r="A939" t="s">
        <v>147</v>
      </c>
      <c r="B939" t="s">
        <v>5</v>
      </c>
      <c r="C939" t="s">
        <v>15</v>
      </c>
      <c r="D939" t="s">
        <v>16</v>
      </c>
      <c r="E939" t="s">
        <v>75</v>
      </c>
      <c r="F939" t="s">
        <v>87</v>
      </c>
      <c r="G939" t="s">
        <v>80</v>
      </c>
      <c r="K939" t="s">
        <v>21</v>
      </c>
      <c r="L939" t="s">
        <v>79</v>
      </c>
      <c r="M939" cm="1">
        <f t="array" aca="1" ref="M939" ca="1">INDEX([1]!constant_data,_xlfn.XMATCH(_xlfn.CONCAT(
SUBSTITUTE($A939,LEFT($A939,FIND($C939,$A939)+LEN($C939)-1),),
$F939,
$H939:$I939,
SUBSTITUTE($J939,LEFT($A939,FIND($C939,$A939)+LEN($C939)-1),)),
[1]!constant_index),_xlfn.XMATCH($G939,[1]!constant_header))</f>
        <v>2001</v>
      </c>
      <c r="N939">
        <f t="shared" ca="1" si="188"/>
        <v>2001</v>
      </c>
      <c r="O939">
        <f t="shared" ca="1" si="188"/>
        <v>2001</v>
      </c>
      <c r="P939">
        <f t="shared" ca="1" si="188"/>
        <v>2001</v>
      </c>
      <c r="Q939">
        <f t="shared" ca="1" si="188"/>
        <v>2001</v>
      </c>
      <c r="R939">
        <f t="shared" ca="1" si="188"/>
        <v>2001</v>
      </c>
      <c r="S939">
        <f t="shared" ca="1" si="188"/>
        <v>2001</v>
      </c>
      <c r="T939">
        <f t="shared" ca="1" si="188"/>
        <v>2001</v>
      </c>
      <c r="U939">
        <f t="shared" ca="1" si="188"/>
        <v>2001</v>
      </c>
      <c r="V939">
        <f t="shared" ca="1" si="188"/>
        <v>2001</v>
      </c>
      <c r="W939">
        <f t="shared" ca="1" si="188"/>
        <v>2001</v>
      </c>
    </row>
    <row r="940" spans="1:23" x14ac:dyDescent="0.25">
      <c r="A940" t="s">
        <v>147</v>
      </c>
      <c r="B940" t="s">
        <v>5</v>
      </c>
      <c r="C940" t="s">
        <v>15</v>
      </c>
      <c r="D940" t="s">
        <v>16</v>
      </c>
      <c r="E940" t="s">
        <v>75</v>
      </c>
      <c r="F940" t="s">
        <v>87</v>
      </c>
      <c r="G940" t="s">
        <v>81</v>
      </c>
      <c r="K940" t="s">
        <v>21</v>
      </c>
      <c r="L940" t="s">
        <v>82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250</v>
      </c>
      <c r="N940">
        <f t="shared" ca="1" si="188"/>
        <v>250</v>
      </c>
      <c r="O940">
        <f t="shared" ca="1" si="188"/>
        <v>250</v>
      </c>
      <c r="P940">
        <f t="shared" ca="1" si="188"/>
        <v>250</v>
      </c>
      <c r="Q940">
        <f t="shared" ca="1" si="188"/>
        <v>250</v>
      </c>
      <c r="R940">
        <f t="shared" ca="1" si="188"/>
        <v>250</v>
      </c>
      <c r="S940">
        <f t="shared" ca="1" si="188"/>
        <v>250</v>
      </c>
      <c r="T940">
        <f t="shared" ca="1" si="188"/>
        <v>250</v>
      </c>
      <c r="U940">
        <f t="shared" ca="1" si="188"/>
        <v>250</v>
      </c>
      <c r="V940">
        <f t="shared" ca="1" si="188"/>
        <v>250</v>
      </c>
      <c r="W940">
        <f t="shared" ca="1" si="188"/>
        <v>250</v>
      </c>
    </row>
    <row r="941" spans="1:23" x14ac:dyDescent="0.25">
      <c r="A941" t="s">
        <v>147</v>
      </c>
      <c r="B941" t="s">
        <v>5</v>
      </c>
      <c r="C941" t="s">
        <v>15</v>
      </c>
      <c r="D941" t="s">
        <v>16</v>
      </c>
      <c r="E941" t="s">
        <v>75</v>
      </c>
      <c r="F941" t="s">
        <v>87</v>
      </c>
      <c r="G941" t="s">
        <v>83</v>
      </c>
      <c r="K941" t="s">
        <v>21</v>
      </c>
      <c r="L941" t="s">
        <v>64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0</v>
      </c>
      <c r="N941">
        <f t="shared" ca="1" si="188"/>
        <v>0</v>
      </c>
      <c r="O941">
        <f t="shared" ca="1" si="188"/>
        <v>0</v>
      </c>
      <c r="P941">
        <f t="shared" ca="1" si="188"/>
        <v>0</v>
      </c>
      <c r="Q941">
        <f t="shared" ca="1" si="188"/>
        <v>0</v>
      </c>
      <c r="R941">
        <f t="shared" ca="1" si="188"/>
        <v>0</v>
      </c>
      <c r="S941">
        <f t="shared" ca="1" si="188"/>
        <v>0</v>
      </c>
      <c r="T941">
        <f t="shared" ca="1" si="188"/>
        <v>0</v>
      </c>
      <c r="U941">
        <f t="shared" ca="1" si="188"/>
        <v>0</v>
      </c>
      <c r="V941">
        <f t="shared" ca="1" si="188"/>
        <v>0</v>
      </c>
      <c r="W941">
        <f t="shared" ca="1" si="188"/>
        <v>0</v>
      </c>
    </row>
    <row r="942" spans="1:23" x14ac:dyDescent="0.25">
      <c r="A942" t="s">
        <v>147</v>
      </c>
      <c r="B942" t="s">
        <v>5</v>
      </c>
      <c r="C942" t="s">
        <v>15</v>
      </c>
      <c r="D942" t="s">
        <v>16</v>
      </c>
      <c r="E942" t="s">
        <v>75</v>
      </c>
      <c r="F942" t="s">
        <v>87</v>
      </c>
      <c r="G942" t="s">
        <v>17</v>
      </c>
      <c r="J942" t="s">
        <v>151</v>
      </c>
      <c r="K942" t="s">
        <v>47</v>
      </c>
      <c r="L942" t="str" cm="1">
        <f t="array" aca="1" ref="L942" ca="1">INDEX([1]!annual_data,_xlfn.XMATCH(_xlfn.CONCAT(
SUBSTITUTE($A942,LEFT($A942,FIND($C942,$A942)+LEN($C942)-1),),
$F942,
$G942:$I942,
SUBSTITUTE($J942,LEFT($A942,FIND($C942,$A942)+LEN($C942)-1),)),
[1]!annual_index),_xlfn.XMATCH(L$2,[1]!annual_header))</f>
        <v>GJ</v>
      </c>
      <c r="M942" cm="1">
        <f t="array" aca="1" ref="M942" ca="1">INDEX([1]!annual_data,_xlfn.XMATCH(_xlfn.CONCAT(
SUBSTITUTE($A942,LEFT($A942,FIND($C942,$A942)+LEN($C942)-1),),
$F942,
$G942:$I942,
SUBSTITUTE($J942,LEFT($A942,FIND($C942,$A942)+LEN($C942)-1),)),
[1]!annual_index),_xlfn.XMATCH(M$2,[1]!annual_header))</f>
        <v>1</v>
      </c>
      <c r="N942" cm="1">
        <f t="array" aca="1" ref="N942" ca="1">INDEX([1]!annual_data,_xlfn.XMATCH(_xlfn.CONCAT(
SUBSTITUTE($A942,LEFT($A942,FIND($C942,$A942)+LEN($C942)-1),),
$F942,
$G942:$I942,
SUBSTITUTE($J942,LEFT($A942,FIND($C942,$A942)+LEN($C942)-1),)),
[1]!annual_index),_xlfn.XMATCH(N$2,[1]!annual_header))</f>
        <v>1</v>
      </c>
      <c r="O942" cm="1">
        <f t="array" aca="1" ref="O942" ca="1">INDEX([1]!annual_data,_xlfn.XMATCH(_xlfn.CONCAT(
SUBSTITUTE($A942,LEFT($A942,FIND($C942,$A942)+LEN($C942)-1),),
$F942,
$G942:$I942,
SUBSTITUTE($J942,LEFT($A942,FIND($C942,$A942)+LEN($C942)-1),)),
[1]!annual_index),_xlfn.XMATCH(O$2,[1]!annual_header))</f>
        <v>1</v>
      </c>
      <c r="P942" cm="1">
        <f t="array" aca="1" ref="P942" ca="1">INDEX([1]!annual_data,_xlfn.XMATCH(_xlfn.CONCAT(
SUBSTITUTE($A942,LEFT($A942,FIND($C942,$A942)+LEN($C942)-1),),
$F942,
$G942:$I942,
SUBSTITUTE($J942,LEFT($A942,FIND($C942,$A942)+LEN($C942)-1),)),
[1]!annual_index),_xlfn.XMATCH(P$2,[1]!annual_header))</f>
        <v>1</v>
      </c>
      <c r="Q942" cm="1">
        <f t="array" aca="1" ref="Q942" ca="1">INDEX([1]!annual_data,_xlfn.XMATCH(_xlfn.CONCAT(
SUBSTITUTE($A942,LEFT($A942,FIND($C942,$A942)+LEN($C942)-1),),
$F942,
$G942:$I942,
SUBSTITUTE($J942,LEFT($A942,FIND($C942,$A942)+LEN($C942)-1),)),
[1]!annual_index),_xlfn.XMATCH(Q$2,[1]!annual_header))</f>
        <v>1</v>
      </c>
      <c r="R942" cm="1">
        <f t="array" aca="1" ref="R942" ca="1">INDEX([1]!annual_data,_xlfn.XMATCH(_xlfn.CONCAT(
SUBSTITUTE($A942,LEFT($A942,FIND($C942,$A942)+LEN($C942)-1),),
$F942,
$G942:$I942,
SUBSTITUTE($J942,LEFT($A942,FIND($C942,$A942)+LEN($C942)-1),)),
[1]!annual_index),_xlfn.XMATCH(R$2,[1]!annual_header))</f>
        <v>1</v>
      </c>
      <c r="S942" cm="1">
        <f t="array" aca="1" ref="S942" ca="1">INDEX([1]!annual_data,_xlfn.XMATCH(_xlfn.CONCAT(
SUBSTITUTE($A942,LEFT($A942,FIND($C942,$A942)+LEN($C942)-1),),
$F942,
$G942:$I942,
SUBSTITUTE($J942,LEFT($A942,FIND($C942,$A942)+LEN($C942)-1),)),
[1]!annual_index),_xlfn.XMATCH(S$2,[1]!annual_header))</f>
        <v>1</v>
      </c>
      <c r="T942" cm="1">
        <f t="array" aca="1" ref="T942" ca="1">INDEX([1]!annual_data,_xlfn.XMATCH(_xlfn.CONCAT(
SUBSTITUTE($A942,LEFT($A942,FIND($C942,$A942)+LEN($C942)-1),),
$F942,
$G942:$I942,
SUBSTITUTE($J942,LEFT($A942,FIND($C942,$A942)+LEN($C942)-1),)),
[1]!annual_index),_xlfn.XMATCH(T$2,[1]!annual_header))</f>
        <v>1</v>
      </c>
      <c r="U942" cm="1">
        <f t="array" aca="1" ref="U942" ca="1">INDEX([1]!annual_data,_xlfn.XMATCH(_xlfn.CONCAT(
SUBSTITUTE($A942,LEFT($A942,FIND($C942,$A942)+LEN($C942)-1),),
$F942,
$G942:$I942,
SUBSTITUTE($J942,LEFT($A942,FIND($C942,$A942)+LEN($C942)-1),)),
[1]!annual_index),_xlfn.XMATCH(U$2,[1]!annual_header))</f>
        <v>1</v>
      </c>
      <c r="V942" cm="1">
        <f t="array" aca="1" ref="V942" ca="1">INDEX([1]!annual_data,_xlfn.XMATCH(_xlfn.CONCAT(
SUBSTITUTE($A942,LEFT($A942,FIND($C942,$A942)+LEN($C942)-1),),
$F942,
$G942:$I942,
SUBSTITUTE($J942,LEFT($A942,FIND($C942,$A942)+LEN($C942)-1),)),
[1]!annual_index),_xlfn.XMATCH(V$2,[1]!annual_header))</f>
        <v>1</v>
      </c>
      <c r="W942" cm="1">
        <f t="array" aca="1" ref="W942" ca="1">INDEX([1]!annual_data,_xlfn.XMATCH(_xlfn.CONCAT(
SUBSTITUTE($A942,LEFT($A942,FIND($C942,$A942)+LEN($C942)-1),),
$F942,
$G942:$I942,
SUBSTITUTE($J942,LEFT($A942,FIND($C942,$A942)+LEN($C942)-1),)),
[1]!annual_index),_xlfn.XMATCH(W$2,[1]!annual_header))</f>
        <v>1</v>
      </c>
    </row>
    <row r="943" spans="1:23" x14ac:dyDescent="0.25">
      <c r="A943" t="s">
        <v>147</v>
      </c>
      <c r="B943" t="s">
        <v>5</v>
      </c>
      <c r="C943" t="s">
        <v>15</v>
      </c>
      <c r="D943" t="s">
        <v>16</v>
      </c>
      <c r="E943" t="s">
        <v>75</v>
      </c>
      <c r="F943" t="s">
        <v>89</v>
      </c>
      <c r="G943" t="s">
        <v>6</v>
      </c>
    </row>
    <row r="944" spans="1:23" x14ac:dyDescent="0.25">
      <c r="A944" t="s">
        <v>147</v>
      </c>
      <c r="B944" t="s">
        <v>5</v>
      </c>
      <c r="C944" t="s">
        <v>15</v>
      </c>
      <c r="D944" t="s">
        <v>16</v>
      </c>
      <c r="E944" t="s">
        <v>75</v>
      </c>
      <c r="F944" t="s">
        <v>89</v>
      </c>
      <c r="G944" t="s">
        <v>62</v>
      </c>
      <c r="K944" t="s">
        <v>63</v>
      </c>
      <c r="L944" t="s">
        <v>64</v>
      </c>
      <c r="M944" cm="1">
        <f t="array" aca="1" ref="M944" ca="1">INDEX([1]!annual_data,_xlfn.XMATCH(_xlfn.CONCAT(
SUBSTITUTE($A944,LEFT($A944,FIND($C944,$A944)+LEN($C944)-1),),
$C944,
$F944,
$G944:$I944,
SUBSTITUTE($J944,LEFT($A944,FIND($C944,$A944)+LEN($C944)-1),)),
[1]!annual_index),_xlfn.XMATCH(M$2,[1]!annual_header))</f>
        <v>0</v>
      </c>
    </row>
    <row r="945" spans="1:23" x14ac:dyDescent="0.25">
      <c r="A945" t="s">
        <v>147</v>
      </c>
      <c r="B945" t="s">
        <v>5</v>
      </c>
      <c r="C945" t="s">
        <v>15</v>
      </c>
      <c r="D945" t="s">
        <v>16</v>
      </c>
      <c r="E945" t="s">
        <v>75</v>
      </c>
      <c r="F945" t="s">
        <v>89</v>
      </c>
      <c r="G945" t="s">
        <v>78</v>
      </c>
      <c r="K945" t="s">
        <v>21</v>
      </c>
      <c r="L945" t="s">
        <v>79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2001</v>
      </c>
      <c r="N945">
        <f t="shared" ref="N945:W948" ca="1" si="189">M945</f>
        <v>2001</v>
      </c>
      <c r="O945">
        <f t="shared" ca="1" si="189"/>
        <v>2001</v>
      </c>
      <c r="P945">
        <f t="shared" ca="1" si="189"/>
        <v>2001</v>
      </c>
      <c r="Q945">
        <f t="shared" ca="1" si="189"/>
        <v>2001</v>
      </c>
      <c r="R945">
        <f t="shared" ca="1" si="189"/>
        <v>2001</v>
      </c>
      <c r="S945">
        <f t="shared" ca="1" si="189"/>
        <v>2001</v>
      </c>
      <c r="T945">
        <f t="shared" ca="1" si="189"/>
        <v>2001</v>
      </c>
      <c r="U945">
        <f t="shared" ca="1" si="189"/>
        <v>2001</v>
      </c>
      <c r="V945">
        <f t="shared" ca="1" si="189"/>
        <v>2001</v>
      </c>
      <c r="W945">
        <f t="shared" ca="1" si="189"/>
        <v>2001</v>
      </c>
    </row>
    <row r="946" spans="1:23" x14ac:dyDescent="0.25">
      <c r="A946" t="s">
        <v>147</v>
      </c>
      <c r="B946" t="s">
        <v>5</v>
      </c>
      <c r="C946" t="s">
        <v>15</v>
      </c>
      <c r="D946" t="s">
        <v>16</v>
      </c>
      <c r="E946" t="s">
        <v>75</v>
      </c>
      <c r="F946" t="s">
        <v>89</v>
      </c>
      <c r="G946" t="s">
        <v>80</v>
      </c>
      <c r="K946" t="s">
        <v>21</v>
      </c>
      <c r="L946" t="s">
        <v>79</v>
      </c>
      <c r="M946" cm="1">
        <f t="array" aca="1" ref="M946" ca="1">INDEX([1]!constant_data,_xlfn.XMATCH(_xlfn.CONCAT(
SUBSTITUTE($A946,LEFT($A946,FIND($C946,$A946)+LEN($C946)-1),),
$F946,
$H946:$I946,
SUBSTITUTE($J946,LEFT($A946,FIND($C946,$A946)+LEN($C946)-1),)),
[1]!constant_index),_xlfn.XMATCH($G946,[1]!constant_header))</f>
        <v>2021</v>
      </c>
      <c r="N946">
        <f t="shared" ca="1" si="189"/>
        <v>2021</v>
      </c>
      <c r="O946">
        <f t="shared" ca="1" si="189"/>
        <v>2021</v>
      </c>
      <c r="P946">
        <f t="shared" ca="1" si="189"/>
        <v>2021</v>
      </c>
      <c r="Q946">
        <f t="shared" ca="1" si="189"/>
        <v>2021</v>
      </c>
      <c r="R946">
        <f t="shared" ca="1" si="189"/>
        <v>2021</v>
      </c>
      <c r="S946">
        <f t="shared" ca="1" si="189"/>
        <v>2021</v>
      </c>
      <c r="T946">
        <f t="shared" ca="1" si="189"/>
        <v>2021</v>
      </c>
      <c r="U946">
        <f t="shared" ca="1" si="189"/>
        <v>2021</v>
      </c>
      <c r="V946">
        <f t="shared" ca="1" si="189"/>
        <v>2021</v>
      </c>
      <c r="W946">
        <f t="shared" ca="1" si="189"/>
        <v>2021</v>
      </c>
    </row>
    <row r="947" spans="1:23" x14ac:dyDescent="0.25">
      <c r="A947" t="s">
        <v>147</v>
      </c>
      <c r="B947" t="s">
        <v>5</v>
      </c>
      <c r="C947" t="s">
        <v>15</v>
      </c>
      <c r="D947" t="s">
        <v>16</v>
      </c>
      <c r="E947" t="s">
        <v>75</v>
      </c>
      <c r="F947" t="s">
        <v>89</v>
      </c>
      <c r="G947" t="s">
        <v>81</v>
      </c>
      <c r="K947" t="s">
        <v>21</v>
      </c>
      <c r="L947" t="s">
        <v>82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65</v>
      </c>
      <c r="N947">
        <f t="shared" ca="1" si="189"/>
        <v>65</v>
      </c>
      <c r="O947">
        <f t="shared" ca="1" si="189"/>
        <v>65</v>
      </c>
      <c r="P947">
        <f t="shared" ca="1" si="189"/>
        <v>65</v>
      </c>
      <c r="Q947">
        <f t="shared" ca="1" si="189"/>
        <v>65</v>
      </c>
      <c r="R947">
        <f t="shared" ca="1" si="189"/>
        <v>65</v>
      </c>
      <c r="S947">
        <f t="shared" ca="1" si="189"/>
        <v>65</v>
      </c>
      <c r="T947">
        <f t="shared" ca="1" si="189"/>
        <v>65</v>
      </c>
      <c r="U947">
        <f t="shared" ca="1" si="189"/>
        <v>65</v>
      </c>
      <c r="V947">
        <f t="shared" ca="1" si="189"/>
        <v>65</v>
      </c>
      <c r="W947">
        <f t="shared" ca="1" si="189"/>
        <v>65</v>
      </c>
    </row>
    <row r="948" spans="1:23" x14ac:dyDescent="0.25">
      <c r="A948" t="s">
        <v>147</v>
      </c>
      <c r="B948" t="s">
        <v>5</v>
      </c>
      <c r="C948" t="s">
        <v>15</v>
      </c>
      <c r="D948" t="s">
        <v>16</v>
      </c>
      <c r="E948" t="s">
        <v>75</v>
      </c>
      <c r="F948" t="s">
        <v>89</v>
      </c>
      <c r="G948" t="s">
        <v>83</v>
      </c>
      <c r="K948" t="s">
        <v>21</v>
      </c>
      <c r="L948" t="s">
        <v>64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0</v>
      </c>
      <c r="N948">
        <f t="shared" ca="1" si="189"/>
        <v>0</v>
      </c>
      <c r="O948">
        <f t="shared" ca="1" si="189"/>
        <v>0</v>
      </c>
      <c r="P948">
        <f t="shared" ca="1" si="189"/>
        <v>0</v>
      </c>
      <c r="Q948">
        <f t="shared" ca="1" si="189"/>
        <v>0</v>
      </c>
      <c r="R948">
        <f t="shared" ca="1" si="189"/>
        <v>0</v>
      </c>
      <c r="S948">
        <f t="shared" ca="1" si="189"/>
        <v>0</v>
      </c>
      <c r="T948">
        <f t="shared" ca="1" si="189"/>
        <v>0</v>
      </c>
      <c r="U948">
        <f t="shared" ca="1" si="189"/>
        <v>0</v>
      </c>
      <c r="V948">
        <f t="shared" ca="1" si="189"/>
        <v>0</v>
      </c>
      <c r="W948">
        <f t="shared" ca="1" si="189"/>
        <v>0</v>
      </c>
    </row>
    <row r="949" spans="1:23" x14ac:dyDescent="0.25">
      <c r="A949" t="s">
        <v>147</v>
      </c>
      <c r="B949" t="s">
        <v>5</v>
      </c>
      <c r="C949" t="s">
        <v>15</v>
      </c>
      <c r="D949" t="s">
        <v>16</v>
      </c>
      <c r="E949" t="s">
        <v>75</v>
      </c>
      <c r="F949" t="s">
        <v>89</v>
      </c>
      <c r="G949" t="s">
        <v>17</v>
      </c>
      <c r="J949" t="s">
        <v>152</v>
      </c>
      <c r="K949" t="s">
        <v>47</v>
      </c>
      <c r="L949" t="str" cm="1">
        <f t="array" aca="1" ref="L949" ca="1">INDEX([1]!annual_data,_xlfn.XMATCH(_xlfn.CONCAT(
SUBSTITUTE($A949,LEFT($A949,FIND($C949,$A949)+LEN($C949)-1),),
$F949,
$G949:$I949,
SUBSTITUTE($J949,LEFT($A949,FIND($C949,$A949)+LEN($C949)-1),)),
[1]!annual_index),_xlfn.XMATCH(L$2,[1]!annual_header))</f>
        <v>GJ</v>
      </c>
      <c r="M949" cm="1">
        <f t="array" aca="1" ref="M949" ca="1">INDEX([1]!annual_data,_xlfn.XMATCH(_xlfn.CONCAT(
SUBSTITUTE($A949,LEFT($A949,FIND($C949,$A949)+LEN($C949)-1),),
$F949,
$G949:$I949,
SUBSTITUTE($J949,LEFT($A949,FIND($C949,$A949)+LEN($C949)-1),)),
[1]!annual_index),_xlfn.XMATCH(M$2,[1]!annual_header))</f>
        <v>1</v>
      </c>
      <c r="N949" cm="1">
        <f t="array" aca="1" ref="N949" ca="1">INDEX([1]!annual_data,_xlfn.XMATCH(_xlfn.CONCAT(
SUBSTITUTE($A949,LEFT($A949,FIND($C949,$A949)+LEN($C949)-1),),
$F949,
$G949:$I949,
SUBSTITUTE($J949,LEFT($A949,FIND($C949,$A949)+LEN($C949)-1),)),
[1]!annual_index),_xlfn.XMATCH(N$2,[1]!annual_header))</f>
        <v>1</v>
      </c>
      <c r="O949" cm="1">
        <f t="array" aca="1" ref="O949" ca="1">INDEX([1]!annual_data,_xlfn.XMATCH(_xlfn.CONCAT(
SUBSTITUTE($A949,LEFT($A949,FIND($C949,$A949)+LEN($C949)-1),),
$F949,
$G949:$I949,
SUBSTITUTE($J949,LEFT($A949,FIND($C949,$A949)+LEN($C949)-1),)),
[1]!annual_index),_xlfn.XMATCH(O$2,[1]!annual_header))</f>
        <v>1</v>
      </c>
      <c r="P949" cm="1">
        <f t="array" aca="1" ref="P949" ca="1">INDEX([1]!annual_data,_xlfn.XMATCH(_xlfn.CONCAT(
SUBSTITUTE($A949,LEFT($A949,FIND($C949,$A949)+LEN($C949)-1),),
$F949,
$G949:$I949,
SUBSTITUTE($J949,LEFT($A949,FIND($C949,$A949)+LEN($C949)-1),)),
[1]!annual_index),_xlfn.XMATCH(P$2,[1]!annual_header))</f>
        <v>1</v>
      </c>
      <c r="Q949" cm="1">
        <f t="array" aca="1" ref="Q949" ca="1">INDEX([1]!annual_data,_xlfn.XMATCH(_xlfn.CONCAT(
SUBSTITUTE($A949,LEFT($A949,FIND($C949,$A949)+LEN($C949)-1),),
$F949,
$G949:$I949,
SUBSTITUTE($J949,LEFT($A949,FIND($C949,$A949)+LEN($C949)-1),)),
[1]!annual_index),_xlfn.XMATCH(Q$2,[1]!annual_header))</f>
        <v>1</v>
      </c>
      <c r="R949" cm="1">
        <f t="array" aca="1" ref="R949" ca="1">INDEX([1]!annual_data,_xlfn.XMATCH(_xlfn.CONCAT(
SUBSTITUTE($A949,LEFT($A949,FIND($C949,$A949)+LEN($C949)-1),),
$F949,
$G949:$I949,
SUBSTITUTE($J949,LEFT($A949,FIND($C949,$A949)+LEN($C949)-1),)),
[1]!annual_index),_xlfn.XMATCH(R$2,[1]!annual_header))</f>
        <v>1</v>
      </c>
      <c r="S949" cm="1">
        <f t="array" aca="1" ref="S949" ca="1">INDEX([1]!annual_data,_xlfn.XMATCH(_xlfn.CONCAT(
SUBSTITUTE($A949,LEFT($A949,FIND($C949,$A949)+LEN($C949)-1),),
$F949,
$G949:$I949,
SUBSTITUTE($J949,LEFT($A949,FIND($C949,$A949)+LEN($C949)-1),)),
[1]!annual_index),_xlfn.XMATCH(S$2,[1]!annual_header))</f>
        <v>1</v>
      </c>
      <c r="T949" cm="1">
        <f t="array" aca="1" ref="T949" ca="1">INDEX([1]!annual_data,_xlfn.XMATCH(_xlfn.CONCAT(
SUBSTITUTE($A949,LEFT($A949,FIND($C949,$A949)+LEN($C949)-1),),
$F949,
$G949:$I949,
SUBSTITUTE($J949,LEFT($A949,FIND($C949,$A949)+LEN($C949)-1),)),
[1]!annual_index),_xlfn.XMATCH(T$2,[1]!annual_header))</f>
        <v>1</v>
      </c>
      <c r="U949" cm="1">
        <f t="array" aca="1" ref="U949" ca="1">INDEX([1]!annual_data,_xlfn.XMATCH(_xlfn.CONCAT(
SUBSTITUTE($A949,LEFT($A949,FIND($C949,$A949)+LEN($C949)-1),),
$F949,
$G949:$I949,
SUBSTITUTE($J949,LEFT($A949,FIND($C949,$A949)+LEN($C949)-1),)),
[1]!annual_index),_xlfn.XMATCH(U$2,[1]!annual_header))</f>
        <v>1</v>
      </c>
      <c r="V949" cm="1">
        <f t="array" aca="1" ref="V949" ca="1">INDEX([1]!annual_data,_xlfn.XMATCH(_xlfn.CONCAT(
SUBSTITUTE($A949,LEFT($A949,FIND($C949,$A949)+LEN($C949)-1),),
$F949,
$G949:$I949,
SUBSTITUTE($J949,LEFT($A949,FIND($C949,$A949)+LEN($C949)-1),)),
[1]!annual_index),_xlfn.XMATCH(V$2,[1]!annual_header))</f>
        <v>1</v>
      </c>
      <c r="W949" cm="1">
        <f t="array" aca="1" ref="W949" ca="1">INDEX([1]!annual_data,_xlfn.XMATCH(_xlfn.CONCAT(
SUBSTITUTE($A949,LEFT($A949,FIND($C949,$A949)+LEN($C949)-1),),
$F949,
$G949:$I949,
SUBSTITUTE($J949,LEFT($A949,FIND($C949,$A949)+LEN($C949)-1),)),
[1]!annual_index),_xlfn.XMATCH(W$2,[1]!annual_header))</f>
        <v>1</v>
      </c>
    </row>
    <row r="950" spans="1:23" x14ac:dyDescent="0.25">
      <c r="A950" t="s">
        <v>147</v>
      </c>
      <c r="B950" t="s">
        <v>5</v>
      </c>
      <c r="C950" t="s">
        <v>15</v>
      </c>
      <c r="D950" t="s">
        <v>16</v>
      </c>
      <c r="E950" t="s">
        <v>75</v>
      </c>
      <c r="F950" t="s">
        <v>91</v>
      </c>
      <c r="G950" t="s">
        <v>6</v>
      </c>
    </row>
    <row r="951" spans="1:23" x14ac:dyDescent="0.25">
      <c r="A951" t="s">
        <v>147</v>
      </c>
      <c r="B951" t="s">
        <v>5</v>
      </c>
      <c r="C951" t="s">
        <v>15</v>
      </c>
      <c r="D951" t="s">
        <v>16</v>
      </c>
      <c r="E951" t="s">
        <v>75</v>
      </c>
      <c r="F951" t="s">
        <v>91</v>
      </c>
      <c r="G951" t="s">
        <v>62</v>
      </c>
      <c r="K951" t="s">
        <v>63</v>
      </c>
      <c r="L951" t="s">
        <v>64</v>
      </c>
      <c r="M951" cm="1">
        <f t="array" aca="1" ref="M951" ca="1">INDEX([1]!annual_data,_xlfn.XMATCH(_xlfn.CONCAT(
SUBSTITUTE($A951,LEFT($A951,FIND($C951,$A951)+LEN($C951)-1),),
$C951,
$F951,
$G951:$I951,
SUBSTITUTE($J951,LEFT($A951,FIND($C951,$A951)+LEN($C951)-1),)),
[1]!annual_index),_xlfn.XMATCH(M$2,[1]!annual_header))</f>
        <v>0</v>
      </c>
    </row>
    <row r="952" spans="1:23" x14ac:dyDescent="0.25">
      <c r="A952" t="s">
        <v>147</v>
      </c>
      <c r="B952" t="s">
        <v>5</v>
      </c>
      <c r="C952" t="s">
        <v>15</v>
      </c>
      <c r="D952" t="s">
        <v>16</v>
      </c>
      <c r="E952" t="s">
        <v>75</v>
      </c>
      <c r="F952" t="s">
        <v>91</v>
      </c>
      <c r="G952" t="s">
        <v>78</v>
      </c>
      <c r="K952" t="s">
        <v>21</v>
      </c>
      <c r="L952" t="s">
        <v>79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2021</v>
      </c>
      <c r="N952">
        <f t="shared" ref="N952:W955" ca="1" si="190">M952</f>
        <v>2021</v>
      </c>
      <c r="O952">
        <f t="shared" ca="1" si="190"/>
        <v>2021</v>
      </c>
      <c r="P952">
        <f t="shared" ca="1" si="190"/>
        <v>2021</v>
      </c>
      <c r="Q952">
        <f t="shared" ca="1" si="190"/>
        <v>2021</v>
      </c>
      <c r="R952">
        <f t="shared" ca="1" si="190"/>
        <v>2021</v>
      </c>
      <c r="S952">
        <f t="shared" ca="1" si="190"/>
        <v>2021</v>
      </c>
      <c r="T952">
        <f t="shared" ca="1" si="190"/>
        <v>2021</v>
      </c>
      <c r="U952">
        <f t="shared" ca="1" si="190"/>
        <v>2021</v>
      </c>
      <c r="V952">
        <f t="shared" ca="1" si="190"/>
        <v>2021</v>
      </c>
      <c r="W952">
        <f t="shared" ca="1" si="190"/>
        <v>2021</v>
      </c>
    </row>
    <row r="953" spans="1:23" x14ac:dyDescent="0.25">
      <c r="A953" t="s">
        <v>147</v>
      </c>
      <c r="B953" t="s">
        <v>5</v>
      </c>
      <c r="C953" t="s">
        <v>15</v>
      </c>
      <c r="D953" t="s">
        <v>16</v>
      </c>
      <c r="E953" t="s">
        <v>75</v>
      </c>
      <c r="F953" t="s">
        <v>91</v>
      </c>
      <c r="G953" t="s">
        <v>80</v>
      </c>
      <c r="K953" t="s">
        <v>21</v>
      </c>
      <c r="L953" t="s">
        <v>79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2036</v>
      </c>
      <c r="N953">
        <f t="shared" ca="1" si="190"/>
        <v>2036</v>
      </c>
      <c r="O953">
        <f t="shared" ca="1" si="190"/>
        <v>2036</v>
      </c>
      <c r="P953">
        <f t="shared" ca="1" si="190"/>
        <v>2036</v>
      </c>
      <c r="Q953">
        <f t="shared" ca="1" si="190"/>
        <v>2036</v>
      </c>
      <c r="R953">
        <f t="shared" ca="1" si="190"/>
        <v>2036</v>
      </c>
      <c r="S953">
        <f t="shared" ca="1" si="190"/>
        <v>2036</v>
      </c>
      <c r="T953">
        <f t="shared" ca="1" si="190"/>
        <v>2036</v>
      </c>
      <c r="U953">
        <f t="shared" ca="1" si="190"/>
        <v>2036</v>
      </c>
      <c r="V953">
        <f t="shared" ca="1" si="190"/>
        <v>2036</v>
      </c>
      <c r="W953">
        <f t="shared" ca="1" si="190"/>
        <v>2036</v>
      </c>
    </row>
    <row r="954" spans="1:23" x14ac:dyDescent="0.25">
      <c r="A954" t="s">
        <v>147</v>
      </c>
      <c r="B954" t="s">
        <v>5</v>
      </c>
      <c r="C954" t="s">
        <v>15</v>
      </c>
      <c r="D954" t="s">
        <v>16</v>
      </c>
      <c r="E954" t="s">
        <v>75</v>
      </c>
      <c r="F954" t="s">
        <v>91</v>
      </c>
      <c r="G954" t="s">
        <v>81</v>
      </c>
      <c r="K954" t="s">
        <v>21</v>
      </c>
      <c r="L954" t="s">
        <v>82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65</v>
      </c>
      <c r="N954">
        <f t="shared" ca="1" si="190"/>
        <v>65</v>
      </c>
      <c r="O954">
        <f t="shared" ca="1" si="190"/>
        <v>65</v>
      </c>
      <c r="P954">
        <f t="shared" ca="1" si="190"/>
        <v>65</v>
      </c>
      <c r="Q954">
        <f t="shared" ca="1" si="190"/>
        <v>65</v>
      </c>
      <c r="R954">
        <f t="shared" ca="1" si="190"/>
        <v>65</v>
      </c>
      <c r="S954">
        <f t="shared" ca="1" si="190"/>
        <v>65</v>
      </c>
      <c r="T954">
        <f t="shared" ca="1" si="190"/>
        <v>65</v>
      </c>
      <c r="U954">
        <f t="shared" ca="1" si="190"/>
        <v>65</v>
      </c>
      <c r="V954">
        <f t="shared" ca="1" si="190"/>
        <v>65</v>
      </c>
      <c r="W954">
        <f t="shared" ca="1" si="190"/>
        <v>65</v>
      </c>
    </row>
    <row r="955" spans="1:23" x14ac:dyDescent="0.25">
      <c r="A955" t="s">
        <v>147</v>
      </c>
      <c r="B955" t="s">
        <v>5</v>
      </c>
      <c r="C955" t="s">
        <v>15</v>
      </c>
      <c r="D955" t="s">
        <v>16</v>
      </c>
      <c r="E955" t="s">
        <v>75</v>
      </c>
      <c r="F955" t="s">
        <v>91</v>
      </c>
      <c r="G955" t="s">
        <v>83</v>
      </c>
      <c r="K955" t="s">
        <v>21</v>
      </c>
      <c r="L955" t="s">
        <v>64</v>
      </c>
      <c r="M955" cm="1">
        <f t="array" aca="1" ref="M955" ca="1">INDEX([1]!constant_data,_xlfn.XMATCH(_xlfn.CONCAT(
SUBSTITUTE($A955,LEFT($A955,FIND($C955,$A955)+LEN($C955)-1),),
$F955,
$H955:$I955,
SUBSTITUTE($J955,LEFT($A955,FIND($C955,$A955)+LEN($C955)-1),)),
[1]!constant_index),_xlfn.XMATCH($G955,[1]!constant_header))</f>
        <v>0</v>
      </c>
      <c r="N955">
        <f t="shared" ca="1" si="190"/>
        <v>0</v>
      </c>
      <c r="O955">
        <f t="shared" ca="1" si="190"/>
        <v>0</v>
      </c>
      <c r="P955">
        <f t="shared" ca="1" si="190"/>
        <v>0</v>
      </c>
      <c r="Q955">
        <f t="shared" ca="1" si="190"/>
        <v>0</v>
      </c>
      <c r="R955">
        <f t="shared" ca="1" si="190"/>
        <v>0</v>
      </c>
      <c r="S955">
        <f t="shared" ca="1" si="190"/>
        <v>0</v>
      </c>
      <c r="T955">
        <f t="shared" ca="1" si="190"/>
        <v>0</v>
      </c>
      <c r="U955">
        <f t="shared" ca="1" si="190"/>
        <v>0</v>
      </c>
      <c r="V955">
        <f t="shared" ca="1" si="190"/>
        <v>0</v>
      </c>
      <c r="W955">
        <f t="shared" ca="1" si="190"/>
        <v>0</v>
      </c>
    </row>
    <row r="956" spans="1:23" x14ac:dyDescent="0.25">
      <c r="A956" t="s">
        <v>147</v>
      </c>
      <c r="B956" t="s">
        <v>5</v>
      </c>
      <c r="C956" t="s">
        <v>15</v>
      </c>
      <c r="D956" t="s">
        <v>16</v>
      </c>
      <c r="E956" t="s">
        <v>75</v>
      </c>
      <c r="F956" t="s">
        <v>91</v>
      </c>
      <c r="G956" t="s">
        <v>17</v>
      </c>
      <c r="J956" t="s">
        <v>153</v>
      </c>
      <c r="K956" t="s">
        <v>47</v>
      </c>
      <c r="L956" t="str" cm="1">
        <f t="array" aca="1" ref="L956" ca="1">INDEX([1]!annual_data,_xlfn.XMATCH(_xlfn.CONCAT(
SUBSTITUTE($A956,LEFT($A956,FIND($C956,$A956)+LEN($C956)-1),),
$F956,
$G956:$I956,
SUBSTITUTE($J956,LEFT($A956,FIND($C956,$A956)+LEN($C956)-1),)),
[1]!annual_index),_xlfn.XMATCH(L$2,[1]!annual_header))</f>
        <v>GJ</v>
      </c>
      <c r="M956" cm="1">
        <f t="array" aca="1" ref="M956" ca="1">INDEX([1]!annual_data,_xlfn.XMATCH(_xlfn.CONCAT(
SUBSTITUTE($A956,LEFT($A956,FIND($C956,$A956)+LEN($C956)-1),),
$F956,
$G956:$I956,
SUBSTITUTE($J956,LEFT($A956,FIND($C956,$A956)+LEN($C956)-1),)),
[1]!annual_index),_xlfn.XMATCH(M$2,[1]!annual_header))</f>
        <v>1</v>
      </c>
      <c r="N956" cm="1">
        <f t="array" aca="1" ref="N956" ca="1">INDEX([1]!annual_data,_xlfn.XMATCH(_xlfn.CONCAT(
SUBSTITUTE($A956,LEFT($A956,FIND($C956,$A956)+LEN($C956)-1),),
$F956,
$G956:$I956,
SUBSTITUTE($J956,LEFT($A956,FIND($C956,$A956)+LEN($C956)-1),)),
[1]!annual_index),_xlfn.XMATCH(N$2,[1]!annual_header))</f>
        <v>1</v>
      </c>
      <c r="O956" cm="1">
        <f t="array" aca="1" ref="O956" ca="1">INDEX([1]!annual_data,_xlfn.XMATCH(_xlfn.CONCAT(
SUBSTITUTE($A956,LEFT($A956,FIND($C956,$A956)+LEN($C956)-1),),
$F956,
$G956:$I956,
SUBSTITUTE($J956,LEFT($A956,FIND($C956,$A956)+LEN($C956)-1),)),
[1]!annual_index),_xlfn.XMATCH(O$2,[1]!annual_header))</f>
        <v>1</v>
      </c>
      <c r="P956" cm="1">
        <f t="array" aca="1" ref="P956" ca="1">INDEX([1]!annual_data,_xlfn.XMATCH(_xlfn.CONCAT(
SUBSTITUTE($A956,LEFT($A956,FIND($C956,$A956)+LEN($C956)-1),),
$F956,
$G956:$I956,
SUBSTITUTE($J956,LEFT($A956,FIND($C956,$A956)+LEN($C956)-1),)),
[1]!annual_index),_xlfn.XMATCH(P$2,[1]!annual_header))</f>
        <v>1</v>
      </c>
      <c r="Q956" cm="1">
        <f t="array" aca="1" ref="Q956" ca="1">INDEX([1]!annual_data,_xlfn.XMATCH(_xlfn.CONCAT(
SUBSTITUTE($A956,LEFT($A956,FIND($C956,$A956)+LEN($C956)-1),),
$F956,
$G956:$I956,
SUBSTITUTE($J956,LEFT($A956,FIND($C956,$A956)+LEN($C956)-1),)),
[1]!annual_index),_xlfn.XMATCH(Q$2,[1]!annual_header))</f>
        <v>1</v>
      </c>
      <c r="R956" cm="1">
        <f t="array" aca="1" ref="R956" ca="1">INDEX([1]!annual_data,_xlfn.XMATCH(_xlfn.CONCAT(
SUBSTITUTE($A956,LEFT($A956,FIND($C956,$A956)+LEN($C956)-1),),
$F956,
$G956:$I956,
SUBSTITUTE($J956,LEFT($A956,FIND($C956,$A956)+LEN($C956)-1),)),
[1]!annual_index),_xlfn.XMATCH(R$2,[1]!annual_header))</f>
        <v>1</v>
      </c>
      <c r="S956" cm="1">
        <f t="array" aca="1" ref="S956" ca="1">INDEX([1]!annual_data,_xlfn.XMATCH(_xlfn.CONCAT(
SUBSTITUTE($A956,LEFT($A956,FIND($C956,$A956)+LEN($C956)-1),),
$F956,
$G956:$I956,
SUBSTITUTE($J956,LEFT($A956,FIND($C956,$A956)+LEN($C956)-1),)),
[1]!annual_index),_xlfn.XMATCH(S$2,[1]!annual_header))</f>
        <v>1</v>
      </c>
      <c r="T956" cm="1">
        <f t="array" aca="1" ref="T956" ca="1">INDEX([1]!annual_data,_xlfn.XMATCH(_xlfn.CONCAT(
SUBSTITUTE($A956,LEFT($A956,FIND($C956,$A956)+LEN($C956)-1),),
$F956,
$G956:$I956,
SUBSTITUTE($J956,LEFT($A956,FIND($C956,$A956)+LEN($C956)-1),)),
[1]!annual_index),_xlfn.XMATCH(T$2,[1]!annual_header))</f>
        <v>1</v>
      </c>
      <c r="U956" cm="1">
        <f t="array" aca="1" ref="U956" ca="1">INDEX([1]!annual_data,_xlfn.XMATCH(_xlfn.CONCAT(
SUBSTITUTE($A956,LEFT($A956,FIND($C956,$A956)+LEN($C956)-1),),
$F956,
$G956:$I956,
SUBSTITUTE($J956,LEFT($A956,FIND($C956,$A956)+LEN($C956)-1),)),
[1]!annual_index),_xlfn.XMATCH(U$2,[1]!annual_header))</f>
        <v>1</v>
      </c>
      <c r="V956" cm="1">
        <f t="array" aca="1" ref="V956" ca="1">INDEX([1]!annual_data,_xlfn.XMATCH(_xlfn.CONCAT(
SUBSTITUTE($A956,LEFT($A956,FIND($C956,$A956)+LEN($C956)-1),),
$F956,
$G956:$I956,
SUBSTITUTE($J956,LEFT($A956,FIND($C956,$A956)+LEN($C956)-1),)),
[1]!annual_index),_xlfn.XMATCH(V$2,[1]!annual_header))</f>
        <v>1</v>
      </c>
      <c r="W956" cm="1">
        <f t="array" aca="1" ref="W956" ca="1">INDEX([1]!annual_data,_xlfn.XMATCH(_xlfn.CONCAT(
SUBSTITUTE($A956,LEFT($A956,FIND($C956,$A956)+LEN($C956)-1),),
$F956,
$G956:$I956,
SUBSTITUTE($J956,LEFT($A956,FIND($C956,$A956)+LEN($C956)-1),)),
[1]!annual_index),_xlfn.XMATCH(W$2,[1]!annual_header))</f>
        <v>1</v>
      </c>
    </row>
    <row r="957" spans="1:23" x14ac:dyDescent="0.25">
      <c r="A957" t="s">
        <v>147</v>
      </c>
      <c r="B957" t="s">
        <v>5</v>
      </c>
      <c r="C957" t="s">
        <v>15</v>
      </c>
      <c r="D957" t="s">
        <v>16</v>
      </c>
      <c r="E957" t="s">
        <v>75</v>
      </c>
      <c r="F957" t="s">
        <v>93</v>
      </c>
      <c r="G957" t="s">
        <v>6</v>
      </c>
    </row>
    <row r="958" spans="1:23" x14ac:dyDescent="0.25">
      <c r="A958" t="s">
        <v>147</v>
      </c>
      <c r="B958" t="s">
        <v>5</v>
      </c>
      <c r="C958" t="s">
        <v>15</v>
      </c>
      <c r="D958" t="s">
        <v>16</v>
      </c>
      <c r="E958" t="s">
        <v>75</v>
      </c>
      <c r="F958" t="s">
        <v>93</v>
      </c>
      <c r="G958" t="s">
        <v>62</v>
      </c>
      <c r="K958" t="s">
        <v>47</v>
      </c>
      <c r="L958" t="s">
        <v>64</v>
      </c>
      <c r="M958" cm="1">
        <f t="array" aca="1" ref="M958" ca="1">INDEX([1]!annual_data,_xlfn.XMATCH(_xlfn.CONCAT(
SUBSTITUTE($A958,LEFT($A958,FIND($C958,$A958)+LEN($C958)-1),),
$F958,
$G958:$I958,
SUBSTITUTE($J958,LEFT($A958,FIND($C958,$A958)+LEN($C958)-1),)),
[1]!annual_index),_xlfn.XMATCH(M$2,[1]!annual_header))</f>
        <v>0</v>
      </c>
    </row>
    <row r="959" spans="1:23" x14ac:dyDescent="0.25">
      <c r="A959" t="s">
        <v>147</v>
      </c>
      <c r="B959" t="s">
        <v>5</v>
      </c>
      <c r="C959" t="s">
        <v>15</v>
      </c>
      <c r="D959" t="s">
        <v>16</v>
      </c>
      <c r="E959" t="s">
        <v>75</v>
      </c>
      <c r="F959" t="s">
        <v>93</v>
      </c>
      <c r="G959" t="s">
        <v>78</v>
      </c>
      <c r="K959" t="s">
        <v>21</v>
      </c>
      <c r="L959" t="s">
        <v>79</v>
      </c>
      <c r="M959" cm="1">
        <f t="array" aca="1" ref="M959" ca="1">INDEX([1]!constant_data,_xlfn.XMATCH(_xlfn.CONCAT(
SUBSTITUTE($A959,LEFT($A959,FIND($C959,$A959)+LEN($C959)-1),),
$F959,
$H959:$I959,
SUBSTITUTE($J959,LEFT($A959,FIND($C959,$A959)+LEN($C959)-1),)),
[1]!constant_index),_xlfn.XMATCH($G959,[1]!constant_header))</f>
        <v>2036</v>
      </c>
      <c r="N959">
        <f t="shared" ref="N959:W962" ca="1" si="191">M959</f>
        <v>2036</v>
      </c>
      <c r="O959">
        <f t="shared" ca="1" si="191"/>
        <v>2036</v>
      </c>
      <c r="P959">
        <f t="shared" ca="1" si="191"/>
        <v>2036</v>
      </c>
      <c r="Q959">
        <f t="shared" ca="1" si="191"/>
        <v>2036</v>
      </c>
      <c r="R959">
        <f t="shared" ca="1" si="191"/>
        <v>2036</v>
      </c>
      <c r="S959">
        <f t="shared" ca="1" si="191"/>
        <v>2036</v>
      </c>
      <c r="T959">
        <f t="shared" ca="1" si="191"/>
        <v>2036</v>
      </c>
      <c r="U959">
        <f t="shared" ca="1" si="191"/>
        <v>2036</v>
      </c>
      <c r="V959">
        <f t="shared" ca="1" si="191"/>
        <v>2036</v>
      </c>
      <c r="W959">
        <f t="shared" ca="1" si="191"/>
        <v>2036</v>
      </c>
    </row>
    <row r="960" spans="1:23" x14ac:dyDescent="0.25">
      <c r="A960" t="s">
        <v>147</v>
      </c>
      <c r="B960" t="s">
        <v>5</v>
      </c>
      <c r="C960" t="s">
        <v>15</v>
      </c>
      <c r="D960" t="s">
        <v>16</v>
      </c>
      <c r="E960" t="s">
        <v>75</v>
      </c>
      <c r="F960" t="s">
        <v>93</v>
      </c>
      <c r="G960" t="s">
        <v>80</v>
      </c>
      <c r="K960" t="s">
        <v>21</v>
      </c>
      <c r="L960" t="s">
        <v>79</v>
      </c>
      <c r="M960" cm="1">
        <f t="array" aca="1" ref="M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2101</v>
      </c>
      <c r="N960">
        <f t="shared" ca="1" si="191"/>
        <v>2101</v>
      </c>
      <c r="O960">
        <f t="shared" ca="1" si="191"/>
        <v>2101</v>
      </c>
      <c r="P960">
        <f t="shared" ca="1" si="191"/>
        <v>2101</v>
      </c>
      <c r="Q960">
        <f t="shared" ca="1" si="191"/>
        <v>2101</v>
      </c>
      <c r="R960">
        <f t="shared" ca="1" si="191"/>
        <v>2101</v>
      </c>
      <c r="S960">
        <f t="shared" ca="1" si="191"/>
        <v>2101</v>
      </c>
      <c r="T960">
        <f t="shared" ca="1" si="191"/>
        <v>2101</v>
      </c>
      <c r="U960">
        <f t="shared" ca="1" si="191"/>
        <v>2101</v>
      </c>
      <c r="V960">
        <f t="shared" ca="1" si="191"/>
        <v>2101</v>
      </c>
      <c r="W960">
        <f t="shared" ca="1" si="191"/>
        <v>2101</v>
      </c>
    </row>
    <row r="961" spans="1:23" x14ac:dyDescent="0.25">
      <c r="A961" t="s">
        <v>147</v>
      </c>
      <c r="B961" t="s">
        <v>5</v>
      </c>
      <c r="C961" t="s">
        <v>15</v>
      </c>
      <c r="D961" t="s">
        <v>16</v>
      </c>
      <c r="E961" t="s">
        <v>75</v>
      </c>
      <c r="F961" t="s">
        <v>93</v>
      </c>
      <c r="G961" t="s">
        <v>81</v>
      </c>
      <c r="K961" t="s">
        <v>21</v>
      </c>
      <c r="L961" t="s">
        <v>82</v>
      </c>
      <c r="M961" cm="1">
        <f t="array" aca="1" ref="M961" ca="1">INDEX([1]!constant_data,_xlfn.XMATCH(_xlfn.CONCAT(
SUBSTITUTE($A961,LEFT($A961,FIND($C961,$A961)+LEN($C961)-1),),
$F961,
$H961:$I961,
SUBSTITUTE($J961,LEFT($A961,FIND($C961,$A961)+LEN($C961)-1),)),
[1]!constant_index),_xlfn.XMATCH($G961,[1]!constant_header))</f>
        <v>65</v>
      </c>
      <c r="N961">
        <f t="shared" ca="1" si="191"/>
        <v>65</v>
      </c>
      <c r="O961">
        <f t="shared" ca="1" si="191"/>
        <v>65</v>
      </c>
      <c r="P961">
        <f t="shared" ca="1" si="191"/>
        <v>65</v>
      </c>
      <c r="Q961">
        <f t="shared" ca="1" si="191"/>
        <v>65</v>
      </c>
      <c r="R961">
        <f t="shared" ca="1" si="191"/>
        <v>65</v>
      </c>
      <c r="S961">
        <f t="shared" ca="1" si="191"/>
        <v>65</v>
      </c>
      <c r="T961">
        <f t="shared" ca="1" si="191"/>
        <v>65</v>
      </c>
      <c r="U961">
        <f t="shared" ca="1" si="191"/>
        <v>65</v>
      </c>
      <c r="V961">
        <f t="shared" ca="1" si="191"/>
        <v>65</v>
      </c>
      <c r="W961">
        <f t="shared" ca="1" si="191"/>
        <v>65</v>
      </c>
    </row>
    <row r="962" spans="1:23" x14ac:dyDescent="0.25">
      <c r="A962" t="s">
        <v>147</v>
      </c>
      <c r="B962" t="s">
        <v>5</v>
      </c>
      <c r="C962" t="s">
        <v>15</v>
      </c>
      <c r="D962" t="s">
        <v>16</v>
      </c>
      <c r="E962" t="s">
        <v>75</v>
      </c>
      <c r="F962" t="s">
        <v>93</v>
      </c>
      <c r="G962" t="s">
        <v>83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</v>
      </c>
      <c r="N962">
        <f t="shared" ca="1" si="191"/>
        <v>0</v>
      </c>
      <c r="O962">
        <f t="shared" ca="1" si="191"/>
        <v>0</v>
      </c>
      <c r="P962">
        <f t="shared" ca="1" si="191"/>
        <v>0</v>
      </c>
      <c r="Q962">
        <f t="shared" ca="1" si="191"/>
        <v>0</v>
      </c>
      <c r="R962">
        <f t="shared" ca="1" si="191"/>
        <v>0</v>
      </c>
      <c r="S962">
        <f t="shared" ca="1" si="191"/>
        <v>0</v>
      </c>
      <c r="T962">
        <f t="shared" ca="1" si="191"/>
        <v>0</v>
      </c>
      <c r="U962">
        <f t="shared" ca="1" si="191"/>
        <v>0</v>
      </c>
      <c r="V962">
        <f t="shared" ca="1" si="191"/>
        <v>0</v>
      </c>
      <c r="W962">
        <f t="shared" ca="1" si="191"/>
        <v>0</v>
      </c>
    </row>
    <row r="963" spans="1:23" x14ac:dyDescent="0.25">
      <c r="A963" t="s">
        <v>147</v>
      </c>
      <c r="B963" t="s">
        <v>5</v>
      </c>
      <c r="C963" t="s">
        <v>15</v>
      </c>
      <c r="D963" t="s">
        <v>16</v>
      </c>
      <c r="E963" t="s">
        <v>75</v>
      </c>
      <c r="F963" t="s">
        <v>93</v>
      </c>
      <c r="G963" t="s">
        <v>17</v>
      </c>
      <c r="J963" t="s">
        <v>154</v>
      </c>
      <c r="K963" t="s">
        <v>47</v>
      </c>
      <c r="L963" t="str" cm="1">
        <f t="array" aca="1" ref="L963" ca="1">INDEX([1]!annual_data,_xlfn.XMATCH(_xlfn.CONCAT(
SUBSTITUTE($A963,LEFT($A963,FIND($C963,$A963)+LEN($C963)-1),),
$F963,
$G963:$I963,
SUBSTITUTE($J963,LEFT($A963,FIND($C963,$A963)+LEN($C963)-1),)),
[1]!annual_index),_xlfn.XMATCH(L$2,[1]!annual_header))</f>
        <v>GJ</v>
      </c>
      <c r="M963" cm="1">
        <f t="array" aca="1" ref="M963" ca="1">INDEX([1]!annual_data,_xlfn.XMATCH(_xlfn.CONCAT(
SUBSTITUTE($A963,LEFT($A963,FIND($C963,$A963)+LEN($C963)-1),),
$F963,
$G963:$I963,
SUBSTITUTE($J963,LEFT($A963,FIND($C963,$A963)+LEN($C963)-1),)),
[1]!annual_index),_xlfn.XMATCH(M$2,[1]!annual_header))</f>
        <v>1</v>
      </c>
      <c r="N963" cm="1">
        <f t="array" aca="1" ref="N963" ca="1">INDEX([1]!annual_data,_xlfn.XMATCH(_xlfn.CONCAT(
SUBSTITUTE($A963,LEFT($A963,FIND($C963,$A963)+LEN($C963)-1),),
$F963,
$G963:$I963,
SUBSTITUTE($J963,LEFT($A963,FIND($C963,$A963)+LEN($C963)-1),)),
[1]!annual_index),_xlfn.XMATCH(N$2,[1]!annual_header))</f>
        <v>1</v>
      </c>
      <c r="O963" cm="1">
        <f t="array" aca="1" ref="O963" ca="1">INDEX([1]!annual_data,_xlfn.XMATCH(_xlfn.CONCAT(
SUBSTITUTE($A963,LEFT($A963,FIND($C963,$A963)+LEN($C963)-1),),
$F963,
$G963:$I963,
SUBSTITUTE($J963,LEFT($A963,FIND($C963,$A963)+LEN($C963)-1),)),
[1]!annual_index),_xlfn.XMATCH(O$2,[1]!annual_header))</f>
        <v>1</v>
      </c>
      <c r="P963" cm="1">
        <f t="array" aca="1" ref="P963" ca="1">INDEX([1]!annual_data,_xlfn.XMATCH(_xlfn.CONCAT(
SUBSTITUTE($A963,LEFT($A963,FIND($C963,$A963)+LEN($C963)-1),),
$F963,
$G963:$I963,
SUBSTITUTE($J963,LEFT($A963,FIND($C963,$A963)+LEN($C963)-1),)),
[1]!annual_index),_xlfn.XMATCH(P$2,[1]!annual_header))</f>
        <v>1</v>
      </c>
      <c r="Q963" cm="1">
        <f t="array" aca="1" ref="Q963" ca="1">INDEX([1]!annual_data,_xlfn.XMATCH(_xlfn.CONCAT(
SUBSTITUTE($A963,LEFT($A963,FIND($C963,$A963)+LEN($C963)-1),),
$F963,
$G963:$I963,
SUBSTITUTE($J963,LEFT($A963,FIND($C963,$A963)+LEN($C963)-1),)),
[1]!annual_index),_xlfn.XMATCH(Q$2,[1]!annual_header))</f>
        <v>1</v>
      </c>
      <c r="R963" cm="1">
        <f t="array" aca="1" ref="R963" ca="1">INDEX([1]!annual_data,_xlfn.XMATCH(_xlfn.CONCAT(
SUBSTITUTE($A963,LEFT($A963,FIND($C963,$A963)+LEN($C963)-1),),
$F963,
$G963:$I963,
SUBSTITUTE($J963,LEFT($A963,FIND($C963,$A963)+LEN($C963)-1),)),
[1]!annual_index),_xlfn.XMATCH(R$2,[1]!annual_header))</f>
        <v>1</v>
      </c>
      <c r="S963" cm="1">
        <f t="array" aca="1" ref="S963" ca="1">INDEX([1]!annual_data,_xlfn.XMATCH(_xlfn.CONCAT(
SUBSTITUTE($A963,LEFT($A963,FIND($C963,$A963)+LEN($C963)-1),),
$F963,
$G963:$I963,
SUBSTITUTE($J963,LEFT($A963,FIND($C963,$A963)+LEN($C963)-1),)),
[1]!annual_index),_xlfn.XMATCH(S$2,[1]!annual_header))</f>
        <v>1</v>
      </c>
      <c r="T963" cm="1">
        <f t="array" aca="1" ref="T963" ca="1">INDEX([1]!annual_data,_xlfn.XMATCH(_xlfn.CONCAT(
SUBSTITUTE($A963,LEFT($A963,FIND($C963,$A963)+LEN($C963)-1),),
$F963,
$G963:$I963,
SUBSTITUTE($J963,LEFT($A963,FIND($C963,$A963)+LEN($C963)-1),)),
[1]!annual_index),_xlfn.XMATCH(T$2,[1]!annual_header))</f>
        <v>1</v>
      </c>
      <c r="U963" cm="1">
        <f t="array" aca="1" ref="U963" ca="1">INDEX([1]!annual_data,_xlfn.XMATCH(_xlfn.CONCAT(
SUBSTITUTE($A963,LEFT($A963,FIND($C963,$A963)+LEN($C963)-1),),
$F963,
$G963:$I963,
SUBSTITUTE($J963,LEFT($A963,FIND($C963,$A963)+LEN($C963)-1),)),
[1]!annual_index),_xlfn.XMATCH(U$2,[1]!annual_header))</f>
        <v>1</v>
      </c>
      <c r="V963" cm="1">
        <f t="array" aca="1" ref="V963" ca="1">INDEX([1]!annual_data,_xlfn.XMATCH(_xlfn.CONCAT(
SUBSTITUTE($A963,LEFT($A963,FIND($C963,$A963)+LEN($C963)-1),),
$F963,
$G963:$I963,
SUBSTITUTE($J963,LEFT($A963,FIND($C963,$A963)+LEN($C963)-1),)),
[1]!annual_index),_xlfn.XMATCH(V$2,[1]!annual_header))</f>
        <v>1</v>
      </c>
      <c r="W963" cm="1">
        <f t="array" aca="1" ref="W963" ca="1">INDEX([1]!annual_data,_xlfn.XMATCH(_xlfn.CONCAT(
SUBSTITUTE($A963,LEFT($A963,FIND($C963,$A963)+LEN($C963)-1),),
$F963,
$G963:$I963,
SUBSTITUTE($J963,LEFT($A963,FIND($C963,$A963)+LEN($C963)-1),)),
[1]!annual_index),_xlfn.XMATCH(W$2,[1]!annual_header))</f>
        <v>1</v>
      </c>
    </row>
    <row r="964" spans="1:23" x14ac:dyDescent="0.25">
      <c r="A964" t="s">
        <v>149</v>
      </c>
      <c r="B964" t="s">
        <v>5</v>
      </c>
      <c r="C964" t="s">
        <v>15</v>
      </c>
      <c r="D964" t="s">
        <v>16</v>
      </c>
      <c r="E964" t="s">
        <v>95</v>
      </c>
      <c r="G964" t="s">
        <v>20</v>
      </c>
      <c r="K964" t="s">
        <v>21</v>
      </c>
      <c r="L964" t="str" cm="1">
        <f t="array" aca="1" ref="L964" ca="1">INDEX([1]!constant_data,_xlfn.XMATCH(_xlfn.CONCAT(
SUBSTITUTE($A964,LEFT($A964,FIND($C964,$A964)+LEN($C964)-1),),
$F964,
$H964:$I964,
SUBSTITUTE($J964,LEFT($A964,FIND($C964,$A964)+LEN($C964)-1),)),
[1]!constant_index),_xlfn.XMATCH($G964,[1]!constant_header))</f>
        <v>m2</v>
      </c>
    </row>
    <row r="965" spans="1:23" x14ac:dyDescent="0.25">
      <c r="A965" t="s">
        <v>149</v>
      </c>
      <c r="B965" t="s">
        <v>5</v>
      </c>
      <c r="C965" t="s">
        <v>15</v>
      </c>
      <c r="D965" t="s">
        <v>16</v>
      </c>
      <c r="E965" t="s">
        <v>95</v>
      </c>
      <c r="G965" t="s">
        <v>22</v>
      </c>
      <c r="H965" t="s">
        <v>59</v>
      </c>
    </row>
    <row r="966" spans="1:23" x14ac:dyDescent="0.25">
      <c r="A966" t="s">
        <v>149</v>
      </c>
      <c r="B966" t="s">
        <v>5</v>
      </c>
      <c r="C966" t="s">
        <v>15</v>
      </c>
      <c r="D966" t="s">
        <v>16</v>
      </c>
      <c r="E966" t="s">
        <v>95</v>
      </c>
      <c r="G966" t="s">
        <v>76</v>
      </c>
      <c r="K966" t="s">
        <v>21</v>
      </c>
      <c r="L966" t="s">
        <v>64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0.25</v>
      </c>
      <c r="N966">
        <f t="shared" ref="N966:W967" ca="1" si="192">M966</f>
        <v>0.25</v>
      </c>
      <c r="O966">
        <f t="shared" ca="1" si="192"/>
        <v>0.25</v>
      </c>
      <c r="P966">
        <f t="shared" ca="1" si="192"/>
        <v>0.25</v>
      </c>
      <c r="Q966">
        <f t="shared" ca="1" si="192"/>
        <v>0.25</v>
      </c>
      <c r="R966">
        <f t="shared" ca="1" si="192"/>
        <v>0.25</v>
      </c>
      <c r="S966">
        <f t="shared" ca="1" si="192"/>
        <v>0.25</v>
      </c>
      <c r="T966">
        <f t="shared" ca="1" si="192"/>
        <v>0.25</v>
      </c>
      <c r="U966">
        <f t="shared" ca="1" si="192"/>
        <v>0.25</v>
      </c>
      <c r="V966">
        <f t="shared" ca="1" si="192"/>
        <v>0.25</v>
      </c>
      <c r="W966">
        <f t="shared" ca="1" si="192"/>
        <v>0.25</v>
      </c>
    </row>
    <row r="967" spans="1:23" x14ac:dyDescent="0.25">
      <c r="A967" t="s">
        <v>149</v>
      </c>
      <c r="B967" t="s">
        <v>5</v>
      </c>
      <c r="C967" t="s">
        <v>15</v>
      </c>
      <c r="D967" t="s">
        <v>16</v>
      </c>
      <c r="E967" t="s">
        <v>95</v>
      </c>
      <c r="G967" t="s">
        <v>96</v>
      </c>
      <c r="K967" t="s">
        <v>21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10</v>
      </c>
      <c r="N967">
        <f t="shared" ca="1" si="192"/>
        <v>10</v>
      </c>
      <c r="O967">
        <f t="shared" ca="1" si="192"/>
        <v>10</v>
      </c>
      <c r="P967">
        <f t="shared" ca="1" si="192"/>
        <v>10</v>
      </c>
      <c r="Q967">
        <f t="shared" ca="1" si="192"/>
        <v>10</v>
      </c>
      <c r="R967">
        <f t="shared" ca="1" si="192"/>
        <v>10</v>
      </c>
      <c r="S967">
        <f t="shared" ca="1" si="192"/>
        <v>10</v>
      </c>
      <c r="T967">
        <f t="shared" ca="1" si="192"/>
        <v>10</v>
      </c>
      <c r="U967">
        <f t="shared" ca="1" si="192"/>
        <v>10</v>
      </c>
      <c r="V967">
        <f t="shared" ca="1" si="192"/>
        <v>10</v>
      </c>
      <c r="W967">
        <f t="shared" ca="1" si="192"/>
        <v>10</v>
      </c>
    </row>
    <row r="968" spans="1:23" x14ac:dyDescent="0.25">
      <c r="A968" t="s">
        <v>149</v>
      </c>
      <c r="B968" t="s">
        <v>5</v>
      </c>
      <c r="C968" t="s">
        <v>15</v>
      </c>
      <c r="D968" t="s">
        <v>16</v>
      </c>
      <c r="E968" t="s">
        <v>95</v>
      </c>
      <c r="F968" t="s">
        <v>97</v>
      </c>
      <c r="G968" t="s">
        <v>6</v>
      </c>
    </row>
    <row r="969" spans="1:23" x14ac:dyDescent="0.25">
      <c r="A969" t="s">
        <v>149</v>
      </c>
      <c r="B969" t="s">
        <v>5</v>
      </c>
      <c r="C969" t="s">
        <v>15</v>
      </c>
      <c r="D969" t="s">
        <v>16</v>
      </c>
      <c r="E969" t="s">
        <v>95</v>
      </c>
      <c r="F969" t="s">
        <v>97</v>
      </c>
      <c r="G969" t="s">
        <v>78</v>
      </c>
      <c r="K969" t="s">
        <v>21</v>
      </c>
      <c r="L969" t="s">
        <v>79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1945</v>
      </c>
      <c r="N969">
        <f t="shared" ref="N969:W971" ca="1" si="193">M969</f>
        <v>1945</v>
      </c>
      <c r="O969">
        <f t="shared" ca="1" si="193"/>
        <v>1945</v>
      </c>
      <c r="P969">
        <f t="shared" ca="1" si="193"/>
        <v>1945</v>
      </c>
      <c r="Q969">
        <f t="shared" ca="1" si="193"/>
        <v>1945</v>
      </c>
      <c r="R969">
        <f t="shared" ca="1" si="193"/>
        <v>1945</v>
      </c>
      <c r="S969">
        <f t="shared" ca="1" si="193"/>
        <v>1945</v>
      </c>
      <c r="T969">
        <f t="shared" ca="1" si="193"/>
        <v>1945</v>
      </c>
      <c r="U969">
        <f t="shared" ca="1" si="193"/>
        <v>1945</v>
      </c>
      <c r="V969">
        <f t="shared" ca="1" si="193"/>
        <v>1945</v>
      </c>
      <c r="W969">
        <f t="shared" ca="1" si="193"/>
        <v>1945</v>
      </c>
    </row>
    <row r="970" spans="1:23" x14ac:dyDescent="0.25">
      <c r="A970" t="s">
        <v>149</v>
      </c>
      <c r="B970" t="s">
        <v>5</v>
      </c>
      <c r="C970" t="s">
        <v>15</v>
      </c>
      <c r="D970" t="s">
        <v>16</v>
      </c>
      <c r="E970" t="s">
        <v>95</v>
      </c>
      <c r="F970" t="s">
        <v>97</v>
      </c>
      <c r="G970" t="s">
        <v>80</v>
      </c>
      <c r="K970" t="s">
        <v>21</v>
      </c>
      <c r="L970" t="s">
        <v>79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2001</v>
      </c>
      <c r="N970">
        <f t="shared" ca="1" si="193"/>
        <v>2001</v>
      </c>
      <c r="O970">
        <f t="shared" ca="1" si="193"/>
        <v>2001</v>
      </c>
      <c r="P970">
        <f t="shared" ca="1" si="193"/>
        <v>2001</v>
      </c>
      <c r="Q970">
        <f t="shared" ca="1" si="193"/>
        <v>2001</v>
      </c>
      <c r="R970">
        <f t="shared" ca="1" si="193"/>
        <v>2001</v>
      </c>
      <c r="S970">
        <f t="shared" ca="1" si="193"/>
        <v>2001</v>
      </c>
      <c r="T970">
        <f t="shared" ca="1" si="193"/>
        <v>2001</v>
      </c>
      <c r="U970">
        <f t="shared" ca="1" si="193"/>
        <v>2001</v>
      </c>
      <c r="V970">
        <f t="shared" ca="1" si="193"/>
        <v>2001</v>
      </c>
      <c r="W970">
        <f t="shared" ca="1" si="193"/>
        <v>2001</v>
      </c>
    </row>
    <row r="971" spans="1:23" x14ac:dyDescent="0.25">
      <c r="A971" t="s">
        <v>149</v>
      </c>
      <c r="B971" t="s">
        <v>5</v>
      </c>
      <c r="C971" t="s">
        <v>15</v>
      </c>
      <c r="D971" t="s">
        <v>16</v>
      </c>
      <c r="E971" t="s">
        <v>95</v>
      </c>
      <c r="F971" t="s">
        <v>97</v>
      </c>
      <c r="G971" t="s">
        <v>81</v>
      </c>
      <c r="K971" t="s">
        <v>21</v>
      </c>
      <c r="L971" t="s">
        <v>82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90</v>
      </c>
      <c r="N971">
        <f t="shared" ca="1" si="193"/>
        <v>90</v>
      </c>
      <c r="O971">
        <f t="shared" ca="1" si="193"/>
        <v>90</v>
      </c>
      <c r="P971">
        <f t="shared" ca="1" si="193"/>
        <v>90</v>
      </c>
      <c r="Q971">
        <f t="shared" ca="1" si="193"/>
        <v>90</v>
      </c>
      <c r="R971">
        <f t="shared" ca="1" si="193"/>
        <v>90</v>
      </c>
      <c r="S971">
        <f t="shared" ca="1" si="193"/>
        <v>90</v>
      </c>
      <c r="T971">
        <f t="shared" ca="1" si="193"/>
        <v>90</v>
      </c>
      <c r="U971">
        <f t="shared" ca="1" si="193"/>
        <v>90</v>
      </c>
      <c r="V971">
        <f t="shared" ca="1" si="193"/>
        <v>90</v>
      </c>
      <c r="W971">
        <f t="shared" ca="1" si="193"/>
        <v>90</v>
      </c>
    </row>
    <row r="972" spans="1:23" x14ac:dyDescent="0.25">
      <c r="A972" t="s">
        <v>149</v>
      </c>
      <c r="B972" t="s">
        <v>5</v>
      </c>
      <c r="C972" t="s">
        <v>15</v>
      </c>
      <c r="D972" t="s">
        <v>16</v>
      </c>
      <c r="E972" t="s">
        <v>95</v>
      </c>
      <c r="F972" t="s">
        <v>97</v>
      </c>
      <c r="G972" t="s">
        <v>62</v>
      </c>
      <c r="K972" t="s">
        <v>47</v>
      </c>
      <c r="L972" t="s">
        <v>64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</v>
      </c>
    </row>
    <row r="973" spans="1:23" x14ac:dyDescent="0.25">
      <c r="A973" t="s">
        <v>149</v>
      </c>
      <c r="B973" t="s">
        <v>5</v>
      </c>
      <c r="C973" t="s">
        <v>15</v>
      </c>
      <c r="D973" t="s">
        <v>16</v>
      </c>
      <c r="E973" t="s">
        <v>95</v>
      </c>
      <c r="F973" t="s">
        <v>97</v>
      </c>
      <c r="G973" t="s">
        <v>17</v>
      </c>
      <c r="J973" t="s">
        <v>155</v>
      </c>
      <c r="K973" t="s">
        <v>63</v>
      </c>
      <c r="L973" t="str" cm="1">
        <f t="array" aca="1" ref="L973" ca="1">INDEX([1]!annual_data,_xlfn.XMATCH(_xlfn.CONCAT(
SUBSTITUTE($A973,LEFT($A973,FIND($C973,$A973)+LEN($C973)-1),),
$C973,
$F973,
$G973:$I973,
SUBSTITUTE($J973,LEFT($A973,FIND($C973,$A973)+LEN($C973)-1),)),
[1]!annual_index),_xlfn.XMATCH(L$2,[1]!annual_header))</f>
        <v>GJ</v>
      </c>
      <c r="M973" cm="1">
        <f t="array" aca="1" ref="M973" ca="1">INDEX([1]!annual_data,_xlfn.XMATCH(_xlfn.CONCAT(
SUBSTITUTE($A973,LEFT($A973,FIND($C973,$A973)+LEN($C973)-1),),
$C973,
$F973,
$G973:$I973,
SUBSTITUTE($J973,LEFT($A973,FIND($C973,$A973)+LEN($C973)-1),)),
[1]!annual_index),_xlfn.XMATCH(M$2,[1]!annual_header))</f>
        <v>0.87544158883444823</v>
      </c>
      <c r="N973" cm="1">
        <f t="array" aca="1" ref="N973" ca="1">INDEX([1]!annual_data,_xlfn.XMATCH(_xlfn.CONCAT(
SUBSTITUTE($A973,LEFT($A973,FIND($C973,$A973)+LEN($C973)-1),),
$C973,
$F973,
$G973:$I973,
SUBSTITUTE($J973,LEFT($A973,FIND($C973,$A973)+LEN($C973)-1),)),
[1]!annual_index),_xlfn.XMATCH(N$2,[1]!annual_header))</f>
        <v>0.91517549227144035</v>
      </c>
      <c r="O973" cm="1">
        <f t="array" aca="1" ref="O973" ca="1">INDEX([1]!annual_data,_xlfn.XMATCH(_xlfn.CONCAT(
SUBSTITUTE($A973,LEFT($A973,FIND($C973,$A973)+LEN($C973)-1),),
$C973,
$F973,
$G973:$I973,
SUBSTITUTE($J973,LEFT($A973,FIND($C973,$A973)+LEN($C973)-1),)),
[1]!annual_index),_xlfn.XMATCH(O$2,[1]!annual_header))</f>
        <v>0.86441232241271759</v>
      </c>
      <c r="P973" cm="1">
        <f t="array" aca="1" ref="P973" ca="1">INDEX([1]!annual_data,_xlfn.XMATCH(_xlfn.CONCAT(
SUBSTITUTE($A973,LEFT($A973,FIND($C973,$A973)+LEN($C973)-1),),
$C973,
$F973,
$G973:$I973,
SUBSTITUTE($J973,LEFT($A973,FIND($C973,$A973)+LEN($C973)-1),)),
[1]!annual_index),_xlfn.XMATCH(P$2,[1]!annual_header))</f>
        <v>0.91783956800549804</v>
      </c>
      <c r="Q973" cm="1">
        <f t="array" aca="1" ref="Q973" ca="1">INDEX([1]!annual_data,_xlfn.XMATCH(_xlfn.CONCAT(
SUBSTITUTE($A973,LEFT($A973,FIND($C973,$A973)+LEN($C973)-1),),
$C973,
$F973,
$G973:$I973,
SUBSTITUTE($J973,LEFT($A973,FIND($C973,$A973)+LEN($C973)-1),)),
[1]!annual_index),_xlfn.XMATCH(Q$2,[1]!annual_header))</f>
        <v>0.85782051176548701</v>
      </c>
      <c r="R973" cm="1">
        <f t="array" aca="1" ref="R973" ca="1">INDEX([1]!annual_data,_xlfn.XMATCH(_xlfn.CONCAT(
SUBSTITUTE($A973,LEFT($A973,FIND($C973,$A973)+LEN($C973)-1),),
$C973,
$F973,
$G973:$I973,
SUBSTITUTE($J973,LEFT($A973,FIND($C973,$A973)+LEN($C973)-1),)),
[1]!annual_index),_xlfn.XMATCH(R$2,[1]!annual_header))</f>
        <v>0.85782051176548701</v>
      </c>
      <c r="S973" cm="1">
        <f t="array" aca="1" ref="S973" ca="1">INDEX([1]!annual_data,_xlfn.XMATCH(_xlfn.CONCAT(
SUBSTITUTE($A973,LEFT($A973,FIND($C973,$A973)+LEN($C973)-1),),
$C973,
$F973,
$G973:$I973,
SUBSTITUTE($J973,LEFT($A973,FIND($C973,$A973)+LEN($C973)-1),)),
[1]!annual_index),_xlfn.XMATCH(S$2,[1]!annual_header))</f>
        <v>0.85782051176548701</v>
      </c>
      <c r="T973" cm="1">
        <f t="array" aca="1" ref="T973" ca="1">INDEX([1]!annual_data,_xlfn.XMATCH(_xlfn.CONCAT(
SUBSTITUTE($A973,LEFT($A973,FIND($C973,$A973)+LEN($C973)-1),),
$C973,
$F973,
$G973:$I973,
SUBSTITUTE($J973,LEFT($A973,FIND($C973,$A973)+LEN($C973)-1),)),
[1]!annual_index),_xlfn.XMATCH(T$2,[1]!annual_header))</f>
        <v>0.85782051176548701</v>
      </c>
      <c r="U973" cm="1">
        <f t="array" aca="1" ref="U973" ca="1">INDEX([1]!annual_data,_xlfn.XMATCH(_xlfn.CONCAT(
SUBSTITUTE($A973,LEFT($A973,FIND($C973,$A973)+LEN($C973)-1),),
$C973,
$F973,
$G973:$I973,
SUBSTITUTE($J973,LEFT($A973,FIND($C973,$A973)+LEN($C973)-1),)),
[1]!annual_index),_xlfn.XMATCH(U$2,[1]!annual_header))</f>
        <v>0.85782051176548701</v>
      </c>
      <c r="V973" cm="1">
        <f t="array" aca="1" ref="V973" ca="1">INDEX([1]!annual_data,_xlfn.XMATCH(_xlfn.CONCAT(
SUBSTITUTE($A973,LEFT($A973,FIND($C973,$A973)+LEN($C973)-1),),
$C973,
$F973,
$G973:$I973,
SUBSTITUTE($J973,LEFT($A973,FIND($C973,$A973)+LEN($C973)-1),)),
[1]!annual_index),_xlfn.XMATCH(V$2,[1]!annual_header))</f>
        <v>0.85782051176548701</v>
      </c>
      <c r="W973" cm="1">
        <f t="array" aca="1" ref="W973" ca="1">INDEX([1]!annual_data,_xlfn.XMATCH(_xlfn.CONCAT(
SUBSTITUTE($A973,LEFT($A973,FIND($C973,$A973)+LEN($C973)-1),),
$C973,
$F973,
$G973:$I973,
SUBSTITUTE($J973,LEFT($A973,FIND($C973,$A973)+LEN($C973)-1),)),
[1]!annual_index),_xlfn.XMATCH(W$2,[1]!annual_header))</f>
        <v>0.85782051176548701</v>
      </c>
    </row>
    <row r="974" spans="1:23" x14ac:dyDescent="0.25">
      <c r="A974" t="s">
        <v>149</v>
      </c>
      <c r="B974" t="s">
        <v>5</v>
      </c>
      <c r="C974" t="s">
        <v>15</v>
      </c>
      <c r="D974" t="s">
        <v>16</v>
      </c>
      <c r="E974" t="s">
        <v>95</v>
      </c>
      <c r="F974" t="s">
        <v>99</v>
      </c>
      <c r="G974" t="s">
        <v>6</v>
      </c>
    </row>
    <row r="975" spans="1:23" x14ac:dyDescent="0.25">
      <c r="A975" t="s">
        <v>149</v>
      </c>
      <c r="B975" t="s">
        <v>5</v>
      </c>
      <c r="C975" t="s">
        <v>15</v>
      </c>
      <c r="D975" t="s">
        <v>16</v>
      </c>
      <c r="E975" t="s">
        <v>95</v>
      </c>
      <c r="F975" t="s">
        <v>99</v>
      </c>
      <c r="G975" t="s">
        <v>78</v>
      </c>
      <c r="K975" t="s">
        <v>21</v>
      </c>
      <c r="L975" t="s">
        <v>79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1945</v>
      </c>
      <c r="N975">
        <f t="shared" ref="N975:W977" ca="1" si="194">M975</f>
        <v>1945</v>
      </c>
      <c r="O975">
        <f t="shared" ca="1" si="194"/>
        <v>1945</v>
      </c>
      <c r="P975">
        <f t="shared" ca="1" si="194"/>
        <v>1945</v>
      </c>
      <c r="Q975">
        <f t="shared" ca="1" si="194"/>
        <v>1945</v>
      </c>
      <c r="R975">
        <f t="shared" ca="1" si="194"/>
        <v>1945</v>
      </c>
      <c r="S975">
        <f t="shared" ca="1" si="194"/>
        <v>1945</v>
      </c>
      <c r="T975">
        <f t="shared" ca="1" si="194"/>
        <v>1945</v>
      </c>
      <c r="U975">
        <f t="shared" ca="1" si="194"/>
        <v>1945</v>
      </c>
      <c r="V975">
        <f t="shared" ca="1" si="194"/>
        <v>1945</v>
      </c>
      <c r="W975">
        <f t="shared" ca="1" si="194"/>
        <v>1945</v>
      </c>
    </row>
    <row r="976" spans="1:23" x14ac:dyDescent="0.25">
      <c r="A976" t="s">
        <v>149</v>
      </c>
      <c r="B976" t="s">
        <v>5</v>
      </c>
      <c r="C976" t="s">
        <v>15</v>
      </c>
      <c r="D976" t="s">
        <v>16</v>
      </c>
      <c r="E976" t="s">
        <v>95</v>
      </c>
      <c r="F976" t="s">
        <v>99</v>
      </c>
      <c r="G976" t="s">
        <v>80</v>
      </c>
      <c r="K976" t="s">
        <v>21</v>
      </c>
      <c r="L976" t="s">
        <v>79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2101</v>
      </c>
      <c r="N976">
        <f t="shared" ca="1" si="194"/>
        <v>2101</v>
      </c>
      <c r="O976">
        <f t="shared" ca="1" si="194"/>
        <v>2101</v>
      </c>
      <c r="P976">
        <f t="shared" ca="1" si="194"/>
        <v>2101</v>
      </c>
      <c r="Q976">
        <f t="shared" ca="1" si="194"/>
        <v>2101</v>
      </c>
      <c r="R976">
        <f t="shared" ca="1" si="194"/>
        <v>2101</v>
      </c>
      <c r="S976">
        <f t="shared" ca="1" si="194"/>
        <v>2101</v>
      </c>
      <c r="T976">
        <f t="shared" ca="1" si="194"/>
        <v>2101</v>
      </c>
      <c r="U976">
        <f t="shared" ca="1" si="194"/>
        <v>2101</v>
      </c>
      <c r="V976">
        <f t="shared" ca="1" si="194"/>
        <v>2101</v>
      </c>
      <c r="W976">
        <f t="shared" ca="1" si="194"/>
        <v>2101</v>
      </c>
    </row>
    <row r="977" spans="1:23" x14ac:dyDescent="0.25">
      <c r="A977" t="s">
        <v>149</v>
      </c>
      <c r="B977" t="s">
        <v>5</v>
      </c>
      <c r="C977" t="s">
        <v>15</v>
      </c>
      <c r="D977" t="s">
        <v>16</v>
      </c>
      <c r="E977" t="s">
        <v>95</v>
      </c>
      <c r="F977" t="s">
        <v>99</v>
      </c>
      <c r="G977" t="s">
        <v>81</v>
      </c>
      <c r="K977" t="s">
        <v>21</v>
      </c>
      <c r="L977" t="s">
        <v>82</v>
      </c>
      <c r="M977" cm="1">
        <f t="array" aca="1" ref="M977" ca="1">INDEX([1]!constant_data,_xlfn.XMATCH(_xlfn.CONCAT(
SUBSTITUTE($A977,LEFT($A977,FIND($C977,$A977)+LEN($C977)-1),),
$F977,
$H977:$I977,
SUBSTITUTE($J977,LEFT($A977,FIND($C977,$A977)+LEN($C977)-1),)),
[1]!constant_index),_xlfn.XMATCH($G977,[1]!constant_header))</f>
        <v>90</v>
      </c>
      <c r="N977">
        <f t="shared" ca="1" si="194"/>
        <v>90</v>
      </c>
      <c r="O977">
        <f t="shared" ca="1" si="194"/>
        <v>90</v>
      </c>
      <c r="P977">
        <f t="shared" ca="1" si="194"/>
        <v>90</v>
      </c>
      <c r="Q977">
        <f t="shared" ca="1" si="194"/>
        <v>90</v>
      </c>
      <c r="R977">
        <f t="shared" ca="1" si="194"/>
        <v>90</v>
      </c>
      <c r="S977">
        <f t="shared" ca="1" si="194"/>
        <v>90</v>
      </c>
      <c r="T977">
        <f t="shared" ca="1" si="194"/>
        <v>90</v>
      </c>
      <c r="U977">
        <f t="shared" ca="1" si="194"/>
        <v>90</v>
      </c>
      <c r="V977">
        <f t="shared" ca="1" si="194"/>
        <v>90</v>
      </c>
      <c r="W977">
        <f t="shared" ca="1" si="194"/>
        <v>90</v>
      </c>
    </row>
    <row r="978" spans="1:23" x14ac:dyDescent="0.25">
      <c r="A978" t="s">
        <v>149</v>
      </c>
      <c r="B978" t="s">
        <v>5</v>
      </c>
      <c r="C978" t="s">
        <v>15</v>
      </c>
      <c r="D978" t="s">
        <v>16</v>
      </c>
      <c r="E978" t="s">
        <v>95</v>
      </c>
      <c r="F978" t="s">
        <v>99</v>
      </c>
      <c r="G978" t="s">
        <v>62</v>
      </c>
      <c r="K978" t="s">
        <v>47</v>
      </c>
      <c r="L978" t="s">
        <v>64</v>
      </c>
      <c r="M978" cm="1">
        <f t="array" aca="1" ref="M978" ca="1">INDEX([1]!annual_data,_xlfn.XMATCH(_xlfn.CONCAT(
SUBSTITUTE($A978,LEFT($A978,FIND($C978,$A978)+LEN($C978)-1),),
$F978,
$G978:$I978,
SUBSTITUTE($J978,LEFT($A978,FIND($C978,$A978)+LEN($C978)-1),)),
[1]!annual_index),_xlfn.XMATCH(M$2,[1]!annual_header))</f>
        <v>0</v>
      </c>
    </row>
    <row r="979" spans="1:23" x14ac:dyDescent="0.25">
      <c r="A979" t="s">
        <v>149</v>
      </c>
      <c r="B979" t="s">
        <v>5</v>
      </c>
      <c r="C979" t="s">
        <v>15</v>
      </c>
      <c r="D979" t="s">
        <v>16</v>
      </c>
      <c r="E979" t="s">
        <v>95</v>
      </c>
      <c r="F979" t="s">
        <v>99</v>
      </c>
      <c r="G979" t="s">
        <v>100</v>
      </c>
      <c r="K979" t="s">
        <v>21</v>
      </c>
      <c r="L979" t="s">
        <v>101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1565</v>
      </c>
      <c r="N979">
        <f t="shared" ref="N979:W980" ca="1" si="195">M979</f>
        <v>1565</v>
      </c>
      <c r="O979">
        <f t="shared" ca="1" si="195"/>
        <v>1565</v>
      </c>
      <c r="P979">
        <f t="shared" ca="1" si="195"/>
        <v>1565</v>
      </c>
      <c r="Q979">
        <f t="shared" ca="1" si="195"/>
        <v>1565</v>
      </c>
      <c r="R979">
        <f t="shared" ca="1" si="195"/>
        <v>1565</v>
      </c>
      <c r="S979">
        <f t="shared" ca="1" si="195"/>
        <v>1565</v>
      </c>
      <c r="T979">
        <f t="shared" ca="1" si="195"/>
        <v>1565</v>
      </c>
      <c r="U979">
        <f t="shared" ca="1" si="195"/>
        <v>1565</v>
      </c>
      <c r="V979">
        <f t="shared" ca="1" si="195"/>
        <v>1565</v>
      </c>
      <c r="W979">
        <f t="shared" ca="1" si="195"/>
        <v>1565</v>
      </c>
    </row>
    <row r="980" spans="1:23" x14ac:dyDescent="0.25">
      <c r="A980" t="s">
        <v>149</v>
      </c>
      <c r="B980" t="s">
        <v>5</v>
      </c>
      <c r="C980" t="s">
        <v>15</v>
      </c>
      <c r="D980" t="s">
        <v>16</v>
      </c>
      <c r="E980" t="s">
        <v>95</v>
      </c>
      <c r="F980" t="s">
        <v>99</v>
      </c>
      <c r="G980" t="s">
        <v>102</v>
      </c>
      <c r="K980" t="s">
        <v>21</v>
      </c>
      <c r="L980" t="s">
        <v>64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0</v>
      </c>
      <c r="N980">
        <f t="shared" ca="1" si="195"/>
        <v>0</v>
      </c>
      <c r="O980">
        <f t="shared" ca="1" si="195"/>
        <v>0</v>
      </c>
      <c r="P980">
        <f t="shared" ca="1" si="195"/>
        <v>0</v>
      </c>
      <c r="Q980">
        <f t="shared" ca="1" si="195"/>
        <v>0</v>
      </c>
      <c r="R980">
        <f t="shared" ca="1" si="195"/>
        <v>0</v>
      </c>
      <c r="S980">
        <f t="shared" ca="1" si="195"/>
        <v>0</v>
      </c>
      <c r="T980">
        <f t="shared" ca="1" si="195"/>
        <v>0</v>
      </c>
      <c r="U980">
        <f t="shared" ca="1" si="195"/>
        <v>0</v>
      </c>
      <c r="V980">
        <f t="shared" ca="1" si="195"/>
        <v>0</v>
      </c>
      <c r="W980">
        <f t="shared" ca="1" si="195"/>
        <v>0</v>
      </c>
    </row>
    <row r="981" spans="1:23" x14ac:dyDescent="0.25">
      <c r="A981" t="s">
        <v>149</v>
      </c>
      <c r="B981" t="s">
        <v>5</v>
      </c>
      <c r="C981" t="s">
        <v>15</v>
      </c>
      <c r="D981" t="s">
        <v>16</v>
      </c>
      <c r="E981" t="s">
        <v>95</v>
      </c>
      <c r="F981" t="s">
        <v>99</v>
      </c>
      <c r="G981" t="s">
        <v>17</v>
      </c>
      <c r="J981" t="s">
        <v>155</v>
      </c>
      <c r="K981" t="s">
        <v>63</v>
      </c>
      <c r="L981" t="str" cm="1">
        <f t="array" aca="1" ref="L981" ca="1">INDEX([1]!annual_data,_xlfn.XMATCH(_xlfn.CONCAT(
SUBSTITUTE($A981,LEFT($A981,FIND($C981,$A981)+LEN($C981)-1),),
$C981,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$C981,
$F981,
$G981:$I981,
SUBSTITUTE($J981,LEFT($A981,FIND($C981,$A981)+LEN($C981)-1),)),
[1]!annual_index),_xlfn.XMATCH(M$2,[1]!annual_header))</f>
        <v>0.61280911218411371</v>
      </c>
      <c r="N981" cm="1">
        <f t="array" aca="1" ref="N981" ca="1">INDEX([1]!annual_data,_xlfn.XMATCH(_xlfn.CONCAT(
SUBSTITUTE($A981,LEFT($A981,FIND($C981,$A981)+LEN($C981)-1),),
$C981,
$F981,
$G981:$I981,
SUBSTITUTE($J981,LEFT($A981,FIND($C981,$A981)+LEN($C981)-1),)),
[1]!annual_index),_xlfn.XMATCH(N$2,[1]!annual_header))</f>
        <v>0.64062284459000818</v>
      </c>
      <c r="O981" cm="1">
        <f t="array" aca="1" ref="O981" ca="1">INDEX([1]!annual_data,_xlfn.XMATCH(_xlfn.CONCAT(
SUBSTITUTE($A981,LEFT($A981,FIND($C981,$A981)+LEN($C981)-1),),
$C981,
$F981,
$G981:$I981,
SUBSTITUTE($J981,LEFT($A981,FIND($C981,$A981)+LEN($C981)-1),)),
[1]!annual_index),_xlfn.XMATCH(O$2,[1]!annual_header))</f>
        <v>0.60508862568890232</v>
      </c>
      <c r="P981" cm="1">
        <f t="array" aca="1" ref="P981" ca="1">INDEX([1]!annual_data,_xlfn.XMATCH(_xlfn.CONCAT(
SUBSTITUTE($A981,LEFT($A981,FIND($C981,$A981)+LEN($C981)-1),),
$C981,
$F981,
$G981:$I981,
SUBSTITUTE($J981,LEFT($A981,FIND($C981,$A981)+LEN($C981)-1),)),
[1]!annual_index),_xlfn.XMATCH(P$2,[1]!annual_header))</f>
        <v>0.64248769760384861</v>
      </c>
      <c r="Q981" cm="1">
        <f t="array" aca="1" ref="Q981" ca="1">INDEX([1]!annual_data,_xlfn.XMATCH(_xlfn.CONCAT(
SUBSTITUTE($A981,LEFT($A981,FIND($C981,$A981)+LEN($C981)-1),),
$C981,
$F981,
$G981:$I981,
SUBSTITUTE($J981,LEFT($A981,FIND($C981,$A981)+LEN($C981)-1),)),
[1]!annual_index),_xlfn.XMATCH(Q$2,[1]!annual_header))</f>
        <v>0.60047435823584083</v>
      </c>
      <c r="R981" cm="1">
        <f t="array" aca="1" ref="R981" ca="1">INDEX([1]!annual_data,_xlfn.XMATCH(_xlfn.CONCAT(
SUBSTITUTE($A981,LEFT($A981,FIND($C981,$A981)+LEN($C981)-1),),
$C981,
$F981,
$G981:$I981,
SUBSTITUTE($J981,LEFT($A981,FIND($C981,$A981)+LEN($C981)-1),)),
[1]!annual_index),_xlfn.XMATCH(R$2,[1]!annual_header))</f>
        <v>0.60047435823584083</v>
      </c>
      <c r="S981" cm="1">
        <f t="array" aca="1" ref="S981" ca="1">INDEX([1]!annual_data,_xlfn.XMATCH(_xlfn.CONCAT(
SUBSTITUTE($A981,LEFT($A981,FIND($C981,$A981)+LEN($C981)-1),),
$C981,
$F981,
$G981:$I981,
SUBSTITUTE($J981,LEFT($A981,FIND($C981,$A981)+LEN($C981)-1),)),
[1]!annual_index),_xlfn.XMATCH(S$2,[1]!annual_header))</f>
        <v>0.60047435823584083</v>
      </c>
      <c r="T981" cm="1">
        <f t="array" aca="1" ref="T981" ca="1">INDEX([1]!annual_data,_xlfn.XMATCH(_xlfn.CONCAT(
SUBSTITUTE($A981,LEFT($A981,FIND($C981,$A981)+LEN($C981)-1),),
$C981,
$F981,
$G981:$I981,
SUBSTITUTE($J981,LEFT($A981,FIND($C981,$A981)+LEN($C981)-1),)),
[1]!annual_index),_xlfn.XMATCH(T$2,[1]!annual_header))</f>
        <v>0.60047435823584083</v>
      </c>
      <c r="U981" cm="1">
        <f t="array" aca="1" ref="U981" ca="1">INDEX([1]!annual_data,_xlfn.XMATCH(_xlfn.CONCAT(
SUBSTITUTE($A981,LEFT($A981,FIND($C981,$A981)+LEN($C981)-1),),
$C981,
$F981,
$G981:$I981,
SUBSTITUTE($J981,LEFT($A981,FIND($C981,$A981)+LEN($C981)-1),)),
[1]!annual_index),_xlfn.XMATCH(U$2,[1]!annual_header))</f>
        <v>0.60047435823584083</v>
      </c>
      <c r="V981" cm="1">
        <f t="array" aca="1" ref="V981" ca="1">INDEX([1]!annual_data,_xlfn.XMATCH(_xlfn.CONCAT(
SUBSTITUTE($A981,LEFT($A981,FIND($C981,$A981)+LEN($C981)-1),),
$C981,
$F981,
$G981:$I981,
SUBSTITUTE($J981,LEFT($A981,FIND($C981,$A981)+LEN($C981)-1),)),
[1]!annual_index),_xlfn.XMATCH(V$2,[1]!annual_header))</f>
        <v>0.60047435823584083</v>
      </c>
      <c r="W981" cm="1">
        <f t="array" aca="1" ref="W981" ca="1">INDEX([1]!annual_data,_xlfn.XMATCH(_xlfn.CONCAT(
SUBSTITUTE($A981,LEFT($A981,FIND($C981,$A981)+LEN($C981)-1),),
$C981,
$F981,
$G981:$I981,
SUBSTITUTE($J981,LEFT($A981,FIND($C981,$A981)+LEN($C981)-1),)),
[1]!annual_index),_xlfn.XMATCH(W$2,[1]!annual_header))</f>
        <v>0.60047435823584083</v>
      </c>
    </row>
    <row r="982" spans="1:23" x14ac:dyDescent="0.25">
      <c r="A982" t="s">
        <v>149</v>
      </c>
      <c r="B982" t="s">
        <v>5</v>
      </c>
      <c r="C982" t="s">
        <v>15</v>
      </c>
      <c r="D982" t="s">
        <v>16</v>
      </c>
      <c r="E982" t="s">
        <v>95</v>
      </c>
      <c r="F982" t="s">
        <v>103</v>
      </c>
      <c r="G982" t="s">
        <v>6</v>
      </c>
    </row>
    <row r="983" spans="1:23" x14ac:dyDescent="0.25">
      <c r="A983" t="s">
        <v>149</v>
      </c>
      <c r="B983" t="s">
        <v>5</v>
      </c>
      <c r="C983" t="s">
        <v>15</v>
      </c>
      <c r="D983" t="s">
        <v>16</v>
      </c>
      <c r="E983" t="s">
        <v>95</v>
      </c>
      <c r="F983" t="s">
        <v>103</v>
      </c>
      <c r="G983" t="s">
        <v>78</v>
      </c>
      <c r="K983" t="s">
        <v>21</v>
      </c>
      <c r="L983" t="s">
        <v>79</v>
      </c>
      <c r="M983" cm="1">
        <f t="array" aca="1" ref="M983" ca="1">INDEX([1]!constant_data,_xlfn.XMATCH(_xlfn.CONCAT(
SUBSTITUTE($A983,LEFT($A983,FIND($C983,$A983)+LEN($C983)-1),),
$F983,
$H983:$I983,
SUBSTITUTE($J983,LEFT($A983,FIND($C983,$A983)+LEN($C983)-1),)),
[1]!constant_index),_xlfn.XMATCH($G983,[1]!constant_header))</f>
        <v>1945</v>
      </c>
      <c r="N983">
        <f t="shared" ref="N983:W985" ca="1" si="196">M983</f>
        <v>1945</v>
      </c>
      <c r="O983">
        <f t="shared" ca="1" si="196"/>
        <v>1945</v>
      </c>
      <c r="P983">
        <f t="shared" ca="1" si="196"/>
        <v>1945</v>
      </c>
      <c r="Q983">
        <f t="shared" ca="1" si="196"/>
        <v>1945</v>
      </c>
      <c r="R983">
        <f t="shared" ca="1" si="196"/>
        <v>1945</v>
      </c>
      <c r="S983">
        <f t="shared" ca="1" si="196"/>
        <v>1945</v>
      </c>
      <c r="T983">
        <f t="shared" ca="1" si="196"/>
        <v>1945</v>
      </c>
      <c r="U983">
        <f t="shared" ca="1" si="196"/>
        <v>1945</v>
      </c>
      <c r="V983">
        <f t="shared" ca="1" si="196"/>
        <v>1945</v>
      </c>
      <c r="W983">
        <f t="shared" ca="1" si="196"/>
        <v>1945</v>
      </c>
    </row>
    <row r="984" spans="1:23" x14ac:dyDescent="0.25">
      <c r="A984" t="s">
        <v>149</v>
      </c>
      <c r="B984" t="s">
        <v>5</v>
      </c>
      <c r="C984" t="s">
        <v>15</v>
      </c>
      <c r="D984" t="s">
        <v>16</v>
      </c>
      <c r="E984" t="s">
        <v>95</v>
      </c>
      <c r="F984" t="s">
        <v>103</v>
      </c>
      <c r="G984" t="s">
        <v>80</v>
      </c>
      <c r="K984" t="s">
        <v>21</v>
      </c>
      <c r="L984" t="s">
        <v>79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2101</v>
      </c>
      <c r="N984">
        <f t="shared" ca="1" si="196"/>
        <v>2101</v>
      </c>
      <c r="O984">
        <f t="shared" ca="1" si="196"/>
        <v>2101</v>
      </c>
      <c r="P984">
        <f t="shared" ca="1" si="196"/>
        <v>2101</v>
      </c>
      <c r="Q984">
        <f t="shared" ca="1" si="196"/>
        <v>2101</v>
      </c>
      <c r="R984">
        <f t="shared" ca="1" si="196"/>
        <v>2101</v>
      </c>
      <c r="S984">
        <f t="shared" ca="1" si="196"/>
        <v>2101</v>
      </c>
      <c r="T984">
        <f t="shared" ca="1" si="196"/>
        <v>2101</v>
      </c>
      <c r="U984">
        <f t="shared" ca="1" si="196"/>
        <v>2101</v>
      </c>
      <c r="V984">
        <f t="shared" ca="1" si="196"/>
        <v>2101</v>
      </c>
      <c r="W984">
        <f t="shared" ca="1" si="196"/>
        <v>2101</v>
      </c>
    </row>
    <row r="985" spans="1:23" x14ac:dyDescent="0.25">
      <c r="A985" t="s">
        <v>149</v>
      </c>
      <c r="B985" t="s">
        <v>5</v>
      </c>
      <c r="C985" t="s">
        <v>15</v>
      </c>
      <c r="D985" t="s">
        <v>16</v>
      </c>
      <c r="E985" t="s">
        <v>95</v>
      </c>
      <c r="F985" t="s">
        <v>103</v>
      </c>
      <c r="G985" t="s">
        <v>81</v>
      </c>
      <c r="K985" t="s">
        <v>21</v>
      </c>
      <c r="L985" t="s">
        <v>82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90</v>
      </c>
      <c r="N985">
        <f t="shared" ca="1" si="196"/>
        <v>90</v>
      </c>
      <c r="O985">
        <f t="shared" ca="1" si="196"/>
        <v>90</v>
      </c>
      <c r="P985">
        <f t="shared" ca="1" si="196"/>
        <v>90</v>
      </c>
      <c r="Q985">
        <f t="shared" ca="1" si="196"/>
        <v>90</v>
      </c>
      <c r="R985">
        <f t="shared" ca="1" si="196"/>
        <v>90</v>
      </c>
      <c r="S985">
        <f t="shared" ca="1" si="196"/>
        <v>90</v>
      </c>
      <c r="T985">
        <f t="shared" ca="1" si="196"/>
        <v>90</v>
      </c>
      <c r="U985">
        <f t="shared" ca="1" si="196"/>
        <v>90</v>
      </c>
      <c r="V985">
        <f t="shared" ca="1" si="196"/>
        <v>90</v>
      </c>
      <c r="W985">
        <f t="shared" ca="1" si="196"/>
        <v>90</v>
      </c>
    </row>
    <row r="986" spans="1:23" x14ac:dyDescent="0.25">
      <c r="A986" t="s">
        <v>149</v>
      </c>
      <c r="B986" t="s">
        <v>5</v>
      </c>
      <c r="C986" t="s">
        <v>15</v>
      </c>
      <c r="D986" t="s">
        <v>16</v>
      </c>
      <c r="E986" t="s">
        <v>95</v>
      </c>
      <c r="F986" t="s">
        <v>103</v>
      </c>
      <c r="G986" t="s">
        <v>62</v>
      </c>
      <c r="K986" t="s">
        <v>47</v>
      </c>
      <c r="L986" t="s">
        <v>64</v>
      </c>
      <c r="M986" cm="1">
        <f t="array" aca="1" ref="M986" ca="1">INDEX([1]!annual_data,_xlfn.XMATCH(_xlfn.CONCAT(
SUBSTITUTE($A986,LEFT($A986,FIND($C986,$A986)+LEN($C986)-1),),
$F986,
$G986:$I986,
SUBSTITUTE($J986,LEFT($A986,FIND($C986,$A986)+LEN($C986)-1),)),
[1]!annual_index),_xlfn.XMATCH(M$2,[1]!annual_header))</f>
        <v>0</v>
      </c>
    </row>
    <row r="987" spans="1:23" x14ac:dyDescent="0.25">
      <c r="A987" t="s">
        <v>149</v>
      </c>
      <c r="B987" t="s">
        <v>5</v>
      </c>
      <c r="C987" t="s">
        <v>15</v>
      </c>
      <c r="D987" t="s">
        <v>16</v>
      </c>
      <c r="E987" t="s">
        <v>95</v>
      </c>
      <c r="F987" t="s">
        <v>103</v>
      </c>
      <c r="G987" t="s">
        <v>100</v>
      </c>
      <c r="K987" t="s">
        <v>21</v>
      </c>
      <c r="L987" t="s">
        <v>101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3130</v>
      </c>
      <c r="N987">
        <f t="shared" ref="N987:W988" ca="1" si="197">M987</f>
        <v>3130</v>
      </c>
      <c r="O987">
        <f t="shared" ca="1" si="197"/>
        <v>3130</v>
      </c>
      <c r="P987">
        <f t="shared" ca="1" si="197"/>
        <v>3130</v>
      </c>
      <c r="Q987">
        <f t="shared" ca="1" si="197"/>
        <v>3130</v>
      </c>
      <c r="R987">
        <f t="shared" ca="1" si="197"/>
        <v>3130</v>
      </c>
      <c r="S987">
        <f t="shared" ca="1" si="197"/>
        <v>3130</v>
      </c>
      <c r="T987">
        <f t="shared" ca="1" si="197"/>
        <v>3130</v>
      </c>
      <c r="U987">
        <f t="shared" ca="1" si="197"/>
        <v>3130</v>
      </c>
      <c r="V987">
        <f t="shared" ca="1" si="197"/>
        <v>3130</v>
      </c>
      <c r="W987">
        <f t="shared" ca="1" si="197"/>
        <v>3130</v>
      </c>
    </row>
    <row r="988" spans="1:23" x14ac:dyDescent="0.25">
      <c r="A988" t="s">
        <v>149</v>
      </c>
      <c r="B988" t="s">
        <v>5</v>
      </c>
      <c r="C988" t="s">
        <v>15</v>
      </c>
      <c r="D988" t="s">
        <v>16</v>
      </c>
      <c r="E988" t="s">
        <v>95</v>
      </c>
      <c r="F988" t="s">
        <v>103</v>
      </c>
      <c r="G988" t="s">
        <v>102</v>
      </c>
      <c r="K988" t="s">
        <v>21</v>
      </c>
      <c r="L988" t="s">
        <v>64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0</v>
      </c>
      <c r="N988">
        <f t="shared" ca="1" si="197"/>
        <v>0</v>
      </c>
      <c r="O988">
        <f t="shared" ca="1" si="197"/>
        <v>0</v>
      </c>
      <c r="P988">
        <f t="shared" ca="1" si="197"/>
        <v>0</v>
      </c>
      <c r="Q988">
        <f t="shared" ca="1" si="197"/>
        <v>0</v>
      </c>
      <c r="R988">
        <f t="shared" ca="1" si="197"/>
        <v>0</v>
      </c>
      <c r="S988">
        <f t="shared" ca="1" si="197"/>
        <v>0</v>
      </c>
      <c r="T988">
        <f t="shared" ca="1" si="197"/>
        <v>0</v>
      </c>
      <c r="U988">
        <f t="shared" ca="1" si="197"/>
        <v>0</v>
      </c>
      <c r="V988">
        <f t="shared" ca="1" si="197"/>
        <v>0</v>
      </c>
      <c r="W988">
        <f t="shared" ca="1" si="197"/>
        <v>0</v>
      </c>
    </row>
    <row r="989" spans="1:23" x14ac:dyDescent="0.25">
      <c r="A989" t="s">
        <v>149</v>
      </c>
      <c r="B989" t="s">
        <v>5</v>
      </c>
      <c r="C989" t="s">
        <v>15</v>
      </c>
      <c r="D989" t="s">
        <v>16</v>
      </c>
      <c r="E989" t="s">
        <v>95</v>
      </c>
      <c r="F989" t="s">
        <v>103</v>
      </c>
      <c r="G989" t="s">
        <v>17</v>
      </c>
      <c r="J989" t="s">
        <v>155</v>
      </c>
      <c r="K989" t="s">
        <v>63</v>
      </c>
      <c r="L989" t="str" cm="1">
        <f t="array" aca="1" ref="L989" ca="1">INDEX([1]!annual_data,_xlfn.XMATCH(_xlfn.CONCAT(
SUBSTITUTE($A989,LEFT($A989,FIND($C989,$A989)+LEN($C989)-1),),
$C989,
$F989,
$G989:$I989,
SUBSTITUTE($J989,LEFT($A989,FIND($C989,$A989)+LEN($C989)-1),)),
[1]!annual_index),_xlfn.XMATCH(L$2,[1]!annual_header))</f>
        <v>GJ</v>
      </c>
      <c r="M989" cm="1">
        <f t="array" aca="1" ref="M989" ca="1">INDEX([1]!annual_data,_xlfn.XMATCH(_xlfn.CONCAT(
SUBSTITUTE($A989,LEFT($A989,FIND($C989,$A989)+LEN($C989)-1),),
$C989,
$F989,
$G989:$I989,
SUBSTITUTE($J989,LEFT($A989,FIND($C989,$A989)+LEN($C989)-1),)),
[1]!annual_index),_xlfn.XMATCH(M$2,[1]!annual_header))</f>
        <v>0.43772079441722411</v>
      </c>
      <c r="N989" cm="1">
        <f t="array" aca="1" ref="N989" ca="1">INDEX([1]!annual_data,_xlfn.XMATCH(_xlfn.CONCAT(
SUBSTITUTE($A989,LEFT($A989,FIND($C989,$A989)+LEN($C989)-1),),
$C989,
$F989,
$G989:$I989,
SUBSTITUTE($J989,LEFT($A989,FIND($C989,$A989)+LEN($C989)-1),)),
[1]!annual_index),_xlfn.XMATCH(N$2,[1]!annual_header))</f>
        <v>0.45758774613572017</v>
      </c>
      <c r="O989" cm="1">
        <f t="array" aca="1" ref="O989" ca="1">INDEX([1]!annual_data,_xlfn.XMATCH(_xlfn.CONCAT(
SUBSTITUTE($A989,LEFT($A989,FIND($C989,$A989)+LEN($C989)-1),),
$C989,
$F989,
$G989:$I989,
SUBSTITUTE($J989,LEFT($A989,FIND($C989,$A989)+LEN($C989)-1),)),
[1]!annual_index),_xlfn.XMATCH(O$2,[1]!annual_header))</f>
        <v>0.4322061612063588</v>
      </c>
      <c r="P989" cm="1">
        <f t="array" aca="1" ref="P989" ca="1">INDEX([1]!annual_data,_xlfn.XMATCH(_xlfn.CONCAT(
SUBSTITUTE($A989,LEFT($A989,FIND($C989,$A989)+LEN($C989)-1),),
$C989,
$F989,
$G989:$I989,
SUBSTITUTE($J989,LEFT($A989,FIND($C989,$A989)+LEN($C989)-1),)),
[1]!annual_index),_xlfn.XMATCH(P$2,[1]!annual_header))</f>
        <v>0.45891978400274902</v>
      </c>
      <c r="Q989" cm="1">
        <f t="array" aca="1" ref="Q989" ca="1">INDEX([1]!annual_data,_xlfn.XMATCH(_xlfn.CONCAT(
SUBSTITUTE($A989,LEFT($A989,FIND($C989,$A989)+LEN($C989)-1),),
$C989,
$F989,
$G989:$I989,
SUBSTITUTE($J989,LEFT($A989,FIND($C989,$A989)+LEN($C989)-1),)),
[1]!annual_index),_xlfn.XMATCH(Q$2,[1]!annual_header))</f>
        <v>0.42891025588274351</v>
      </c>
      <c r="R989" cm="1">
        <f t="array" aca="1" ref="R989" ca="1">INDEX([1]!annual_data,_xlfn.XMATCH(_xlfn.CONCAT(
SUBSTITUTE($A989,LEFT($A989,FIND($C989,$A989)+LEN($C989)-1),),
$C989,
$F989,
$G989:$I989,
SUBSTITUTE($J989,LEFT($A989,FIND($C989,$A989)+LEN($C989)-1),)),
[1]!annual_index),_xlfn.XMATCH(R$2,[1]!annual_header))</f>
        <v>0.42891025588274351</v>
      </c>
      <c r="S989" cm="1">
        <f t="array" aca="1" ref="S989" ca="1">INDEX([1]!annual_data,_xlfn.XMATCH(_xlfn.CONCAT(
SUBSTITUTE($A989,LEFT($A989,FIND($C989,$A989)+LEN($C989)-1),),
$C989,
$F989,
$G989:$I989,
SUBSTITUTE($J989,LEFT($A989,FIND($C989,$A989)+LEN($C989)-1),)),
[1]!annual_index),_xlfn.XMATCH(S$2,[1]!annual_header))</f>
        <v>0.42891025588274351</v>
      </c>
      <c r="T989" cm="1">
        <f t="array" aca="1" ref="T989" ca="1">INDEX([1]!annual_data,_xlfn.XMATCH(_xlfn.CONCAT(
SUBSTITUTE($A989,LEFT($A989,FIND($C989,$A989)+LEN($C989)-1),),
$C989,
$F989,
$G989:$I989,
SUBSTITUTE($J989,LEFT($A989,FIND($C989,$A989)+LEN($C989)-1),)),
[1]!annual_index),_xlfn.XMATCH(T$2,[1]!annual_header))</f>
        <v>0.42891025588274351</v>
      </c>
      <c r="U989" cm="1">
        <f t="array" aca="1" ref="U989" ca="1">INDEX([1]!annual_data,_xlfn.XMATCH(_xlfn.CONCAT(
SUBSTITUTE($A989,LEFT($A989,FIND($C989,$A989)+LEN($C989)-1),),
$C989,
$F989,
$G989:$I989,
SUBSTITUTE($J989,LEFT($A989,FIND($C989,$A989)+LEN($C989)-1),)),
[1]!annual_index),_xlfn.XMATCH(U$2,[1]!annual_header))</f>
        <v>0.42891025588274351</v>
      </c>
      <c r="V989" cm="1">
        <f t="array" aca="1" ref="V989" ca="1">INDEX([1]!annual_data,_xlfn.XMATCH(_xlfn.CONCAT(
SUBSTITUTE($A989,LEFT($A989,FIND($C989,$A989)+LEN($C989)-1),),
$C989,
$F989,
$G989:$I989,
SUBSTITUTE($J989,LEFT($A989,FIND($C989,$A989)+LEN($C989)-1),)),
[1]!annual_index),_xlfn.XMATCH(V$2,[1]!annual_header))</f>
        <v>0.42891025588274351</v>
      </c>
      <c r="W989" cm="1">
        <f t="array" aca="1" ref="W989" ca="1">INDEX([1]!annual_data,_xlfn.XMATCH(_xlfn.CONCAT(
SUBSTITUTE($A989,LEFT($A989,FIND($C989,$A989)+LEN($C989)-1),),
$C989,
$F989,
$G989:$I989,
SUBSTITUTE($J989,LEFT($A989,FIND($C989,$A989)+LEN($C989)-1),)),
[1]!annual_index),_xlfn.XMATCH(W$2,[1]!annual_header))</f>
        <v>0.42891025588274351</v>
      </c>
    </row>
    <row r="990" spans="1:23" x14ac:dyDescent="0.25">
      <c r="A990" t="s">
        <v>155</v>
      </c>
      <c r="B990" t="s">
        <v>5</v>
      </c>
      <c r="C990" t="s">
        <v>15</v>
      </c>
      <c r="D990" t="s">
        <v>16</v>
      </c>
      <c r="E990" t="s">
        <v>104</v>
      </c>
      <c r="G990" t="s">
        <v>20</v>
      </c>
      <c r="K990" t="s">
        <v>21</v>
      </c>
      <c r="L990" t="str" cm="1">
        <f t="array" aca="1" ref="L990" ca="1">INDEX([1]!constant_data,_xlfn.XMATCH(_xlfn.CONCAT(
SUBSTITUTE($A990,LEFT($A990,FIND($C990,$A990)+LEN($C990)-1),),
$F990,
$H990:$I990,
SUBSTITUTE($J990,LEFT($A990,FIND($C990,$A990)+LEN($C990)-1),)),
[1]!constant_index),_xlfn.XMATCH($G990,[1]!constant_header))</f>
        <v>GJ of heat</v>
      </c>
    </row>
    <row r="991" spans="1:23" x14ac:dyDescent="0.25">
      <c r="A991" t="s">
        <v>155</v>
      </c>
      <c r="B991" t="s">
        <v>5</v>
      </c>
      <c r="C991" t="s">
        <v>15</v>
      </c>
      <c r="D991" t="s">
        <v>16</v>
      </c>
      <c r="E991" t="s">
        <v>104</v>
      </c>
      <c r="G991" t="s">
        <v>22</v>
      </c>
      <c r="H991" t="s">
        <v>59</v>
      </c>
    </row>
    <row r="992" spans="1:23" x14ac:dyDescent="0.25">
      <c r="A992" t="s">
        <v>155</v>
      </c>
      <c r="B992" t="s">
        <v>5</v>
      </c>
      <c r="C992" t="s">
        <v>15</v>
      </c>
      <c r="D992" t="s">
        <v>16</v>
      </c>
      <c r="E992" t="s">
        <v>104</v>
      </c>
      <c r="G992" t="s">
        <v>76</v>
      </c>
      <c r="K992" t="s">
        <v>21</v>
      </c>
      <c r="L992" t="s">
        <v>64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0.25</v>
      </c>
      <c r="N992">
        <f t="shared" ref="N992:W994" ca="1" si="198">M992</f>
        <v>0.25</v>
      </c>
      <c r="O992">
        <f t="shared" ca="1" si="198"/>
        <v>0.25</v>
      </c>
      <c r="P992">
        <f t="shared" ca="1" si="198"/>
        <v>0.25</v>
      </c>
      <c r="Q992">
        <f t="shared" ca="1" si="198"/>
        <v>0.25</v>
      </c>
      <c r="R992">
        <f t="shared" ca="1" si="198"/>
        <v>0.25</v>
      </c>
      <c r="S992">
        <f t="shared" ca="1" si="198"/>
        <v>0.25</v>
      </c>
      <c r="T992">
        <f t="shared" ca="1" si="198"/>
        <v>0.25</v>
      </c>
      <c r="U992">
        <f t="shared" ca="1" si="198"/>
        <v>0.25</v>
      </c>
      <c r="V992">
        <f t="shared" ca="1" si="198"/>
        <v>0.25</v>
      </c>
      <c r="W992">
        <f t="shared" ca="1" si="198"/>
        <v>0.25</v>
      </c>
    </row>
    <row r="993" spans="1:23" x14ac:dyDescent="0.25">
      <c r="A993" t="s">
        <v>155</v>
      </c>
      <c r="B993" t="s">
        <v>5</v>
      </c>
      <c r="C993" t="s">
        <v>15</v>
      </c>
      <c r="D993" t="s">
        <v>16</v>
      </c>
      <c r="E993" t="s">
        <v>104</v>
      </c>
      <c r="G993" t="s">
        <v>105</v>
      </c>
      <c r="H993" t="s">
        <v>106</v>
      </c>
      <c r="K993" t="s">
        <v>21</v>
      </c>
      <c r="M993" t="b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1</v>
      </c>
      <c r="N993" t="b">
        <f t="shared" ca="1" si="198"/>
        <v>1</v>
      </c>
      <c r="O993" t="b">
        <f t="shared" ca="1" si="198"/>
        <v>1</v>
      </c>
      <c r="P993" t="b">
        <f t="shared" ca="1" si="198"/>
        <v>1</v>
      </c>
      <c r="Q993" t="b">
        <f t="shared" ca="1" si="198"/>
        <v>1</v>
      </c>
      <c r="R993" t="b">
        <f t="shared" ca="1" si="198"/>
        <v>1</v>
      </c>
      <c r="S993" t="b">
        <f t="shared" ca="1" si="198"/>
        <v>1</v>
      </c>
      <c r="T993" t="b">
        <f t="shared" ca="1" si="198"/>
        <v>1</v>
      </c>
      <c r="U993" t="b">
        <f t="shared" ca="1" si="198"/>
        <v>1</v>
      </c>
      <c r="V993" t="b">
        <f t="shared" ca="1" si="198"/>
        <v>1</v>
      </c>
      <c r="W993" t="b">
        <f t="shared" ca="1" si="198"/>
        <v>1</v>
      </c>
    </row>
    <row r="994" spans="1:23" x14ac:dyDescent="0.25">
      <c r="A994" t="s">
        <v>155</v>
      </c>
      <c r="B994" t="s">
        <v>5</v>
      </c>
      <c r="C994" t="s">
        <v>15</v>
      </c>
      <c r="D994" t="s">
        <v>16</v>
      </c>
      <c r="E994" t="s">
        <v>104</v>
      </c>
      <c r="G994" t="s">
        <v>96</v>
      </c>
      <c r="K994" t="s">
        <v>21</v>
      </c>
      <c r="M994" cm="1">
        <f t="array" aca="1" ref="M994" ca="1">INDEX([1]!constant_data,_xlfn.XMATCH(_xlfn.CONCAT(
SUBSTITUTE($A994,LEFT($A994,FIND($C994,$A994)+LEN($C994)-1),),
$F994,
$H994:$I994,
SUBSTITUTE($J994,LEFT($A994,FIND($C994,$A994)+LEN($C994)-1),)),
[1]!constant_index),_xlfn.XMATCH($G994,[1]!constant_header))</f>
        <v>10</v>
      </c>
      <c r="N994">
        <f t="shared" ca="1" si="198"/>
        <v>10</v>
      </c>
      <c r="O994">
        <f t="shared" ca="1" si="198"/>
        <v>10</v>
      </c>
      <c r="P994">
        <f t="shared" ca="1" si="198"/>
        <v>10</v>
      </c>
      <c r="Q994">
        <f t="shared" ca="1" si="198"/>
        <v>10</v>
      </c>
      <c r="R994">
        <f t="shared" ca="1" si="198"/>
        <v>10</v>
      </c>
      <c r="S994">
        <f t="shared" ca="1" si="198"/>
        <v>10</v>
      </c>
      <c r="T994">
        <f t="shared" ca="1" si="198"/>
        <v>10</v>
      </c>
      <c r="U994">
        <f t="shared" ca="1" si="198"/>
        <v>10</v>
      </c>
      <c r="V994">
        <f t="shared" ca="1" si="198"/>
        <v>10</v>
      </c>
      <c r="W994">
        <f t="shared" ca="1" si="198"/>
        <v>10</v>
      </c>
    </row>
    <row r="995" spans="1:23" x14ac:dyDescent="0.25">
      <c r="A995" t="s">
        <v>155</v>
      </c>
      <c r="B995" t="s">
        <v>5</v>
      </c>
      <c r="C995" t="s">
        <v>15</v>
      </c>
      <c r="D995" t="s">
        <v>16</v>
      </c>
      <c r="E995" t="s">
        <v>104</v>
      </c>
      <c r="F995" t="s">
        <v>107</v>
      </c>
      <c r="G995" t="s">
        <v>6</v>
      </c>
    </row>
    <row r="996" spans="1:23" x14ac:dyDescent="0.25">
      <c r="A996" t="s">
        <v>155</v>
      </c>
      <c r="B996" t="s">
        <v>5</v>
      </c>
      <c r="C996" t="s">
        <v>15</v>
      </c>
      <c r="D996" t="s">
        <v>16</v>
      </c>
      <c r="E996" t="s">
        <v>104</v>
      </c>
      <c r="F996" t="s">
        <v>107</v>
      </c>
      <c r="G996" t="s">
        <v>78</v>
      </c>
      <c r="K996" t="s">
        <v>21</v>
      </c>
      <c r="L996" t="s">
        <v>79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1950</v>
      </c>
      <c r="N996">
        <f t="shared" ref="N996:W998" ca="1" si="199">M996</f>
        <v>1950</v>
      </c>
      <c r="O996">
        <f t="shared" ca="1" si="199"/>
        <v>1950</v>
      </c>
      <c r="P996">
        <f t="shared" ca="1" si="199"/>
        <v>1950</v>
      </c>
      <c r="Q996">
        <f t="shared" ca="1" si="199"/>
        <v>1950</v>
      </c>
      <c r="R996">
        <f t="shared" ca="1" si="199"/>
        <v>1950</v>
      </c>
      <c r="S996">
        <f t="shared" ca="1" si="199"/>
        <v>1950</v>
      </c>
      <c r="T996">
        <f t="shared" ca="1" si="199"/>
        <v>1950</v>
      </c>
      <c r="U996">
        <f t="shared" ca="1" si="199"/>
        <v>1950</v>
      </c>
      <c r="V996">
        <f t="shared" ca="1" si="199"/>
        <v>1950</v>
      </c>
      <c r="W996">
        <f t="shared" ca="1" si="199"/>
        <v>1950</v>
      </c>
    </row>
    <row r="997" spans="1:23" x14ac:dyDescent="0.25">
      <c r="A997" t="s">
        <v>155</v>
      </c>
      <c r="B997" t="s">
        <v>5</v>
      </c>
      <c r="C997" t="s">
        <v>15</v>
      </c>
      <c r="D997" t="s">
        <v>16</v>
      </c>
      <c r="E997" t="s">
        <v>104</v>
      </c>
      <c r="F997" t="s">
        <v>107</v>
      </c>
      <c r="G997" t="s">
        <v>80</v>
      </c>
      <c r="K997" t="s">
        <v>21</v>
      </c>
      <c r="L997" t="s">
        <v>79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2001</v>
      </c>
      <c r="N997">
        <f t="shared" ca="1" si="199"/>
        <v>2001</v>
      </c>
      <c r="O997">
        <f t="shared" ca="1" si="199"/>
        <v>2001</v>
      </c>
      <c r="P997">
        <f t="shared" ca="1" si="199"/>
        <v>2001</v>
      </c>
      <c r="Q997">
        <f t="shared" ca="1" si="199"/>
        <v>2001</v>
      </c>
      <c r="R997">
        <f t="shared" ca="1" si="199"/>
        <v>2001</v>
      </c>
      <c r="S997">
        <f t="shared" ca="1" si="199"/>
        <v>2001</v>
      </c>
      <c r="T997">
        <f t="shared" ca="1" si="199"/>
        <v>2001</v>
      </c>
      <c r="U997">
        <f t="shared" ca="1" si="199"/>
        <v>2001</v>
      </c>
      <c r="V997">
        <f t="shared" ca="1" si="199"/>
        <v>2001</v>
      </c>
      <c r="W997">
        <f t="shared" ca="1" si="199"/>
        <v>2001</v>
      </c>
    </row>
    <row r="998" spans="1:23" x14ac:dyDescent="0.25">
      <c r="A998" t="s">
        <v>155</v>
      </c>
      <c r="B998" t="s">
        <v>5</v>
      </c>
      <c r="C998" t="s">
        <v>15</v>
      </c>
      <c r="D998" t="s">
        <v>16</v>
      </c>
      <c r="E998" t="s">
        <v>104</v>
      </c>
      <c r="F998" t="s">
        <v>107</v>
      </c>
      <c r="G998" t="s">
        <v>81</v>
      </c>
      <c r="K998" t="s">
        <v>21</v>
      </c>
      <c r="L998" t="s">
        <v>82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14</v>
      </c>
      <c r="N998">
        <f t="shared" ca="1" si="199"/>
        <v>14</v>
      </c>
      <c r="O998">
        <f t="shared" ca="1" si="199"/>
        <v>14</v>
      </c>
      <c r="P998">
        <f t="shared" ca="1" si="199"/>
        <v>14</v>
      </c>
      <c r="Q998">
        <f t="shared" ca="1" si="199"/>
        <v>14</v>
      </c>
      <c r="R998">
        <f t="shared" ca="1" si="199"/>
        <v>14</v>
      </c>
      <c r="S998">
        <f t="shared" ca="1" si="199"/>
        <v>14</v>
      </c>
      <c r="T998">
        <f t="shared" ca="1" si="199"/>
        <v>14</v>
      </c>
      <c r="U998">
        <f t="shared" ca="1" si="199"/>
        <v>14</v>
      </c>
      <c r="V998">
        <f t="shared" ca="1" si="199"/>
        <v>14</v>
      </c>
      <c r="W998">
        <f t="shared" ca="1" si="199"/>
        <v>14</v>
      </c>
    </row>
    <row r="999" spans="1:23" x14ac:dyDescent="0.25">
      <c r="A999" t="s">
        <v>155</v>
      </c>
      <c r="B999" t="s">
        <v>5</v>
      </c>
      <c r="C999" t="s">
        <v>15</v>
      </c>
      <c r="D999" t="s">
        <v>16</v>
      </c>
      <c r="E999" t="s">
        <v>104</v>
      </c>
      <c r="F999" t="s">
        <v>107</v>
      </c>
      <c r="G999" t="s">
        <v>62</v>
      </c>
      <c r="K999" t="s">
        <v>63</v>
      </c>
      <c r="L999" t="s">
        <v>64</v>
      </c>
      <c r="M999" cm="1">
        <f t="array" aca="1" ref="M999" ca="1">INDEX([1]!annual_data,_xlfn.XMATCH(_xlfn.CONCAT(
SUBSTITUTE($A999,LEFT($A999,FIND($C999,$A999)+LEN($C999)-1),),
$C999,
$F999,
$G999:$I999,
SUBSTITUTE($J999,LEFT($A999,FIND($C999,$A999)+LEN($C999)-1),)),
[1]!annual_index),_xlfn.XMATCH(M$2,[1]!annual_header))</f>
        <v>7.4429689802301274E-2</v>
      </c>
    </row>
    <row r="1000" spans="1:23" x14ac:dyDescent="0.25">
      <c r="A1000" t="s">
        <v>155</v>
      </c>
      <c r="B1000" t="s">
        <v>5</v>
      </c>
      <c r="C1000" t="s">
        <v>15</v>
      </c>
      <c r="D1000" t="s">
        <v>16</v>
      </c>
      <c r="E1000" t="s">
        <v>104</v>
      </c>
      <c r="F1000" t="s">
        <v>107</v>
      </c>
      <c r="G1000" t="s">
        <v>108</v>
      </c>
      <c r="K1000" t="s">
        <v>21</v>
      </c>
      <c r="L1000" t="s">
        <v>109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31.399775999999999</v>
      </c>
      <c r="N1000">
        <f t="shared" ref="N1000:W1003" ca="1" si="200">M1000</f>
        <v>31.399775999999999</v>
      </c>
      <c r="O1000">
        <f t="shared" ca="1" si="200"/>
        <v>31.399775999999999</v>
      </c>
      <c r="P1000">
        <f t="shared" ca="1" si="200"/>
        <v>31.399775999999999</v>
      </c>
      <c r="Q1000">
        <f t="shared" ca="1" si="200"/>
        <v>31.399775999999999</v>
      </c>
      <c r="R1000">
        <f t="shared" ca="1" si="200"/>
        <v>31.399775999999999</v>
      </c>
      <c r="S1000">
        <f t="shared" ca="1" si="200"/>
        <v>31.399775999999999</v>
      </c>
      <c r="T1000">
        <f t="shared" ca="1" si="200"/>
        <v>31.399775999999999</v>
      </c>
      <c r="U1000">
        <f t="shared" ca="1" si="200"/>
        <v>31.399775999999999</v>
      </c>
      <c r="V1000">
        <f t="shared" ca="1" si="200"/>
        <v>31.399775999999999</v>
      </c>
      <c r="W1000">
        <f t="shared" ca="1" si="200"/>
        <v>31.399775999999999</v>
      </c>
    </row>
    <row r="1001" spans="1:23" x14ac:dyDescent="0.25">
      <c r="A1001" t="s">
        <v>155</v>
      </c>
      <c r="B1001" t="s">
        <v>5</v>
      </c>
      <c r="C1001" t="s">
        <v>15</v>
      </c>
      <c r="D1001" t="s">
        <v>16</v>
      </c>
      <c r="E1001" t="s">
        <v>104</v>
      </c>
      <c r="F1001" t="s">
        <v>107</v>
      </c>
      <c r="G1001" t="s">
        <v>100</v>
      </c>
      <c r="K1001" t="s">
        <v>21</v>
      </c>
      <c r="L1001" t="s">
        <v>101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3603.8754330000002</v>
      </c>
      <c r="N1001">
        <f t="shared" ca="1" si="200"/>
        <v>3603.8754330000002</v>
      </c>
      <c r="O1001">
        <f t="shared" ca="1" si="200"/>
        <v>3603.8754330000002</v>
      </c>
      <c r="P1001">
        <f t="shared" ca="1" si="200"/>
        <v>3603.8754330000002</v>
      </c>
      <c r="Q1001">
        <f t="shared" ca="1" si="200"/>
        <v>3603.8754330000002</v>
      </c>
      <c r="R1001">
        <f t="shared" ca="1" si="200"/>
        <v>3603.8754330000002</v>
      </c>
      <c r="S1001">
        <f t="shared" ca="1" si="200"/>
        <v>3603.8754330000002</v>
      </c>
      <c r="T1001">
        <f t="shared" ca="1" si="200"/>
        <v>3603.8754330000002</v>
      </c>
      <c r="U1001">
        <f t="shared" ca="1" si="200"/>
        <v>3603.8754330000002</v>
      </c>
      <c r="V1001">
        <f t="shared" ca="1" si="200"/>
        <v>3603.8754330000002</v>
      </c>
      <c r="W1001">
        <f t="shared" ca="1" si="200"/>
        <v>3603.8754330000002</v>
      </c>
    </row>
    <row r="1002" spans="1:23" x14ac:dyDescent="0.25">
      <c r="A1002" t="s">
        <v>155</v>
      </c>
      <c r="B1002" t="s">
        <v>5</v>
      </c>
      <c r="C1002" t="s">
        <v>15</v>
      </c>
      <c r="D1002" t="s">
        <v>16</v>
      </c>
      <c r="E1002" t="s">
        <v>104</v>
      </c>
      <c r="F1002" t="s">
        <v>107</v>
      </c>
      <c r="G1002" t="s">
        <v>110</v>
      </c>
      <c r="K1002" t="s">
        <v>21</v>
      </c>
      <c r="L1002" t="s">
        <v>101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75.080738179999997</v>
      </c>
      <c r="N1002">
        <f t="shared" ca="1" si="200"/>
        <v>75.080738179999997</v>
      </c>
      <c r="O1002">
        <f t="shared" ca="1" si="200"/>
        <v>75.080738179999997</v>
      </c>
      <c r="P1002">
        <f t="shared" ca="1" si="200"/>
        <v>75.080738179999997</v>
      </c>
      <c r="Q1002">
        <f t="shared" ca="1" si="200"/>
        <v>75.080738179999997</v>
      </c>
      <c r="R1002">
        <f t="shared" ca="1" si="200"/>
        <v>75.080738179999997</v>
      </c>
      <c r="S1002">
        <f t="shared" ca="1" si="200"/>
        <v>75.080738179999997</v>
      </c>
      <c r="T1002">
        <f t="shared" ca="1" si="200"/>
        <v>75.080738179999997</v>
      </c>
      <c r="U1002">
        <f t="shared" ca="1" si="200"/>
        <v>75.080738179999997</v>
      </c>
      <c r="V1002">
        <f t="shared" ca="1" si="200"/>
        <v>75.080738179999997</v>
      </c>
      <c r="W1002">
        <f t="shared" ca="1" si="200"/>
        <v>75.080738179999997</v>
      </c>
    </row>
    <row r="1003" spans="1:23" x14ac:dyDescent="0.25">
      <c r="A1003" t="s">
        <v>155</v>
      </c>
      <c r="B1003" t="s">
        <v>5</v>
      </c>
      <c r="C1003" t="s">
        <v>15</v>
      </c>
      <c r="D1003" t="s">
        <v>16</v>
      </c>
      <c r="E1003" t="s">
        <v>104</v>
      </c>
      <c r="F1003" t="s">
        <v>107</v>
      </c>
      <c r="G1003" t="s">
        <v>17</v>
      </c>
      <c r="J1003" t="s">
        <v>111</v>
      </c>
      <c r="K1003" t="s">
        <v>47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1.6935483873000001</v>
      </c>
      <c r="N1003">
        <f t="shared" ca="1" si="200"/>
        <v>1.6935483873000001</v>
      </c>
      <c r="O1003">
        <f t="shared" ca="1" si="200"/>
        <v>1.6935483873000001</v>
      </c>
      <c r="P1003">
        <f t="shared" ca="1" si="200"/>
        <v>1.6935483873000001</v>
      </c>
      <c r="Q1003">
        <f t="shared" ca="1" si="200"/>
        <v>1.6935483873000001</v>
      </c>
      <c r="R1003">
        <f t="shared" ca="1" si="200"/>
        <v>1.6935483873000001</v>
      </c>
      <c r="S1003">
        <f t="shared" ca="1" si="200"/>
        <v>1.6935483873000001</v>
      </c>
      <c r="T1003">
        <f t="shared" ca="1" si="200"/>
        <v>1.6935483873000001</v>
      </c>
      <c r="U1003">
        <f t="shared" ca="1" si="200"/>
        <v>1.6935483873000001</v>
      </c>
      <c r="V1003">
        <f t="shared" ca="1" si="200"/>
        <v>1.6935483873000001</v>
      </c>
      <c r="W1003">
        <f t="shared" ca="1" si="200"/>
        <v>1.6935483873000001</v>
      </c>
    </row>
    <row r="1004" spans="1:23" x14ac:dyDescent="0.25">
      <c r="A1004" t="s">
        <v>155</v>
      </c>
      <c r="B1004" t="s">
        <v>5</v>
      </c>
      <c r="C1004" t="s">
        <v>15</v>
      </c>
      <c r="D1004" t="s">
        <v>16</v>
      </c>
      <c r="E1004" t="s">
        <v>104</v>
      </c>
      <c r="F1004" t="s">
        <v>112</v>
      </c>
      <c r="G1004" t="s">
        <v>6</v>
      </c>
    </row>
    <row r="1005" spans="1:23" x14ac:dyDescent="0.25">
      <c r="A1005" t="s">
        <v>155</v>
      </c>
      <c r="B1005" t="s">
        <v>5</v>
      </c>
      <c r="C1005" t="s">
        <v>15</v>
      </c>
      <c r="D1005" t="s">
        <v>16</v>
      </c>
      <c r="E1005" t="s">
        <v>104</v>
      </c>
      <c r="F1005" t="s">
        <v>112</v>
      </c>
      <c r="G1005" t="s">
        <v>78</v>
      </c>
      <c r="K1005" t="s">
        <v>21</v>
      </c>
      <c r="L1005" t="s">
        <v>79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1990</v>
      </c>
      <c r="N1005">
        <f t="shared" ref="N1005:W1007" ca="1" si="201">M1005</f>
        <v>1990</v>
      </c>
      <c r="O1005">
        <f t="shared" ca="1" si="201"/>
        <v>1990</v>
      </c>
      <c r="P1005">
        <f t="shared" ca="1" si="201"/>
        <v>1990</v>
      </c>
      <c r="Q1005">
        <f t="shared" ca="1" si="201"/>
        <v>1990</v>
      </c>
      <c r="R1005">
        <f t="shared" ca="1" si="201"/>
        <v>1990</v>
      </c>
      <c r="S1005">
        <f t="shared" ca="1" si="201"/>
        <v>1990</v>
      </c>
      <c r="T1005">
        <f t="shared" ca="1" si="201"/>
        <v>1990</v>
      </c>
      <c r="U1005">
        <f t="shared" ca="1" si="201"/>
        <v>1990</v>
      </c>
      <c r="V1005">
        <f t="shared" ca="1" si="201"/>
        <v>1990</v>
      </c>
      <c r="W1005">
        <f t="shared" ca="1" si="201"/>
        <v>1990</v>
      </c>
    </row>
    <row r="1006" spans="1:23" x14ac:dyDescent="0.25">
      <c r="A1006" t="s">
        <v>155</v>
      </c>
      <c r="B1006" t="s">
        <v>5</v>
      </c>
      <c r="C1006" t="s">
        <v>15</v>
      </c>
      <c r="D1006" t="s">
        <v>16</v>
      </c>
      <c r="E1006" t="s">
        <v>104</v>
      </c>
      <c r="F1006" t="s">
        <v>112</v>
      </c>
      <c r="G1006" t="s">
        <v>80</v>
      </c>
      <c r="K1006" t="s">
        <v>21</v>
      </c>
      <c r="L1006" t="s">
        <v>79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1"/>
        <v>2101</v>
      </c>
      <c r="O1006">
        <f t="shared" ca="1" si="201"/>
        <v>2101</v>
      </c>
      <c r="P1006">
        <f t="shared" ca="1" si="201"/>
        <v>2101</v>
      </c>
      <c r="Q1006">
        <f t="shared" ca="1" si="201"/>
        <v>2101</v>
      </c>
      <c r="R1006">
        <f t="shared" ca="1" si="201"/>
        <v>2101</v>
      </c>
      <c r="S1006">
        <f t="shared" ca="1" si="201"/>
        <v>2101</v>
      </c>
      <c r="T1006">
        <f t="shared" ca="1" si="201"/>
        <v>2101</v>
      </c>
      <c r="U1006">
        <f t="shared" ca="1" si="201"/>
        <v>2101</v>
      </c>
      <c r="V1006">
        <f t="shared" ca="1" si="201"/>
        <v>2101</v>
      </c>
      <c r="W1006">
        <f t="shared" ca="1" si="201"/>
        <v>2101</v>
      </c>
    </row>
    <row r="1007" spans="1:23" x14ac:dyDescent="0.25">
      <c r="A1007" t="s">
        <v>155</v>
      </c>
      <c r="B1007" t="s">
        <v>5</v>
      </c>
      <c r="C1007" t="s">
        <v>15</v>
      </c>
      <c r="D1007" t="s">
        <v>16</v>
      </c>
      <c r="E1007" t="s">
        <v>104</v>
      </c>
      <c r="F1007" t="s">
        <v>112</v>
      </c>
      <c r="G1007" t="s">
        <v>81</v>
      </c>
      <c r="K1007" t="s">
        <v>21</v>
      </c>
      <c r="L1007" t="s">
        <v>82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19</v>
      </c>
      <c r="N1007">
        <f t="shared" ca="1" si="201"/>
        <v>19</v>
      </c>
      <c r="O1007">
        <f t="shared" ca="1" si="201"/>
        <v>19</v>
      </c>
      <c r="P1007">
        <f t="shared" ca="1" si="201"/>
        <v>19</v>
      </c>
      <c r="Q1007">
        <f t="shared" ca="1" si="201"/>
        <v>19</v>
      </c>
      <c r="R1007">
        <f t="shared" ca="1" si="201"/>
        <v>19</v>
      </c>
      <c r="S1007">
        <f t="shared" ca="1" si="201"/>
        <v>19</v>
      </c>
      <c r="T1007">
        <f t="shared" ca="1" si="201"/>
        <v>19</v>
      </c>
      <c r="U1007">
        <f t="shared" ca="1" si="201"/>
        <v>19</v>
      </c>
      <c r="V1007">
        <f t="shared" ca="1" si="201"/>
        <v>19</v>
      </c>
      <c r="W1007">
        <f t="shared" ca="1" si="201"/>
        <v>19</v>
      </c>
    </row>
    <row r="1008" spans="1:23" x14ac:dyDescent="0.25">
      <c r="A1008" t="s">
        <v>155</v>
      </c>
      <c r="B1008" t="s">
        <v>5</v>
      </c>
      <c r="C1008" t="s">
        <v>15</v>
      </c>
      <c r="D1008" t="s">
        <v>16</v>
      </c>
      <c r="E1008" t="s">
        <v>104</v>
      </c>
      <c r="F1008" t="s">
        <v>112</v>
      </c>
      <c r="G1008" t="s">
        <v>62</v>
      </c>
      <c r="K1008" t="s">
        <v>63</v>
      </c>
      <c r="L1008" t="s">
        <v>64</v>
      </c>
      <c r="M1008" cm="1">
        <f t="array" aca="1" ref="M1008" ca="1">INDEX([1]!annual_data,_xlfn.XMATCH(_xlfn.CONCAT(
SUBSTITUTE($A1008,LEFT($A1008,FIND($C1008,$A1008)+LEN($C1008)-1),),
$C1008,
$F1008,
$G1008:$I1008,
SUBSTITUTE($J1008,LEFT($A1008,FIND($C1008,$A1008)+LEN($C1008)-1),)),
[1]!annual_index),_xlfn.XMATCH(M$2,[1]!annual_header))</f>
        <v>1.0159288538730086E-2</v>
      </c>
    </row>
    <row r="1009" spans="1:23" x14ac:dyDescent="0.25">
      <c r="A1009" t="s">
        <v>155</v>
      </c>
      <c r="B1009" t="s">
        <v>5</v>
      </c>
      <c r="C1009" t="s">
        <v>15</v>
      </c>
      <c r="D1009" t="s">
        <v>16</v>
      </c>
      <c r="E1009" t="s">
        <v>104</v>
      </c>
      <c r="F1009" t="s">
        <v>112</v>
      </c>
      <c r="G1009" t="s">
        <v>108</v>
      </c>
      <c r="K1009" t="s">
        <v>21</v>
      </c>
      <c r="L1009" t="s">
        <v>109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31.399775999999999</v>
      </c>
      <c r="N1009">
        <f t="shared" ref="N1009:W1012" ca="1" si="202">M1009</f>
        <v>31.399775999999999</v>
      </c>
      <c r="O1009">
        <f t="shared" ca="1" si="202"/>
        <v>31.399775999999999</v>
      </c>
      <c r="P1009">
        <f t="shared" ca="1" si="202"/>
        <v>31.399775999999999</v>
      </c>
      <c r="Q1009">
        <f t="shared" ca="1" si="202"/>
        <v>31.399775999999999</v>
      </c>
      <c r="R1009">
        <f t="shared" ca="1" si="202"/>
        <v>31.399775999999999</v>
      </c>
      <c r="S1009">
        <f t="shared" ca="1" si="202"/>
        <v>31.399775999999999</v>
      </c>
      <c r="T1009">
        <f t="shared" ca="1" si="202"/>
        <v>31.399775999999999</v>
      </c>
      <c r="U1009">
        <f t="shared" ca="1" si="202"/>
        <v>31.399775999999999</v>
      </c>
      <c r="V1009">
        <f t="shared" ca="1" si="202"/>
        <v>31.399775999999999</v>
      </c>
      <c r="W1009">
        <f t="shared" ca="1" si="202"/>
        <v>31.399775999999999</v>
      </c>
    </row>
    <row r="1010" spans="1:23" x14ac:dyDescent="0.25">
      <c r="A1010" t="s">
        <v>155</v>
      </c>
      <c r="B1010" t="s">
        <v>5</v>
      </c>
      <c r="C1010" t="s">
        <v>15</v>
      </c>
      <c r="D1010" t="s">
        <v>16</v>
      </c>
      <c r="E1010" t="s">
        <v>104</v>
      </c>
      <c r="F1010" t="s">
        <v>112</v>
      </c>
      <c r="G1010" t="s">
        <v>100</v>
      </c>
      <c r="K1010" t="s">
        <v>21</v>
      </c>
      <c r="L1010" t="s">
        <v>101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5005.3825450000004</v>
      </c>
      <c r="N1010">
        <f t="shared" ca="1" si="202"/>
        <v>5005.3825450000004</v>
      </c>
      <c r="O1010">
        <f t="shared" ca="1" si="202"/>
        <v>5005.3825450000004</v>
      </c>
      <c r="P1010">
        <f t="shared" ca="1" si="202"/>
        <v>5005.3825450000004</v>
      </c>
      <c r="Q1010">
        <f t="shared" ca="1" si="202"/>
        <v>5005.3825450000004</v>
      </c>
      <c r="R1010">
        <f t="shared" ca="1" si="202"/>
        <v>5005.3825450000004</v>
      </c>
      <c r="S1010">
        <f t="shared" ca="1" si="202"/>
        <v>5005.3825450000004</v>
      </c>
      <c r="T1010">
        <f t="shared" ca="1" si="202"/>
        <v>5005.3825450000004</v>
      </c>
      <c r="U1010">
        <f t="shared" ca="1" si="202"/>
        <v>5005.3825450000004</v>
      </c>
      <c r="V1010">
        <f t="shared" ca="1" si="202"/>
        <v>5005.3825450000004</v>
      </c>
      <c r="W1010">
        <f t="shared" ca="1" si="202"/>
        <v>5005.3825450000004</v>
      </c>
    </row>
    <row r="1011" spans="1:23" x14ac:dyDescent="0.25">
      <c r="A1011" t="s">
        <v>155</v>
      </c>
      <c r="B1011" t="s">
        <v>5</v>
      </c>
      <c r="C1011" t="s">
        <v>15</v>
      </c>
      <c r="D1011" t="s">
        <v>16</v>
      </c>
      <c r="E1011" t="s">
        <v>104</v>
      </c>
      <c r="F1011" t="s">
        <v>112</v>
      </c>
      <c r="G1011" t="s">
        <v>110</v>
      </c>
      <c r="K1011" t="s">
        <v>21</v>
      </c>
      <c r="L1011" t="s">
        <v>101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162.6749327</v>
      </c>
      <c r="N1011">
        <f t="shared" ca="1" si="202"/>
        <v>162.6749327</v>
      </c>
      <c r="O1011">
        <f t="shared" ca="1" si="202"/>
        <v>162.6749327</v>
      </c>
      <c r="P1011">
        <f t="shared" ca="1" si="202"/>
        <v>162.6749327</v>
      </c>
      <c r="Q1011">
        <f t="shared" ca="1" si="202"/>
        <v>162.6749327</v>
      </c>
      <c r="R1011">
        <f t="shared" ca="1" si="202"/>
        <v>162.6749327</v>
      </c>
      <c r="S1011">
        <f t="shared" ca="1" si="202"/>
        <v>162.6749327</v>
      </c>
      <c r="T1011">
        <f t="shared" ca="1" si="202"/>
        <v>162.6749327</v>
      </c>
      <c r="U1011">
        <f t="shared" ca="1" si="202"/>
        <v>162.6749327</v>
      </c>
      <c r="V1011">
        <f t="shared" ca="1" si="202"/>
        <v>162.6749327</v>
      </c>
      <c r="W1011">
        <f t="shared" ca="1" si="202"/>
        <v>162.6749327</v>
      </c>
    </row>
    <row r="1012" spans="1:23" x14ac:dyDescent="0.25">
      <c r="A1012" t="s">
        <v>155</v>
      </c>
      <c r="B1012" t="s">
        <v>5</v>
      </c>
      <c r="C1012" t="s">
        <v>15</v>
      </c>
      <c r="D1012" t="s">
        <v>16</v>
      </c>
      <c r="E1012" t="s">
        <v>104</v>
      </c>
      <c r="F1012" t="s">
        <v>112</v>
      </c>
      <c r="G1012" t="s">
        <v>17</v>
      </c>
      <c r="J1012" t="s">
        <v>111</v>
      </c>
      <c r="K1012" t="s">
        <v>47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1.3291139242499999</v>
      </c>
      <c r="N1012">
        <f t="shared" ca="1" si="202"/>
        <v>1.3291139242499999</v>
      </c>
      <c r="O1012">
        <f t="shared" ca="1" si="202"/>
        <v>1.3291139242499999</v>
      </c>
      <c r="P1012">
        <f t="shared" ca="1" si="202"/>
        <v>1.3291139242499999</v>
      </c>
      <c r="Q1012">
        <f t="shared" ca="1" si="202"/>
        <v>1.3291139242499999</v>
      </c>
      <c r="R1012">
        <f t="shared" ca="1" si="202"/>
        <v>1.3291139242499999</v>
      </c>
      <c r="S1012">
        <f t="shared" ca="1" si="202"/>
        <v>1.3291139242499999</v>
      </c>
      <c r="T1012">
        <f t="shared" ca="1" si="202"/>
        <v>1.3291139242499999</v>
      </c>
      <c r="U1012">
        <f t="shared" ca="1" si="202"/>
        <v>1.3291139242499999</v>
      </c>
      <c r="V1012">
        <f t="shared" ca="1" si="202"/>
        <v>1.3291139242499999</v>
      </c>
      <c r="W1012">
        <f t="shared" ca="1" si="202"/>
        <v>1.3291139242499999</v>
      </c>
    </row>
    <row r="1013" spans="1:23" x14ac:dyDescent="0.25">
      <c r="A1013" t="s">
        <v>155</v>
      </c>
      <c r="B1013" t="s">
        <v>5</v>
      </c>
      <c r="C1013" t="s">
        <v>15</v>
      </c>
      <c r="D1013" t="s">
        <v>16</v>
      </c>
      <c r="E1013" t="s">
        <v>104</v>
      </c>
      <c r="F1013" t="s">
        <v>113</v>
      </c>
      <c r="G1013" t="s">
        <v>6</v>
      </c>
    </row>
    <row r="1014" spans="1:23" x14ac:dyDescent="0.25">
      <c r="A1014" t="s">
        <v>155</v>
      </c>
      <c r="B1014" t="s">
        <v>5</v>
      </c>
      <c r="C1014" t="s">
        <v>15</v>
      </c>
      <c r="D1014" t="s">
        <v>16</v>
      </c>
      <c r="E1014" t="s">
        <v>104</v>
      </c>
      <c r="F1014" t="s">
        <v>113</v>
      </c>
      <c r="G1014" t="s">
        <v>78</v>
      </c>
      <c r="K1014" t="s">
        <v>21</v>
      </c>
      <c r="L1014" t="s">
        <v>79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2000</v>
      </c>
      <c r="N1014">
        <f t="shared" ref="N1014:W1016" ca="1" si="203">M1014</f>
        <v>2000</v>
      </c>
      <c r="O1014">
        <f t="shared" ca="1" si="203"/>
        <v>2000</v>
      </c>
      <c r="P1014">
        <f t="shared" ca="1" si="203"/>
        <v>2000</v>
      </c>
      <c r="Q1014">
        <f t="shared" ca="1" si="203"/>
        <v>2000</v>
      </c>
      <c r="R1014">
        <f t="shared" ca="1" si="203"/>
        <v>2000</v>
      </c>
      <c r="S1014">
        <f t="shared" ca="1" si="203"/>
        <v>2000</v>
      </c>
      <c r="T1014">
        <f t="shared" ca="1" si="203"/>
        <v>2000</v>
      </c>
      <c r="U1014">
        <f t="shared" ca="1" si="203"/>
        <v>2000</v>
      </c>
      <c r="V1014">
        <f t="shared" ca="1" si="203"/>
        <v>2000</v>
      </c>
      <c r="W1014">
        <f t="shared" ca="1" si="203"/>
        <v>2000</v>
      </c>
    </row>
    <row r="1015" spans="1:23" x14ac:dyDescent="0.25">
      <c r="A1015" t="s">
        <v>155</v>
      </c>
      <c r="B1015" t="s">
        <v>5</v>
      </c>
      <c r="C1015" t="s">
        <v>15</v>
      </c>
      <c r="D1015" t="s">
        <v>16</v>
      </c>
      <c r="E1015" t="s">
        <v>104</v>
      </c>
      <c r="F1015" t="s">
        <v>113</v>
      </c>
      <c r="G1015" t="s">
        <v>80</v>
      </c>
      <c r="K1015" t="s">
        <v>21</v>
      </c>
      <c r="L1015" t="s">
        <v>79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3"/>
        <v>2101</v>
      </c>
      <c r="O1015">
        <f t="shared" ca="1" si="203"/>
        <v>2101</v>
      </c>
      <c r="P1015">
        <f t="shared" ca="1" si="203"/>
        <v>2101</v>
      </c>
      <c r="Q1015">
        <f t="shared" ca="1" si="203"/>
        <v>2101</v>
      </c>
      <c r="R1015">
        <f t="shared" ca="1" si="203"/>
        <v>2101</v>
      </c>
      <c r="S1015">
        <f t="shared" ca="1" si="203"/>
        <v>2101</v>
      </c>
      <c r="T1015">
        <f t="shared" ca="1" si="203"/>
        <v>2101</v>
      </c>
      <c r="U1015">
        <f t="shared" ca="1" si="203"/>
        <v>2101</v>
      </c>
      <c r="V1015">
        <f t="shared" ca="1" si="203"/>
        <v>2101</v>
      </c>
      <c r="W1015">
        <f t="shared" ca="1" si="203"/>
        <v>2101</v>
      </c>
    </row>
    <row r="1016" spans="1:23" x14ac:dyDescent="0.25">
      <c r="A1016" t="s">
        <v>155</v>
      </c>
      <c r="B1016" t="s">
        <v>5</v>
      </c>
      <c r="C1016" t="s">
        <v>15</v>
      </c>
      <c r="D1016" t="s">
        <v>16</v>
      </c>
      <c r="E1016" t="s">
        <v>104</v>
      </c>
      <c r="F1016" t="s">
        <v>113</v>
      </c>
      <c r="G1016" t="s">
        <v>81</v>
      </c>
      <c r="K1016" t="s">
        <v>21</v>
      </c>
      <c r="L1016" t="s">
        <v>82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19</v>
      </c>
      <c r="N1016">
        <f t="shared" ca="1" si="203"/>
        <v>19</v>
      </c>
      <c r="O1016">
        <f t="shared" ca="1" si="203"/>
        <v>19</v>
      </c>
      <c r="P1016">
        <f t="shared" ca="1" si="203"/>
        <v>19</v>
      </c>
      <c r="Q1016">
        <f t="shared" ca="1" si="203"/>
        <v>19</v>
      </c>
      <c r="R1016">
        <f t="shared" ca="1" si="203"/>
        <v>19</v>
      </c>
      <c r="S1016">
        <f t="shared" ca="1" si="203"/>
        <v>19</v>
      </c>
      <c r="T1016">
        <f t="shared" ca="1" si="203"/>
        <v>19</v>
      </c>
      <c r="U1016">
        <f t="shared" ca="1" si="203"/>
        <v>19</v>
      </c>
      <c r="V1016">
        <f t="shared" ca="1" si="203"/>
        <v>19</v>
      </c>
      <c r="W1016">
        <f t="shared" ca="1" si="203"/>
        <v>19</v>
      </c>
    </row>
    <row r="1017" spans="1:23" x14ac:dyDescent="0.25">
      <c r="A1017" t="s">
        <v>155</v>
      </c>
      <c r="B1017" t="s">
        <v>5</v>
      </c>
      <c r="C1017" t="s">
        <v>15</v>
      </c>
      <c r="D1017" t="s">
        <v>16</v>
      </c>
      <c r="E1017" t="s">
        <v>104</v>
      </c>
      <c r="F1017" t="s">
        <v>113</v>
      </c>
      <c r="G1017" t="s">
        <v>62</v>
      </c>
      <c r="K1017" t="s">
        <v>63</v>
      </c>
      <c r="L1017" t="s">
        <v>64</v>
      </c>
      <c r="M1017" cm="1">
        <f t="array" aca="1" ref="M1017" ca="1">INDEX([1]!annual_data,_xlfn.XMATCH(_xlfn.CONCAT(
SUBSTITUTE($A1017,LEFT($A1017,FIND($C1017,$A1017)+LEN($C1017)-1),),
$C1017,
$F1017,
$G1017:$I1017,
SUBSTITUTE($J1017,LEFT($A1017,FIND($C1017,$A1017)+LEN($C1017)-1),)),
[1]!annual_index),_xlfn.XMATCH(M$2,[1]!annual_header))</f>
        <v>1.3134045235460544E-2</v>
      </c>
    </row>
    <row r="1018" spans="1:23" x14ac:dyDescent="0.25">
      <c r="A1018" t="s">
        <v>155</v>
      </c>
      <c r="B1018" t="s">
        <v>5</v>
      </c>
      <c r="C1018" t="s">
        <v>15</v>
      </c>
      <c r="D1018" t="s">
        <v>16</v>
      </c>
      <c r="E1018" t="s">
        <v>104</v>
      </c>
      <c r="F1018" t="s">
        <v>113</v>
      </c>
      <c r="G1018" t="s">
        <v>108</v>
      </c>
      <c r="K1018" t="s">
        <v>21</v>
      </c>
      <c r="L1018" t="s">
        <v>109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31.399775999999999</v>
      </c>
      <c r="N1018">
        <f t="shared" ref="N1018:W1021" ca="1" si="204">M1018</f>
        <v>31.399775999999999</v>
      </c>
      <c r="O1018">
        <f t="shared" ca="1" si="204"/>
        <v>31.399775999999999</v>
      </c>
      <c r="P1018">
        <f t="shared" ca="1" si="204"/>
        <v>31.399775999999999</v>
      </c>
      <c r="Q1018">
        <f t="shared" ca="1" si="204"/>
        <v>31.399775999999999</v>
      </c>
      <c r="R1018">
        <f t="shared" ca="1" si="204"/>
        <v>31.399775999999999</v>
      </c>
      <c r="S1018">
        <f t="shared" ca="1" si="204"/>
        <v>31.399775999999999</v>
      </c>
      <c r="T1018">
        <f t="shared" ca="1" si="204"/>
        <v>31.399775999999999</v>
      </c>
      <c r="U1018">
        <f t="shared" ca="1" si="204"/>
        <v>31.399775999999999</v>
      </c>
      <c r="V1018">
        <f t="shared" ca="1" si="204"/>
        <v>31.399775999999999</v>
      </c>
      <c r="W1018">
        <f t="shared" ca="1" si="204"/>
        <v>31.399775999999999</v>
      </c>
    </row>
    <row r="1019" spans="1:23" x14ac:dyDescent="0.25">
      <c r="A1019" t="s">
        <v>155</v>
      </c>
      <c r="B1019" t="s">
        <v>5</v>
      </c>
      <c r="C1019" t="s">
        <v>15</v>
      </c>
      <c r="D1019" t="s">
        <v>16</v>
      </c>
      <c r="E1019" t="s">
        <v>104</v>
      </c>
      <c r="F1019" t="s">
        <v>113</v>
      </c>
      <c r="G1019" t="s">
        <v>100</v>
      </c>
      <c r="K1019" t="s">
        <v>21</v>
      </c>
      <c r="L1019" t="s">
        <v>101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6231.7012691999998</v>
      </c>
      <c r="N1019">
        <f t="shared" ca="1" si="204"/>
        <v>6231.7012691999998</v>
      </c>
      <c r="O1019">
        <f t="shared" ca="1" si="204"/>
        <v>6231.7012691999998</v>
      </c>
      <c r="P1019">
        <f t="shared" ca="1" si="204"/>
        <v>6231.7012691999998</v>
      </c>
      <c r="Q1019">
        <f t="shared" ca="1" si="204"/>
        <v>6231.7012691999998</v>
      </c>
      <c r="R1019">
        <f t="shared" ca="1" si="204"/>
        <v>6231.7012691999998</v>
      </c>
      <c r="S1019">
        <f t="shared" ca="1" si="204"/>
        <v>6231.7012691999998</v>
      </c>
      <c r="T1019">
        <f t="shared" ca="1" si="204"/>
        <v>6231.7012691999998</v>
      </c>
      <c r="U1019">
        <f t="shared" ca="1" si="204"/>
        <v>6231.7012691999998</v>
      </c>
      <c r="V1019">
        <f t="shared" ca="1" si="204"/>
        <v>6231.7012691999998</v>
      </c>
      <c r="W1019">
        <f t="shared" ca="1" si="204"/>
        <v>6231.7012691999998</v>
      </c>
    </row>
    <row r="1020" spans="1:23" x14ac:dyDescent="0.25">
      <c r="A1020" t="s">
        <v>155</v>
      </c>
      <c r="B1020" t="s">
        <v>5</v>
      </c>
      <c r="C1020" t="s">
        <v>15</v>
      </c>
      <c r="D1020" t="s">
        <v>16</v>
      </c>
      <c r="E1020" t="s">
        <v>104</v>
      </c>
      <c r="F1020" t="s">
        <v>113</v>
      </c>
      <c r="G1020" t="s">
        <v>110</v>
      </c>
      <c r="K1020" t="s">
        <v>21</v>
      </c>
      <c r="L1020" t="s">
        <v>101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162.6749327</v>
      </c>
      <c r="N1020">
        <f t="shared" ca="1" si="204"/>
        <v>162.6749327</v>
      </c>
      <c r="O1020">
        <f t="shared" ca="1" si="204"/>
        <v>162.6749327</v>
      </c>
      <c r="P1020">
        <f t="shared" ca="1" si="204"/>
        <v>162.6749327</v>
      </c>
      <c r="Q1020">
        <f t="shared" ca="1" si="204"/>
        <v>162.6749327</v>
      </c>
      <c r="R1020">
        <f t="shared" ca="1" si="204"/>
        <v>162.6749327</v>
      </c>
      <c r="S1020">
        <f t="shared" ca="1" si="204"/>
        <v>162.6749327</v>
      </c>
      <c r="T1020">
        <f t="shared" ca="1" si="204"/>
        <v>162.6749327</v>
      </c>
      <c r="U1020">
        <f t="shared" ca="1" si="204"/>
        <v>162.6749327</v>
      </c>
      <c r="V1020">
        <f t="shared" ca="1" si="204"/>
        <v>162.6749327</v>
      </c>
      <c r="W1020">
        <f t="shared" ca="1" si="204"/>
        <v>162.6749327</v>
      </c>
    </row>
    <row r="1021" spans="1:23" x14ac:dyDescent="0.25">
      <c r="A1021" t="s">
        <v>155</v>
      </c>
      <c r="B1021" t="s">
        <v>5</v>
      </c>
      <c r="C1021" t="s">
        <v>15</v>
      </c>
      <c r="D1021" t="s">
        <v>16</v>
      </c>
      <c r="E1021" t="s">
        <v>104</v>
      </c>
      <c r="F1021" t="s">
        <v>113</v>
      </c>
      <c r="G1021" t="s">
        <v>17</v>
      </c>
      <c r="J1021" t="s">
        <v>111</v>
      </c>
      <c r="K1021" t="s">
        <v>47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1.1666666665500001</v>
      </c>
      <c r="N1021">
        <f t="shared" ca="1" si="204"/>
        <v>1.1666666665500001</v>
      </c>
      <c r="O1021">
        <f t="shared" ca="1" si="204"/>
        <v>1.1666666665500001</v>
      </c>
      <c r="P1021">
        <f t="shared" ca="1" si="204"/>
        <v>1.1666666665500001</v>
      </c>
      <c r="Q1021">
        <f t="shared" ca="1" si="204"/>
        <v>1.1666666665500001</v>
      </c>
      <c r="R1021">
        <f t="shared" ca="1" si="204"/>
        <v>1.1666666665500001</v>
      </c>
      <c r="S1021">
        <f t="shared" ca="1" si="204"/>
        <v>1.1666666665500001</v>
      </c>
      <c r="T1021">
        <f t="shared" ca="1" si="204"/>
        <v>1.1666666665500001</v>
      </c>
      <c r="U1021">
        <f t="shared" ca="1" si="204"/>
        <v>1.1666666665500001</v>
      </c>
      <c r="V1021">
        <f t="shared" ca="1" si="204"/>
        <v>1.1666666665500001</v>
      </c>
      <c r="W1021">
        <f t="shared" ca="1" si="204"/>
        <v>1.1666666665500001</v>
      </c>
    </row>
    <row r="1022" spans="1:23" x14ac:dyDescent="0.25">
      <c r="A1022" t="s">
        <v>155</v>
      </c>
      <c r="B1022" t="s">
        <v>5</v>
      </c>
      <c r="C1022" t="s">
        <v>15</v>
      </c>
      <c r="D1022" t="s">
        <v>16</v>
      </c>
      <c r="E1022" t="s">
        <v>104</v>
      </c>
      <c r="F1022" t="s">
        <v>114</v>
      </c>
      <c r="G1022" t="s">
        <v>6</v>
      </c>
    </row>
    <row r="1023" spans="1:23" x14ac:dyDescent="0.25">
      <c r="A1023" t="s">
        <v>155</v>
      </c>
      <c r="B1023" t="s">
        <v>5</v>
      </c>
      <c r="C1023" t="s">
        <v>15</v>
      </c>
      <c r="D1023" t="s">
        <v>16</v>
      </c>
      <c r="E1023" t="s">
        <v>104</v>
      </c>
      <c r="F1023" t="s">
        <v>114</v>
      </c>
      <c r="G1023" t="s">
        <v>78</v>
      </c>
      <c r="K1023" t="s">
        <v>21</v>
      </c>
      <c r="L1023" t="s">
        <v>79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2000</v>
      </c>
      <c r="N1023">
        <f t="shared" ref="N1023:W1025" ca="1" si="205">M1023</f>
        <v>2000</v>
      </c>
      <c r="O1023">
        <f t="shared" ca="1" si="205"/>
        <v>2000</v>
      </c>
      <c r="P1023">
        <f t="shared" ca="1" si="205"/>
        <v>2000</v>
      </c>
      <c r="Q1023">
        <f t="shared" ca="1" si="205"/>
        <v>2000</v>
      </c>
      <c r="R1023">
        <f t="shared" ca="1" si="205"/>
        <v>2000</v>
      </c>
      <c r="S1023">
        <f t="shared" ca="1" si="205"/>
        <v>2000</v>
      </c>
      <c r="T1023">
        <f t="shared" ca="1" si="205"/>
        <v>2000</v>
      </c>
      <c r="U1023">
        <f t="shared" ca="1" si="205"/>
        <v>2000</v>
      </c>
      <c r="V1023">
        <f t="shared" ca="1" si="205"/>
        <v>2000</v>
      </c>
      <c r="W1023">
        <f t="shared" ca="1" si="205"/>
        <v>2000</v>
      </c>
    </row>
    <row r="1024" spans="1:23" x14ac:dyDescent="0.25">
      <c r="A1024" t="s">
        <v>155</v>
      </c>
      <c r="B1024" t="s">
        <v>5</v>
      </c>
      <c r="C1024" t="s">
        <v>15</v>
      </c>
      <c r="D1024" t="s">
        <v>16</v>
      </c>
      <c r="E1024" t="s">
        <v>104</v>
      </c>
      <c r="F1024" t="s">
        <v>114</v>
      </c>
      <c r="G1024" t="s">
        <v>80</v>
      </c>
      <c r="K1024" t="s">
        <v>21</v>
      </c>
      <c r="L1024" t="s">
        <v>79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05"/>
        <v>2101</v>
      </c>
      <c r="O1024">
        <f t="shared" ca="1" si="205"/>
        <v>2101</v>
      </c>
      <c r="P1024">
        <f t="shared" ca="1" si="205"/>
        <v>2101</v>
      </c>
      <c r="Q1024">
        <f t="shared" ca="1" si="205"/>
        <v>2101</v>
      </c>
      <c r="R1024">
        <f t="shared" ca="1" si="205"/>
        <v>2101</v>
      </c>
      <c r="S1024">
        <f t="shared" ca="1" si="205"/>
        <v>2101</v>
      </c>
      <c r="T1024">
        <f t="shared" ca="1" si="205"/>
        <v>2101</v>
      </c>
      <c r="U1024">
        <f t="shared" ca="1" si="205"/>
        <v>2101</v>
      </c>
      <c r="V1024">
        <f t="shared" ca="1" si="205"/>
        <v>2101</v>
      </c>
      <c r="W1024">
        <f t="shared" ca="1" si="205"/>
        <v>2101</v>
      </c>
    </row>
    <row r="1025" spans="1:23" x14ac:dyDescent="0.25">
      <c r="A1025" t="s">
        <v>155</v>
      </c>
      <c r="B1025" t="s">
        <v>5</v>
      </c>
      <c r="C1025" t="s">
        <v>15</v>
      </c>
      <c r="D1025" t="s">
        <v>16</v>
      </c>
      <c r="E1025" t="s">
        <v>104</v>
      </c>
      <c r="F1025" t="s">
        <v>114</v>
      </c>
      <c r="G1025" t="s">
        <v>81</v>
      </c>
      <c r="K1025" t="s">
        <v>21</v>
      </c>
      <c r="L1025" t="s">
        <v>82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15</v>
      </c>
      <c r="N1025">
        <f t="shared" ca="1" si="205"/>
        <v>15</v>
      </c>
      <c r="O1025">
        <f t="shared" ca="1" si="205"/>
        <v>15</v>
      </c>
      <c r="P1025">
        <f t="shared" ca="1" si="205"/>
        <v>15</v>
      </c>
      <c r="Q1025">
        <f t="shared" ca="1" si="205"/>
        <v>15</v>
      </c>
      <c r="R1025">
        <f t="shared" ca="1" si="205"/>
        <v>15</v>
      </c>
      <c r="S1025">
        <f t="shared" ca="1" si="205"/>
        <v>15</v>
      </c>
      <c r="T1025">
        <f t="shared" ca="1" si="205"/>
        <v>15</v>
      </c>
      <c r="U1025">
        <f t="shared" ca="1" si="205"/>
        <v>15</v>
      </c>
      <c r="V1025">
        <f t="shared" ca="1" si="205"/>
        <v>15</v>
      </c>
      <c r="W1025">
        <f t="shared" ca="1" si="205"/>
        <v>15</v>
      </c>
    </row>
    <row r="1026" spans="1:23" x14ac:dyDescent="0.25">
      <c r="A1026" t="s">
        <v>155</v>
      </c>
      <c r="B1026" t="s">
        <v>5</v>
      </c>
      <c r="C1026" t="s">
        <v>15</v>
      </c>
      <c r="D1026" t="s">
        <v>16</v>
      </c>
      <c r="E1026" t="s">
        <v>104</v>
      </c>
      <c r="F1026" t="s">
        <v>114</v>
      </c>
      <c r="G1026" t="s">
        <v>62</v>
      </c>
      <c r="K1026" t="s">
        <v>63</v>
      </c>
      <c r="L1026" t="s">
        <v>64</v>
      </c>
      <c r="M1026" cm="1">
        <f t="array" aca="1" ref="M1026" ca="1">INDEX([1]!annual_data,_xlfn.XMATCH(_xlfn.CONCAT(
SUBSTITUTE($A1026,LEFT($A1026,FIND($C1026,$A1026)+LEN($C1026)-1),),
$C1026,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155</v>
      </c>
      <c r="B1027" t="s">
        <v>5</v>
      </c>
      <c r="C1027" t="s">
        <v>15</v>
      </c>
      <c r="D1027" t="s">
        <v>16</v>
      </c>
      <c r="E1027" t="s">
        <v>104</v>
      </c>
      <c r="F1027" t="s">
        <v>114</v>
      </c>
      <c r="G1027" t="s">
        <v>108</v>
      </c>
      <c r="K1027" t="s">
        <v>21</v>
      </c>
      <c r="L1027" t="s">
        <v>109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31.399775999999999</v>
      </c>
      <c r="N1027">
        <f t="shared" ref="N1027:W1031" ca="1" si="206">M1027</f>
        <v>31.399775999999999</v>
      </c>
      <c r="O1027">
        <f t="shared" ca="1" si="206"/>
        <v>31.399775999999999</v>
      </c>
      <c r="P1027">
        <f t="shared" ca="1" si="206"/>
        <v>31.399775999999999</v>
      </c>
      <c r="Q1027">
        <f t="shared" ca="1" si="206"/>
        <v>31.399775999999999</v>
      </c>
      <c r="R1027">
        <f t="shared" ca="1" si="206"/>
        <v>31.399775999999999</v>
      </c>
      <c r="S1027">
        <f t="shared" ca="1" si="206"/>
        <v>31.399775999999999</v>
      </c>
      <c r="T1027">
        <f t="shared" ca="1" si="206"/>
        <v>31.399775999999999</v>
      </c>
      <c r="U1027">
        <f t="shared" ca="1" si="206"/>
        <v>31.399775999999999</v>
      </c>
      <c r="V1027">
        <f t="shared" ca="1" si="206"/>
        <v>31.399775999999999</v>
      </c>
      <c r="W1027">
        <f t="shared" ca="1" si="206"/>
        <v>31.399775999999999</v>
      </c>
    </row>
    <row r="1028" spans="1:23" x14ac:dyDescent="0.25">
      <c r="A1028" t="s">
        <v>155</v>
      </c>
      <c r="B1028" t="s">
        <v>5</v>
      </c>
      <c r="C1028" t="s">
        <v>15</v>
      </c>
      <c r="D1028" t="s">
        <v>16</v>
      </c>
      <c r="E1028" t="s">
        <v>104</v>
      </c>
      <c r="F1028" t="s">
        <v>114</v>
      </c>
      <c r="G1028" t="s">
        <v>100</v>
      </c>
      <c r="K1028" t="s">
        <v>21</v>
      </c>
      <c r="L1028" t="s">
        <v>101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20015.273450000001</v>
      </c>
      <c r="N1028">
        <f t="shared" ca="1" si="206"/>
        <v>20015.273450000001</v>
      </c>
      <c r="O1028">
        <f t="shared" ca="1" si="206"/>
        <v>20015.273450000001</v>
      </c>
      <c r="P1028">
        <f t="shared" ca="1" si="206"/>
        <v>20015.273450000001</v>
      </c>
      <c r="Q1028">
        <f t="shared" ca="1" si="206"/>
        <v>20015.273450000001</v>
      </c>
      <c r="R1028">
        <f t="shared" ca="1" si="206"/>
        <v>20015.273450000001</v>
      </c>
      <c r="S1028">
        <f t="shared" ca="1" si="206"/>
        <v>20015.273450000001</v>
      </c>
      <c r="T1028">
        <f t="shared" ca="1" si="206"/>
        <v>20015.273450000001</v>
      </c>
      <c r="U1028">
        <f t="shared" ca="1" si="206"/>
        <v>20015.273450000001</v>
      </c>
      <c r="V1028">
        <f t="shared" ca="1" si="206"/>
        <v>20015.273450000001</v>
      </c>
      <c r="W1028">
        <f t="shared" ca="1" si="206"/>
        <v>20015.273450000001</v>
      </c>
    </row>
    <row r="1029" spans="1:23" x14ac:dyDescent="0.25">
      <c r="A1029" t="s">
        <v>155</v>
      </c>
      <c r="B1029" t="s">
        <v>5</v>
      </c>
      <c r="C1029" t="s">
        <v>15</v>
      </c>
      <c r="D1029" t="s">
        <v>16</v>
      </c>
      <c r="E1029" t="s">
        <v>104</v>
      </c>
      <c r="F1029" t="s">
        <v>114</v>
      </c>
      <c r="G1029" t="s">
        <v>110</v>
      </c>
      <c r="K1029" t="s">
        <v>21</v>
      </c>
      <c r="L1029" t="s">
        <v>101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250.26912730000001</v>
      </c>
      <c r="N1029">
        <f t="shared" ca="1" si="206"/>
        <v>250.26912730000001</v>
      </c>
      <c r="O1029">
        <f t="shared" ca="1" si="206"/>
        <v>250.26912730000001</v>
      </c>
      <c r="P1029">
        <f t="shared" ca="1" si="206"/>
        <v>250.26912730000001</v>
      </c>
      <c r="Q1029">
        <f t="shared" ca="1" si="206"/>
        <v>250.26912730000001</v>
      </c>
      <c r="R1029">
        <f t="shared" ca="1" si="206"/>
        <v>250.26912730000001</v>
      </c>
      <c r="S1029">
        <f t="shared" ca="1" si="206"/>
        <v>250.26912730000001</v>
      </c>
      <c r="T1029">
        <f t="shared" ca="1" si="206"/>
        <v>250.26912730000001</v>
      </c>
      <c r="U1029">
        <f t="shared" ca="1" si="206"/>
        <v>250.26912730000001</v>
      </c>
      <c r="V1029">
        <f t="shared" ca="1" si="206"/>
        <v>250.26912730000001</v>
      </c>
      <c r="W1029">
        <f t="shared" ca="1" si="206"/>
        <v>250.26912730000001</v>
      </c>
    </row>
    <row r="1030" spans="1:23" x14ac:dyDescent="0.25">
      <c r="A1030" t="s">
        <v>155</v>
      </c>
      <c r="B1030" t="s">
        <v>5</v>
      </c>
      <c r="C1030" t="s">
        <v>15</v>
      </c>
      <c r="D1030" t="s">
        <v>16</v>
      </c>
      <c r="E1030" t="s">
        <v>104</v>
      </c>
      <c r="F1030" t="s">
        <v>114</v>
      </c>
      <c r="G1030" t="s">
        <v>17</v>
      </c>
      <c r="J1030" t="s">
        <v>111</v>
      </c>
      <c r="K1030" t="s">
        <v>47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2.1593627892625</v>
      </c>
      <c r="N1030">
        <f t="shared" ca="1" si="206"/>
        <v>2.1593627892625</v>
      </c>
      <c r="O1030">
        <f t="shared" ca="1" si="206"/>
        <v>2.1593627892625</v>
      </c>
      <c r="P1030">
        <f t="shared" ca="1" si="206"/>
        <v>2.1593627892625</v>
      </c>
      <c r="Q1030">
        <f t="shared" ca="1" si="206"/>
        <v>2.1593627892625</v>
      </c>
      <c r="R1030">
        <f t="shared" ca="1" si="206"/>
        <v>2.1593627892625</v>
      </c>
      <c r="S1030">
        <f t="shared" ca="1" si="206"/>
        <v>2.1593627892625</v>
      </c>
      <c r="T1030">
        <f t="shared" ca="1" si="206"/>
        <v>2.1593627892625</v>
      </c>
      <c r="U1030">
        <f t="shared" ca="1" si="206"/>
        <v>2.1593627892625</v>
      </c>
      <c r="V1030">
        <f t="shared" ca="1" si="206"/>
        <v>2.1593627892625</v>
      </c>
      <c r="W1030">
        <f t="shared" ca="1" si="206"/>
        <v>2.1593627892625</v>
      </c>
    </row>
    <row r="1031" spans="1:23" x14ac:dyDescent="0.25">
      <c r="A1031" t="s">
        <v>155</v>
      </c>
      <c r="B1031" t="s">
        <v>5</v>
      </c>
      <c r="C1031" t="s">
        <v>15</v>
      </c>
      <c r="D1031" t="s">
        <v>16</v>
      </c>
      <c r="E1031" t="s">
        <v>104</v>
      </c>
      <c r="F1031" t="s">
        <v>114</v>
      </c>
      <c r="G1031" t="s">
        <v>17</v>
      </c>
      <c r="J1031" t="s">
        <v>148</v>
      </c>
      <c r="K1031" t="s">
        <v>47</v>
      </c>
      <c r="L1031" t="str" cm="1">
        <f t="array" aca="1" ref="L1031" ca="1">INDEX([1]!annual_data,_xlfn.XMATCH(_xlfn.CONCAT(
SUBSTITUTE($A1031,LEFT($A1031,FIND($C1031,$A1031)+LEN($C1031)-1),),
$F1031,
$G1031:$I1031,
SUBSTITUTE($J1031,LEFT($A1031,FIND($C1031,$A1031)+LEN($C1031)-1),)),
[1]!annual_index),_xlfn.XMATCH(L$2,[1]!annual_header))</f>
        <v>GJ of cooling</v>
      </c>
      <c r="M1031" cm="1">
        <f t="array" aca="1" ref="M1031" ca="1">INDEX([1]!annual_data,_xlfn.XMATCH(_xlfn.CONCAT(
SUBSTITUTE($A1031,LEFT($A1031,FIND($C1031,$A1031)+LEN($C1031)-1),),
$F1031,
$G1031:$I1031,
SUBSTITUTE($J1031,LEFT($A1031,FIND($C1031,$A1031)+LEN($C1031)-1),)),
[1]!annual_index),_xlfn.XMATCH(M$2,[1]!annual_header))</f>
        <v>-4.5683640000000001E-3</v>
      </c>
      <c r="N1031">
        <f t="shared" ca="1" si="206"/>
        <v>-4.5683640000000001E-3</v>
      </c>
      <c r="O1031">
        <f t="shared" ca="1" si="206"/>
        <v>-4.5683640000000001E-3</v>
      </c>
      <c r="P1031">
        <f t="shared" ca="1" si="206"/>
        <v>-4.5683640000000001E-3</v>
      </c>
      <c r="Q1031">
        <f t="shared" ca="1" si="206"/>
        <v>-4.5683640000000001E-3</v>
      </c>
      <c r="R1031">
        <f t="shared" ca="1" si="206"/>
        <v>-4.5683640000000001E-3</v>
      </c>
      <c r="S1031">
        <f t="shared" ca="1" si="206"/>
        <v>-4.5683640000000001E-3</v>
      </c>
      <c r="T1031">
        <f t="shared" ca="1" si="206"/>
        <v>-4.5683640000000001E-3</v>
      </c>
      <c r="U1031">
        <f t="shared" ca="1" si="206"/>
        <v>-4.5683640000000001E-3</v>
      </c>
      <c r="V1031">
        <f t="shared" ca="1" si="206"/>
        <v>-4.5683640000000001E-3</v>
      </c>
      <c r="W1031">
        <f t="shared" ca="1" si="206"/>
        <v>-4.5683640000000001E-3</v>
      </c>
    </row>
    <row r="1032" spans="1:23" x14ac:dyDescent="0.25">
      <c r="A1032" t="s">
        <v>155</v>
      </c>
      <c r="B1032" t="s">
        <v>5</v>
      </c>
      <c r="C1032" t="s">
        <v>15</v>
      </c>
      <c r="D1032" t="s">
        <v>16</v>
      </c>
      <c r="E1032" t="s">
        <v>104</v>
      </c>
      <c r="F1032" t="s">
        <v>115</v>
      </c>
      <c r="G1032" t="s">
        <v>6</v>
      </c>
    </row>
    <row r="1033" spans="1:23" x14ac:dyDescent="0.25">
      <c r="A1033" t="s">
        <v>155</v>
      </c>
      <c r="B1033" t="s">
        <v>5</v>
      </c>
      <c r="C1033" t="s">
        <v>15</v>
      </c>
      <c r="D1033" t="s">
        <v>16</v>
      </c>
      <c r="E1033" t="s">
        <v>104</v>
      </c>
      <c r="F1033" t="s">
        <v>115</v>
      </c>
      <c r="G1033" t="s">
        <v>78</v>
      </c>
      <c r="K1033" t="s">
        <v>21</v>
      </c>
      <c r="L1033" t="s">
        <v>79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1950</v>
      </c>
      <c r="N1033">
        <f t="shared" ref="N1033:W1035" ca="1" si="207">M1033</f>
        <v>1950</v>
      </c>
      <c r="O1033">
        <f t="shared" ca="1" si="207"/>
        <v>1950</v>
      </c>
      <c r="P1033">
        <f t="shared" ca="1" si="207"/>
        <v>1950</v>
      </c>
      <c r="Q1033">
        <f t="shared" ca="1" si="207"/>
        <v>1950</v>
      </c>
      <c r="R1033">
        <f t="shared" ca="1" si="207"/>
        <v>1950</v>
      </c>
      <c r="S1033">
        <f t="shared" ca="1" si="207"/>
        <v>1950</v>
      </c>
      <c r="T1033">
        <f t="shared" ca="1" si="207"/>
        <v>1950</v>
      </c>
      <c r="U1033">
        <f t="shared" ca="1" si="207"/>
        <v>1950</v>
      </c>
      <c r="V1033">
        <f t="shared" ca="1" si="207"/>
        <v>1950</v>
      </c>
      <c r="W1033">
        <f t="shared" ca="1" si="207"/>
        <v>1950</v>
      </c>
    </row>
    <row r="1034" spans="1:23" x14ac:dyDescent="0.25">
      <c r="A1034" t="s">
        <v>155</v>
      </c>
      <c r="B1034" t="s">
        <v>5</v>
      </c>
      <c r="C1034" t="s">
        <v>15</v>
      </c>
      <c r="D1034" t="s">
        <v>16</v>
      </c>
      <c r="E1034" t="s">
        <v>104</v>
      </c>
      <c r="F1034" t="s">
        <v>115</v>
      </c>
      <c r="G1034" t="s">
        <v>80</v>
      </c>
      <c r="K1034" t="s">
        <v>21</v>
      </c>
      <c r="L1034" t="s">
        <v>79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2101</v>
      </c>
      <c r="N1034">
        <f t="shared" ca="1" si="207"/>
        <v>2101</v>
      </c>
      <c r="O1034">
        <f t="shared" ca="1" si="207"/>
        <v>2101</v>
      </c>
      <c r="P1034">
        <f t="shared" ca="1" si="207"/>
        <v>2101</v>
      </c>
      <c r="Q1034">
        <f t="shared" ca="1" si="207"/>
        <v>2101</v>
      </c>
      <c r="R1034">
        <f t="shared" ca="1" si="207"/>
        <v>2101</v>
      </c>
      <c r="S1034">
        <f t="shared" ca="1" si="207"/>
        <v>2101</v>
      </c>
      <c r="T1034">
        <f t="shared" ca="1" si="207"/>
        <v>2101</v>
      </c>
      <c r="U1034">
        <f t="shared" ca="1" si="207"/>
        <v>2101</v>
      </c>
      <c r="V1034">
        <f t="shared" ca="1" si="207"/>
        <v>2101</v>
      </c>
      <c r="W1034">
        <f t="shared" ca="1" si="207"/>
        <v>2101</v>
      </c>
    </row>
    <row r="1035" spans="1:23" x14ac:dyDescent="0.25">
      <c r="A1035" t="s">
        <v>155</v>
      </c>
      <c r="B1035" t="s">
        <v>5</v>
      </c>
      <c r="C1035" t="s">
        <v>15</v>
      </c>
      <c r="D1035" t="s">
        <v>16</v>
      </c>
      <c r="E1035" t="s">
        <v>104</v>
      </c>
      <c r="F1035" t="s">
        <v>115</v>
      </c>
      <c r="G1035" t="s">
        <v>81</v>
      </c>
      <c r="K1035" t="s">
        <v>21</v>
      </c>
      <c r="L1035" t="s">
        <v>82</v>
      </c>
      <c r="M1035" cm="1">
        <f t="array" aca="1" ref="M1035" ca="1">INDEX([1]!constant_data,_xlfn.XMATCH(_xlfn.CONCAT(
SUBSTITUTE($A1035,LEFT($A1035,FIND($C1035,$A1035)+LEN($C1035)-1),),
$F1035,
$H1035:$I1035,
SUBSTITUTE($J1035,LEFT($A1035,FIND($C1035,$A1035)+LEN($C1035)-1),)),
[1]!constant_index),_xlfn.XMATCH($G1035,[1]!constant_header))</f>
        <v>22.5</v>
      </c>
      <c r="N1035">
        <f t="shared" ca="1" si="207"/>
        <v>22.5</v>
      </c>
      <c r="O1035">
        <f t="shared" ca="1" si="207"/>
        <v>22.5</v>
      </c>
      <c r="P1035">
        <f t="shared" ca="1" si="207"/>
        <v>22.5</v>
      </c>
      <c r="Q1035">
        <f t="shared" ca="1" si="207"/>
        <v>22.5</v>
      </c>
      <c r="R1035">
        <f t="shared" ca="1" si="207"/>
        <v>22.5</v>
      </c>
      <c r="S1035">
        <f t="shared" ca="1" si="207"/>
        <v>22.5</v>
      </c>
      <c r="T1035">
        <f t="shared" ca="1" si="207"/>
        <v>22.5</v>
      </c>
      <c r="U1035">
        <f t="shared" ca="1" si="207"/>
        <v>22.5</v>
      </c>
      <c r="V1035">
        <f t="shared" ca="1" si="207"/>
        <v>22.5</v>
      </c>
      <c r="W1035">
        <f t="shared" ca="1" si="207"/>
        <v>22.5</v>
      </c>
    </row>
    <row r="1036" spans="1:23" x14ac:dyDescent="0.25">
      <c r="A1036" t="s">
        <v>155</v>
      </c>
      <c r="B1036" t="s">
        <v>5</v>
      </c>
      <c r="C1036" t="s">
        <v>15</v>
      </c>
      <c r="D1036" t="s">
        <v>16</v>
      </c>
      <c r="E1036" t="s">
        <v>104</v>
      </c>
      <c r="F1036" t="s">
        <v>115</v>
      </c>
      <c r="G1036" t="s">
        <v>62</v>
      </c>
      <c r="K1036" t="s">
        <v>63</v>
      </c>
      <c r="L1036" t="s">
        <v>64</v>
      </c>
      <c r="M1036" cm="1">
        <f t="array" aca="1" ref="M1036" ca="1">INDEX([1]!annual_data,_xlfn.XMATCH(_xlfn.CONCAT(
SUBSTITUTE($A1036,LEFT($A1036,FIND($C1036,$A1036)+LEN($C1036)-1),),
$C1036,
$F1036,
$G1036:$I1036,
SUBSTITUTE($J1036,LEFT($A1036,FIND($C1036,$A1036)+LEN($C1036)-1),)),
[1]!annual_index),_xlfn.XMATCH(M$2,[1]!annual_header))</f>
        <v>0.43187019183575553</v>
      </c>
    </row>
    <row r="1037" spans="1:23" x14ac:dyDescent="0.25">
      <c r="A1037" t="s">
        <v>155</v>
      </c>
      <c r="B1037" t="s">
        <v>5</v>
      </c>
      <c r="C1037" t="s">
        <v>15</v>
      </c>
      <c r="D1037" t="s">
        <v>16</v>
      </c>
      <c r="E1037" t="s">
        <v>104</v>
      </c>
      <c r="F1037" t="s">
        <v>115</v>
      </c>
      <c r="G1037" t="s">
        <v>108</v>
      </c>
      <c r="K1037" t="s">
        <v>21</v>
      </c>
      <c r="L1037" t="s">
        <v>109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31.399775999999999</v>
      </c>
      <c r="N1037">
        <f t="shared" ref="N1037:W1039" ca="1" si="208">M1037</f>
        <v>31.399775999999999</v>
      </c>
      <c r="O1037">
        <f t="shared" ca="1" si="208"/>
        <v>31.399775999999999</v>
      </c>
      <c r="P1037">
        <f t="shared" ca="1" si="208"/>
        <v>31.399775999999999</v>
      </c>
      <c r="Q1037">
        <f t="shared" ca="1" si="208"/>
        <v>31.399775999999999</v>
      </c>
      <c r="R1037">
        <f t="shared" ca="1" si="208"/>
        <v>31.399775999999999</v>
      </c>
      <c r="S1037">
        <f t="shared" ca="1" si="208"/>
        <v>31.399775999999999</v>
      </c>
      <c r="T1037">
        <f t="shared" ca="1" si="208"/>
        <v>31.399775999999999</v>
      </c>
      <c r="U1037">
        <f t="shared" ca="1" si="208"/>
        <v>31.399775999999999</v>
      </c>
      <c r="V1037">
        <f t="shared" ca="1" si="208"/>
        <v>31.399775999999999</v>
      </c>
      <c r="W1037">
        <f t="shared" ca="1" si="208"/>
        <v>31.399775999999999</v>
      </c>
    </row>
    <row r="1038" spans="1:23" x14ac:dyDescent="0.25">
      <c r="A1038" t="s">
        <v>155</v>
      </c>
      <c r="B1038" t="s">
        <v>5</v>
      </c>
      <c r="C1038" t="s">
        <v>15</v>
      </c>
      <c r="D1038" t="s">
        <v>16</v>
      </c>
      <c r="E1038" t="s">
        <v>104</v>
      </c>
      <c r="F1038" t="s">
        <v>115</v>
      </c>
      <c r="G1038" t="s">
        <v>100</v>
      </c>
      <c r="K1038" t="s">
        <v>21</v>
      </c>
      <c r="L1038" t="s">
        <v>101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3822.8609190000002</v>
      </c>
      <c r="N1038">
        <f t="shared" ca="1" si="208"/>
        <v>3822.8609190000002</v>
      </c>
      <c r="O1038">
        <f t="shared" ca="1" si="208"/>
        <v>3822.8609190000002</v>
      </c>
      <c r="P1038">
        <f t="shared" ca="1" si="208"/>
        <v>3822.8609190000002</v>
      </c>
      <c r="Q1038">
        <f t="shared" ca="1" si="208"/>
        <v>3822.8609190000002</v>
      </c>
      <c r="R1038">
        <f t="shared" ca="1" si="208"/>
        <v>3822.8609190000002</v>
      </c>
      <c r="S1038">
        <f t="shared" ca="1" si="208"/>
        <v>3822.8609190000002</v>
      </c>
      <c r="T1038">
        <f t="shared" ca="1" si="208"/>
        <v>3822.8609190000002</v>
      </c>
      <c r="U1038">
        <f t="shared" ca="1" si="208"/>
        <v>3822.8609190000002</v>
      </c>
      <c r="V1038">
        <f t="shared" ca="1" si="208"/>
        <v>3822.8609190000002</v>
      </c>
      <c r="W1038">
        <f t="shared" ca="1" si="208"/>
        <v>3822.8609190000002</v>
      </c>
    </row>
    <row r="1039" spans="1:23" x14ac:dyDescent="0.25">
      <c r="A1039" t="s">
        <v>155</v>
      </c>
      <c r="B1039" t="s">
        <v>5</v>
      </c>
      <c r="C1039" t="s">
        <v>15</v>
      </c>
      <c r="D1039" t="s">
        <v>16</v>
      </c>
      <c r="E1039" t="s">
        <v>104</v>
      </c>
      <c r="F1039" t="s">
        <v>115</v>
      </c>
      <c r="G1039" t="s">
        <v>17</v>
      </c>
      <c r="J1039" t="s">
        <v>31</v>
      </c>
      <c r="K1039" t="s">
        <v>47</v>
      </c>
      <c r="L1039" t="str" cm="1">
        <f t="array" aca="1" ref="L1039" ca="1">INDEX([1]!annual_data,_xlfn.XMATCH(_xlfn.CONCAT(
SUBSTITUTE($A1039,LEFT($A1039,FIND($C1039,$A1039)+LEN($C1039)-1),),
$F1039,
$G1039:$I1039,
SUBSTITUTE($J1039,LEFT($A1039,FIND($C1039,$A1039)+LEN($C1039)-1),)),
[1]!annual_index),_xlfn.XMATCH(L$2,[1]!annual_header))</f>
        <v>GJ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1</v>
      </c>
      <c r="N1039">
        <f t="shared" ca="1" si="208"/>
        <v>1</v>
      </c>
      <c r="O1039">
        <f t="shared" ca="1" si="208"/>
        <v>1</v>
      </c>
      <c r="P1039">
        <f t="shared" ca="1" si="208"/>
        <v>1</v>
      </c>
      <c r="Q1039">
        <f t="shared" ca="1" si="208"/>
        <v>1</v>
      </c>
      <c r="R1039">
        <f t="shared" ca="1" si="208"/>
        <v>1</v>
      </c>
      <c r="S1039">
        <f t="shared" ca="1" si="208"/>
        <v>1</v>
      </c>
      <c r="T1039">
        <f t="shared" ca="1" si="208"/>
        <v>1</v>
      </c>
      <c r="U1039">
        <f t="shared" ca="1" si="208"/>
        <v>1</v>
      </c>
      <c r="V1039">
        <f t="shared" ca="1" si="208"/>
        <v>1</v>
      </c>
      <c r="W1039">
        <f t="shared" ca="1" si="208"/>
        <v>1</v>
      </c>
    </row>
    <row r="1040" spans="1:23" x14ac:dyDescent="0.25">
      <c r="A1040" t="s">
        <v>155</v>
      </c>
      <c r="B1040" t="s">
        <v>5</v>
      </c>
      <c r="C1040" t="s">
        <v>15</v>
      </c>
      <c r="D1040" t="s">
        <v>16</v>
      </c>
      <c r="E1040" t="s">
        <v>104</v>
      </c>
      <c r="F1040" t="s">
        <v>116</v>
      </c>
      <c r="G1040" t="s">
        <v>6</v>
      </c>
    </row>
    <row r="1041" spans="1:23" x14ac:dyDescent="0.25">
      <c r="A1041" t="s">
        <v>155</v>
      </c>
      <c r="B1041" t="s">
        <v>5</v>
      </c>
      <c r="C1041" t="s">
        <v>15</v>
      </c>
      <c r="D1041" t="s">
        <v>16</v>
      </c>
      <c r="E1041" t="s">
        <v>104</v>
      </c>
      <c r="F1041" t="s">
        <v>116</v>
      </c>
      <c r="G1041" t="s">
        <v>78</v>
      </c>
      <c r="K1041" t="s">
        <v>21</v>
      </c>
      <c r="L1041" t="s">
        <v>79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2000</v>
      </c>
      <c r="N1041">
        <f t="shared" ref="N1041:W1043" ca="1" si="209">M1041</f>
        <v>2000</v>
      </c>
      <c r="O1041">
        <f t="shared" ca="1" si="209"/>
        <v>2000</v>
      </c>
      <c r="P1041">
        <f t="shared" ca="1" si="209"/>
        <v>2000</v>
      </c>
      <c r="Q1041">
        <f t="shared" ca="1" si="209"/>
        <v>2000</v>
      </c>
      <c r="R1041">
        <f t="shared" ca="1" si="209"/>
        <v>2000</v>
      </c>
      <c r="S1041">
        <f t="shared" ca="1" si="209"/>
        <v>2000</v>
      </c>
      <c r="T1041">
        <f t="shared" ca="1" si="209"/>
        <v>2000</v>
      </c>
      <c r="U1041">
        <f t="shared" ca="1" si="209"/>
        <v>2000</v>
      </c>
      <c r="V1041">
        <f t="shared" ca="1" si="209"/>
        <v>2000</v>
      </c>
      <c r="W1041">
        <f t="shared" ca="1" si="209"/>
        <v>2000</v>
      </c>
    </row>
    <row r="1042" spans="1:23" x14ac:dyDescent="0.25">
      <c r="A1042" t="s">
        <v>155</v>
      </c>
      <c r="B1042" t="s">
        <v>5</v>
      </c>
      <c r="C1042" t="s">
        <v>15</v>
      </c>
      <c r="D1042" t="s">
        <v>16</v>
      </c>
      <c r="E1042" t="s">
        <v>104</v>
      </c>
      <c r="F1042" t="s">
        <v>116</v>
      </c>
      <c r="G1042" t="s">
        <v>80</v>
      </c>
      <c r="K1042" t="s">
        <v>21</v>
      </c>
      <c r="L1042" t="s">
        <v>79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2101</v>
      </c>
      <c r="N1042">
        <f t="shared" ca="1" si="209"/>
        <v>2101</v>
      </c>
      <c r="O1042">
        <f t="shared" ca="1" si="209"/>
        <v>2101</v>
      </c>
      <c r="P1042">
        <f t="shared" ca="1" si="209"/>
        <v>2101</v>
      </c>
      <c r="Q1042">
        <f t="shared" ca="1" si="209"/>
        <v>2101</v>
      </c>
      <c r="R1042">
        <f t="shared" ca="1" si="209"/>
        <v>2101</v>
      </c>
      <c r="S1042">
        <f t="shared" ca="1" si="209"/>
        <v>2101</v>
      </c>
      <c r="T1042">
        <f t="shared" ca="1" si="209"/>
        <v>2101</v>
      </c>
      <c r="U1042">
        <f t="shared" ca="1" si="209"/>
        <v>2101</v>
      </c>
      <c r="V1042">
        <f t="shared" ca="1" si="209"/>
        <v>2101</v>
      </c>
      <c r="W1042">
        <f t="shared" ca="1" si="209"/>
        <v>2101</v>
      </c>
    </row>
    <row r="1043" spans="1:23" x14ac:dyDescent="0.25">
      <c r="A1043" t="s">
        <v>155</v>
      </c>
      <c r="B1043" t="s">
        <v>5</v>
      </c>
      <c r="C1043" t="s">
        <v>15</v>
      </c>
      <c r="D1043" t="s">
        <v>16</v>
      </c>
      <c r="E1043" t="s">
        <v>104</v>
      </c>
      <c r="F1043" t="s">
        <v>116</v>
      </c>
      <c r="G1043" t="s">
        <v>81</v>
      </c>
      <c r="K1043" t="s">
        <v>21</v>
      </c>
      <c r="L1043" t="s">
        <v>82</v>
      </c>
      <c r="M1043" cm="1">
        <f t="array" aca="1" ref="M1043" ca="1">INDEX([1]!constant_data,_xlfn.XMATCH(_xlfn.CONCAT(
SUBSTITUTE($A1043,LEFT($A1043,FIND($C1043,$A1043)+LEN($C1043)-1),),
$F1043,
$H1043:$I1043,
SUBSTITUTE($J1043,LEFT($A1043,FIND($C1043,$A1043)+LEN($C1043)-1),)),
[1]!constant_index),_xlfn.XMATCH($G1043,[1]!constant_header))</f>
        <v>15.5</v>
      </c>
      <c r="N1043">
        <f t="shared" ca="1" si="209"/>
        <v>15.5</v>
      </c>
      <c r="O1043">
        <f t="shared" ca="1" si="209"/>
        <v>15.5</v>
      </c>
      <c r="P1043">
        <f t="shared" ca="1" si="209"/>
        <v>15.5</v>
      </c>
      <c r="Q1043">
        <f t="shared" ca="1" si="209"/>
        <v>15.5</v>
      </c>
      <c r="R1043">
        <f t="shared" ca="1" si="209"/>
        <v>15.5</v>
      </c>
      <c r="S1043">
        <f t="shared" ca="1" si="209"/>
        <v>15.5</v>
      </c>
      <c r="T1043">
        <f t="shared" ca="1" si="209"/>
        <v>15.5</v>
      </c>
      <c r="U1043">
        <f t="shared" ca="1" si="209"/>
        <v>15.5</v>
      </c>
      <c r="V1043">
        <f t="shared" ca="1" si="209"/>
        <v>15.5</v>
      </c>
      <c r="W1043">
        <f t="shared" ca="1" si="209"/>
        <v>15.5</v>
      </c>
    </row>
    <row r="1044" spans="1:23" x14ac:dyDescent="0.25">
      <c r="A1044" t="s">
        <v>155</v>
      </c>
      <c r="B1044" t="s">
        <v>5</v>
      </c>
      <c r="C1044" t="s">
        <v>15</v>
      </c>
      <c r="D1044" t="s">
        <v>16</v>
      </c>
      <c r="E1044" t="s">
        <v>104</v>
      </c>
      <c r="F1044" t="s">
        <v>116</v>
      </c>
      <c r="G1044" t="s">
        <v>62</v>
      </c>
      <c r="K1044" t="s">
        <v>63</v>
      </c>
      <c r="L1044" t="s">
        <v>64</v>
      </c>
      <c r="M1044" cm="1">
        <f t="array" aca="1" ref="M1044" ca="1">INDEX([1]!annual_data,_xlfn.XMATCH(_xlfn.CONCAT(
SUBSTITUTE($A1044,LEFT($A1044,FIND($C1044,$A1044)+LEN($C1044)-1),),
$C1044,
$F1044,
$G1044:$I1044,
SUBSTITUTE($J1044,LEFT($A1044,FIND($C1044,$A1044)+LEN($C1044)-1),)),
[1]!annual_index),_xlfn.XMATCH(M$2,[1]!annual_header))</f>
        <v>3.2861791135204446E-2</v>
      </c>
    </row>
    <row r="1045" spans="1:23" x14ac:dyDescent="0.25">
      <c r="A1045" t="s">
        <v>155</v>
      </c>
      <c r="B1045" t="s">
        <v>5</v>
      </c>
      <c r="C1045" t="s">
        <v>15</v>
      </c>
      <c r="D1045" t="s">
        <v>16</v>
      </c>
      <c r="E1045" t="s">
        <v>104</v>
      </c>
      <c r="F1045" t="s">
        <v>116</v>
      </c>
      <c r="G1045" t="s">
        <v>108</v>
      </c>
      <c r="K1045" t="s">
        <v>21</v>
      </c>
      <c r="L1045" t="s">
        <v>109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31.399775999999999</v>
      </c>
      <c r="N1045">
        <f t="shared" ref="N1045:W1050" ca="1" si="210">M1045</f>
        <v>31.399775999999999</v>
      </c>
      <c r="O1045">
        <f t="shared" ca="1" si="210"/>
        <v>31.399775999999999</v>
      </c>
      <c r="P1045">
        <f t="shared" ca="1" si="210"/>
        <v>31.399775999999999</v>
      </c>
      <c r="Q1045">
        <f t="shared" ca="1" si="210"/>
        <v>31.399775999999999</v>
      </c>
      <c r="R1045">
        <f t="shared" ca="1" si="210"/>
        <v>31.399775999999999</v>
      </c>
      <c r="S1045">
        <f t="shared" ca="1" si="210"/>
        <v>31.399775999999999</v>
      </c>
      <c r="T1045">
        <f t="shared" ca="1" si="210"/>
        <v>31.399775999999999</v>
      </c>
      <c r="U1045">
        <f t="shared" ca="1" si="210"/>
        <v>31.399775999999999</v>
      </c>
      <c r="V1045">
        <f t="shared" ca="1" si="210"/>
        <v>31.399775999999999</v>
      </c>
      <c r="W1045">
        <f t="shared" ca="1" si="210"/>
        <v>31.399775999999999</v>
      </c>
    </row>
    <row r="1046" spans="1:23" x14ac:dyDescent="0.25">
      <c r="A1046" t="s">
        <v>155</v>
      </c>
      <c r="B1046" t="s">
        <v>5</v>
      </c>
      <c r="C1046" t="s">
        <v>15</v>
      </c>
      <c r="D1046" t="s">
        <v>16</v>
      </c>
      <c r="E1046" t="s">
        <v>104</v>
      </c>
      <c r="F1046" t="s">
        <v>116</v>
      </c>
      <c r="G1046" t="s">
        <v>100</v>
      </c>
      <c r="K1046" t="s">
        <v>21</v>
      </c>
      <c r="L1046" t="s">
        <v>101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9647.8748560000004</v>
      </c>
      <c r="N1046">
        <f t="shared" ca="1" si="210"/>
        <v>9647.8748560000004</v>
      </c>
      <c r="O1046">
        <f t="shared" ca="1" si="210"/>
        <v>9647.8748560000004</v>
      </c>
      <c r="P1046">
        <f t="shared" ca="1" si="210"/>
        <v>9647.8748560000004</v>
      </c>
      <c r="Q1046">
        <f t="shared" ca="1" si="210"/>
        <v>9647.8748560000004</v>
      </c>
      <c r="R1046">
        <f t="shared" ca="1" si="210"/>
        <v>9647.8748560000004</v>
      </c>
      <c r="S1046">
        <f t="shared" ca="1" si="210"/>
        <v>9647.8748560000004</v>
      </c>
      <c r="T1046">
        <f t="shared" ca="1" si="210"/>
        <v>9647.8748560000004</v>
      </c>
      <c r="U1046">
        <f t="shared" ca="1" si="210"/>
        <v>9647.8748560000004</v>
      </c>
      <c r="V1046">
        <f t="shared" ca="1" si="210"/>
        <v>9647.8748560000004</v>
      </c>
      <c r="W1046">
        <f t="shared" ca="1" si="210"/>
        <v>9647.8748560000004</v>
      </c>
    </row>
    <row r="1047" spans="1:23" x14ac:dyDescent="0.25">
      <c r="A1047" t="s">
        <v>155</v>
      </c>
      <c r="B1047" t="s">
        <v>5</v>
      </c>
      <c r="C1047" t="s">
        <v>15</v>
      </c>
      <c r="D1047" t="s">
        <v>16</v>
      </c>
      <c r="E1047" t="s">
        <v>104</v>
      </c>
      <c r="F1047" t="s">
        <v>116</v>
      </c>
      <c r="G1047" t="s">
        <v>110</v>
      </c>
      <c r="K1047" t="s">
        <v>21</v>
      </c>
      <c r="L1047" t="s">
        <v>101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269.03931180000001</v>
      </c>
      <c r="N1047">
        <f t="shared" ca="1" si="210"/>
        <v>269.03931180000001</v>
      </c>
      <c r="O1047">
        <f t="shared" ca="1" si="210"/>
        <v>269.03931180000001</v>
      </c>
      <c r="P1047">
        <f t="shared" ca="1" si="210"/>
        <v>269.03931180000001</v>
      </c>
      <c r="Q1047">
        <f t="shared" ca="1" si="210"/>
        <v>269.03931180000001</v>
      </c>
      <c r="R1047">
        <f t="shared" ca="1" si="210"/>
        <v>269.03931180000001</v>
      </c>
      <c r="S1047">
        <f t="shared" ca="1" si="210"/>
        <v>269.03931180000001</v>
      </c>
      <c r="T1047">
        <f t="shared" ca="1" si="210"/>
        <v>269.03931180000001</v>
      </c>
      <c r="U1047">
        <f t="shared" ca="1" si="210"/>
        <v>269.03931180000001</v>
      </c>
      <c r="V1047">
        <f t="shared" ca="1" si="210"/>
        <v>269.03931180000001</v>
      </c>
      <c r="W1047">
        <f t="shared" ca="1" si="210"/>
        <v>269.03931180000001</v>
      </c>
    </row>
    <row r="1048" spans="1:23" x14ac:dyDescent="0.25">
      <c r="A1048" t="s">
        <v>155</v>
      </c>
      <c r="B1048" t="s">
        <v>5</v>
      </c>
      <c r="C1048" t="s">
        <v>15</v>
      </c>
      <c r="D1048" t="s">
        <v>16</v>
      </c>
      <c r="E1048" t="s">
        <v>104</v>
      </c>
      <c r="F1048" t="s">
        <v>116</v>
      </c>
      <c r="G1048" t="s">
        <v>17</v>
      </c>
      <c r="J1048" t="s">
        <v>31</v>
      </c>
      <c r="K1048" t="s">
        <v>47</v>
      </c>
      <c r="L1048" t="str" cm="1">
        <f t="array" aca="1" ref="L1048" ca="1">INDEX([1]!annual_data,_xlfn.XMATCH(_xlfn.CONCAT(
SUBSTITUTE($A1048,LEFT($A1048,FIND($C1048,$A1048)+LEN($C1048)-1),),
$F1048,
$G1048:$I1048,
SUBSTITUTE($J1048,LEFT($A1048,FIND($C1048,$A1048)+LEN($C1048)-1),)),
[1]!annual_index),_xlfn.XMATCH(L$2,[1]!annual_header))</f>
        <v>GJ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0.72747607754999999</v>
      </c>
      <c r="N1048">
        <f t="shared" ca="1" si="210"/>
        <v>0.72747607754999999</v>
      </c>
      <c r="O1048">
        <f t="shared" ca="1" si="210"/>
        <v>0.72747607754999999</v>
      </c>
      <c r="P1048">
        <f t="shared" ca="1" si="210"/>
        <v>0.72747607754999999</v>
      </c>
      <c r="Q1048">
        <f t="shared" ca="1" si="210"/>
        <v>0.72747607754999999</v>
      </c>
      <c r="R1048">
        <f t="shared" ca="1" si="210"/>
        <v>0.72747607754999999</v>
      </c>
      <c r="S1048">
        <f t="shared" ca="1" si="210"/>
        <v>0.72747607754999999</v>
      </c>
      <c r="T1048">
        <f t="shared" ca="1" si="210"/>
        <v>0.72747607754999999</v>
      </c>
      <c r="U1048">
        <f t="shared" ca="1" si="210"/>
        <v>0.72747607754999999</v>
      </c>
      <c r="V1048">
        <f t="shared" ca="1" si="210"/>
        <v>0.72747607754999999</v>
      </c>
      <c r="W1048">
        <f t="shared" ca="1" si="210"/>
        <v>0.72747607754999999</v>
      </c>
    </row>
    <row r="1049" spans="1:23" x14ac:dyDescent="0.25">
      <c r="A1049" t="s">
        <v>155</v>
      </c>
      <c r="B1049" t="s">
        <v>5</v>
      </c>
      <c r="C1049" t="s">
        <v>15</v>
      </c>
      <c r="D1049" t="s">
        <v>16</v>
      </c>
      <c r="E1049" t="s">
        <v>104</v>
      </c>
      <c r="F1049" t="s">
        <v>116</v>
      </c>
      <c r="G1049" t="s">
        <v>17</v>
      </c>
      <c r="J1049" t="s">
        <v>111</v>
      </c>
      <c r="K1049" t="s">
        <v>47</v>
      </c>
      <c r="L1049" t="str" cm="1">
        <f t="array" aca="1" ref="L1049" ca="1">INDEX([1]!annual_data,_xlfn.XMATCH(_xlfn.CONCAT(
SUBSTITUTE($A1049,LEFT($A1049,FIND($C1049,$A1049)+LEN($C1049)-1),),
$F1049,
$G1049:$I1049,
SUBSTITUTE($J1049,LEFT($A1049,FIND($C1049,$A1049)+LEN($C1049)-1),)),
[1]!annual_index),_xlfn.XMATCH(L$2,[1]!annual_header))</f>
        <v>GJ</v>
      </c>
      <c r="M1049" cm="1">
        <f t="array" aca="1" ref="M1049" ca="1">INDEX([1]!annual_data,_xlfn.XMATCH(_xlfn.CONCAT(
SUBSTITUTE($A1049,LEFT($A1049,FIND($C1049,$A1049)+LEN($C1049)-1),),
$F1049,
$G1049:$I1049,
SUBSTITUTE($J1049,LEFT($A1049,FIND($C1049,$A1049)+LEN($C1049)-1),)),
[1]!annual_index),_xlfn.XMATCH(M$2,[1]!annual_header))</f>
        <v>5.8333333327500007E-2</v>
      </c>
      <c r="N1049">
        <f t="shared" ca="1" si="210"/>
        <v>5.8333333327500007E-2</v>
      </c>
      <c r="O1049">
        <f t="shared" ca="1" si="210"/>
        <v>5.8333333327500007E-2</v>
      </c>
      <c r="P1049">
        <f t="shared" ca="1" si="210"/>
        <v>5.8333333327500007E-2</v>
      </c>
      <c r="Q1049">
        <f t="shared" ca="1" si="210"/>
        <v>5.8333333327500007E-2</v>
      </c>
      <c r="R1049">
        <f t="shared" ca="1" si="210"/>
        <v>5.8333333327500007E-2</v>
      </c>
      <c r="S1049">
        <f t="shared" ca="1" si="210"/>
        <v>5.8333333327500007E-2</v>
      </c>
      <c r="T1049">
        <f t="shared" ca="1" si="210"/>
        <v>5.8333333327500007E-2</v>
      </c>
      <c r="U1049">
        <f t="shared" ca="1" si="210"/>
        <v>5.8333333327500007E-2</v>
      </c>
      <c r="V1049">
        <f t="shared" ca="1" si="210"/>
        <v>5.8333333327500007E-2</v>
      </c>
      <c r="W1049">
        <f t="shared" ca="1" si="210"/>
        <v>5.8333333327500007E-2</v>
      </c>
    </row>
    <row r="1050" spans="1:23" x14ac:dyDescent="0.25">
      <c r="A1050" t="s">
        <v>155</v>
      </c>
      <c r="B1050" t="s">
        <v>5</v>
      </c>
      <c r="C1050" t="s">
        <v>15</v>
      </c>
      <c r="D1050" t="s">
        <v>16</v>
      </c>
      <c r="E1050" t="s">
        <v>104</v>
      </c>
      <c r="F1050" t="s">
        <v>116</v>
      </c>
      <c r="G1050" t="s">
        <v>17</v>
      </c>
      <c r="J1050" t="s">
        <v>148</v>
      </c>
      <c r="K1050" t="s">
        <v>47</v>
      </c>
      <c r="L1050" t="str" cm="1">
        <f t="array" aca="1" ref="L1050" ca="1">INDEX([1]!annual_data,_xlfn.XMATCH(_xlfn.CONCAT(
SUBSTITUTE($A1050,LEFT($A1050,FIND($C1050,$A1050)+LEN($C1050)-1),),
$F1050,
$G1050:$I1050,
SUBSTITUTE($J1050,LEFT($A1050,FIND($C1050,$A1050)+LEN($C1050)-1),)),
[1]!annual_index),_xlfn.XMATCH(L$2,[1]!annual_header))</f>
        <v>GJ of cooling</v>
      </c>
      <c r="M1050" cm="1">
        <f t="array" aca="1" ref="M1050" ca="1">INDEX([1]!annual_data,_xlfn.XMATCH(_xlfn.CONCAT(
SUBSTITUTE($A1050,LEFT($A1050,FIND($C1050,$A1050)+LEN($C1050)-1),),
$F1050,
$G1050:$I1050,
SUBSTITUTE($J1050,LEFT($A1050,FIND($C1050,$A1050)+LEN($C1050)-1),)),
[1]!annual_index),_xlfn.XMATCH(M$2,[1]!annual_header))</f>
        <v>-4.5683640000000001E-3</v>
      </c>
      <c r="N1050">
        <f t="shared" ca="1" si="210"/>
        <v>-4.5683640000000001E-3</v>
      </c>
      <c r="O1050">
        <f t="shared" ca="1" si="210"/>
        <v>-4.5683640000000001E-3</v>
      </c>
      <c r="P1050">
        <f t="shared" ca="1" si="210"/>
        <v>-4.5683640000000001E-3</v>
      </c>
      <c r="Q1050">
        <f t="shared" ca="1" si="210"/>
        <v>-4.5683640000000001E-3</v>
      </c>
      <c r="R1050">
        <f t="shared" ca="1" si="210"/>
        <v>-4.5683640000000001E-3</v>
      </c>
      <c r="S1050">
        <f t="shared" ca="1" si="210"/>
        <v>-4.5683640000000001E-3</v>
      </c>
      <c r="T1050">
        <f t="shared" ca="1" si="210"/>
        <v>-4.5683640000000001E-3</v>
      </c>
      <c r="U1050">
        <f t="shared" ca="1" si="210"/>
        <v>-4.5683640000000001E-3</v>
      </c>
      <c r="V1050">
        <f t="shared" ca="1" si="210"/>
        <v>-4.5683640000000001E-3</v>
      </c>
      <c r="W1050">
        <f t="shared" ca="1" si="210"/>
        <v>-4.5683640000000001E-3</v>
      </c>
    </row>
    <row r="1051" spans="1:23" x14ac:dyDescent="0.25">
      <c r="A1051" t="s">
        <v>155</v>
      </c>
      <c r="B1051" t="s">
        <v>5</v>
      </c>
      <c r="C1051" t="s">
        <v>15</v>
      </c>
      <c r="D1051" t="s">
        <v>16</v>
      </c>
      <c r="E1051" t="s">
        <v>104</v>
      </c>
      <c r="F1051" t="s">
        <v>117</v>
      </c>
      <c r="G1051" t="s">
        <v>6</v>
      </c>
    </row>
    <row r="1052" spans="1:23" x14ac:dyDescent="0.25">
      <c r="A1052" t="s">
        <v>155</v>
      </c>
      <c r="B1052" t="s">
        <v>5</v>
      </c>
      <c r="C1052" t="s">
        <v>15</v>
      </c>
      <c r="D1052" t="s">
        <v>16</v>
      </c>
      <c r="E1052" t="s">
        <v>104</v>
      </c>
      <c r="F1052" t="s">
        <v>117</v>
      </c>
      <c r="G1052" t="s">
        <v>78</v>
      </c>
      <c r="K1052" t="s">
        <v>21</v>
      </c>
      <c r="L1052" t="s">
        <v>79</v>
      </c>
      <c r="M1052" cm="1">
        <f t="array" aca="1" ref="M1052" ca="1">INDEX([1]!constant_data,_xlfn.XMATCH(_xlfn.CONCAT(
SUBSTITUTE($A1052,LEFT($A1052,FIND($C1052,$A1052)+LEN($C1052)-1),),
$F1052,
$H1052:$I1052,
SUBSTITUTE($J1052,LEFT($A1052,FIND($C1052,$A1052)+LEN($C1052)-1),)),
[1]!constant_index),_xlfn.XMATCH($G1052,[1]!constant_header))</f>
        <v>2000</v>
      </c>
      <c r="N1052">
        <f t="shared" ref="N1052:W1054" ca="1" si="211">M1052</f>
        <v>2000</v>
      </c>
      <c r="O1052">
        <f t="shared" ca="1" si="211"/>
        <v>2000</v>
      </c>
      <c r="P1052">
        <f t="shared" ca="1" si="211"/>
        <v>2000</v>
      </c>
      <c r="Q1052">
        <f t="shared" ca="1" si="211"/>
        <v>2000</v>
      </c>
      <c r="R1052">
        <f t="shared" ca="1" si="211"/>
        <v>2000</v>
      </c>
      <c r="S1052">
        <f t="shared" ca="1" si="211"/>
        <v>2000</v>
      </c>
      <c r="T1052">
        <f t="shared" ca="1" si="211"/>
        <v>2000</v>
      </c>
      <c r="U1052">
        <f t="shared" ca="1" si="211"/>
        <v>2000</v>
      </c>
      <c r="V1052">
        <f t="shared" ca="1" si="211"/>
        <v>2000</v>
      </c>
      <c r="W1052">
        <f t="shared" ca="1" si="211"/>
        <v>2000</v>
      </c>
    </row>
    <row r="1053" spans="1:23" x14ac:dyDescent="0.25">
      <c r="A1053" t="s">
        <v>155</v>
      </c>
      <c r="B1053" t="s">
        <v>5</v>
      </c>
      <c r="C1053" t="s">
        <v>15</v>
      </c>
      <c r="D1053" t="s">
        <v>16</v>
      </c>
      <c r="E1053" t="s">
        <v>104</v>
      </c>
      <c r="F1053" t="s">
        <v>117</v>
      </c>
      <c r="G1053" t="s">
        <v>80</v>
      </c>
      <c r="K1053" t="s">
        <v>21</v>
      </c>
      <c r="L1053" t="s">
        <v>79</v>
      </c>
      <c r="M1053" cm="1">
        <f t="array" aca="1" ref="M1053" ca="1">INDEX([1]!constant_data,_xlfn.XMATCH(_xlfn.CONCAT(
SUBSTITUTE($A1053,LEFT($A1053,FIND($C1053,$A1053)+LEN($C1053)-1),),
$F1053,
$H1053:$I1053,
SUBSTITUTE($J1053,LEFT($A1053,FIND($C1053,$A1053)+LEN($C1053)-1),)),
[1]!constant_index),_xlfn.XMATCH($G1053,[1]!constant_header))</f>
        <v>2101</v>
      </c>
      <c r="N1053">
        <f t="shared" ca="1" si="211"/>
        <v>2101</v>
      </c>
      <c r="O1053">
        <f t="shared" ca="1" si="211"/>
        <v>2101</v>
      </c>
      <c r="P1053">
        <f t="shared" ca="1" si="211"/>
        <v>2101</v>
      </c>
      <c r="Q1053">
        <f t="shared" ca="1" si="211"/>
        <v>2101</v>
      </c>
      <c r="R1053">
        <f t="shared" ca="1" si="211"/>
        <v>2101</v>
      </c>
      <c r="S1053">
        <f t="shared" ca="1" si="211"/>
        <v>2101</v>
      </c>
      <c r="T1053">
        <f t="shared" ca="1" si="211"/>
        <v>2101</v>
      </c>
      <c r="U1053">
        <f t="shared" ca="1" si="211"/>
        <v>2101</v>
      </c>
      <c r="V1053">
        <f t="shared" ca="1" si="211"/>
        <v>2101</v>
      </c>
      <c r="W1053">
        <f t="shared" ca="1" si="211"/>
        <v>2101</v>
      </c>
    </row>
    <row r="1054" spans="1:23" x14ac:dyDescent="0.25">
      <c r="A1054" t="s">
        <v>155</v>
      </c>
      <c r="B1054" t="s">
        <v>5</v>
      </c>
      <c r="C1054" t="s">
        <v>15</v>
      </c>
      <c r="D1054" t="s">
        <v>16</v>
      </c>
      <c r="E1054" t="s">
        <v>104</v>
      </c>
      <c r="F1054" t="s">
        <v>117</v>
      </c>
      <c r="G1054" t="s">
        <v>81</v>
      </c>
      <c r="K1054" t="s">
        <v>21</v>
      </c>
      <c r="L1054" t="s">
        <v>82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15.5</v>
      </c>
      <c r="N1054">
        <f t="shared" ca="1" si="211"/>
        <v>15.5</v>
      </c>
      <c r="O1054">
        <f t="shared" ca="1" si="211"/>
        <v>15.5</v>
      </c>
      <c r="P1054">
        <f t="shared" ca="1" si="211"/>
        <v>15.5</v>
      </c>
      <c r="Q1054">
        <f t="shared" ca="1" si="211"/>
        <v>15.5</v>
      </c>
      <c r="R1054">
        <f t="shared" ca="1" si="211"/>
        <v>15.5</v>
      </c>
      <c r="S1054">
        <f t="shared" ca="1" si="211"/>
        <v>15.5</v>
      </c>
      <c r="T1054">
        <f t="shared" ca="1" si="211"/>
        <v>15.5</v>
      </c>
      <c r="U1054">
        <f t="shared" ca="1" si="211"/>
        <v>15.5</v>
      </c>
      <c r="V1054">
        <f t="shared" ca="1" si="211"/>
        <v>15.5</v>
      </c>
      <c r="W1054">
        <f t="shared" ca="1" si="211"/>
        <v>15.5</v>
      </c>
    </row>
    <row r="1055" spans="1:23" x14ac:dyDescent="0.25">
      <c r="A1055" t="s">
        <v>155</v>
      </c>
      <c r="B1055" t="s">
        <v>5</v>
      </c>
      <c r="C1055" t="s">
        <v>15</v>
      </c>
      <c r="D1055" t="s">
        <v>16</v>
      </c>
      <c r="E1055" t="s">
        <v>104</v>
      </c>
      <c r="F1055" t="s">
        <v>117</v>
      </c>
      <c r="G1055" t="s">
        <v>62</v>
      </c>
      <c r="K1055" t="s">
        <v>63</v>
      </c>
      <c r="L1055" t="s">
        <v>64</v>
      </c>
      <c r="M1055" cm="1">
        <f t="array" aca="1" ref="M1055" ca="1">INDEX([1]!annual_data,_xlfn.XMATCH(_xlfn.CONCAT(
SUBSTITUTE($A1055,LEFT($A1055,FIND($C1055,$A1055)+LEN($C1055)-1),),
$C1055,
$F1055,
$G1055:$I1055,
SUBSTITUTE($J1055,LEFT($A1055,FIND($C1055,$A1055)+LEN($C1055)-1),)),
[1]!annual_index),_xlfn.XMATCH(M$2,[1]!annual_header))</f>
        <v>0</v>
      </c>
    </row>
    <row r="1056" spans="1:23" x14ac:dyDescent="0.25">
      <c r="A1056" t="s">
        <v>155</v>
      </c>
      <c r="B1056" t="s">
        <v>5</v>
      </c>
      <c r="C1056" t="s">
        <v>15</v>
      </c>
      <c r="D1056" t="s">
        <v>16</v>
      </c>
      <c r="E1056" t="s">
        <v>104</v>
      </c>
      <c r="F1056" t="s">
        <v>117</v>
      </c>
      <c r="G1056" t="s">
        <v>108</v>
      </c>
      <c r="K1056" t="s">
        <v>21</v>
      </c>
      <c r="L1056" t="s">
        <v>109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31.399775999999999</v>
      </c>
      <c r="N1056">
        <f t="shared" ref="N1056:W1060" ca="1" si="212">M1056</f>
        <v>31.399775999999999</v>
      </c>
      <c r="O1056">
        <f t="shared" ca="1" si="212"/>
        <v>31.399775999999999</v>
      </c>
      <c r="P1056">
        <f t="shared" ca="1" si="212"/>
        <v>31.399775999999999</v>
      </c>
      <c r="Q1056">
        <f t="shared" ca="1" si="212"/>
        <v>31.399775999999999</v>
      </c>
      <c r="R1056">
        <f t="shared" ca="1" si="212"/>
        <v>31.399775999999999</v>
      </c>
      <c r="S1056">
        <f t="shared" ca="1" si="212"/>
        <v>31.399775999999999</v>
      </c>
      <c r="T1056">
        <f t="shared" ca="1" si="212"/>
        <v>31.399775999999999</v>
      </c>
      <c r="U1056">
        <f t="shared" ca="1" si="212"/>
        <v>31.399775999999999</v>
      </c>
      <c r="V1056">
        <f t="shared" ca="1" si="212"/>
        <v>31.399775999999999</v>
      </c>
      <c r="W1056">
        <f t="shared" ca="1" si="212"/>
        <v>31.399775999999999</v>
      </c>
    </row>
    <row r="1057" spans="1:23" x14ac:dyDescent="0.25">
      <c r="A1057" t="s">
        <v>155</v>
      </c>
      <c r="B1057" t="s">
        <v>5</v>
      </c>
      <c r="C1057" t="s">
        <v>15</v>
      </c>
      <c r="D1057" t="s">
        <v>16</v>
      </c>
      <c r="E1057" t="s">
        <v>104</v>
      </c>
      <c r="F1057" t="s">
        <v>117</v>
      </c>
      <c r="G1057" t="s">
        <v>100</v>
      </c>
      <c r="K1057" t="s">
        <v>21</v>
      </c>
      <c r="L1057" t="s">
        <v>101</v>
      </c>
      <c r="M1057" cm="1">
        <f t="array" aca="1" ref="M1057" ca="1">INDEX([1]!constant_data,_xlfn.XMATCH(_xlfn.CONCAT(
SUBSTITUTE($A1057,LEFT($A1057,FIND($C1057,$A1057)+LEN($C1057)-1),),
$F1057,
$H1057:$I1057,
SUBSTITUTE($J1057,LEFT($A1057,FIND($C1057,$A1057)+LEN($C1057)-1),)),
[1]!constant_index),_xlfn.XMATCH($G1057,[1]!constant_header))</f>
        <v>9373.8301609999999</v>
      </c>
      <c r="N1057">
        <f t="shared" ca="1" si="212"/>
        <v>9373.8301609999999</v>
      </c>
      <c r="O1057">
        <f t="shared" ca="1" si="212"/>
        <v>9373.8301609999999</v>
      </c>
      <c r="P1057">
        <f t="shared" ca="1" si="212"/>
        <v>9373.8301609999999</v>
      </c>
      <c r="Q1057">
        <f t="shared" ca="1" si="212"/>
        <v>9373.8301609999999</v>
      </c>
      <c r="R1057">
        <f t="shared" ca="1" si="212"/>
        <v>9373.8301609999999</v>
      </c>
      <c r="S1057">
        <f t="shared" ca="1" si="212"/>
        <v>9373.8301609999999</v>
      </c>
      <c r="T1057">
        <f t="shared" ca="1" si="212"/>
        <v>9373.8301609999999</v>
      </c>
      <c r="U1057">
        <f t="shared" ca="1" si="212"/>
        <v>9373.8301609999999</v>
      </c>
      <c r="V1057">
        <f t="shared" ca="1" si="212"/>
        <v>9373.8301609999999</v>
      </c>
      <c r="W1057">
        <f t="shared" ca="1" si="212"/>
        <v>9373.8301609999999</v>
      </c>
    </row>
    <row r="1058" spans="1:23" x14ac:dyDescent="0.25">
      <c r="A1058" t="s">
        <v>155</v>
      </c>
      <c r="B1058" t="s">
        <v>5</v>
      </c>
      <c r="C1058" t="s">
        <v>15</v>
      </c>
      <c r="D1058" t="s">
        <v>16</v>
      </c>
      <c r="E1058" t="s">
        <v>104</v>
      </c>
      <c r="F1058" t="s">
        <v>117</v>
      </c>
      <c r="G1058" t="s">
        <v>110</v>
      </c>
      <c r="K1058" t="s">
        <v>21</v>
      </c>
      <c r="L1058" t="s">
        <v>101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106.36437909999999</v>
      </c>
      <c r="N1058">
        <f t="shared" ca="1" si="212"/>
        <v>106.36437909999999</v>
      </c>
      <c r="O1058">
        <f t="shared" ca="1" si="212"/>
        <v>106.36437909999999</v>
      </c>
      <c r="P1058">
        <f t="shared" ca="1" si="212"/>
        <v>106.36437909999999</v>
      </c>
      <c r="Q1058">
        <f t="shared" ca="1" si="212"/>
        <v>106.36437909999999</v>
      </c>
      <c r="R1058">
        <f t="shared" ca="1" si="212"/>
        <v>106.36437909999999</v>
      </c>
      <c r="S1058">
        <f t="shared" ca="1" si="212"/>
        <v>106.36437909999999</v>
      </c>
      <c r="T1058">
        <f t="shared" ca="1" si="212"/>
        <v>106.36437909999999</v>
      </c>
      <c r="U1058">
        <f t="shared" ca="1" si="212"/>
        <v>106.36437909999999</v>
      </c>
      <c r="V1058">
        <f t="shared" ca="1" si="212"/>
        <v>106.36437909999999</v>
      </c>
      <c r="W1058">
        <f t="shared" ca="1" si="212"/>
        <v>106.36437909999999</v>
      </c>
    </row>
    <row r="1059" spans="1:23" x14ac:dyDescent="0.25">
      <c r="A1059" t="s">
        <v>155</v>
      </c>
      <c r="B1059" t="s">
        <v>5</v>
      </c>
      <c r="C1059" t="s">
        <v>15</v>
      </c>
      <c r="D1059" t="s">
        <v>16</v>
      </c>
      <c r="E1059" t="s">
        <v>104</v>
      </c>
      <c r="F1059" t="s">
        <v>117</v>
      </c>
      <c r="G1059" t="s">
        <v>17</v>
      </c>
      <c r="J1059" t="s">
        <v>31</v>
      </c>
      <c r="K1059" t="s">
        <v>47</v>
      </c>
      <c r="L1059" t="str" cm="1">
        <f t="array" aca="1" ref="L1059" ca="1">INDEX([1]!annual_data,_xlfn.XMATCH(_xlfn.CONCAT(
SUBSTITUTE($A1059,LEFT($A1059,FIND($C1059,$A1059)+LEN($C1059)-1),),
$F1059,
$G1059:$I1059,
SUBSTITUTE($J1059,LEFT($A1059,FIND($C1059,$A1059)+LEN($C1059)-1),)),
[1]!annual_index),_xlfn.XMATCH(L$2,[1]!annual_header))</f>
        <v>GJ</v>
      </c>
      <c r="M1059" cm="1">
        <f t="array" aca="1" ref="M1059" ca="1">INDEX([1]!annual_data,_xlfn.XMATCH(_xlfn.CONCAT(
SUBSTITUTE($A1059,LEFT($A1059,FIND($C1059,$A1059)+LEN($C1059)-1),),
$F1059,
$G1059:$I1059,
SUBSTITUTE($J1059,LEFT($A1059,FIND($C1059,$A1059)+LEN($C1059)-1),)),
[1]!annual_index),_xlfn.XMATCH(M$2,[1]!annual_header))</f>
        <v>0.77747607755000003</v>
      </c>
      <c r="N1059">
        <f t="shared" ca="1" si="212"/>
        <v>0.77747607755000003</v>
      </c>
      <c r="O1059">
        <f t="shared" ca="1" si="212"/>
        <v>0.77747607755000003</v>
      </c>
      <c r="P1059">
        <f t="shared" ca="1" si="212"/>
        <v>0.77747607755000003</v>
      </c>
      <c r="Q1059">
        <f t="shared" ca="1" si="212"/>
        <v>0.77747607755000003</v>
      </c>
      <c r="R1059">
        <f t="shared" ca="1" si="212"/>
        <v>0.77747607755000003</v>
      </c>
      <c r="S1059">
        <f t="shared" ca="1" si="212"/>
        <v>0.77747607755000003</v>
      </c>
      <c r="T1059">
        <f t="shared" ca="1" si="212"/>
        <v>0.77747607755000003</v>
      </c>
      <c r="U1059">
        <f t="shared" ca="1" si="212"/>
        <v>0.77747607755000003</v>
      </c>
      <c r="V1059">
        <f t="shared" ca="1" si="212"/>
        <v>0.77747607755000003</v>
      </c>
      <c r="W1059">
        <f t="shared" ca="1" si="212"/>
        <v>0.77747607755000003</v>
      </c>
    </row>
    <row r="1060" spans="1:23" x14ac:dyDescent="0.25">
      <c r="A1060" t="s">
        <v>155</v>
      </c>
      <c r="B1060" t="s">
        <v>5</v>
      </c>
      <c r="C1060" t="s">
        <v>15</v>
      </c>
      <c r="D1060" t="s">
        <v>16</v>
      </c>
      <c r="E1060" t="s">
        <v>104</v>
      </c>
      <c r="F1060" t="s">
        <v>117</v>
      </c>
      <c r="G1060" t="s">
        <v>17</v>
      </c>
      <c r="J1060" t="s">
        <v>148</v>
      </c>
      <c r="K1060" t="s">
        <v>47</v>
      </c>
      <c r="L1060" t="str" cm="1">
        <f t="array" aca="1" ref="L1060" ca="1">INDEX([1]!annual_data,_xlfn.XMATCH(_xlfn.CONCAT(
SUBSTITUTE($A1060,LEFT($A1060,FIND($C1060,$A1060)+LEN($C1060)-1),),
$F1060,
$G1060:$I1060,
SUBSTITUTE($J1060,LEFT($A1060,FIND($C1060,$A1060)+LEN($C1060)-1),)),
[1]!annual_index),_xlfn.XMATCH(L$2,[1]!annual_header))</f>
        <v>GJ of cooling</v>
      </c>
      <c r="M1060" cm="1">
        <f t="array" aca="1" ref="M1060" ca="1">INDEX([1]!annual_data,_xlfn.XMATCH(_xlfn.CONCAT(
SUBSTITUTE($A1060,LEFT($A1060,FIND($C1060,$A1060)+LEN($C1060)-1),),
$F1060,
$G1060:$I1060,
SUBSTITUTE($J1060,LEFT($A1060,FIND($C1060,$A1060)+LEN($C1060)-1),)),
[1]!annual_index),_xlfn.XMATCH(M$2,[1]!annual_header))</f>
        <v>-4.5683640000000001E-3</v>
      </c>
      <c r="N1060">
        <f t="shared" ca="1" si="212"/>
        <v>-4.5683640000000001E-3</v>
      </c>
      <c r="O1060">
        <f t="shared" ca="1" si="212"/>
        <v>-4.5683640000000001E-3</v>
      </c>
      <c r="P1060">
        <f t="shared" ca="1" si="212"/>
        <v>-4.5683640000000001E-3</v>
      </c>
      <c r="Q1060">
        <f t="shared" ca="1" si="212"/>
        <v>-4.5683640000000001E-3</v>
      </c>
      <c r="R1060">
        <f t="shared" ca="1" si="212"/>
        <v>-4.5683640000000001E-3</v>
      </c>
      <c r="S1060">
        <f t="shared" ca="1" si="212"/>
        <v>-4.5683640000000001E-3</v>
      </c>
      <c r="T1060">
        <f t="shared" ca="1" si="212"/>
        <v>-4.5683640000000001E-3</v>
      </c>
      <c r="U1060">
        <f t="shared" ca="1" si="212"/>
        <v>-4.5683640000000001E-3</v>
      </c>
      <c r="V1060">
        <f t="shared" ca="1" si="212"/>
        <v>-4.5683640000000001E-3</v>
      </c>
      <c r="W1060">
        <f t="shared" ca="1" si="212"/>
        <v>-4.5683640000000001E-3</v>
      </c>
    </row>
    <row r="1061" spans="1:23" x14ac:dyDescent="0.25">
      <c r="A1061" t="s">
        <v>155</v>
      </c>
      <c r="B1061" t="s">
        <v>5</v>
      </c>
      <c r="C1061" t="s">
        <v>15</v>
      </c>
      <c r="D1061" t="s">
        <v>16</v>
      </c>
      <c r="E1061" t="s">
        <v>104</v>
      </c>
      <c r="F1061" t="s">
        <v>118</v>
      </c>
      <c r="G1061" t="s">
        <v>6</v>
      </c>
    </row>
    <row r="1062" spans="1:23" x14ac:dyDescent="0.25">
      <c r="A1062" t="s">
        <v>155</v>
      </c>
      <c r="B1062" t="s">
        <v>5</v>
      </c>
      <c r="C1062" t="s">
        <v>15</v>
      </c>
      <c r="D1062" t="s">
        <v>16</v>
      </c>
      <c r="E1062" t="s">
        <v>104</v>
      </c>
      <c r="F1062" t="s">
        <v>118</v>
      </c>
      <c r="G1062" t="s">
        <v>78</v>
      </c>
      <c r="K1062" t="s">
        <v>21</v>
      </c>
      <c r="L1062" t="s">
        <v>79</v>
      </c>
      <c r="M1062" cm="1">
        <f t="array" aca="1" ref="M1062" ca="1">INDEX([1]!constant_data,_xlfn.XMATCH(_xlfn.CONCAT(
SUBSTITUTE($A1062,LEFT($A1062,FIND($C1062,$A1062)+LEN($C1062)-1),),
$F1062,
$H1062:$I1062,
SUBSTITUTE($J1062,LEFT($A1062,FIND($C1062,$A1062)+LEN($C1062)-1),)),
[1]!constant_index),_xlfn.XMATCH($G1062,[1]!constant_header))</f>
        <v>1950</v>
      </c>
      <c r="N1062">
        <f t="shared" ref="N1062:W1064" ca="1" si="213">M1062</f>
        <v>1950</v>
      </c>
      <c r="O1062">
        <f t="shared" ca="1" si="213"/>
        <v>1950</v>
      </c>
      <c r="P1062">
        <f t="shared" ca="1" si="213"/>
        <v>1950</v>
      </c>
      <c r="Q1062">
        <f t="shared" ca="1" si="213"/>
        <v>1950</v>
      </c>
      <c r="R1062">
        <f t="shared" ca="1" si="213"/>
        <v>1950</v>
      </c>
      <c r="S1062">
        <f t="shared" ca="1" si="213"/>
        <v>1950</v>
      </c>
      <c r="T1062">
        <f t="shared" ca="1" si="213"/>
        <v>1950</v>
      </c>
      <c r="U1062">
        <f t="shared" ca="1" si="213"/>
        <v>1950</v>
      </c>
      <c r="V1062">
        <f t="shared" ca="1" si="213"/>
        <v>1950</v>
      </c>
      <c r="W1062">
        <f t="shared" ca="1" si="213"/>
        <v>1950</v>
      </c>
    </row>
    <row r="1063" spans="1:23" x14ac:dyDescent="0.25">
      <c r="A1063" t="s">
        <v>155</v>
      </c>
      <c r="B1063" t="s">
        <v>5</v>
      </c>
      <c r="C1063" t="s">
        <v>15</v>
      </c>
      <c r="D1063" t="s">
        <v>16</v>
      </c>
      <c r="E1063" t="s">
        <v>104</v>
      </c>
      <c r="F1063" t="s">
        <v>118</v>
      </c>
      <c r="G1063" t="s">
        <v>80</v>
      </c>
      <c r="K1063" t="s">
        <v>21</v>
      </c>
      <c r="L1063" t="s">
        <v>79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2001</v>
      </c>
      <c r="N1063">
        <f t="shared" ca="1" si="213"/>
        <v>2001</v>
      </c>
      <c r="O1063">
        <f t="shared" ca="1" si="213"/>
        <v>2001</v>
      </c>
      <c r="P1063">
        <f t="shared" ca="1" si="213"/>
        <v>2001</v>
      </c>
      <c r="Q1063">
        <f t="shared" ca="1" si="213"/>
        <v>2001</v>
      </c>
      <c r="R1063">
        <f t="shared" ca="1" si="213"/>
        <v>2001</v>
      </c>
      <c r="S1063">
        <f t="shared" ca="1" si="213"/>
        <v>2001</v>
      </c>
      <c r="T1063">
        <f t="shared" ca="1" si="213"/>
        <v>2001</v>
      </c>
      <c r="U1063">
        <f t="shared" ca="1" si="213"/>
        <v>2001</v>
      </c>
      <c r="V1063">
        <f t="shared" ca="1" si="213"/>
        <v>2001</v>
      </c>
      <c r="W1063">
        <f t="shared" ca="1" si="213"/>
        <v>2001</v>
      </c>
    </row>
    <row r="1064" spans="1:23" x14ac:dyDescent="0.25">
      <c r="A1064" t="s">
        <v>155</v>
      </c>
      <c r="B1064" t="s">
        <v>5</v>
      </c>
      <c r="C1064" t="s">
        <v>15</v>
      </c>
      <c r="D1064" t="s">
        <v>16</v>
      </c>
      <c r="E1064" t="s">
        <v>104</v>
      </c>
      <c r="F1064" t="s">
        <v>118</v>
      </c>
      <c r="G1064" t="s">
        <v>81</v>
      </c>
      <c r="K1064" t="s">
        <v>21</v>
      </c>
      <c r="L1064" t="s">
        <v>82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23</v>
      </c>
      <c r="N1064">
        <f t="shared" ca="1" si="213"/>
        <v>23</v>
      </c>
      <c r="O1064">
        <f t="shared" ca="1" si="213"/>
        <v>23</v>
      </c>
      <c r="P1064">
        <f t="shared" ca="1" si="213"/>
        <v>23</v>
      </c>
      <c r="Q1064">
        <f t="shared" ca="1" si="213"/>
        <v>23</v>
      </c>
      <c r="R1064">
        <f t="shared" ca="1" si="213"/>
        <v>23</v>
      </c>
      <c r="S1064">
        <f t="shared" ca="1" si="213"/>
        <v>23</v>
      </c>
      <c r="T1064">
        <f t="shared" ca="1" si="213"/>
        <v>23</v>
      </c>
      <c r="U1064">
        <f t="shared" ca="1" si="213"/>
        <v>23</v>
      </c>
      <c r="V1064">
        <f t="shared" ca="1" si="213"/>
        <v>23</v>
      </c>
      <c r="W1064">
        <f t="shared" ca="1" si="213"/>
        <v>23</v>
      </c>
    </row>
    <row r="1065" spans="1:23" x14ac:dyDescent="0.25">
      <c r="A1065" t="s">
        <v>155</v>
      </c>
      <c r="B1065" t="s">
        <v>5</v>
      </c>
      <c r="C1065" t="s">
        <v>15</v>
      </c>
      <c r="D1065" t="s">
        <v>16</v>
      </c>
      <c r="E1065" t="s">
        <v>104</v>
      </c>
      <c r="F1065" t="s">
        <v>118</v>
      </c>
      <c r="G1065" t="s">
        <v>62</v>
      </c>
      <c r="K1065" t="s">
        <v>63</v>
      </c>
      <c r="L1065" t="s">
        <v>64</v>
      </c>
      <c r="M1065" cm="1">
        <f t="array" aca="1" ref="M1065" ca="1">INDEX([1]!annual_data,_xlfn.XMATCH(_xlfn.CONCAT(
SUBSTITUTE($A1065,LEFT($A1065,FIND($C1065,$A1065)+LEN($C1065)-1),),
$C1065,
$F1065,
$G1065:$I1065,
SUBSTITUTE($J1065,LEFT($A1065,FIND($C1065,$A1065)+LEN($C1065)-1),)),
[1]!annual_index),_xlfn.XMATCH(M$2,[1]!annual_header))</f>
        <v>9.3712046229861554E-2</v>
      </c>
    </row>
    <row r="1066" spans="1:23" x14ac:dyDescent="0.25">
      <c r="A1066" t="s">
        <v>155</v>
      </c>
      <c r="B1066" t="s">
        <v>5</v>
      </c>
      <c r="C1066" t="s">
        <v>15</v>
      </c>
      <c r="D1066" t="s">
        <v>16</v>
      </c>
      <c r="E1066" t="s">
        <v>104</v>
      </c>
      <c r="F1066" t="s">
        <v>118</v>
      </c>
      <c r="G1066" t="s">
        <v>108</v>
      </c>
      <c r="K1066" t="s">
        <v>21</v>
      </c>
      <c r="L1066" t="s">
        <v>109</v>
      </c>
      <c r="M1066" cm="1">
        <f t="array" aca="1" ref="M1066" ca="1">INDEX([1]!constant_data,_xlfn.XMATCH(_xlfn.CONCAT(
SUBSTITUTE($A1066,LEFT($A1066,FIND($C1066,$A1066)+LEN($C1066)-1),),
$F1066,
$H1066:$I1066,
SUBSTITUTE($J1066,LEFT($A1066,FIND($C1066,$A1066)+LEN($C1066)-1),)),
[1]!constant_index),_xlfn.XMATCH($G1066,[1]!constant_header))</f>
        <v>31.399775999999999</v>
      </c>
      <c r="N1066">
        <f t="shared" ref="N1066:W1069" ca="1" si="214">M1066</f>
        <v>31.399775999999999</v>
      </c>
      <c r="O1066">
        <f t="shared" ca="1" si="214"/>
        <v>31.399775999999999</v>
      </c>
      <c r="P1066">
        <f t="shared" ca="1" si="214"/>
        <v>31.399775999999999</v>
      </c>
      <c r="Q1066">
        <f t="shared" ca="1" si="214"/>
        <v>31.399775999999999</v>
      </c>
      <c r="R1066">
        <f t="shared" ca="1" si="214"/>
        <v>31.399775999999999</v>
      </c>
      <c r="S1066">
        <f t="shared" ca="1" si="214"/>
        <v>31.399775999999999</v>
      </c>
      <c r="T1066">
        <f t="shared" ca="1" si="214"/>
        <v>31.399775999999999</v>
      </c>
      <c r="U1066">
        <f t="shared" ca="1" si="214"/>
        <v>31.399775999999999</v>
      </c>
      <c r="V1066">
        <f t="shared" ca="1" si="214"/>
        <v>31.399775999999999</v>
      </c>
      <c r="W1066">
        <f t="shared" ca="1" si="214"/>
        <v>31.399775999999999</v>
      </c>
    </row>
    <row r="1067" spans="1:23" x14ac:dyDescent="0.25">
      <c r="A1067" t="s">
        <v>155</v>
      </c>
      <c r="B1067" t="s">
        <v>5</v>
      </c>
      <c r="C1067" t="s">
        <v>15</v>
      </c>
      <c r="D1067" t="s">
        <v>16</v>
      </c>
      <c r="E1067" t="s">
        <v>104</v>
      </c>
      <c r="F1067" t="s">
        <v>118</v>
      </c>
      <c r="G1067" t="s">
        <v>100</v>
      </c>
      <c r="K1067" t="s">
        <v>21</v>
      </c>
      <c r="L1067" t="s">
        <v>101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5943.8917719999999</v>
      </c>
      <c r="N1067">
        <f t="shared" ca="1" si="214"/>
        <v>5943.8917719999999</v>
      </c>
      <c r="O1067">
        <f t="shared" ca="1" si="214"/>
        <v>5943.8917719999999</v>
      </c>
      <c r="P1067">
        <f t="shared" ca="1" si="214"/>
        <v>5943.8917719999999</v>
      </c>
      <c r="Q1067">
        <f t="shared" ca="1" si="214"/>
        <v>5943.8917719999999</v>
      </c>
      <c r="R1067">
        <f t="shared" ca="1" si="214"/>
        <v>5943.8917719999999</v>
      </c>
      <c r="S1067">
        <f t="shared" ca="1" si="214"/>
        <v>5943.8917719999999</v>
      </c>
      <c r="T1067">
        <f t="shared" ca="1" si="214"/>
        <v>5943.8917719999999</v>
      </c>
      <c r="U1067">
        <f t="shared" ca="1" si="214"/>
        <v>5943.8917719999999</v>
      </c>
      <c r="V1067">
        <f t="shared" ca="1" si="214"/>
        <v>5943.8917719999999</v>
      </c>
      <c r="W1067">
        <f t="shared" ca="1" si="214"/>
        <v>5943.8917719999999</v>
      </c>
    </row>
    <row r="1068" spans="1:23" x14ac:dyDescent="0.25">
      <c r="A1068" t="s">
        <v>155</v>
      </c>
      <c r="B1068" t="s">
        <v>5</v>
      </c>
      <c r="C1068" t="s">
        <v>15</v>
      </c>
      <c r="D1068" t="s">
        <v>16</v>
      </c>
      <c r="E1068" t="s">
        <v>104</v>
      </c>
      <c r="F1068" t="s">
        <v>118</v>
      </c>
      <c r="G1068" t="s">
        <v>110</v>
      </c>
      <c r="K1068" t="s">
        <v>21</v>
      </c>
      <c r="L1068" t="s">
        <v>101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100.1076509</v>
      </c>
      <c r="N1068">
        <f t="shared" ca="1" si="214"/>
        <v>100.1076509</v>
      </c>
      <c r="O1068">
        <f t="shared" ca="1" si="214"/>
        <v>100.1076509</v>
      </c>
      <c r="P1068">
        <f t="shared" ca="1" si="214"/>
        <v>100.1076509</v>
      </c>
      <c r="Q1068">
        <f t="shared" ca="1" si="214"/>
        <v>100.1076509</v>
      </c>
      <c r="R1068">
        <f t="shared" ca="1" si="214"/>
        <v>100.1076509</v>
      </c>
      <c r="S1068">
        <f t="shared" ca="1" si="214"/>
        <v>100.1076509</v>
      </c>
      <c r="T1068">
        <f t="shared" ca="1" si="214"/>
        <v>100.1076509</v>
      </c>
      <c r="U1068">
        <f t="shared" ca="1" si="214"/>
        <v>100.1076509</v>
      </c>
      <c r="V1068">
        <f t="shared" ca="1" si="214"/>
        <v>100.1076509</v>
      </c>
      <c r="W1068">
        <f t="shared" ca="1" si="214"/>
        <v>100.1076509</v>
      </c>
    </row>
    <row r="1069" spans="1:23" x14ac:dyDescent="0.25">
      <c r="A1069" t="s">
        <v>155</v>
      </c>
      <c r="B1069" t="s">
        <v>5</v>
      </c>
      <c r="C1069" t="s">
        <v>15</v>
      </c>
      <c r="D1069" t="s">
        <v>16</v>
      </c>
      <c r="E1069" t="s">
        <v>104</v>
      </c>
      <c r="F1069" t="s">
        <v>118</v>
      </c>
      <c r="G1069" t="s">
        <v>17</v>
      </c>
      <c r="J1069" t="s">
        <v>34</v>
      </c>
      <c r="K1069" t="s">
        <v>47</v>
      </c>
      <c r="L1069" t="str" cm="1">
        <f t="array" aca="1" ref="L1069" ca="1">INDEX([1]!annual_data,_xlfn.XMATCH(_xlfn.CONCAT(
SUBSTITUTE($A1069,LEFT($A1069,FIND($C1069,$A1069)+LEN($C1069)-1),),
$F1069,
$G1069:$I1069,
SUBSTITUTE($J1069,LEFT($A1069,FIND($C1069,$A1069)+LEN($C1069)-1),)),
[1]!annual_index),_xlfn.XMATCH(L$2,[1]!annual_header))</f>
        <v>GJ</v>
      </c>
      <c r="M1069" cm="1">
        <f t="array" aca="1" ref="M1069" ca="1">INDEX([1]!annual_data,_xlfn.XMATCH(_xlfn.CONCAT(
SUBSTITUTE($A1069,LEFT($A1069,FIND($C1069,$A1069)+LEN($C1069)-1),),
$F1069,
$G1069:$I1069,
SUBSTITUTE($J1069,LEFT($A1069,FIND($C1069,$A1069)+LEN($C1069)-1),)),
[1]!annual_index),_xlfn.XMATCH(M$2,[1]!annual_header))</f>
        <v>1.6666666670000001</v>
      </c>
      <c r="N1069">
        <f t="shared" ca="1" si="214"/>
        <v>1.6666666670000001</v>
      </c>
      <c r="O1069">
        <f t="shared" ca="1" si="214"/>
        <v>1.6666666670000001</v>
      </c>
      <c r="P1069">
        <f t="shared" ca="1" si="214"/>
        <v>1.6666666670000001</v>
      </c>
      <c r="Q1069">
        <f t="shared" ca="1" si="214"/>
        <v>1.6666666670000001</v>
      </c>
      <c r="R1069">
        <f t="shared" ca="1" si="214"/>
        <v>1.6666666670000001</v>
      </c>
      <c r="S1069">
        <f t="shared" ca="1" si="214"/>
        <v>1.6666666670000001</v>
      </c>
      <c r="T1069">
        <f t="shared" ca="1" si="214"/>
        <v>1.6666666670000001</v>
      </c>
      <c r="U1069">
        <f t="shared" ca="1" si="214"/>
        <v>1.6666666670000001</v>
      </c>
      <c r="V1069">
        <f t="shared" ca="1" si="214"/>
        <v>1.6666666670000001</v>
      </c>
      <c r="W1069">
        <f t="shared" ca="1" si="214"/>
        <v>1.6666666670000001</v>
      </c>
    </row>
    <row r="1070" spans="1:23" x14ac:dyDescent="0.25">
      <c r="A1070" t="s">
        <v>155</v>
      </c>
      <c r="B1070" t="s">
        <v>5</v>
      </c>
      <c r="C1070" t="s">
        <v>15</v>
      </c>
      <c r="D1070" t="s">
        <v>16</v>
      </c>
      <c r="E1070" t="s">
        <v>104</v>
      </c>
      <c r="F1070" t="s">
        <v>119</v>
      </c>
      <c r="G1070" t="s">
        <v>6</v>
      </c>
    </row>
    <row r="1071" spans="1:23" x14ac:dyDescent="0.25">
      <c r="A1071" t="s">
        <v>155</v>
      </c>
      <c r="B1071" t="s">
        <v>5</v>
      </c>
      <c r="C1071" t="s">
        <v>15</v>
      </c>
      <c r="D1071" t="s">
        <v>16</v>
      </c>
      <c r="E1071" t="s">
        <v>104</v>
      </c>
      <c r="F1071" t="s">
        <v>119</v>
      </c>
      <c r="G1071" t="s">
        <v>78</v>
      </c>
      <c r="K1071" t="s">
        <v>21</v>
      </c>
      <c r="L1071" t="s">
        <v>79</v>
      </c>
      <c r="M1071" cm="1">
        <f t="array" aca="1" ref="M1071" ca="1">INDEX([1]!constant_data,_xlfn.XMATCH(_xlfn.CONCAT(
SUBSTITUTE($A1071,LEFT($A1071,FIND($C1071,$A1071)+LEN($C1071)-1),),
$F1071,
$H1071:$I1071,
SUBSTITUTE($J1071,LEFT($A1071,FIND($C1071,$A1071)+LEN($C1071)-1),)),
[1]!constant_index),_xlfn.XMATCH($G1071,[1]!constant_header))</f>
        <v>2000</v>
      </c>
      <c r="N1071">
        <f t="shared" ref="N1071:W1073" ca="1" si="215">M1071</f>
        <v>2000</v>
      </c>
      <c r="O1071">
        <f t="shared" ca="1" si="215"/>
        <v>2000</v>
      </c>
      <c r="P1071">
        <f t="shared" ca="1" si="215"/>
        <v>2000</v>
      </c>
      <c r="Q1071">
        <f t="shared" ca="1" si="215"/>
        <v>2000</v>
      </c>
      <c r="R1071">
        <f t="shared" ca="1" si="215"/>
        <v>2000</v>
      </c>
      <c r="S1071">
        <f t="shared" ca="1" si="215"/>
        <v>2000</v>
      </c>
      <c r="T1071">
        <f t="shared" ca="1" si="215"/>
        <v>2000</v>
      </c>
      <c r="U1071">
        <f t="shared" ca="1" si="215"/>
        <v>2000</v>
      </c>
      <c r="V1071">
        <f t="shared" ca="1" si="215"/>
        <v>2000</v>
      </c>
      <c r="W1071">
        <f t="shared" ca="1" si="215"/>
        <v>2000</v>
      </c>
    </row>
    <row r="1072" spans="1:23" x14ac:dyDescent="0.25">
      <c r="A1072" t="s">
        <v>155</v>
      </c>
      <c r="B1072" t="s">
        <v>5</v>
      </c>
      <c r="C1072" t="s">
        <v>15</v>
      </c>
      <c r="D1072" t="s">
        <v>16</v>
      </c>
      <c r="E1072" t="s">
        <v>104</v>
      </c>
      <c r="F1072" t="s">
        <v>119</v>
      </c>
      <c r="G1072" t="s">
        <v>80</v>
      </c>
      <c r="K1072" t="s">
        <v>21</v>
      </c>
      <c r="L1072" t="s">
        <v>79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2101</v>
      </c>
      <c r="N1072">
        <f t="shared" ca="1" si="215"/>
        <v>2101</v>
      </c>
      <c r="O1072">
        <f t="shared" ca="1" si="215"/>
        <v>2101</v>
      </c>
      <c r="P1072">
        <f t="shared" ca="1" si="215"/>
        <v>2101</v>
      </c>
      <c r="Q1072">
        <f t="shared" ca="1" si="215"/>
        <v>2101</v>
      </c>
      <c r="R1072">
        <f t="shared" ca="1" si="215"/>
        <v>2101</v>
      </c>
      <c r="S1072">
        <f t="shared" ca="1" si="215"/>
        <v>2101</v>
      </c>
      <c r="T1072">
        <f t="shared" ca="1" si="215"/>
        <v>2101</v>
      </c>
      <c r="U1072">
        <f t="shared" ca="1" si="215"/>
        <v>2101</v>
      </c>
      <c r="V1072">
        <f t="shared" ca="1" si="215"/>
        <v>2101</v>
      </c>
      <c r="W1072">
        <f t="shared" ca="1" si="215"/>
        <v>2101</v>
      </c>
    </row>
    <row r="1073" spans="1:23" x14ac:dyDescent="0.25">
      <c r="A1073" t="s">
        <v>155</v>
      </c>
      <c r="B1073" t="s">
        <v>5</v>
      </c>
      <c r="C1073" t="s">
        <v>15</v>
      </c>
      <c r="D1073" t="s">
        <v>16</v>
      </c>
      <c r="E1073" t="s">
        <v>104</v>
      </c>
      <c r="F1073" t="s">
        <v>119</v>
      </c>
      <c r="G1073" t="s">
        <v>81</v>
      </c>
      <c r="K1073" t="s">
        <v>21</v>
      </c>
      <c r="L1073" t="s">
        <v>82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23</v>
      </c>
      <c r="N1073">
        <f t="shared" ca="1" si="215"/>
        <v>23</v>
      </c>
      <c r="O1073">
        <f t="shared" ca="1" si="215"/>
        <v>23</v>
      </c>
      <c r="P1073">
        <f t="shared" ca="1" si="215"/>
        <v>23</v>
      </c>
      <c r="Q1073">
        <f t="shared" ca="1" si="215"/>
        <v>23</v>
      </c>
      <c r="R1073">
        <f t="shared" ca="1" si="215"/>
        <v>23</v>
      </c>
      <c r="S1073">
        <f t="shared" ca="1" si="215"/>
        <v>23</v>
      </c>
      <c r="T1073">
        <f t="shared" ca="1" si="215"/>
        <v>23</v>
      </c>
      <c r="U1073">
        <f t="shared" ca="1" si="215"/>
        <v>23</v>
      </c>
      <c r="V1073">
        <f t="shared" ca="1" si="215"/>
        <v>23</v>
      </c>
      <c r="W1073">
        <f t="shared" ca="1" si="215"/>
        <v>23</v>
      </c>
    </row>
    <row r="1074" spans="1:23" x14ac:dyDescent="0.25">
      <c r="A1074" t="s">
        <v>155</v>
      </c>
      <c r="B1074" t="s">
        <v>5</v>
      </c>
      <c r="C1074" t="s">
        <v>15</v>
      </c>
      <c r="D1074" t="s">
        <v>16</v>
      </c>
      <c r="E1074" t="s">
        <v>104</v>
      </c>
      <c r="F1074" t="s">
        <v>119</v>
      </c>
      <c r="G1074" t="s">
        <v>62</v>
      </c>
      <c r="K1074" t="s">
        <v>63</v>
      </c>
      <c r="L1074" t="s">
        <v>64</v>
      </c>
      <c r="M1074" cm="1">
        <f t="array" aca="1" ref="M1074" ca="1">INDEX([1]!annual_data,_xlfn.XMATCH(_xlfn.CONCAT(
SUBSTITUTE($A1074,LEFT($A1074,FIND($C1074,$A1074)+LEN($C1074)-1),),
$C1074,
$F1074,
$G1074:$I1074,
SUBSTITUTE($J1074,LEFT($A1074,FIND($C1074,$A1074)+LEN($C1074)-1),)),
[1]!annual_index),_xlfn.XMATCH(M$2,[1]!annual_header))</f>
        <v>0.16827564128513198</v>
      </c>
    </row>
    <row r="1075" spans="1:23" x14ac:dyDescent="0.25">
      <c r="A1075" t="s">
        <v>155</v>
      </c>
      <c r="B1075" t="s">
        <v>5</v>
      </c>
      <c r="C1075" t="s">
        <v>15</v>
      </c>
      <c r="D1075" t="s">
        <v>16</v>
      </c>
      <c r="E1075" t="s">
        <v>104</v>
      </c>
      <c r="F1075" t="s">
        <v>119</v>
      </c>
      <c r="G1075" t="s">
        <v>108</v>
      </c>
      <c r="K1075" t="s">
        <v>21</v>
      </c>
      <c r="L1075" t="s">
        <v>109</v>
      </c>
      <c r="M1075" cm="1">
        <f t="array" aca="1" ref="M1075" ca="1">INDEX([1]!constant_data,_xlfn.XMATCH(_xlfn.CONCAT(
SUBSTITUTE($A1075,LEFT($A1075,FIND($C1075,$A1075)+LEN($C1075)-1),),
$F1075,
$H1075:$I1075,
SUBSTITUTE($J1075,LEFT($A1075,FIND($C1075,$A1075)+LEN($C1075)-1),)),
[1]!constant_index),_xlfn.XMATCH($G1075,[1]!constant_header))</f>
        <v>31.399775999999999</v>
      </c>
      <c r="N1075">
        <f t="shared" ref="N1075:W1078" ca="1" si="216">M1075</f>
        <v>31.399775999999999</v>
      </c>
      <c r="O1075">
        <f t="shared" ca="1" si="216"/>
        <v>31.399775999999999</v>
      </c>
      <c r="P1075">
        <f t="shared" ca="1" si="216"/>
        <v>31.399775999999999</v>
      </c>
      <c r="Q1075">
        <f t="shared" ca="1" si="216"/>
        <v>31.399775999999999</v>
      </c>
      <c r="R1075">
        <f t="shared" ca="1" si="216"/>
        <v>31.399775999999999</v>
      </c>
      <c r="S1075">
        <f t="shared" ca="1" si="216"/>
        <v>31.399775999999999</v>
      </c>
      <c r="T1075">
        <f t="shared" ca="1" si="216"/>
        <v>31.399775999999999</v>
      </c>
      <c r="U1075">
        <f t="shared" ca="1" si="216"/>
        <v>31.399775999999999</v>
      </c>
      <c r="V1075">
        <f t="shared" ca="1" si="216"/>
        <v>31.399775999999999</v>
      </c>
      <c r="W1075">
        <f t="shared" ca="1" si="216"/>
        <v>31.399775999999999</v>
      </c>
    </row>
    <row r="1076" spans="1:23" x14ac:dyDescent="0.25">
      <c r="A1076" t="s">
        <v>155</v>
      </c>
      <c r="B1076" t="s">
        <v>5</v>
      </c>
      <c r="C1076" t="s">
        <v>15</v>
      </c>
      <c r="D1076" t="s">
        <v>16</v>
      </c>
      <c r="E1076" t="s">
        <v>104</v>
      </c>
      <c r="F1076" t="s">
        <v>119</v>
      </c>
      <c r="G1076" t="s">
        <v>100</v>
      </c>
      <c r="K1076" t="s">
        <v>21</v>
      </c>
      <c r="L1076" t="s">
        <v>101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9541.5104769999998</v>
      </c>
      <c r="N1076">
        <f t="shared" ca="1" si="216"/>
        <v>9541.5104769999998</v>
      </c>
      <c r="O1076">
        <f t="shared" ca="1" si="216"/>
        <v>9541.5104769999998</v>
      </c>
      <c r="P1076">
        <f t="shared" ca="1" si="216"/>
        <v>9541.5104769999998</v>
      </c>
      <c r="Q1076">
        <f t="shared" ca="1" si="216"/>
        <v>9541.5104769999998</v>
      </c>
      <c r="R1076">
        <f t="shared" ca="1" si="216"/>
        <v>9541.5104769999998</v>
      </c>
      <c r="S1076">
        <f t="shared" ca="1" si="216"/>
        <v>9541.5104769999998</v>
      </c>
      <c r="T1076">
        <f t="shared" ca="1" si="216"/>
        <v>9541.5104769999998</v>
      </c>
      <c r="U1076">
        <f t="shared" ca="1" si="216"/>
        <v>9541.5104769999998</v>
      </c>
      <c r="V1076">
        <f t="shared" ca="1" si="216"/>
        <v>9541.5104769999998</v>
      </c>
      <c r="W1076">
        <f t="shared" ca="1" si="216"/>
        <v>9541.5104769999998</v>
      </c>
    </row>
    <row r="1077" spans="1:23" x14ac:dyDescent="0.25">
      <c r="A1077" t="s">
        <v>155</v>
      </c>
      <c r="B1077" t="s">
        <v>5</v>
      </c>
      <c r="C1077" t="s">
        <v>15</v>
      </c>
      <c r="D1077" t="s">
        <v>16</v>
      </c>
      <c r="E1077" t="s">
        <v>104</v>
      </c>
      <c r="F1077" t="s">
        <v>119</v>
      </c>
      <c r="G1077" t="s">
        <v>110</v>
      </c>
      <c r="K1077" t="s">
        <v>21</v>
      </c>
      <c r="L1077" t="s">
        <v>101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100.1076509</v>
      </c>
      <c r="N1077">
        <f t="shared" ca="1" si="216"/>
        <v>100.1076509</v>
      </c>
      <c r="O1077">
        <f t="shared" ca="1" si="216"/>
        <v>100.1076509</v>
      </c>
      <c r="P1077">
        <f t="shared" ca="1" si="216"/>
        <v>100.1076509</v>
      </c>
      <c r="Q1077">
        <f t="shared" ca="1" si="216"/>
        <v>100.1076509</v>
      </c>
      <c r="R1077">
        <f t="shared" ca="1" si="216"/>
        <v>100.1076509</v>
      </c>
      <c r="S1077">
        <f t="shared" ca="1" si="216"/>
        <v>100.1076509</v>
      </c>
      <c r="T1077">
        <f t="shared" ca="1" si="216"/>
        <v>100.1076509</v>
      </c>
      <c r="U1077">
        <f t="shared" ca="1" si="216"/>
        <v>100.1076509</v>
      </c>
      <c r="V1077">
        <f t="shared" ca="1" si="216"/>
        <v>100.1076509</v>
      </c>
      <c r="W1077">
        <f t="shared" ca="1" si="216"/>
        <v>100.1076509</v>
      </c>
    </row>
    <row r="1078" spans="1:23" x14ac:dyDescent="0.25">
      <c r="A1078" t="s">
        <v>155</v>
      </c>
      <c r="B1078" t="s">
        <v>5</v>
      </c>
      <c r="C1078" t="s">
        <v>15</v>
      </c>
      <c r="D1078" t="s">
        <v>16</v>
      </c>
      <c r="E1078" t="s">
        <v>104</v>
      </c>
      <c r="F1078" t="s">
        <v>119</v>
      </c>
      <c r="G1078" t="s">
        <v>17</v>
      </c>
      <c r="J1078" t="s">
        <v>34</v>
      </c>
      <c r="K1078" t="s">
        <v>47</v>
      </c>
      <c r="L1078" t="str" cm="1">
        <f t="array" aca="1" ref="L1078" ca="1">INDEX([1]!annual_data,_xlfn.XMATCH(_xlfn.CONCAT(
SUBSTITUTE($A1078,LEFT($A1078,FIND($C1078,$A1078)+LEN($C1078)-1),),
$F1078,
$G1078:$I1078,
SUBSTITUTE($J1078,LEFT($A1078,FIND($C1078,$A1078)+LEN($C1078)-1),)),
[1]!annual_index),_xlfn.XMATCH(L$2,[1]!annual_header))</f>
        <v>GJ</v>
      </c>
      <c r="M1078" cm="1">
        <f t="array" aca="1" ref="M1078" ca="1">INDEX([1]!annual_data,_xlfn.XMATCH(_xlfn.CONCAT(
SUBSTITUTE($A1078,LEFT($A1078,FIND($C1078,$A1078)+LEN($C1078)-1),),
$F1078,
$G1078:$I1078,
SUBSTITUTE($J1078,LEFT($A1078,FIND($C1078,$A1078)+LEN($C1078)-1),)),
[1]!annual_index),_xlfn.XMATCH(M$2,[1]!annual_header))</f>
        <v>1.162790698</v>
      </c>
      <c r="N1078">
        <f t="shared" ca="1" si="216"/>
        <v>1.162790698</v>
      </c>
      <c r="O1078">
        <f t="shared" ca="1" si="216"/>
        <v>1.162790698</v>
      </c>
      <c r="P1078">
        <f t="shared" ca="1" si="216"/>
        <v>1.162790698</v>
      </c>
      <c r="Q1078">
        <f t="shared" ca="1" si="216"/>
        <v>1.162790698</v>
      </c>
      <c r="R1078">
        <f t="shared" ca="1" si="216"/>
        <v>1.162790698</v>
      </c>
      <c r="S1078">
        <f t="shared" ca="1" si="216"/>
        <v>1.162790698</v>
      </c>
      <c r="T1078">
        <f t="shared" ca="1" si="216"/>
        <v>1.162790698</v>
      </c>
      <c r="U1078">
        <f t="shared" ca="1" si="216"/>
        <v>1.162790698</v>
      </c>
      <c r="V1078">
        <f t="shared" ca="1" si="216"/>
        <v>1.162790698</v>
      </c>
      <c r="W1078">
        <f t="shared" ca="1" si="216"/>
        <v>1.162790698</v>
      </c>
    </row>
    <row r="1079" spans="1:23" x14ac:dyDescent="0.25">
      <c r="A1079" t="s">
        <v>155</v>
      </c>
      <c r="B1079" t="s">
        <v>5</v>
      </c>
      <c r="C1079" t="s">
        <v>15</v>
      </c>
      <c r="D1079" t="s">
        <v>16</v>
      </c>
      <c r="E1079" t="s">
        <v>104</v>
      </c>
      <c r="F1079" t="s">
        <v>120</v>
      </c>
      <c r="G1079" t="s">
        <v>6</v>
      </c>
    </row>
    <row r="1080" spans="1:23" x14ac:dyDescent="0.25">
      <c r="A1080" t="s">
        <v>155</v>
      </c>
      <c r="B1080" t="s">
        <v>5</v>
      </c>
      <c r="C1080" t="s">
        <v>15</v>
      </c>
      <c r="D1080" t="s">
        <v>16</v>
      </c>
      <c r="E1080" t="s">
        <v>104</v>
      </c>
      <c r="F1080" t="s">
        <v>120</v>
      </c>
      <c r="G1080" t="s">
        <v>78</v>
      </c>
      <c r="K1080" t="s">
        <v>21</v>
      </c>
      <c r="L1080" t="s">
        <v>79</v>
      </c>
      <c r="M1080" cm="1">
        <f t="array" aca="1" ref="M1080" ca="1">INDEX([1]!constant_data,_xlfn.XMATCH(_xlfn.CONCAT(
SUBSTITUTE($A1080,LEFT($A1080,FIND($C1080,$A1080)+LEN($C1080)-1),),
$F1080,
$H1080:$I1080,
SUBSTITUTE($J1080,LEFT($A1080,FIND($C1080,$A1080)+LEN($C1080)-1),)),
[1]!constant_index),_xlfn.XMATCH($G1080,[1]!constant_header))</f>
        <v>1950</v>
      </c>
      <c r="N1080">
        <f t="shared" ref="N1080:W1082" ca="1" si="217">M1080</f>
        <v>1950</v>
      </c>
      <c r="O1080">
        <f t="shared" ca="1" si="217"/>
        <v>1950</v>
      </c>
      <c r="P1080">
        <f t="shared" ca="1" si="217"/>
        <v>1950</v>
      </c>
      <c r="Q1080">
        <f t="shared" ca="1" si="217"/>
        <v>1950</v>
      </c>
      <c r="R1080">
        <f t="shared" ca="1" si="217"/>
        <v>1950</v>
      </c>
      <c r="S1080">
        <f t="shared" ca="1" si="217"/>
        <v>1950</v>
      </c>
      <c r="T1080">
        <f t="shared" ca="1" si="217"/>
        <v>1950</v>
      </c>
      <c r="U1080">
        <f t="shared" ca="1" si="217"/>
        <v>1950</v>
      </c>
      <c r="V1080">
        <f t="shared" ca="1" si="217"/>
        <v>1950</v>
      </c>
      <c r="W1080">
        <f t="shared" ca="1" si="217"/>
        <v>1950</v>
      </c>
    </row>
    <row r="1081" spans="1:23" x14ac:dyDescent="0.25">
      <c r="A1081" t="s">
        <v>155</v>
      </c>
      <c r="B1081" t="s">
        <v>5</v>
      </c>
      <c r="C1081" t="s">
        <v>15</v>
      </c>
      <c r="D1081" t="s">
        <v>16</v>
      </c>
      <c r="E1081" t="s">
        <v>104</v>
      </c>
      <c r="F1081" t="s">
        <v>120</v>
      </c>
      <c r="G1081" t="s">
        <v>80</v>
      </c>
      <c r="K1081" t="s">
        <v>21</v>
      </c>
      <c r="L1081" t="s">
        <v>79</v>
      </c>
      <c r="M1081" cm="1">
        <f t="array" aca="1" ref="M1081" ca="1">INDEX([1]!constant_data,_xlfn.XMATCH(_xlfn.CONCAT(
SUBSTITUTE($A1081,LEFT($A1081,FIND($C1081,$A1081)+LEN($C1081)-1),),
$F1081,
$H1081:$I1081,
SUBSTITUTE($J1081,LEFT($A1081,FIND($C1081,$A1081)+LEN($C1081)-1),)),
[1]!constant_index),_xlfn.XMATCH($G1081,[1]!constant_header))</f>
        <v>2101</v>
      </c>
      <c r="N1081">
        <f t="shared" ca="1" si="217"/>
        <v>2101</v>
      </c>
      <c r="O1081">
        <f t="shared" ca="1" si="217"/>
        <v>2101</v>
      </c>
      <c r="P1081">
        <f t="shared" ca="1" si="217"/>
        <v>2101</v>
      </c>
      <c r="Q1081">
        <f t="shared" ca="1" si="217"/>
        <v>2101</v>
      </c>
      <c r="R1081">
        <f t="shared" ca="1" si="217"/>
        <v>2101</v>
      </c>
      <c r="S1081">
        <f t="shared" ca="1" si="217"/>
        <v>2101</v>
      </c>
      <c r="T1081">
        <f t="shared" ca="1" si="217"/>
        <v>2101</v>
      </c>
      <c r="U1081">
        <f t="shared" ca="1" si="217"/>
        <v>2101</v>
      </c>
      <c r="V1081">
        <f t="shared" ca="1" si="217"/>
        <v>2101</v>
      </c>
      <c r="W1081">
        <f t="shared" ca="1" si="217"/>
        <v>2101</v>
      </c>
    </row>
    <row r="1082" spans="1:23" x14ac:dyDescent="0.25">
      <c r="A1082" t="s">
        <v>155</v>
      </c>
      <c r="B1082" t="s">
        <v>5</v>
      </c>
      <c r="C1082" t="s">
        <v>15</v>
      </c>
      <c r="D1082" t="s">
        <v>16</v>
      </c>
      <c r="E1082" t="s">
        <v>104</v>
      </c>
      <c r="F1082" t="s">
        <v>120</v>
      </c>
      <c r="G1082" t="s">
        <v>81</v>
      </c>
      <c r="K1082" t="s">
        <v>21</v>
      </c>
      <c r="L1082" t="s">
        <v>82</v>
      </c>
      <c r="M1082" cm="1">
        <f t="array" aca="1" ref="M1082" ca="1">INDEX([1]!constant_data,_xlfn.XMATCH(_xlfn.CONCAT(
SUBSTITUTE($A1082,LEFT($A1082,FIND($C1082,$A1082)+LEN($C1082)-1),),
$F1082,
$H1082:$I1082,
SUBSTITUTE($J1082,LEFT($A1082,FIND($C1082,$A1082)+LEN($C1082)-1),)),
[1]!constant_index),_xlfn.XMATCH($G1082,[1]!constant_header))</f>
        <v>18.5</v>
      </c>
      <c r="N1082">
        <f t="shared" ca="1" si="217"/>
        <v>18.5</v>
      </c>
      <c r="O1082">
        <f t="shared" ca="1" si="217"/>
        <v>18.5</v>
      </c>
      <c r="P1082">
        <f t="shared" ca="1" si="217"/>
        <v>18.5</v>
      </c>
      <c r="Q1082">
        <f t="shared" ca="1" si="217"/>
        <v>18.5</v>
      </c>
      <c r="R1082">
        <f t="shared" ca="1" si="217"/>
        <v>18.5</v>
      </c>
      <c r="S1082">
        <f t="shared" ca="1" si="217"/>
        <v>18.5</v>
      </c>
      <c r="T1082">
        <f t="shared" ca="1" si="217"/>
        <v>18.5</v>
      </c>
      <c r="U1082">
        <f t="shared" ca="1" si="217"/>
        <v>18.5</v>
      </c>
      <c r="V1082">
        <f t="shared" ca="1" si="217"/>
        <v>18.5</v>
      </c>
      <c r="W1082">
        <f t="shared" ca="1" si="217"/>
        <v>18.5</v>
      </c>
    </row>
    <row r="1083" spans="1:23" x14ac:dyDescent="0.25">
      <c r="A1083" t="s">
        <v>155</v>
      </c>
      <c r="B1083" t="s">
        <v>5</v>
      </c>
      <c r="C1083" t="s">
        <v>15</v>
      </c>
      <c r="D1083" t="s">
        <v>16</v>
      </c>
      <c r="E1083" t="s">
        <v>104</v>
      </c>
      <c r="F1083" t="s">
        <v>120</v>
      </c>
      <c r="G1083" t="s">
        <v>62</v>
      </c>
      <c r="K1083" t="s">
        <v>63</v>
      </c>
      <c r="L1083" t="s">
        <v>64</v>
      </c>
      <c r="M1083" cm="1">
        <f t="array" aca="1" ref="M1083" ca="1">INDEX([1]!annual_data,_xlfn.XMATCH(_xlfn.CONCAT(
SUBSTITUTE($A1083,LEFT($A1083,FIND($C1083,$A1083)+LEN($C1083)-1),),
$C1083,
$F1083,
$G1083:$I1083,
SUBSTITUTE($J1083,LEFT($A1083,FIND($C1083,$A1083)+LEN($C1083)-1),)),
[1]!annual_index),_xlfn.XMATCH(M$2,[1]!annual_header))</f>
        <v>0.17555730593755464</v>
      </c>
    </row>
    <row r="1084" spans="1:23" x14ac:dyDescent="0.25">
      <c r="A1084" t="s">
        <v>155</v>
      </c>
      <c r="B1084" t="s">
        <v>5</v>
      </c>
      <c r="C1084" t="s">
        <v>15</v>
      </c>
      <c r="D1084" t="s">
        <v>16</v>
      </c>
      <c r="E1084" t="s">
        <v>104</v>
      </c>
      <c r="F1084" t="s">
        <v>120</v>
      </c>
      <c r="G1084" t="s">
        <v>108</v>
      </c>
      <c r="K1084" t="s">
        <v>21</v>
      </c>
      <c r="L1084" t="s">
        <v>109</v>
      </c>
      <c r="M1084" cm="1">
        <f t="array" aca="1" ref="M1084" ca="1">INDEX([1]!constant_data,_xlfn.XMATCH(_xlfn.CONCAT(
SUBSTITUTE($A1084,LEFT($A1084,FIND($C1084,$A1084)+LEN($C1084)-1),),
$F1084,
$H1084:$I1084,
SUBSTITUTE($J1084,LEFT($A1084,FIND($C1084,$A1084)+LEN($C1084)-1),)),
[1]!constant_index),_xlfn.XMATCH($G1084,[1]!constant_header))</f>
        <v>31.399775999999999</v>
      </c>
      <c r="N1084">
        <f t="shared" ref="N1084:W1087" ca="1" si="218">M1084</f>
        <v>31.399775999999999</v>
      </c>
      <c r="O1084">
        <f t="shared" ca="1" si="218"/>
        <v>31.399775999999999</v>
      </c>
      <c r="P1084">
        <f t="shared" ca="1" si="218"/>
        <v>31.399775999999999</v>
      </c>
      <c r="Q1084">
        <f t="shared" ca="1" si="218"/>
        <v>31.399775999999999</v>
      </c>
      <c r="R1084">
        <f t="shared" ca="1" si="218"/>
        <v>31.399775999999999</v>
      </c>
      <c r="S1084">
        <f t="shared" ca="1" si="218"/>
        <v>31.399775999999999</v>
      </c>
      <c r="T1084">
        <f t="shared" ca="1" si="218"/>
        <v>31.399775999999999</v>
      </c>
      <c r="U1084">
        <f t="shared" ca="1" si="218"/>
        <v>31.399775999999999</v>
      </c>
      <c r="V1084">
        <f t="shared" ca="1" si="218"/>
        <v>31.399775999999999</v>
      </c>
      <c r="W1084">
        <f t="shared" ca="1" si="218"/>
        <v>31.399775999999999</v>
      </c>
    </row>
    <row r="1085" spans="1:23" x14ac:dyDescent="0.25">
      <c r="A1085" t="s">
        <v>155</v>
      </c>
      <c r="B1085" t="s">
        <v>5</v>
      </c>
      <c r="C1085" t="s">
        <v>15</v>
      </c>
      <c r="D1085" t="s">
        <v>16</v>
      </c>
      <c r="E1085" t="s">
        <v>104</v>
      </c>
      <c r="F1085" t="s">
        <v>120</v>
      </c>
      <c r="G1085" t="s">
        <v>100</v>
      </c>
      <c r="K1085" t="s">
        <v>21</v>
      </c>
      <c r="L1085" t="s">
        <v>101</v>
      </c>
      <c r="M1085" cm="1">
        <f t="array" aca="1" ref="M1085" ca="1">INDEX([1]!constant_data,_xlfn.XMATCH(_xlfn.CONCAT(
SUBSTITUTE($A1085,LEFT($A1085,FIND($C1085,$A1085)+LEN($C1085)-1),),
$F1085,
$H1085:$I1085,
SUBSTITUTE($J1085,LEFT($A1085,FIND($C1085,$A1085)+LEN($C1085)-1),)),
[1]!constant_index),_xlfn.XMATCH($G1085,[1]!constant_header))</f>
        <v>8000.2697680000001</v>
      </c>
      <c r="N1085">
        <f t="shared" ca="1" si="218"/>
        <v>8000.2697680000001</v>
      </c>
      <c r="O1085">
        <f t="shared" ca="1" si="218"/>
        <v>8000.2697680000001</v>
      </c>
      <c r="P1085">
        <f t="shared" ca="1" si="218"/>
        <v>8000.2697680000001</v>
      </c>
      <c r="Q1085">
        <f t="shared" ca="1" si="218"/>
        <v>8000.2697680000001</v>
      </c>
      <c r="R1085">
        <f t="shared" ca="1" si="218"/>
        <v>8000.2697680000001</v>
      </c>
      <c r="S1085">
        <f t="shared" ca="1" si="218"/>
        <v>8000.2697680000001</v>
      </c>
      <c r="T1085">
        <f t="shared" ca="1" si="218"/>
        <v>8000.2697680000001</v>
      </c>
      <c r="U1085">
        <f t="shared" ca="1" si="218"/>
        <v>8000.2697680000001</v>
      </c>
      <c r="V1085">
        <f t="shared" ca="1" si="218"/>
        <v>8000.2697680000001</v>
      </c>
      <c r="W1085">
        <f t="shared" ca="1" si="218"/>
        <v>8000.2697680000001</v>
      </c>
    </row>
    <row r="1086" spans="1:23" x14ac:dyDescent="0.25">
      <c r="A1086" t="s">
        <v>155</v>
      </c>
      <c r="B1086" t="s">
        <v>5</v>
      </c>
      <c r="C1086" t="s">
        <v>15</v>
      </c>
      <c r="D1086" t="s">
        <v>16</v>
      </c>
      <c r="E1086" t="s">
        <v>104</v>
      </c>
      <c r="F1086" t="s">
        <v>120</v>
      </c>
      <c r="G1086" t="s">
        <v>110</v>
      </c>
      <c r="K1086" t="s">
        <v>21</v>
      </c>
      <c r="L1086" t="s">
        <v>101</v>
      </c>
      <c r="M1086" cm="1">
        <f t="array" aca="1" ref="M1086" ca="1">INDEX([1]!constant_data,_xlfn.XMATCH(_xlfn.CONCAT(
SUBSTITUTE($A1086,LEFT($A1086,FIND($C1086,$A1086)+LEN($C1086)-1),),
$F1086,
$H1086:$I1086,
SUBSTITUTE($J1086,LEFT($A1086,FIND($C1086,$A1086)+LEN($C1086)-1),)),
[1]!constant_index),_xlfn.XMATCH($G1086,[1]!constant_header))</f>
        <v>250.26912730000001</v>
      </c>
      <c r="N1086">
        <f t="shared" ca="1" si="218"/>
        <v>250.26912730000001</v>
      </c>
      <c r="O1086">
        <f t="shared" ca="1" si="218"/>
        <v>250.26912730000001</v>
      </c>
      <c r="P1086">
        <f t="shared" ca="1" si="218"/>
        <v>250.26912730000001</v>
      </c>
      <c r="Q1086">
        <f t="shared" ca="1" si="218"/>
        <v>250.26912730000001</v>
      </c>
      <c r="R1086">
        <f t="shared" ca="1" si="218"/>
        <v>250.26912730000001</v>
      </c>
      <c r="S1086">
        <f t="shared" ca="1" si="218"/>
        <v>250.26912730000001</v>
      </c>
      <c r="T1086">
        <f t="shared" ca="1" si="218"/>
        <v>250.26912730000001</v>
      </c>
      <c r="U1086">
        <f t="shared" ca="1" si="218"/>
        <v>250.26912730000001</v>
      </c>
      <c r="V1086">
        <f t="shared" ca="1" si="218"/>
        <v>250.26912730000001</v>
      </c>
      <c r="W1086">
        <f t="shared" ca="1" si="218"/>
        <v>250.26912730000001</v>
      </c>
    </row>
    <row r="1087" spans="1:23" x14ac:dyDescent="0.25">
      <c r="A1087" t="s">
        <v>155</v>
      </c>
      <c r="B1087" t="s">
        <v>5</v>
      </c>
      <c r="C1087" t="s">
        <v>15</v>
      </c>
      <c r="D1087" t="s">
        <v>16</v>
      </c>
      <c r="E1087" t="s">
        <v>104</v>
      </c>
      <c r="F1087" t="s">
        <v>120</v>
      </c>
      <c r="G1087" t="s">
        <v>17</v>
      </c>
      <c r="J1087" t="s">
        <v>43</v>
      </c>
      <c r="K1087" t="s">
        <v>47</v>
      </c>
      <c r="L1087" t="str" cm="1">
        <f t="array" aca="1" ref="L1087" ca="1">INDEX([1]!annual_data,_xlfn.XMATCH(_xlfn.CONCAT(
SUBSTITUTE($A1087,LEFT($A1087,FIND($C1087,$A1087)+LEN($C1087)-1),),
$F1087,
$G1087:$I1087,
SUBSTITUTE($J1087,LEFT($A1087,FIND($C1087,$A1087)+LEN($C1087)-1),)),
[1]!annual_index),_xlfn.XMATCH(L$2,[1]!annual_header))</f>
        <v>GJ</v>
      </c>
      <c r="M1087" cm="1">
        <f t="array" aca="1" ref="M1087" ca="1">INDEX([1]!annual_data,_xlfn.XMATCH(_xlfn.CONCAT(
SUBSTITUTE($A1087,LEFT($A1087,FIND($C1087,$A1087)+LEN($C1087)-1),),
$F1087,
$G1087:$I1087,
SUBSTITUTE($J1087,LEFT($A1087,FIND($C1087,$A1087)+LEN($C1087)-1),)),
[1]!annual_index),_xlfn.XMATCH(M$2,[1]!annual_header))</f>
        <v>2</v>
      </c>
      <c r="N1087">
        <f t="shared" ca="1" si="218"/>
        <v>2</v>
      </c>
      <c r="O1087">
        <f t="shared" ca="1" si="218"/>
        <v>2</v>
      </c>
      <c r="P1087">
        <f t="shared" ca="1" si="218"/>
        <v>2</v>
      </c>
      <c r="Q1087">
        <f t="shared" ca="1" si="218"/>
        <v>2</v>
      </c>
      <c r="R1087">
        <f t="shared" ca="1" si="218"/>
        <v>2</v>
      </c>
      <c r="S1087">
        <f t="shared" ca="1" si="218"/>
        <v>2</v>
      </c>
      <c r="T1087">
        <f t="shared" ca="1" si="218"/>
        <v>2</v>
      </c>
      <c r="U1087">
        <f t="shared" ca="1" si="218"/>
        <v>2</v>
      </c>
      <c r="V1087">
        <f t="shared" ca="1" si="218"/>
        <v>2</v>
      </c>
      <c r="W1087">
        <f t="shared" ca="1" si="218"/>
        <v>2</v>
      </c>
    </row>
    <row r="1088" spans="1:23" x14ac:dyDescent="0.25">
      <c r="A1088" t="s">
        <v>150</v>
      </c>
      <c r="B1088" t="s">
        <v>5</v>
      </c>
      <c r="C1088" t="s">
        <v>15</v>
      </c>
      <c r="D1088" t="s">
        <v>16</v>
      </c>
      <c r="E1088" t="s">
        <v>121</v>
      </c>
      <c r="G1088" t="s">
        <v>20</v>
      </c>
      <c r="K1088" t="s">
        <v>21</v>
      </c>
      <c r="L1088" t="str" cm="1">
        <f t="array" aca="1" ref="L1088" ca="1">INDEX([1]!constant_data,_xlfn.XMATCH(_xlfn.CONCAT(
SUBSTITUTE($A1088,LEFT($A1088,FIND($C1088,$A1088)+LEN($C1088)-1),),
$F1088,
$H1088:$I1088,
SUBSTITUTE($J1088,LEFT($A1088,FIND($C1088,$A1088)+LEN($C1088)-1),)),
[1]!constant_index),_xlfn.XMATCH($G1088,[1]!constant_header))</f>
        <v>m2</v>
      </c>
    </row>
    <row r="1089" spans="1:23" x14ac:dyDescent="0.25">
      <c r="A1089" t="s">
        <v>150</v>
      </c>
      <c r="B1089" t="s">
        <v>5</v>
      </c>
      <c r="C1089" t="s">
        <v>15</v>
      </c>
      <c r="D1089" t="s">
        <v>16</v>
      </c>
      <c r="E1089" t="s">
        <v>121</v>
      </c>
      <c r="G1089" t="s">
        <v>22</v>
      </c>
      <c r="H1089" t="s">
        <v>59</v>
      </c>
    </row>
    <row r="1090" spans="1:23" x14ac:dyDescent="0.25">
      <c r="A1090" t="s">
        <v>150</v>
      </c>
      <c r="B1090" t="s">
        <v>5</v>
      </c>
      <c r="C1090" t="s">
        <v>15</v>
      </c>
      <c r="D1090" t="s">
        <v>16</v>
      </c>
      <c r="E1090" t="s">
        <v>121</v>
      </c>
      <c r="G1090" t="s">
        <v>76</v>
      </c>
      <c r="K1090" t="s">
        <v>21</v>
      </c>
      <c r="L1090" t="s">
        <v>64</v>
      </c>
      <c r="M1090" cm="1">
        <f t="array" aca="1" ref="M1090" ca="1">INDEX([1]!constant_data,_xlfn.XMATCH(_xlfn.CONCAT(
SUBSTITUTE($A1090,LEFT($A1090,FIND($C1090,$A1090)+LEN($C1090)-1),),
$F1090,
$H1090:$I1090,
SUBSTITUTE($J1090,LEFT($A1090,FIND($C1090,$A1090)+LEN($C1090)-1),)),
[1]!constant_index),_xlfn.XMATCH($G1090,[1]!constant_header))</f>
        <v>0.25</v>
      </c>
      <c r="N1090">
        <f t="shared" ref="N1090:W1091" ca="1" si="219">M1090</f>
        <v>0.25</v>
      </c>
      <c r="O1090">
        <f t="shared" ca="1" si="219"/>
        <v>0.25</v>
      </c>
      <c r="P1090">
        <f t="shared" ca="1" si="219"/>
        <v>0.25</v>
      </c>
      <c r="Q1090">
        <f t="shared" ca="1" si="219"/>
        <v>0.25</v>
      </c>
      <c r="R1090">
        <f t="shared" ca="1" si="219"/>
        <v>0.25</v>
      </c>
      <c r="S1090">
        <f t="shared" ca="1" si="219"/>
        <v>0.25</v>
      </c>
      <c r="T1090">
        <f t="shared" ca="1" si="219"/>
        <v>0.25</v>
      </c>
      <c r="U1090">
        <f t="shared" ca="1" si="219"/>
        <v>0.25</v>
      </c>
      <c r="V1090">
        <f t="shared" ca="1" si="219"/>
        <v>0.25</v>
      </c>
      <c r="W1090">
        <f t="shared" ca="1" si="219"/>
        <v>0.25</v>
      </c>
    </row>
    <row r="1091" spans="1:23" x14ac:dyDescent="0.25">
      <c r="A1091" t="s">
        <v>150</v>
      </c>
      <c r="B1091" t="s">
        <v>5</v>
      </c>
      <c r="C1091" t="s">
        <v>15</v>
      </c>
      <c r="D1091" t="s">
        <v>16</v>
      </c>
      <c r="E1091" t="s">
        <v>121</v>
      </c>
      <c r="G1091" t="s">
        <v>96</v>
      </c>
      <c r="K1091" t="s">
        <v>21</v>
      </c>
      <c r="M1091" cm="1">
        <f t="array" aca="1" ref="M1091" ca="1">INDEX([1]!constant_data,_xlfn.XMATCH(_xlfn.CONCAT(
SUBSTITUTE($A1091,LEFT($A1091,FIND($C1091,$A1091)+LEN($C1091)-1),),
$F1091,
$H1091:$I1091,
SUBSTITUTE($J1091,LEFT($A1091,FIND($C1091,$A1091)+LEN($C1091)-1),)),
[1]!constant_index),_xlfn.XMATCH($G1091,[1]!constant_header))</f>
        <v>10</v>
      </c>
      <c r="N1091">
        <f t="shared" ca="1" si="219"/>
        <v>10</v>
      </c>
      <c r="O1091">
        <f t="shared" ca="1" si="219"/>
        <v>10</v>
      </c>
      <c r="P1091">
        <f t="shared" ca="1" si="219"/>
        <v>10</v>
      </c>
      <c r="Q1091">
        <f t="shared" ca="1" si="219"/>
        <v>10</v>
      </c>
      <c r="R1091">
        <f t="shared" ca="1" si="219"/>
        <v>10</v>
      </c>
      <c r="S1091">
        <f t="shared" ca="1" si="219"/>
        <v>10</v>
      </c>
      <c r="T1091">
        <f t="shared" ca="1" si="219"/>
        <v>10</v>
      </c>
      <c r="U1091">
        <f t="shared" ca="1" si="219"/>
        <v>10</v>
      </c>
      <c r="V1091">
        <f t="shared" ca="1" si="219"/>
        <v>10</v>
      </c>
      <c r="W1091">
        <f t="shared" ca="1" si="219"/>
        <v>10</v>
      </c>
    </row>
    <row r="1092" spans="1:23" x14ac:dyDescent="0.25">
      <c r="A1092" t="s">
        <v>150</v>
      </c>
      <c r="B1092" t="s">
        <v>5</v>
      </c>
      <c r="C1092" t="s">
        <v>15</v>
      </c>
      <c r="D1092" t="s">
        <v>16</v>
      </c>
      <c r="E1092" t="s">
        <v>121</v>
      </c>
      <c r="F1092" t="s">
        <v>97</v>
      </c>
      <c r="G1092" t="s">
        <v>6</v>
      </c>
    </row>
    <row r="1093" spans="1:23" x14ac:dyDescent="0.25">
      <c r="A1093" t="s">
        <v>150</v>
      </c>
      <c r="B1093" t="s">
        <v>5</v>
      </c>
      <c r="C1093" t="s">
        <v>15</v>
      </c>
      <c r="D1093" t="s">
        <v>16</v>
      </c>
      <c r="E1093" t="s">
        <v>121</v>
      </c>
      <c r="F1093" t="s">
        <v>97</v>
      </c>
      <c r="G1093" t="s">
        <v>78</v>
      </c>
      <c r="K1093" t="s">
        <v>21</v>
      </c>
      <c r="L1093" t="s">
        <v>79</v>
      </c>
      <c r="M1093" cm="1">
        <f t="array" aca="1" ref="M1093" ca="1">INDEX([1]!constant_data,_xlfn.XMATCH(_xlfn.CONCAT(
SUBSTITUTE($A1093,LEFT($A1093,FIND($C1093,$A1093)+LEN($C1093)-1),),
$F1093,
$H1093:$I1093,
SUBSTITUTE($J1093,LEFT($A1093,FIND($C1093,$A1093)+LEN($C1093)-1),)),
[1]!constant_index),_xlfn.XMATCH($G1093,[1]!constant_header))</f>
        <v>1961</v>
      </c>
      <c r="N1093">
        <f t="shared" ref="N1093:W1095" ca="1" si="220">M1093</f>
        <v>1961</v>
      </c>
      <c r="O1093">
        <f t="shared" ca="1" si="220"/>
        <v>1961</v>
      </c>
      <c r="P1093">
        <f t="shared" ca="1" si="220"/>
        <v>1961</v>
      </c>
      <c r="Q1093">
        <f t="shared" ca="1" si="220"/>
        <v>1961</v>
      </c>
      <c r="R1093">
        <f t="shared" ca="1" si="220"/>
        <v>1961</v>
      </c>
      <c r="S1093">
        <f t="shared" ca="1" si="220"/>
        <v>1961</v>
      </c>
      <c r="T1093">
        <f t="shared" ca="1" si="220"/>
        <v>1961</v>
      </c>
      <c r="U1093">
        <f t="shared" ca="1" si="220"/>
        <v>1961</v>
      </c>
      <c r="V1093">
        <f t="shared" ca="1" si="220"/>
        <v>1961</v>
      </c>
      <c r="W1093">
        <f t="shared" ca="1" si="220"/>
        <v>1961</v>
      </c>
    </row>
    <row r="1094" spans="1:23" x14ac:dyDescent="0.25">
      <c r="A1094" t="s">
        <v>150</v>
      </c>
      <c r="B1094" t="s">
        <v>5</v>
      </c>
      <c r="C1094" t="s">
        <v>15</v>
      </c>
      <c r="D1094" t="s">
        <v>16</v>
      </c>
      <c r="E1094" t="s">
        <v>121</v>
      </c>
      <c r="F1094" t="s">
        <v>97</v>
      </c>
      <c r="G1094" t="s">
        <v>80</v>
      </c>
      <c r="K1094" t="s">
        <v>21</v>
      </c>
      <c r="L1094" t="s">
        <v>79</v>
      </c>
      <c r="M1094" cm="1">
        <f t="array" aca="1" ref="M1094" ca="1">INDEX([1]!constant_data,_xlfn.XMATCH(_xlfn.CONCAT(
SUBSTITUTE($A1094,LEFT($A1094,FIND($C1094,$A1094)+LEN($C1094)-1),),
$F1094,
$H1094:$I1094,
SUBSTITUTE($J1094,LEFT($A1094,FIND($C1094,$A1094)+LEN($C1094)-1),)),
[1]!constant_index),_xlfn.XMATCH($G1094,[1]!constant_header))</f>
        <v>2001</v>
      </c>
      <c r="N1094">
        <f t="shared" ca="1" si="220"/>
        <v>2001</v>
      </c>
      <c r="O1094">
        <f t="shared" ca="1" si="220"/>
        <v>2001</v>
      </c>
      <c r="P1094">
        <f t="shared" ca="1" si="220"/>
        <v>2001</v>
      </c>
      <c r="Q1094">
        <f t="shared" ca="1" si="220"/>
        <v>2001</v>
      </c>
      <c r="R1094">
        <f t="shared" ca="1" si="220"/>
        <v>2001</v>
      </c>
      <c r="S1094">
        <f t="shared" ca="1" si="220"/>
        <v>2001</v>
      </c>
      <c r="T1094">
        <f t="shared" ca="1" si="220"/>
        <v>2001</v>
      </c>
      <c r="U1094">
        <f t="shared" ca="1" si="220"/>
        <v>2001</v>
      </c>
      <c r="V1094">
        <f t="shared" ca="1" si="220"/>
        <v>2001</v>
      </c>
      <c r="W1094">
        <f t="shared" ca="1" si="220"/>
        <v>2001</v>
      </c>
    </row>
    <row r="1095" spans="1:23" x14ac:dyDescent="0.25">
      <c r="A1095" t="s">
        <v>150</v>
      </c>
      <c r="B1095" t="s">
        <v>5</v>
      </c>
      <c r="C1095" t="s">
        <v>15</v>
      </c>
      <c r="D1095" t="s">
        <v>16</v>
      </c>
      <c r="E1095" t="s">
        <v>121</v>
      </c>
      <c r="F1095" t="s">
        <v>97</v>
      </c>
      <c r="G1095" t="s">
        <v>81</v>
      </c>
      <c r="K1095" t="s">
        <v>21</v>
      </c>
      <c r="L1095" t="s">
        <v>82</v>
      </c>
      <c r="M1095" cm="1">
        <f t="array" aca="1" ref="M1095" ca="1">INDEX([1]!constant_data,_xlfn.XMATCH(_xlfn.CONCAT(
SUBSTITUTE($A1095,LEFT($A1095,FIND($C1095,$A1095)+LEN($C1095)-1),),
$F1095,
$H1095:$I1095,
SUBSTITUTE($J1095,LEFT($A1095,FIND($C1095,$A1095)+LEN($C1095)-1),)),
[1]!constant_index),_xlfn.XMATCH($G1095,[1]!constant_header))</f>
        <v>180</v>
      </c>
      <c r="N1095">
        <f t="shared" ca="1" si="220"/>
        <v>180</v>
      </c>
      <c r="O1095">
        <f t="shared" ca="1" si="220"/>
        <v>180</v>
      </c>
      <c r="P1095">
        <f t="shared" ca="1" si="220"/>
        <v>180</v>
      </c>
      <c r="Q1095">
        <f t="shared" ca="1" si="220"/>
        <v>180</v>
      </c>
      <c r="R1095">
        <f t="shared" ca="1" si="220"/>
        <v>180</v>
      </c>
      <c r="S1095">
        <f t="shared" ca="1" si="220"/>
        <v>180</v>
      </c>
      <c r="T1095">
        <f t="shared" ca="1" si="220"/>
        <v>180</v>
      </c>
      <c r="U1095">
        <f t="shared" ca="1" si="220"/>
        <v>180</v>
      </c>
      <c r="V1095">
        <f t="shared" ca="1" si="220"/>
        <v>180</v>
      </c>
      <c r="W1095">
        <f t="shared" ca="1" si="220"/>
        <v>180</v>
      </c>
    </row>
    <row r="1096" spans="1:23" x14ac:dyDescent="0.25">
      <c r="A1096" t="s">
        <v>150</v>
      </c>
      <c r="B1096" t="s">
        <v>5</v>
      </c>
      <c r="C1096" t="s">
        <v>15</v>
      </c>
      <c r="D1096" t="s">
        <v>16</v>
      </c>
      <c r="E1096" t="s">
        <v>121</v>
      </c>
      <c r="F1096" t="s">
        <v>97</v>
      </c>
      <c r="G1096" t="s">
        <v>62</v>
      </c>
      <c r="K1096" t="s">
        <v>47</v>
      </c>
      <c r="L1096" t="s">
        <v>64</v>
      </c>
      <c r="M1096" cm="1">
        <f t="array" aca="1" ref="M1096" ca="1">INDEX([1]!annual_data,_xlfn.XMATCH(_xlfn.CONCAT(
SUBSTITUTE($A1096,LEFT($A1096,FIND($C1096,$A1096)+LEN($C1096)-1),),
$F1096,
$G1096:$I1096,
SUBSTITUTE($J1096,LEFT($A1096,FIND($C1096,$A1096)+LEN($C1096)-1),)),
[1]!annual_index),_xlfn.XMATCH(M$2,[1]!annual_header))</f>
        <v>1</v>
      </c>
    </row>
    <row r="1097" spans="1:23" x14ac:dyDescent="0.25">
      <c r="A1097" t="s">
        <v>150</v>
      </c>
      <c r="B1097" t="s">
        <v>5</v>
      </c>
      <c r="C1097" t="s">
        <v>15</v>
      </c>
      <c r="D1097" t="s">
        <v>16</v>
      </c>
      <c r="E1097" t="s">
        <v>121</v>
      </c>
      <c r="F1097" t="s">
        <v>97</v>
      </c>
      <c r="G1097" t="s">
        <v>17</v>
      </c>
      <c r="J1097" t="s">
        <v>156</v>
      </c>
      <c r="K1097" t="s">
        <v>63</v>
      </c>
      <c r="L1097" t="str" cm="1">
        <f t="array" aca="1" ref="L1097" ca="1">INDEX([1]!annual_data,_xlfn.XMATCH(_xlfn.CONCAT(
SUBSTITUTE($A1097,LEFT($A1097,FIND($C1097,$A1097)+LEN($C1097)-1),),
$C1097,
$F1097,
$G1097:$I1097,
SUBSTITUTE($J1097,LEFT($A1097,FIND($C1097,$A1097)+LEN($C1097)-1),)),
[1]!annual_index),_xlfn.XMATCH(L$2,[1]!annual_header))</f>
        <v>GJ</v>
      </c>
      <c r="M1097" cm="1">
        <f t="array" aca="1" ref="M1097" ca="1">INDEX([1]!annual_data,_xlfn.XMATCH(_xlfn.CONCAT(
SUBSTITUTE($A1097,LEFT($A1097,FIND($C1097,$A1097)+LEN($C1097)-1),),
$C1097,
$F1097,
$G1097:$I1097,
SUBSTITUTE($J1097,LEFT($A1097,FIND($C1097,$A1097)+LEN($C1097)-1),)),
[1]!annual_index),_xlfn.XMATCH(M$2,[1]!annual_header))</f>
        <v>0.52518718522369168</v>
      </c>
      <c r="N1097" cm="1">
        <f t="array" aca="1" ref="N1097" ca="1">INDEX([1]!annual_data,_xlfn.XMATCH(_xlfn.CONCAT(
SUBSTITUTE($A1097,LEFT($A1097,FIND($C1097,$A1097)+LEN($C1097)-1),),
$C1097,
$F1097,
$G1097:$I1097,
SUBSTITUTE($J1097,LEFT($A1097,FIND($C1097,$A1097)+LEN($C1097)-1),)),
[1]!annual_index),_xlfn.XMATCH(N$2,[1]!annual_header))</f>
        <v>0.55143647638144111</v>
      </c>
      <c r="O1097" cm="1">
        <f t="array" aca="1" ref="O1097" ca="1">INDEX([1]!annual_data,_xlfn.XMATCH(_xlfn.CONCAT(
SUBSTITUTE($A1097,LEFT($A1097,FIND($C1097,$A1097)+LEN($C1097)-1),),
$C1097,
$F1097,
$G1097:$I1097,
SUBSTITUTE($J1097,LEFT($A1097,FIND($C1097,$A1097)+LEN($C1097)-1),)),
[1]!annual_index),_xlfn.XMATCH(O$2,[1]!annual_header))</f>
        <v>0.52091680996724765</v>
      </c>
      <c r="P1097" cm="1">
        <f t="array" aca="1" ref="P1097" ca="1">INDEX([1]!annual_data,_xlfn.XMATCH(_xlfn.CONCAT(
SUBSTITUTE($A1097,LEFT($A1097,FIND($C1097,$A1097)+LEN($C1097)-1),),
$C1097,
$F1097,
$G1097:$I1097,
SUBSTITUTE($J1097,LEFT($A1097,FIND($C1097,$A1097)+LEN($C1097)-1),)),
[1]!annual_index),_xlfn.XMATCH(P$2,[1]!annual_header))</f>
        <v>0.55705811335047228</v>
      </c>
      <c r="Q1097" cm="1">
        <f t="array" aca="1" ref="Q1097" ca="1">INDEX([1]!annual_data,_xlfn.XMATCH(_xlfn.CONCAT(
SUBSTITUTE($A1097,LEFT($A1097,FIND($C1097,$A1097)+LEN($C1097)-1),),
$C1097,
$F1097,
$G1097:$I1097,
SUBSTITUTE($J1097,LEFT($A1097,FIND($C1097,$A1097)+LEN($C1097)-1),)),
[1]!annual_index),_xlfn.XMATCH(Q$2,[1]!annual_header))</f>
        <v>0.51089940798020905</v>
      </c>
      <c r="R1097" cm="1">
        <f t="array" aca="1" ref="R1097" ca="1">INDEX([1]!annual_data,_xlfn.XMATCH(_xlfn.CONCAT(
SUBSTITUTE($A1097,LEFT($A1097,FIND($C1097,$A1097)+LEN($C1097)-1),),
$C1097,
$F1097,
$G1097:$I1097,
SUBSTITUTE($J1097,LEFT($A1097,FIND($C1097,$A1097)+LEN($C1097)-1),)),
[1]!annual_index),_xlfn.XMATCH(R$2,[1]!annual_header))</f>
        <v>0.51089940798020905</v>
      </c>
      <c r="S1097" cm="1">
        <f t="array" aca="1" ref="S1097" ca="1">INDEX([1]!annual_data,_xlfn.XMATCH(_xlfn.CONCAT(
SUBSTITUTE($A1097,LEFT($A1097,FIND($C1097,$A1097)+LEN($C1097)-1),),
$C1097,
$F1097,
$G1097:$I1097,
SUBSTITUTE($J1097,LEFT($A1097,FIND($C1097,$A1097)+LEN($C1097)-1),)),
[1]!annual_index),_xlfn.XMATCH(S$2,[1]!annual_header))</f>
        <v>0.51089940798020905</v>
      </c>
      <c r="T1097" cm="1">
        <f t="array" aca="1" ref="T1097" ca="1">INDEX([1]!annual_data,_xlfn.XMATCH(_xlfn.CONCAT(
SUBSTITUTE($A1097,LEFT($A1097,FIND($C1097,$A1097)+LEN($C1097)-1),),
$C1097,
$F1097,
$G1097:$I1097,
SUBSTITUTE($J1097,LEFT($A1097,FIND($C1097,$A1097)+LEN($C1097)-1),)),
[1]!annual_index),_xlfn.XMATCH(T$2,[1]!annual_header))</f>
        <v>0.51089940798020905</v>
      </c>
      <c r="U1097" cm="1">
        <f t="array" aca="1" ref="U1097" ca="1">INDEX([1]!annual_data,_xlfn.XMATCH(_xlfn.CONCAT(
SUBSTITUTE($A1097,LEFT($A1097,FIND($C1097,$A1097)+LEN($C1097)-1),),
$C1097,
$F1097,
$G1097:$I1097,
SUBSTITUTE($J1097,LEFT($A1097,FIND($C1097,$A1097)+LEN($C1097)-1),)),
[1]!annual_index),_xlfn.XMATCH(U$2,[1]!annual_header))</f>
        <v>0.51089940798020905</v>
      </c>
      <c r="V1097" cm="1">
        <f t="array" aca="1" ref="V1097" ca="1">INDEX([1]!annual_data,_xlfn.XMATCH(_xlfn.CONCAT(
SUBSTITUTE($A1097,LEFT($A1097,FIND($C1097,$A1097)+LEN($C1097)-1),),
$C1097,
$F1097,
$G1097:$I1097,
SUBSTITUTE($J1097,LEFT($A1097,FIND($C1097,$A1097)+LEN($C1097)-1),)),
[1]!annual_index),_xlfn.XMATCH(V$2,[1]!annual_header))</f>
        <v>0.51089940798020905</v>
      </c>
      <c r="W1097" cm="1">
        <f t="array" aca="1" ref="W1097" ca="1">INDEX([1]!annual_data,_xlfn.XMATCH(_xlfn.CONCAT(
SUBSTITUTE($A1097,LEFT($A1097,FIND($C1097,$A1097)+LEN($C1097)-1),),
$C1097,
$F1097,
$G1097:$I1097,
SUBSTITUTE($J1097,LEFT($A1097,FIND($C1097,$A1097)+LEN($C1097)-1),)),
[1]!annual_index),_xlfn.XMATCH(W$2,[1]!annual_header))</f>
        <v>0.51089940798020905</v>
      </c>
    </row>
    <row r="1098" spans="1:23" x14ac:dyDescent="0.25">
      <c r="A1098" t="s">
        <v>150</v>
      </c>
      <c r="B1098" t="s">
        <v>5</v>
      </c>
      <c r="C1098" t="s">
        <v>15</v>
      </c>
      <c r="D1098" t="s">
        <v>16</v>
      </c>
      <c r="E1098" t="s">
        <v>121</v>
      </c>
      <c r="F1098" t="s">
        <v>99</v>
      </c>
      <c r="G1098" t="s">
        <v>6</v>
      </c>
    </row>
    <row r="1099" spans="1:23" x14ac:dyDescent="0.25">
      <c r="A1099" t="s">
        <v>150</v>
      </c>
      <c r="B1099" t="s">
        <v>5</v>
      </c>
      <c r="C1099" t="s">
        <v>15</v>
      </c>
      <c r="D1099" t="s">
        <v>16</v>
      </c>
      <c r="E1099" t="s">
        <v>121</v>
      </c>
      <c r="F1099" t="s">
        <v>99</v>
      </c>
      <c r="G1099" t="s">
        <v>78</v>
      </c>
      <c r="K1099" t="s">
        <v>21</v>
      </c>
      <c r="L1099" t="s">
        <v>79</v>
      </c>
      <c r="M1099" cm="1">
        <f t="array" aca="1" ref="M1099" ca="1">INDEX([1]!constant_data,_xlfn.XMATCH(_xlfn.CONCAT(
SUBSTITUTE($A1099,LEFT($A1099,FIND($C1099,$A1099)+LEN($C1099)-1),),
$F1099,
$H1099:$I1099,
SUBSTITUTE($J1099,LEFT($A1099,FIND($C1099,$A1099)+LEN($C1099)-1),)),
[1]!constant_index),_xlfn.XMATCH($G1099,[1]!constant_header))</f>
        <v>1961</v>
      </c>
      <c r="N1099">
        <f t="shared" ref="N1099:W1101" ca="1" si="221">M1099</f>
        <v>1961</v>
      </c>
      <c r="O1099">
        <f t="shared" ca="1" si="221"/>
        <v>1961</v>
      </c>
      <c r="P1099">
        <f t="shared" ca="1" si="221"/>
        <v>1961</v>
      </c>
      <c r="Q1099">
        <f t="shared" ca="1" si="221"/>
        <v>1961</v>
      </c>
      <c r="R1099">
        <f t="shared" ca="1" si="221"/>
        <v>1961</v>
      </c>
      <c r="S1099">
        <f t="shared" ca="1" si="221"/>
        <v>1961</v>
      </c>
      <c r="T1099">
        <f t="shared" ca="1" si="221"/>
        <v>1961</v>
      </c>
      <c r="U1099">
        <f t="shared" ca="1" si="221"/>
        <v>1961</v>
      </c>
      <c r="V1099">
        <f t="shared" ca="1" si="221"/>
        <v>1961</v>
      </c>
      <c r="W1099">
        <f t="shared" ca="1" si="221"/>
        <v>1961</v>
      </c>
    </row>
    <row r="1100" spans="1:23" x14ac:dyDescent="0.25">
      <c r="A1100" t="s">
        <v>150</v>
      </c>
      <c r="B1100" t="s">
        <v>5</v>
      </c>
      <c r="C1100" t="s">
        <v>15</v>
      </c>
      <c r="D1100" t="s">
        <v>16</v>
      </c>
      <c r="E1100" t="s">
        <v>121</v>
      </c>
      <c r="F1100" t="s">
        <v>99</v>
      </c>
      <c r="G1100" t="s">
        <v>80</v>
      </c>
      <c r="K1100" t="s">
        <v>21</v>
      </c>
      <c r="L1100" t="s">
        <v>79</v>
      </c>
      <c r="M1100" cm="1">
        <f t="array" aca="1" ref="M1100" ca="1">INDEX([1]!constant_data,_xlfn.XMATCH(_xlfn.CONCAT(
SUBSTITUTE($A1100,LEFT($A1100,FIND($C1100,$A1100)+LEN($C1100)-1),),
$F1100,
$H1100:$I1100,
SUBSTITUTE($J1100,LEFT($A1100,FIND($C1100,$A1100)+LEN($C1100)-1),)),
[1]!constant_index),_xlfn.XMATCH($G1100,[1]!constant_header))</f>
        <v>2101</v>
      </c>
      <c r="N1100">
        <f t="shared" ca="1" si="221"/>
        <v>2101</v>
      </c>
      <c r="O1100">
        <f t="shared" ca="1" si="221"/>
        <v>2101</v>
      </c>
      <c r="P1100">
        <f t="shared" ca="1" si="221"/>
        <v>2101</v>
      </c>
      <c r="Q1100">
        <f t="shared" ca="1" si="221"/>
        <v>2101</v>
      </c>
      <c r="R1100">
        <f t="shared" ca="1" si="221"/>
        <v>2101</v>
      </c>
      <c r="S1100">
        <f t="shared" ca="1" si="221"/>
        <v>2101</v>
      </c>
      <c r="T1100">
        <f t="shared" ca="1" si="221"/>
        <v>2101</v>
      </c>
      <c r="U1100">
        <f t="shared" ca="1" si="221"/>
        <v>2101</v>
      </c>
      <c r="V1100">
        <f t="shared" ca="1" si="221"/>
        <v>2101</v>
      </c>
      <c r="W1100">
        <f t="shared" ca="1" si="221"/>
        <v>2101</v>
      </c>
    </row>
    <row r="1101" spans="1:23" x14ac:dyDescent="0.25">
      <c r="A1101" t="s">
        <v>150</v>
      </c>
      <c r="B1101" t="s">
        <v>5</v>
      </c>
      <c r="C1101" t="s">
        <v>15</v>
      </c>
      <c r="D1101" t="s">
        <v>16</v>
      </c>
      <c r="E1101" t="s">
        <v>121</v>
      </c>
      <c r="F1101" t="s">
        <v>99</v>
      </c>
      <c r="G1101" t="s">
        <v>81</v>
      </c>
      <c r="K1101" t="s">
        <v>21</v>
      </c>
      <c r="L1101" t="s">
        <v>82</v>
      </c>
      <c r="M1101" cm="1">
        <f t="array" aca="1" ref="M1101" ca="1">INDEX([1]!constant_data,_xlfn.XMATCH(_xlfn.CONCAT(
SUBSTITUTE($A1101,LEFT($A1101,FIND($C1101,$A1101)+LEN($C1101)-1),),
$F1101,
$H1101:$I1101,
SUBSTITUTE($J1101,LEFT($A1101,FIND($C1101,$A1101)+LEN($C1101)-1),)),
[1]!constant_index),_xlfn.XMATCH($G1101,[1]!constant_header))</f>
        <v>180</v>
      </c>
      <c r="N1101">
        <f t="shared" ca="1" si="221"/>
        <v>180</v>
      </c>
      <c r="O1101">
        <f t="shared" ca="1" si="221"/>
        <v>180</v>
      </c>
      <c r="P1101">
        <f t="shared" ca="1" si="221"/>
        <v>180</v>
      </c>
      <c r="Q1101">
        <f t="shared" ca="1" si="221"/>
        <v>180</v>
      </c>
      <c r="R1101">
        <f t="shared" ca="1" si="221"/>
        <v>180</v>
      </c>
      <c r="S1101">
        <f t="shared" ca="1" si="221"/>
        <v>180</v>
      </c>
      <c r="T1101">
        <f t="shared" ca="1" si="221"/>
        <v>180</v>
      </c>
      <c r="U1101">
        <f t="shared" ca="1" si="221"/>
        <v>180</v>
      </c>
      <c r="V1101">
        <f t="shared" ca="1" si="221"/>
        <v>180</v>
      </c>
      <c r="W1101">
        <f t="shared" ca="1" si="221"/>
        <v>180</v>
      </c>
    </row>
    <row r="1102" spans="1:23" x14ac:dyDescent="0.25">
      <c r="A1102" t="s">
        <v>150</v>
      </c>
      <c r="B1102" t="s">
        <v>5</v>
      </c>
      <c r="C1102" t="s">
        <v>15</v>
      </c>
      <c r="D1102" t="s">
        <v>16</v>
      </c>
      <c r="E1102" t="s">
        <v>121</v>
      </c>
      <c r="F1102" t="s">
        <v>99</v>
      </c>
      <c r="G1102" t="s">
        <v>62</v>
      </c>
      <c r="K1102" t="s">
        <v>47</v>
      </c>
      <c r="L1102" t="s">
        <v>64</v>
      </c>
      <c r="M1102" cm="1">
        <f t="array" aca="1" ref="M1102" ca="1">INDEX([1]!annual_data,_xlfn.XMATCH(_xlfn.CONCAT(
SUBSTITUTE($A1102,LEFT($A1102,FIND($C1102,$A1102)+LEN($C1102)-1),),
$F1102,
$G1102:$I1102,
SUBSTITUTE($J1102,LEFT($A1102,FIND($C1102,$A1102)+LEN($C1102)-1),)),
[1]!annual_index),_xlfn.XMATCH(M$2,[1]!annual_header))</f>
        <v>0</v>
      </c>
    </row>
    <row r="1103" spans="1:23" x14ac:dyDescent="0.25">
      <c r="A1103" t="s">
        <v>150</v>
      </c>
      <c r="B1103" t="s">
        <v>5</v>
      </c>
      <c r="C1103" t="s">
        <v>15</v>
      </c>
      <c r="D1103" t="s">
        <v>16</v>
      </c>
      <c r="E1103" t="s">
        <v>121</v>
      </c>
      <c r="F1103" t="s">
        <v>99</v>
      </c>
      <c r="G1103" t="s">
        <v>100</v>
      </c>
      <c r="K1103" t="s">
        <v>21</v>
      </c>
      <c r="L1103" t="s">
        <v>101</v>
      </c>
      <c r="M1103" cm="1">
        <f t="array" aca="1" ref="M1103" ca="1">INDEX([1]!constant_data,_xlfn.XMATCH(_xlfn.CONCAT(
SUBSTITUTE($A1103,LEFT($A1103,FIND($C1103,$A1103)+LEN($C1103)-1),),
$F1103,
$H1103:$I1103,
SUBSTITUTE($J1103,LEFT($A1103,FIND($C1103,$A1103)+LEN($C1103)-1),)),
[1]!constant_index),_xlfn.XMATCH($G1103,[1]!constant_header))</f>
        <v>1565</v>
      </c>
      <c r="N1103">
        <f t="shared" ref="N1103:W1104" ca="1" si="222">M1103</f>
        <v>1565</v>
      </c>
      <c r="O1103">
        <f t="shared" ca="1" si="222"/>
        <v>1565</v>
      </c>
      <c r="P1103">
        <f t="shared" ca="1" si="222"/>
        <v>1565</v>
      </c>
      <c r="Q1103">
        <f t="shared" ca="1" si="222"/>
        <v>1565</v>
      </c>
      <c r="R1103">
        <f t="shared" ca="1" si="222"/>
        <v>1565</v>
      </c>
      <c r="S1103">
        <f t="shared" ca="1" si="222"/>
        <v>1565</v>
      </c>
      <c r="T1103">
        <f t="shared" ca="1" si="222"/>
        <v>1565</v>
      </c>
      <c r="U1103">
        <f t="shared" ca="1" si="222"/>
        <v>1565</v>
      </c>
      <c r="V1103">
        <f t="shared" ca="1" si="222"/>
        <v>1565</v>
      </c>
      <c r="W1103">
        <f t="shared" ca="1" si="222"/>
        <v>1565</v>
      </c>
    </row>
    <row r="1104" spans="1:23" x14ac:dyDescent="0.25">
      <c r="A1104" t="s">
        <v>150</v>
      </c>
      <c r="B1104" t="s">
        <v>5</v>
      </c>
      <c r="C1104" t="s">
        <v>15</v>
      </c>
      <c r="D1104" t="s">
        <v>16</v>
      </c>
      <c r="E1104" t="s">
        <v>121</v>
      </c>
      <c r="F1104" t="s">
        <v>99</v>
      </c>
      <c r="G1104" t="s">
        <v>102</v>
      </c>
      <c r="K1104" t="s">
        <v>21</v>
      </c>
      <c r="L1104" t="s">
        <v>64</v>
      </c>
      <c r="M1104" cm="1">
        <f t="array" aca="1" ref="M1104" ca="1">INDEX([1]!constant_data,_xlfn.XMATCH(_xlfn.CONCAT(
SUBSTITUTE($A1104,LEFT($A1104,FIND($C1104,$A1104)+LEN($C1104)-1),),
$F1104,
$H1104:$I1104,
SUBSTITUTE($J1104,LEFT($A1104,FIND($C1104,$A1104)+LEN($C1104)-1),)),
[1]!constant_index),_xlfn.XMATCH($G1104,[1]!constant_header))</f>
        <v>0</v>
      </c>
      <c r="N1104">
        <f t="shared" ca="1" si="222"/>
        <v>0</v>
      </c>
      <c r="O1104">
        <f t="shared" ca="1" si="222"/>
        <v>0</v>
      </c>
      <c r="P1104">
        <f t="shared" ca="1" si="222"/>
        <v>0</v>
      </c>
      <c r="Q1104">
        <f t="shared" ca="1" si="222"/>
        <v>0</v>
      </c>
      <c r="R1104">
        <f t="shared" ca="1" si="222"/>
        <v>0</v>
      </c>
      <c r="S1104">
        <f t="shared" ca="1" si="222"/>
        <v>0</v>
      </c>
      <c r="T1104">
        <f t="shared" ca="1" si="222"/>
        <v>0</v>
      </c>
      <c r="U1104">
        <f t="shared" ca="1" si="222"/>
        <v>0</v>
      </c>
      <c r="V1104">
        <f t="shared" ca="1" si="222"/>
        <v>0</v>
      </c>
      <c r="W1104">
        <f t="shared" ca="1" si="222"/>
        <v>0</v>
      </c>
    </row>
    <row r="1105" spans="1:23" x14ac:dyDescent="0.25">
      <c r="A1105" t="s">
        <v>150</v>
      </c>
      <c r="B1105" t="s">
        <v>5</v>
      </c>
      <c r="C1105" t="s">
        <v>15</v>
      </c>
      <c r="D1105" t="s">
        <v>16</v>
      </c>
      <c r="E1105" t="s">
        <v>121</v>
      </c>
      <c r="F1105" t="s">
        <v>99</v>
      </c>
      <c r="G1105" t="s">
        <v>17</v>
      </c>
      <c r="J1105" t="s">
        <v>156</v>
      </c>
      <c r="K1105" t="s">
        <v>63</v>
      </c>
      <c r="L1105" t="str" cm="1">
        <f t="array" aca="1" ref="L1105" ca="1">INDEX([1]!annual_data,_xlfn.XMATCH(_xlfn.CONCAT(
SUBSTITUTE($A1105,LEFT($A1105,FIND($C1105,$A1105)+LEN($C1105)-1),),
$C1105,
$F1105,
$G1105:$I1105,
SUBSTITUTE($J1105,LEFT($A1105,FIND($C1105,$A1105)+LEN($C1105)-1),)),
[1]!annual_index),_xlfn.XMATCH(L$2,[1]!annual_header))</f>
        <v>GJ</v>
      </c>
      <c r="M1105" cm="1">
        <f t="array" aca="1" ref="M1105" ca="1">INDEX([1]!annual_data,_xlfn.XMATCH(_xlfn.CONCAT(
SUBSTITUTE($A1105,LEFT($A1105,FIND($C1105,$A1105)+LEN($C1105)-1),),
$C1105,
$F1105,
$G1105:$I1105,
SUBSTITUTE($J1105,LEFT($A1105,FIND($C1105,$A1105)+LEN($C1105)-1),)),
[1]!annual_index),_xlfn.XMATCH(M$2,[1]!annual_header))</f>
        <v>0.36763102965658417</v>
      </c>
      <c r="N1105" cm="1">
        <f t="array" aca="1" ref="N1105" ca="1">INDEX([1]!annual_data,_xlfn.XMATCH(_xlfn.CONCAT(
SUBSTITUTE($A1105,LEFT($A1105,FIND($C1105,$A1105)+LEN($C1105)-1),),
$C1105,
$F1105,
$G1105:$I1105,
SUBSTITUTE($J1105,LEFT($A1105,FIND($C1105,$A1105)+LEN($C1105)-1),)),
[1]!annual_index),_xlfn.XMATCH(N$2,[1]!annual_header))</f>
        <v>0.38600553346700878</v>
      </c>
      <c r="O1105" cm="1">
        <f t="array" aca="1" ref="O1105" ca="1">INDEX([1]!annual_data,_xlfn.XMATCH(_xlfn.CONCAT(
SUBSTITUTE($A1105,LEFT($A1105,FIND($C1105,$A1105)+LEN($C1105)-1),),
$C1105,
$F1105,
$G1105:$I1105,
SUBSTITUTE($J1105,LEFT($A1105,FIND($C1105,$A1105)+LEN($C1105)-1),)),
[1]!annual_index),_xlfn.XMATCH(O$2,[1]!annual_header))</f>
        <v>0.36464176697707334</v>
      </c>
      <c r="P1105" cm="1">
        <f t="array" aca="1" ref="P1105" ca="1">INDEX([1]!annual_data,_xlfn.XMATCH(_xlfn.CONCAT(
SUBSTITUTE($A1105,LEFT($A1105,FIND($C1105,$A1105)+LEN($C1105)-1),),
$C1105,
$F1105,
$G1105:$I1105,
SUBSTITUTE($J1105,LEFT($A1105,FIND($C1105,$A1105)+LEN($C1105)-1),)),
[1]!annual_index),_xlfn.XMATCH(P$2,[1]!annual_header))</f>
        <v>0.38994067934533055</v>
      </c>
      <c r="Q1105" cm="1">
        <f t="array" aca="1" ref="Q1105" ca="1">INDEX([1]!annual_data,_xlfn.XMATCH(_xlfn.CONCAT(
SUBSTITUTE($A1105,LEFT($A1105,FIND($C1105,$A1105)+LEN($C1105)-1),),
$C1105,
$F1105,
$G1105:$I1105,
SUBSTITUTE($J1105,LEFT($A1105,FIND($C1105,$A1105)+LEN($C1105)-1),)),
[1]!annual_index),_xlfn.XMATCH(Q$2,[1]!annual_header))</f>
        <v>0.35762958558614633</v>
      </c>
      <c r="R1105" cm="1">
        <f t="array" aca="1" ref="R1105" ca="1">INDEX([1]!annual_data,_xlfn.XMATCH(_xlfn.CONCAT(
SUBSTITUTE($A1105,LEFT($A1105,FIND($C1105,$A1105)+LEN($C1105)-1),),
$C1105,
$F1105,
$G1105:$I1105,
SUBSTITUTE($J1105,LEFT($A1105,FIND($C1105,$A1105)+LEN($C1105)-1),)),
[1]!annual_index),_xlfn.XMATCH(R$2,[1]!annual_header))</f>
        <v>0.35762958558614633</v>
      </c>
      <c r="S1105" cm="1">
        <f t="array" aca="1" ref="S1105" ca="1">INDEX([1]!annual_data,_xlfn.XMATCH(_xlfn.CONCAT(
SUBSTITUTE($A1105,LEFT($A1105,FIND($C1105,$A1105)+LEN($C1105)-1),),
$C1105,
$F1105,
$G1105:$I1105,
SUBSTITUTE($J1105,LEFT($A1105,FIND($C1105,$A1105)+LEN($C1105)-1),)),
[1]!annual_index),_xlfn.XMATCH(S$2,[1]!annual_header))</f>
        <v>0.35762958558614633</v>
      </c>
      <c r="T1105" cm="1">
        <f t="array" aca="1" ref="T1105" ca="1">INDEX([1]!annual_data,_xlfn.XMATCH(_xlfn.CONCAT(
SUBSTITUTE($A1105,LEFT($A1105,FIND($C1105,$A1105)+LEN($C1105)-1),),
$C1105,
$F1105,
$G1105:$I1105,
SUBSTITUTE($J1105,LEFT($A1105,FIND($C1105,$A1105)+LEN($C1105)-1),)),
[1]!annual_index),_xlfn.XMATCH(T$2,[1]!annual_header))</f>
        <v>0.35762958558614633</v>
      </c>
      <c r="U1105" cm="1">
        <f t="array" aca="1" ref="U1105" ca="1">INDEX([1]!annual_data,_xlfn.XMATCH(_xlfn.CONCAT(
SUBSTITUTE($A1105,LEFT($A1105,FIND($C1105,$A1105)+LEN($C1105)-1),),
$C1105,
$F1105,
$G1105:$I1105,
SUBSTITUTE($J1105,LEFT($A1105,FIND($C1105,$A1105)+LEN($C1105)-1),)),
[1]!annual_index),_xlfn.XMATCH(U$2,[1]!annual_header))</f>
        <v>0.35762958558614633</v>
      </c>
      <c r="V1105" cm="1">
        <f t="array" aca="1" ref="V1105" ca="1">INDEX([1]!annual_data,_xlfn.XMATCH(_xlfn.CONCAT(
SUBSTITUTE($A1105,LEFT($A1105,FIND($C1105,$A1105)+LEN($C1105)-1),),
$C1105,
$F1105,
$G1105:$I1105,
SUBSTITUTE($J1105,LEFT($A1105,FIND($C1105,$A1105)+LEN($C1105)-1),)),
[1]!annual_index),_xlfn.XMATCH(V$2,[1]!annual_header))</f>
        <v>0.35762958558614633</v>
      </c>
      <c r="W1105" cm="1">
        <f t="array" aca="1" ref="W1105" ca="1">INDEX([1]!annual_data,_xlfn.XMATCH(_xlfn.CONCAT(
SUBSTITUTE($A1105,LEFT($A1105,FIND($C1105,$A1105)+LEN($C1105)-1),),
$C1105,
$F1105,
$G1105:$I1105,
SUBSTITUTE($J1105,LEFT($A1105,FIND($C1105,$A1105)+LEN($C1105)-1),)),
[1]!annual_index),_xlfn.XMATCH(W$2,[1]!annual_header))</f>
        <v>0.35762958558614633</v>
      </c>
    </row>
    <row r="1106" spans="1:23" x14ac:dyDescent="0.25">
      <c r="A1106" t="s">
        <v>150</v>
      </c>
      <c r="B1106" t="s">
        <v>5</v>
      </c>
      <c r="C1106" t="s">
        <v>15</v>
      </c>
      <c r="D1106" t="s">
        <v>16</v>
      </c>
      <c r="E1106" t="s">
        <v>121</v>
      </c>
      <c r="F1106" t="s">
        <v>103</v>
      </c>
      <c r="G1106" t="s">
        <v>6</v>
      </c>
    </row>
    <row r="1107" spans="1:23" x14ac:dyDescent="0.25">
      <c r="A1107" t="s">
        <v>150</v>
      </c>
      <c r="B1107" t="s">
        <v>5</v>
      </c>
      <c r="C1107" t="s">
        <v>15</v>
      </c>
      <c r="D1107" t="s">
        <v>16</v>
      </c>
      <c r="E1107" t="s">
        <v>121</v>
      </c>
      <c r="F1107" t="s">
        <v>103</v>
      </c>
      <c r="G1107" t="s">
        <v>78</v>
      </c>
      <c r="K1107" t="s">
        <v>21</v>
      </c>
      <c r="L1107" t="s">
        <v>79</v>
      </c>
      <c r="M1107" cm="1">
        <f t="array" aca="1" ref="M1107" ca="1">INDEX([1]!constant_data,_xlfn.XMATCH(_xlfn.CONCAT(
SUBSTITUTE($A1107,LEFT($A1107,FIND($C1107,$A1107)+LEN($C1107)-1),),
$F1107,
$H1107:$I1107,
SUBSTITUTE($J1107,LEFT($A1107,FIND($C1107,$A1107)+LEN($C1107)-1),)),
[1]!constant_index),_xlfn.XMATCH($G1107,[1]!constant_header))</f>
        <v>1961</v>
      </c>
      <c r="N1107">
        <f t="shared" ref="N1107:W1109" ca="1" si="223">M1107</f>
        <v>1961</v>
      </c>
      <c r="O1107">
        <f t="shared" ca="1" si="223"/>
        <v>1961</v>
      </c>
      <c r="P1107">
        <f t="shared" ca="1" si="223"/>
        <v>1961</v>
      </c>
      <c r="Q1107">
        <f t="shared" ca="1" si="223"/>
        <v>1961</v>
      </c>
      <c r="R1107">
        <f t="shared" ca="1" si="223"/>
        <v>1961</v>
      </c>
      <c r="S1107">
        <f t="shared" ca="1" si="223"/>
        <v>1961</v>
      </c>
      <c r="T1107">
        <f t="shared" ca="1" si="223"/>
        <v>1961</v>
      </c>
      <c r="U1107">
        <f t="shared" ca="1" si="223"/>
        <v>1961</v>
      </c>
      <c r="V1107">
        <f t="shared" ca="1" si="223"/>
        <v>1961</v>
      </c>
      <c r="W1107">
        <f t="shared" ca="1" si="223"/>
        <v>1961</v>
      </c>
    </row>
    <row r="1108" spans="1:23" x14ac:dyDescent="0.25">
      <c r="A1108" t="s">
        <v>150</v>
      </c>
      <c r="B1108" t="s">
        <v>5</v>
      </c>
      <c r="C1108" t="s">
        <v>15</v>
      </c>
      <c r="D1108" t="s">
        <v>16</v>
      </c>
      <c r="E1108" t="s">
        <v>121</v>
      </c>
      <c r="F1108" t="s">
        <v>103</v>
      </c>
      <c r="G1108" t="s">
        <v>80</v>
      </c>
      <c r="K1108" t="s">
        <v>21</v>
      </c>
      <c r="L1108" t="s">
        <v>79</v>
      </c>
      <c r="M1108" cm="1">
        <f t="array" aca="1" ref="M1108" ca="1">INDEX([1]!constant_data,_xlfn.XMATCH(_xlfn.CONCAT(
SUBSTITUTE($A1108,LEFT($A1108,FIND($C1108,$A1108)+LEN($C1108)-1),),
$F1108,
$H1108:$I1108,
SUBSTITUTE($J1108,LEFT($A1108,FIND($C1108,$A1108)+LEN($C1108)-1),)),
[1]!constant_index),_xlfn.XMATCH($G1108,[1]!constant_header))</f>
        <v>2101</v>
      </c>
      <c r="N1108">
        <f t="shared" ca="1" si="223"/>
        <v>2101</v>
      </c>
      <c r="O1108">
        <f t="shared" ca="1" si="223"/>
        <v>2101</v>
      </c>
      <c r="P1108">
        <f t="shared" ca="1" si="223"/>
        <v>2101</v>
      </c>
      <c r="Q1108">
        <f t="shared" ca="1" si="223"/>
        <v>2101</v>
      </c>
      <c r="R1108">
        <f t="shared" ca="1" si="223"/>
        <v>2101</v>
      </c>
      <c r="S1108">
        <f t="shared" ca="1" si="223"/>
        <v>2101</v>
      </c>
      <c r="T1108">
        <f t="shared" ca="1" si="223"/>
        <v>2101</v>
      </c>
      <c r="U1108">
        <f t="shared" ca="1" si="223"/>
        <v>2101</v>
      </c>
      <c r="V1108">
        <f t="shared" ca="1" si="223"/>
        <v>2101</v>
      </c>
      <c r="W1108">
        <f t="shared" ca="1" si="223"/>
        <v>2101</v>
      </c>
    </row>
    <row r="1109" spans="1:23" x14ac:dyDescent="0.25">
      <c r="A1109" t="s">
        <v>150</v>
      </c>
      <c r="B1109" t="s">
        <v>5</v>
      </c>
      <c r="C1109" t="s">
        <v>15</v>
      </c>
      <c r="D1109" t="s">
        <v>16</v>
      </c>
      <c r="E1109" t="s">
        <v>121</v>
      </c>
      <c r="F1109" t="s">
        <v>103</v>
      </c>
      <c r="G1109" t="s">
        <v>81</v>
      </c>
      <c r="K1109" t="s">
        <v>21</v>
      </c>
      <c r="L1109" t="s">
        <v>82</v>
      </c>
      <c r="M1109" cm="1">
        <f t="array" aca="1" ref="M1109" ca="1">INDEX([1]!constant_data,_xlfn.XMATCH(_xlfn.CONCAT(
SUBSTITUTE($A1109,LEFT($A1109,FIND($C1109,$A1109)+LEN($C1109)-1),),
$F1109,
$H1109:$I1109,
SUBSTITUTE($J1109,LEFT($A1109,FIND($C1109,$A1109)+LEN($C1109)-1),)),
[1]!constant_index),_xlfn.XMATCH($G1109,[1]!constant_header))</f>
        <v>180</v>
      </c>
      <c r="N1109">
        <f t="shared" ca="1" si="223"/>
        <v>180</v>
      </c>
      <c r="O1109">
        <f t="shared" ca="1" si="223"/>
        <v>180</v>
      </c>
      <c r="P1109">
        <f t="shared" ca="1" si="223"/>
        <v>180</v>
      </c>
      <c r="Q1109">
        <f t="shared" ca="1" si="223"/>
        <v>180</v>
      </c>
      <c r="R1109">
        <f t="shared" ca="1" si="223"/>
        <v>180</v>
      </c>
      <c r="S1109">
        <f t="shared" ca="1" si="223"/>
        <v>180</v>
      </c>
      <c r="T1109">
        <f t="shared" ca="1" si="223"/>
        <v>180</v>
      </c>
      <c r="U1109">
        <f t="shared" ca="1" si="223"/>
        <v>180</v>
      </c>
      <c r="V1109">
        <f t="shared" ca="1" si="223"/>
        <v>180</v>
      </c>
      <c r="W1109">
        <f t="shared" ca="1" si="223"/>
        <v>180</v>
      </c>
    </row>
    <row r="1110" spans="1:23" x14ac:dyDescent="0.25">
      <c r="A1110" t="s">
        <v>150</v>
      </c>
      <c r="B1110" t="s">
        <v>5</v>
      </c>
      <c r="C1110" t="s">
        <v>15</v>
      </c>
      <c r="D1110" t="s">
        <v>16</v>
      </c>
      <c r="E1110" t="s">
        <v>121</v>
      </c>
      <c r="F1110" t="s">
        <v>103</v>
      </c>
      <c r="G1110" t="s">
        <v>62</v>
      </c>
      <c r="K1110" t="s">
        <v>47</v>
      </c>
      <c r="L1110" t="s">
        <v>64</v>
      </c>
      <c r="M1110" cm="1">
        <f t="array" aca="1" ref="M1110" ca="1">INDEX([1]!annual_data,_xlfn.XMATCH(_xlfn.CONCAT(
SUBSTITUTE($A1110,LEFT($A1110,FIND($C1110,$A1110)+LEN($C1110)-1),),
$F1110,
$G1110:$I1110,
SUBSTITUTE($J1110,LEFT($A1110,FIND($C1110,$A1110)+LEN($C1110)-1),)),
[1]!annual_index),_xlfn.XMATCH(M$2,[1]!annual_header))</f>
        <v>0</v>
      </c>
    </row>
    <row r="1111" spans="1:23" x14ac:dyDescent="0.25">
      <c r="A1111" t="s">
        <v>150</v>
      </c>
      <c r="B1111" t="s">
        <v>5</v>
      </c>
      <c r="C1111" t="s">
        <v>15</v>
      </c>
      <c r="D1111" t="s">
        <v>16</v>
      </c>
      <c r="E1111" t="s">
        <v>121</v>
      </c>
      <c r="F1111" t="s">
        <v>103</v>
      </c>
      <c r="G1111" t="s">
        <v>100</v>
      </c>
      <c r="K1111" t="s">
        <v>21</v>
      </c>
      <c r="L1111" t="s">
        <v>101</v>
      </c>
      <c r="M1111" cm="1">
        <f t="array" aca="1" ref="M1111" ca="1">INDEX([1]!constant_data,_xlfn.XMATCH(_xlfn.CONCAT(
SUBSTITUTE($A1111,LEFT($A1111,FIND($C1111,$A1111)+LEN($C1111)-1),),
$F1111,
$H1111:$I1111,
SUBSTITUTE($J1111,LEFT($A1111,FIND($C1111,$A1111)+LEN($C1111)-1),)),
[1]!constant_index),_xlfn.XMATCH($G1111,[1]!constant_header))</f>
        <v>3130</v>
      </c>
      <c r="N1111">
        <f t="shared" ref="N1111:W1112" ca="1" si="224">M1111</f>
        <v>3130</v>
      </c>
      <c r="O1111">
        <f t="shared" ca="1" si="224"/>
        <v>3130</v>
      </c>
      <c r="P1111">
        <f t="shared" ca="1" si="224"/>
        <v>3130</v>
      </c>
      <c r="Q1111">
        <f t="shared" ca="1" si="224"/>
        <v>3130</v>
      </c>
      <c r="R1111">
        <f t="shared" ca="1" si="224"/>
        <v>3130</v>
      </c>
      <c r="S1111">
        <f t="shared" ca="1" si="224"/>
        <v>3130</v>
      </c>
      <c r="T1111">
        <f t="shared" ca="1" si="224"/>
        <v>3130</v>
      </c>
      <c r="U1111">
        <f t="shared" ca="1" si="224"/>
        <v>3130</v>
      </c>
      <c r="V1111">
        <f t="shared" ca="1" si="224"/>
        <v>3130</v>
      </c>
      <c r="W1111">
        <f t="shared" ca="1" si="224"/>
        <v>3130</v>
      </c>
    </row>
    <row r="1112" spans="1:23" x14ac:dyDescent="0.25">
      <c r="A1112" t="s">
        <v>150</v>
      </c>
      <c r="B1112" t="s">
        <v>5</v>
      </c>
      <c r="C1112" t="s">
        <v>15</v>
      </c>
      <c r="D1112" t="s">
        <v>16</v>
      </c>
      <c r="E1112" t="s">
        <v>121</v>
      </c>
      <c r="F1112" t="s">
        <v>103</v>
      </c>
      <c r="G1112" t="s">
        <v>102</v>
      </c>
      <c r="K1112" t="s">
        <v>21</v>
      </c>
      <c r="L1112" t="s">
        <v>64</v>
      </c>
      <c r="M1112" cm="1">
        <f t="array" aca="1" ref="M1112" ca="1">INDEX([1]!constant_data,_xlfn.XMATCH(_xlfn.CONCAT(
SUBSTITUTE($A1112,LEFT($A1112,FIND($C1112,$A1112)+LEN($C1112)-1),),
$F1112,
$H1112:$I1112,
SUBSTITUTE($J1112,LEFT($A1112,FIND($C1112,$A1112)+LEN($C1112)-1),)),
[1]!constant_index),_xlfn.XMATCH($G1112,[1]!constant_header))</f>
        <v>0</v>
      </c>
      <c r="N1112">
        <f t="shared" ca="1" si="224"/>
        <v>0</v>
      </c>
      <c r="O1112">
        <f t="shared" ca="1" si="224"/>
        <v>0</v>
      </c>
      <c r="P1112">
        <f t="shared" ca="1" si="224"/>
        <v>0</v>
      </c>
      <c r="Q1112">
        <f t="shared" ca="1" si="224"/>
        <v>0</v>
      </c>
      <c r="R1112">
        <f t="shared" ca="1" si="224"/>
        <v>0</v>
      </c>
      <c r="S1112">
        <f t="shared" ca="1" si="224"/>
        <v>0</v>
      </c>
      <c r="T1112">
        <f t="shared" ca="1" si="224"/>
        <v>0</v>
      </c>
      <c r="U1112">
        <f t="shared" ca="1" si="224"/>
        <v>0</v>
      </c>
      <c r="V1112">
        <f t="shared" ca="1" si="224"/>
        <v>0</v>
      </c>
      <c r="W1112">
        <f t="shared" ca="1" si="224"/>
        <v>0</v>
      </c>
    </row>
    <row r="1113" spans="1:23" x14ac:dyDescent="0.25">
      <c r="A1113" t="s">
        <v>150</v>
      </c>
      <c r="B1113" t="s">
        <v>5</v>
      </c>
      <c r="C1113" t="s">
        <v>15</v>
      </c>
      <c r="D1113" t="s">
        <v>16</v>
      </c>
      <c r="E1113" t="s">
        <v>121</v>
      </c>
      <c r="F1113" t="s">
        <v>103</v>
      </c>
      <c r="G1113" t="s">
        <v>17</v>
      </c>
      <c r="J1113" t="s">
        <v>156</v>
      </c>
      <c r="K1113" t="s">
        <v>63</v>
      </c>
      <c r="L1113" t="str" cm="1">
        <f t="array" aca="1" ref="L1113" ca="1">INDEX([1]!annual_data,_xlfn.XMATCH(_xlfn.CONCAT(
SUBSTITUTE($A1113,LEFT($A1113,FIND($C1113,$A1113)+LEN($C1113)-1),),
$C1113,
$F1113,
$G1113:$I1113,
SUBSTITUTE($J1113,LEFT($A1113,FIND($C1113,$A1113)+LEN($C1113)-1),)),
[1]!annual_index),_xlfn.XMATCH(L$2,[1]!annual_header))</f>
        <v>GJ</v>
      </c>
      <c r="M1113" cm="1">
        <f t="array" aca="1" ref="M1113" ca="1">INDEX([1]!annual_data,_xlfn.XMATCH(_xlfn.CONCAT(
SUBSTITUTE($A1113,LEFT($A1113,FIND($C1113,$A1113)+LEN($C1113)-1),),
$C1113,
$F1113,
$G1113:$I1113,
SUBSTITUTE($J1113,LEFT($A1113,FIND($C1113,$A1113)+LEN($C1113)-1),)),
[1]!annual_index),_xlfn.XMATCH(M$2,[1]!annual_header))</f>
        <v>0.26259359261184584</v>
      </c>
      <c r="N1113" cm="1">
        <f t="array" aca="1" ref="N1113" ca="1">INDEX([1]!annual_data,_xlfn.XMATCH(_xlfn.CONCAT(
SUBSTITUTE($A1113,LEFT($A1113,FIND($C1113,$A1113)+LEN($C1113)-1),),
$C1113,
$F1113,
$G1113:$I1113,
SUBSTITUTE($J1113,LEFT($A1113,FIND($C1113,$A1113)+LEN($C1113)-1),)),
[1]!annual_index),_xlfn.XMATCH(N$2,[1]!annual_header))</f>
        <v>0.27571823819072055</v>
      </c>
      <c r="O1113" cm="1">
        <f t="array" aca="1" ref="O1113" ca="1">INDEX([1]!annual_data,_xlfn.XMATCH(_xlfn.CONCAT(
SUBSTITUTE($A1113,LEFT($A1113,FIND($C1113,$A1113)+LEN($C1113)-1),),
$C1113,
$F1113,
$G1113:$I1113,
SUBSTITUTE($J1113,LEFT($A1113,FIND($C1113,$A1113)+LEN($C1113)-1),)),
[1]!annual_index),_xlfn.XMATCH(O$2,[1]!annual_header))</f>
        <v>0.26045840498362383</v>
      </c>
      <c r="P1113" cm="1">
        <f t="array" aca="1" ref="P1113" ca="1">INDEX([1]!annual_data,_xlfn.XMATCH(_xlfn.CONCAT(
SUBSTITUTE($A1113,LEFT($A1113,FIND($C1113,$A1113)+LEN($C1113)-1),),
$C1113,
$F1113,
$G1113:$I1113,
SUBSTITUTE($J1113,LEFT($A1113,FIND($C1113,$A1113)+LEN($C1113)-1),)),
[1]!annual_index),_xlfn.XMATCH(P$2,[1]!annual_header))</f>
        <v>0.27852905667523614</v>
      </c>
      <c r="Q1113" cm="1">
        <f t="array" aca="1" ref="Q1113" ca="1">INDEX([1]!annual_data,_xlfn.XMATCH(_xlfn.CONCAT(
SUBSTITUTE($A1113,LEFT($A1113,FIND($C1113,$A1113)+LEN($C1113)-1),),
$C1113,
$F1113,
$G1113:$I1113,
SUBSTITUTE($J1113,LEFT($A1113,FIND($C1113,$A1113)+LEN($C1113)-1),)),
[1]!annual_index),_xlfn.XMATCH(Q$2,[1]!annual_header))</f>
        <v>0.25544970399010453</v>
      </c>
      <c r="R1113" cm="1">
        <f t="array" aca="1" ref="R1113" ca="1">INDEX([1]!annual_data,_xlfn.XMATCH(_xlfn.CONCAT(
SUBSTITUTE($A1113,LEFT($A1113,FIND($C1113,$A1113)+LEN($C1113)-1),),
$C1113,
$F1113,
$G1113:$I1113,
SUBSTITUTE($J1113,LEFT($A1113,FIND($C1113,$A1113)+LEN($C1113)-1),)),
[1]!annual_index),_xlfn.XMATCH(R$2,[1]!annual_header))</f>
        <v>0.25544970399010453</v>
      </c>
      <c r="S1113" cm="1">
        <f t="array" aca="1" ref="S1113" ca="1">INDEX([1]!annual_data,_xlfn.XMATCH(_xlfn.CONCAT(
SUBSTITUTE($A1113,LEFT($A1113,FIND($C1113,$A1113)+LEN($C1113)-1),),
$C1113,
$F1113,
$G1113:$I1113,
SUBSTITUTE($J1113,LEFT($A1113,FIND($C1113,$A1113)+LEN($C1113)-1),)),
[1]!annual_index),_xlfn.XMATCH(S$2,[1]!annual_header))</f>
        <v>0.25544970399010453</v>
      </c>
      <c r="T1113" cm="1">
        <f t="array" aca="1" ref="T1113" ca="1">INDEX([1]!annual_data,_xlfn.XMATCH(_xlfn.CONCAT(
SUBSTITUTE($A1113,LEFT($A1113,FIND($C1113,$A1113)+LEN($C1113)-1),),
$C1113,
$F1113,
$G1113:$I1113,
SUBSTITUTE($J1113,LEFT($A1113,FIND($C1113,$A1113)+LEN($C1113)-1),)),
[1]!annual_index),_xlfn.XMATCH(T$2,[1]!annual_header))</f>
        <v>0.25544970399010453</v>
      </c>
      <c r="U1113" cm="1">
        <f t="array" aca="1" ref="U1113" ca="1">INDEX([1]!annual_data,_xlfn.XMATCH(_xlfn.CONCAT(
SUBSTITUTE($A1113,LEFT($A1113,FIND($C1113,$A1113)+LEN($C1113)-1),),
$C1113,
$F1113,
$G1113:$I1113,
SUBSTITUTE($J1113,LEFT($A1113,FIND($C1113,$A1113)+LEN($C1113)-1),)),
[1]!annual_index),_xlfn.XMATCH(U$2,[1]!annual_header))</f>
        <v>0.25544970399010453</v>
      </c>
      <c r="V1113" cm="1">
        <f t="array" aca="1" ref="V1113" ca="1">INDEX([1]!annual_data,_xlfn.XMATCH(_xlfn.CONCAT(
SUBSTITUTE($A1113,LEFT($A1113,FIND($C1113,$A1113)+LEN($C1113)-1),),
$C1113,
$F1113,
$G1113:$I1113,
SUBSTITUTE($J1113,LEFT($A1113,FIND($C1113,$A1113)+LEN($C1113)-1),)),
[1]!annual_index),_xlfn.XMATCH(V$2,[1]!annual_header))</f>
        <v>0.25544970399010453</v>
      </c>
      <c r="W1113" cm="1">
        <f t="array" aca="1" ref="W1113" ca="1">INDEX([1]!annual_data,_xlfn.XMATCH(_xlfn.CONCAT(
SUBSTITUTE($A1113,LEFT($A1113,FIND($C1113,$A1113)+LEN($C1113)-1),),
$C1113,
$F1113,
$G1113:$I1113,
SUBSTITUTE($J1113,LEFT($A1113,FIND($C1113,$A1113)+LEN($C1113)-1),)),
[1]!annual_index),_xlfn.XMATCH(W$2,[1]!annual_header))</f>
        <v>0.25544970399010453</v>
      </c>
    </row>
    <row r="1114" spans="1:23" x14ac:dyDescent="0.25">
      <c r="A1114" t="s">
        <v>156</v>
      </c>
      <c r="B1114" t="s">
        <v>5</v>
      </c>
      <c r="C1114" t="s">
        <v>15</v>
      </c>
      <c r="D1114" t="s">
        <v>16</v>
      </c>
      <c r="E1114" t="s">
        <v>104</v>
      </c>
      <c r="G1114" t="s">
        <v>20</v>
      </c>
      <c r="K1114" t="s">
        <v>21</v>
      </c>
      <c r="L1114" t="str" cm="1">
        <f t="array" aca="1" ref="L1114" ca="1">INDEX([1]!constant_data,_xlfn.XMATCH(_xlfn.CONCAT(
SUBSTITUTE($A1114,LEFT($A1114,FIND($C1114,$A1114)+LEN($C1114)-1),),
$F1114,
$H1114:$I1114,
SUBSTITUTE($J1114,LEFT($A1114,FIND($C1114,$A1114)+LEN($C1114)-1),)),
[1]!constant_index),_xlfn.XMATCH($G1114,[1]!constant_header))</f>
        <v>GJ of heat</v>
      </c>
    </row>
    <row r="1115" spans="1:23" x14ac:dyDescent="0.25">
      <c r="A1115" t="s">
        <v>156</v>
      </c>
      <c r="B1115" t="s">
        <v>5</v>
      </c>
      <c r="C1115" t="s">
        <v>15</v>
      </c>
      <c r="D1115" t="s">
        <v>16</v>
      </c>
      <c r="E1115" t="s">
        <v>104</v>
      </c>
      <c r="G1115" t="s">
        <v>22</v>
      </c>
      <c r="H1115" t="s">
        <v>59</v>
      </c>
    </row>
    <row r="1116" spans="1:23" x14ac:dyDescent="0.25">
      <c r="A1116" t="s">
        <v>156</v>
      </c>
      <c r="B1116" t="s">
        <v>5</v>
      </c>
      <c r="C1116" t="s">
        <v>15</v>
      </c>
      <c r="D1116" t="s">
        <v>16</v>
      </c>
      <c r="E1116" t="s">
        <v>104</v>
      </c>
      <c r="G1116" t="s">
        <v>76</v>
      </c>
      <c r="K1116" t="s">
        <v>21</v>
      </c>
      <c r="L1116" t="s">
        <v>64</v>
      </c>
      <c r="M1116" cm="1">
        <f t="array" aca="1" ref="M1116" ca="1">INDEX([1]!constant_data,_xlfn.XMATCH(_xlfn.CONCAT(
SUBSTITUTE($A1116,LEFT($A1116,FIND($C1116,$A1116)+LEN($C1116)-1),),
$F1116,
$H1116:$I1116,
SUBSTITUTE($J1116,LEFT($A1116,FIND($C1116,$A1116)+LEN($C1116)-1),)),
[1]!constant_index),_xlfn.XMATCH($G1116,[1]!constant_header))</f>
        <v>0.25</v>
      </c>
      <c r="N1116">
        <f t="shared" ref="N1116:W1118" ca="1" si="225">M1116</f>
        <v>0.25</v>
      </c>
      <c r="O1116">
        <f t="shared" ca="1" si="225"/>
        <v>0.25</v>
      </c>
      <c r="P1116">
        <f t="shared" ca="1" si="225"/>
        <v>0.25</v>
      </c>
      <c r="Q1116">
        <f t="shared" ca="1" si="225"/>
        <v>0.25</v>
      </c>
      <c r="R1116">
        <f t="shared" ca="1" si="225"/>
        <v>0.25</v>
      </c>
      <c r="S1116">
        <f t="shared" ca="1" si="225"/>
        <v>0.25</v>
      </c>
      <c r="T1116">
        <f t="shared" ca="1" si="225"/>
        <v>0.25</v>
      </c>
      <c r="U1116">
        <f t="shared" ca="1" si="225"/>
        <v>0.25</v>
      </c>
      <c r="V1116">
        <f t="shared" ca="1" si="225"/>
        <v>0.25</v>
      </c>
      <c r="W1116">
        <f t="shared" ca="1" si="225"/>
        <v>0.25</v>
      </c>
    </row>
    <row r="1117" spans="1:23" x14ac:dyDescent="0.25">
      <c r="A1117" t="s">
        <v>156</v>
      </c>
      <c r="B1117" t="s">
        <v>5</v>
      </c>
      <c r="C1117" t="s">
        <v>15</v>
      </c>
      <c r="D1117" t="s">
        <v>16</v>
      </c>
      <c r="E1117" t="s">
        <v>104</v>
      </c>
      <c r="G1117" t="s">
        <v>105</v>
      </c>
      <c r="H1117" t="s">
        <v>106</v>
      </c>
      <c r="K1117" t="s">
        <v>21</v>
      </c>
      <c r="M1117" t="b" cm="1">
        <f t="array" aca="1" ref="M1117" ca="1">INDEX([1]!constant_data,_xlfn.XMATCH(_xlfn.CONCAT(
SUBSTITUTE($A1117,LEFT($A1117,FIND($C1117,$A1117)+LEN($C1117)-1),),
$F1117,
$H1117:$I1117,
SUBSTITUTE($J1117,LEFT($A1117,FIND($C1117,$A1117)+LEN($C1117)-1),)),
[1]!constant_index),_xlfn.XMATCH($G1117,[1]!constant_header))</f>
        <v>1</v>
      </c>
      <c r="N1117" t="b">
        <f t="shared" ca="1" si="225"/>
        <v>1</v>
      </c>
      <c r="O1117" t="b">
        <f t="shared" ca="1" si="225"/>
        <v>1</v>
      </c>
      <c r="P1117" t="b">
        <f t="shared" ca="1" si="225"/>
        <v>1</v>
      </c>
      <c r="Q1117" t="b">
        <f t="shared" ca="1" si="225"/>
        <v>1</v>
      </c>
      <c r="R1117" t="b">
        <f t="shared" ca="1" si="225"/>
        <v>1</v>
      </c>
      <c r="S1117" t="b">
        <f t="shared" ca="1" si="225"/>
        <v>1</v>
      </c>
      <c r="T1117" t="b">
        <f t="shared" ca="1" si="225"/>
        <v>1</v>
      </c>
      <c r="U1117" t="b">
        <f t="shared" ca="1" si="225"/>
        <v>1</v>
      </c>
      <c r="V1117" t="b">
        <f t="shared" ca="1" si="225"/>
        <v>1</v>
      </c>
      <c r="W1117" t="b">
        <f t="shared" ca="1" si="225"/>
        <v>1</v>
      </c>
    </row>
    <row r="1118" spans="1:23" x14ac:dyDescent="0.25">
      <c r="A1118" t="s">
        <v>156</v>
      </c>
      <c r="B1118" t="s">
        <v>5</v>
      </c>
      <c r="C1118" t="s">
        <v>15</v>
      </c>
      <c r="D1118" t="s">
        <v>16</v>
      </c>
      <c r="E1118" t="s">
        <v>104</v>
      </c>
      <c r="G1118" t="s">
        <v>96</v>
      </c>
      <c r="K1118" t="s">
        <v>21</v>
      </c>
      <c r="M1118" cm="1">
        <f t="array" aca="1" ref="M1118" ca="1">INDEX([1]!constant_data,_xlfn.XMATCH(_xlfn.CONCAT(
SUBSTITUTE($A1118,LEFT($A1118,FIND($C1118,$A1118)+LEN($C1118)-1),),
$F1118,
$H1118:$I1118,
SUBSTITUTE($J1118,LEFT($A1118,FIND($C1118,$A1118)+LEN($C1118)-1),)),
[1]!constant_index),_xlfn.XMATCH($G1118,[1]!constant_header))</f>
        <v>10</v>
      </c>
      <c r="N1118">
        <f t="shared" ca="1" si="225"/>
        <v>10</v>
      </c>
      <c r="O1118">
        <f t="shared" ca="1" si="225"/>
        <v>10</v>
      </c>
      <c r="P1118">
        <f t="shared" ca="1" si="225"/>
        <v>10</v>
      </c>
      <c r="Q1118">
        <f t="shared" ca="1" si="225"/>
        <v>10</v>
      </c>
      <c r="R1118">
        <f t="shared" ca="1" si="225"/>
        <v>10</v>
      </c>
      <c r="S1118">
        <f t="shared" ca="1" si="225"/>
        <v>10</v>
      </c>
      <c r="T1118">
        <f t="shared" ca="1" si="225"/>
        <v>10</v>
      </c>
      <c r="U1118">
        <f t="shared" ca="1" si="225"/>
        <v>10</v>
      </c>
      <c r="V1118">
        <f t="shared" ca="1" si="225"/>
        <v>10</v>
      </c>
      <c r="W1118">
        <f t="shared" ca="1" si="225"/>
        <v>10</v>
      </c>
    </row>
    <row r="1119" spans="1:23" x14ac:dyDescent="0.25">
      <c r="A1119" t="s">
        <v>156</v>
      </c>
      <c r="B1119" t="s">
        <v>5</v>
      </c>
      <c r="C1119" t="s">
        <v>15</v>
      </c>
      <c r="D1119" t="s">
        <v>16</v>
      </c>
      <c r="E1119" t="s">
        <v>104</v>
      </c>
      <c r="F1119" t="s">
        <v>107</v>
      </c>
      <c r="G1119" t="s">
        <v>6</v>
      </c>
    </row>
    <row r="1120" spans="1:23" x14ac:dyDescent="0.25">
      <c r="A1120" t="s">
        <v>156</v>
      </c>
      <c r="B1120" t="s">
        <v>5</v>
      </c>
      <c r="C1120" t="s">
        <v>15</v>
      </c>
      <c r="D1120" t="s">
        <v>16</v>
      </c>
      <c r="E1120" t="s">
        <v>104</v>
      </c>
      <c r="F1120" t="s">
        <v>107</v>
      </c>
      <c r="G1120" t="s">
        <v>78</v>
      </c>
      <c r="K1120" t="s">
        <v>21</v>
      </c>
      <c r="L1120" t="s">
        <v>79</v>
      </c>
      <c r="M1120" cm="1">
        <f t="array" aca="1" ref="M1120" ca="1">INDEX([1]!constant_data,_xlfn.XMATCH(_xlfn.CONCAT(
SUBSTITUTE($A1120,LEFT($A1120,FIND($C1120,$A1120)+LEN($C1120)-1),),
$F1120,
$H1120:$I1120,
SUBSTITUTE($J1120,LEFT($A1120,FIND($C1120,$A1120)+LEN($C1120)-1),)),
[1]!constant_index),_xlfn.XMATCH($G1120,[1]!constant_header))</f>
        <v>1950</v>
      </c>
      <c r="N1120">
        <f t="shared" ref="N1120:W1122" ca="1" si="226">M1120</f>
        <v>1950</v>
      </c>
      <c r="O1120">
        <f t="shared" ca="1" si="226"/>
        <v>1950</v>
      </c>
      <c r="P1120">
        <f t="shared" ca="1" si="226"/>
        <v>1950</v>
      </c>
      <c r="Q1120">
        <f t="shared" ca="1" si="226"/>
        <v>1950</v>
      </c>
      <c r="R1120">
        <f t="shared" ca="1" si="226"/>
        <v>1950</v>
      </c>
      <c r="S1120">
        <f t="shared" ca="1" si="226"/>
        <v>1950</v>
      </c>
      <c r="T1120">
        <f t="shared" ca="1" si="226"/>
        <v>1950</v>
      </c>
      <c r="U1120">
        <f t="shared" ca="1" si="226"/>
        <v>1950</v>
      </c>
      <c r="V1120">
        <f t="shared" ca="1" si="226"/>
        <v>1950</v>
      </c>
      <c r="W1120">
        <f t="shared" ca="1" si="226"/>
        <v>1950</v>
      </c>
    </row>
    <row r="1121" spans="1:23" x14ac:dyDescent="0.25">
      <c r="A1121" t="s">
        <v>156</v>
      </c>
      <c r="B1121" t="s">
        <v>5</v>
      </c>
      <c r="C1121" t="s">
        <v>15</v>
      </c>
      <c r="D1121" t="s">
        <v>16</v>
      </c>
      <c r="E1121" t="s">
        <v>104</v>
      </c>
      <c r="F1121" t="s">
        <v>107</v>
      </c>
      <c r="G1121" t="s">
        <v>80</v>
      </c>
      <c r="K1121" t="s">
        <v>21</v>
      </c>
      <c r="L1121" t="s">
        <v>79</v>
      </c>
      <c r="M1121" cm="1">
        <f t="array" aca="1" ref="M1121" ca="1">INDEX([1]!constant_data,_xlfn.XMATCH(_xlfn.CONCAT(
SUBSTITUTE($A1121,LEFT($A1121,FIND($C1121,$A1121)+LEN($C1121)-1),),
$F1121,
$H1121:$I1121,
SUBSTITUTE($J1121,LEFT($A1121,FIND($C1121,$A1121)+LEN($C1121)-1),)),
[1]!constant_index),_xlfn.XMATCH($G1121,[1]!constant_header))</f>
        <v>2001</v>
      </c>
      <c r="N1121">
        <f t="shared" ca="1" si="226"/>
        <v>2001</v>
      </c>
      <c r="O1121">
        <f t="shared" ca="1" si="226"/>
        <v>2001</v>
      </c>
      <c r="P1121">
        <f t="shared" ca="1" si="226"/>
        <v>2001</v>
      </c>
      <c r="Q1121">
        <f t="shared" ca="1" si="226"/>
        <v>2001</v>
      </c>
      <c r="R1121">
        <f t="shared" ca="1" si="226"/>
        <v>2001</v>
      </c>
      <c r="S1121">
        <f t="shared" ca="1" si="226"/>
        <v>2001</v>
      </c>
      <c r="T1121">
        <f t="shared" ca="1" si="226"/>
        <v>2001</v>
      </c>
      <c r="U1121">
        <f t="shared" ca="1" si="226"/>
        <v>2001</v>
      </c>
      <c r="V1121">
        <f t="shared" ca="1" si="226"/>
        <v>2001</v>
      </c>
      <c r="W1121">
        <f t="shared" ca="1" si="226"/>
        <v>2001</v>
      </c>
    </row>
    <row r="1122" spans="1:23" x14ac:dyDescent="0.25">
      <c r="A1122" t="s">
        <v>156</v>
      </c>
      <c r="B1122" t="s">
        <v>5</v>
      </c>
      <c r="C1122" t="s">
        <v>15</v>
      </c>
      <c r="D1122" t="s">
        <v>16</v>
      </c>
      <c r="E1122" t="s">
        <v>104</v>
      </c>
      <c r="F1122" t="s">
        <v>107</v>
      </c>
      <c r="G1122" t="s">
        <v>81</v>
      </c>
      <c r="K1122" t="s">
        <v>21</v>
      </c>
      <c r="L1122" t="s">
        <v>82</v>
      </c>
      <c r="M1122" cm="1">
        <f t="array" aca="1" ref="M1122" ca="1">INDEX([1]!constant_data,_xlfn.XMATCH(_xlfn.CONCAT(
SUBSTITUTE($A1122,LEFT($A1122,FIND($C1122,$A1122)+LEN($C1122)-1),),
$F1122,
$H1122:$I1122,
SUBSTITUTE($J1122,LEFT($A1122,FIND($C1122,$A1122)+LEN($C1122)-1),)),
[1]!constant_index),_xlfn.XMATCH($G1122,[1]!constant_header))</f>
        <v>14</v>
      </c>
      <c r="N1122">
        <f t="shared" ca="1" si="226"/>
        <v>14</v>
      </c>
      <c r="O1122">
        <f t="shared" ca="1" si="226"/>
        <v>14</v>
      </c>
      <c r="P1122">
        <f t="shared" ca="1" si="226"/>
        <v>14</v>
      </c>
      <c r="Q1122">
        <f t="shared" ca="1" si="226"/>
        <v>14</v>
      </c>
      <c r="R1122">
        <f t="shared" ca="1" si="226"/>
        <v>14</v>
      </c>
      <c r="S1122">
        <f t="shared" ca="1" si="226"/>
        <v>14</v>
      </c>
      <c r="T1122">
        <f t="shared" ca="1" si="226"/>
        <v>14</v>
      </c>
      <c r="U1122">
        <f t="shared" ca="1" si="226"/>
        <v>14</v>
      </c>
      <c r="V1122">
        <f t="shared" ca="1" si="226"/>
        <v>14</v>
      </c>
      <c r="W1122">
        <f t="shared" ca="1" si="226"/>
        <v>14</v>
      </c>
    </row>
    <row r="1123" spans="1:23" x14ac:dyDescent="0.25">
      <c r="A1123" t="s">
        <v>156</v>
      </c>
      <c r="B1123" t="s">
        <v>5</v>
      </c>
      <c r="C1123" t="s">
        <v>15</v>
      </c>
      <c r="D1123" t="s">
        <v>16</v>
      </c>
      <c r="E1123" t="s">
        <v>104</v>
      </c>
      <c r="F1123" t="s">
        <v>107</v>
      </c>
      <c r="G1123" t="s">
        <v>62</v>
      </c>
      <c r="K1123" t="s">
        <v>63</v>
      </c>
      <c r="L1123" t="s">
        <v>64</v>
      </c>
      <c r="M1123" cm="1">
        <f t="array" aca="1" ref="M1123" ca="1">INDEX([1]!annual_data,_xlfn.XMATCH(_xlfn.CONCAT(
SUBSTITUTE($A1123,LEFT($A1123,FIND($C1123,$A1123)+LEN($C1123)-1),),
$C1123,
$F1123,
$G1123:$I1123,
SUBSTITUTE($J1123,LEFT($A1123,FIND($C1123,$A1123)+LEN($C1123)-1),)),
[1]!annual_index),_xlfn.XMATCH(M$2,[1]!annual_header))</f>
        <v>7.4429689802301274E-2</v>
      </c>
    </row>
    <row r="1124" spans="1:23" x14ac:dyDescent="0.25">
      <c r="A1124" t="s">
        <v>156</v>
      </c>
      <c r="B1124" t="s">
        <v>5</v>
      </c>
      <c r="C1124" t="s">
        <v>15</v>
      </c>
      <c r="D1124" t="s">
        <v>16</v>
      </c>
      <c r="E1124" t="s">
        <v>104</v>
      </c>
      <c r="F1124" t="s">
        <v>107</v>
      </c>
      <c r="G1124" t="s">
        <v>108</v>
      </c>
      <c r="K1124" t="s">
        <v>21</v>
      </c>
      <c r="L1124" t="s">
        <v>109</v>
      </c>
      <c r="M1124" cm="1">
        <f t="array" aca="1" ref="M1124" ca="1">INDEX([1]!constant_data,_xlfn.XMATCH(_xlfn.CONCAT(
SUBSTITUTE($A1124,LEFT($A1124,FIND($C1124,$A1124)+LEN($C1124)-1),),
$F1124,
$H1124:$I1124,
SUBSTITUTE($J1124,LEFT($A1124,FIND($C1124,$A1124)+LEN($C1124)-1),)),
[1]!constant_index),_xlfn.XMATCH($G1124,[1]!constant_header))</f>
        <v>31.399775999999999</v>
      </c>
      <c r="N1124">
        <f t="shared" ref="N1124:W1127" ca="1" si="227">M1124</f>
        <v>31.399775999999999</v>
      </c>
      <c r="O1124">
        <f t="shared" ca="1" si="227"/>
        <v>31.399775999999999</v>
      </c>
      <c r="P1124">
        <f t="shared" ca="1" si="227"/>
        <v>31.399775999999999</v>
      </c>
      <c r="Q1124">
        <f t="shared" ca="1" si="227"/>
        <v>31.399775999999999</v>
      </c>
      <c r="R1124">
        <f t="shared" ca="1" si="227"/>
        <v>31.399775999999999</v>
      </c>
      <c r="S1124">
        <f t="shared" ca="1" si="227"/>
        <v>31.399775999999999</v>
      </c>
      <c r="T1124">
        <f t="shared" ca="1" si="227"/>
        <v>31.399775999999999</v>
      </c>
      <c r="U1124">
        <f t="shared" ca="1" si="227"/>
        <v>31.399775999999999</v>
      </c>
      <c r="V1124">
        <f t="shared" ca="1" si="227"/>
        <v>31.399775999999999</v>
      </c>
      <c r="W1124">
        <f t="shared" ca="1" si="227"/>
        <v>31.399775999999999</v>
      </c>
    </row>
    <row r="1125" spans="1:23" x14ac:dyDescent="0.25">
      <c r="A1125" t="s">
        <v>156</v>
      </c>
      <c r="B1125" t="s">
        <v>5</v>
      </c>
      <c r="C1125" t="s">
        <v>15</v>
      </c>
      <c r="D1125" t="s">
        <v>16</v>
      </c>
      <c r="E1125" t="s">
        <v>104</v>
      </c>
      <c r="F1125" t="s">
        <v>107</v>
      </c>
      <c r="G1125" t="s">
        <v>100</v>
      </c>
      <c r="K1125" t="s">
        <v>21</v>
      </c>
      <c r="L1125" t="s">
        <v>101</v>
      </c>
      <c r="M1125" cm="1">
        <f t="array" aca="1" ref="M1125" ca="1">INDEX([1]!constant_data,_xlfn.XMATCH(_xlfn.CONCAT(
SUBSTITUTE($A1125,LEFT($A1125,FIND($C1125,$A1125)+LEN($C1125)-1),),
$F1125,
$H1125:$I1125,
SUBSTITUTE($J1125,LEFT($A1125,FIND($C1125,$A1125)+LEN($C1125)-1),)),
[1]!constant_index),_xlfn.XMATCH($G1125,[1]!constant_header))</f>
        <v>3603.8754330000002</v>
      </c>
      <c r="N1125">
        <f t="shared" ca="1" si="227"/>
        <v>3603.8754330000002</v>
      </c>
      <c r="O1125">
        <f t="shared" ca="1" si="227"/>
        <v>3603.8754330000002</v>
      </c>
      <c r="P1125">
        <f t="shared" ca="1" si="227"/>
        <v>3603.8754330000002</v>
      </c>
      <c r="Q1125">
        <f t="shared" ca="1" si="227"/>
        <v>3603.8754330000002</v>
      </c>
      <c r="R1125">
        <f t="shared" ca="1" si="227"/>
        <v>3603.8754330000002</v>
      </c>
      <c r="S1125">
        <f t="shared" ca="1" si="227"/>
        <v>3603.8754330000002</v>
      </c>
      <c r="T1125">
        <f t="shared" ca="1" si="227"/>
        <v>3603.8754330000002</v>
      </c>
      <c r="U1125">
        <f t="shared" ca="1" si="227"/>
        <v>3603.8754330000002</v>
      </c>
      <c r="V1125">
        <f t="shared" ca="1" si="227"/>
        <v>3603.8754330000002</v>
      </c>
      <c r="W1125">
        <f t="shared" ca="1" si="227"/>
        <v>3603.8754330000002</v>
      </c>
    </row>
    <row r="1126" spans="1:23" x14ac:dyDescent="0.25">
      <c r="A1126" t="s">
        <v>156</v>
      </c>
      <c r="B1126" t="s">
        <v>5</v>
      </c>
      <c r="C1126" t="s">
        <v>15</v>
      </c>
      <c r="D1126" t="s">
        <v>16</v>
      </c>
      <c r="E1126" t="s">
        <v>104</v>
      </c>
      <c r="F1126" t="s">
        <v>107</v>
      </c>
      <c r="G1126" t="s">
        <v>110</v>
      </c>
      <c r="K1126" t="s">
        <v>21</v>
      </c>
      <c r="L1126" t="s">
        <v>101</v>
      </c>
      <c r="M1126" cm="1">
        <f t="array" aca="1" ref="M1126" ca="1">INDEX([1]!constant_data,_xlfn.XMATCH(_xlfn.CONCAT(
SUBSTITUTE($A1126,LEFT($A1126,FIND($C1126,$A1126)+LEN($C1126)-1),),
$F1126,
$H1126:$I1126,
SUBSTITUTE($J1126,LEFT($A1126,FIND($C1126,$A1126)+LEN($C1126)-1),)),
[1]!constant_index),_xlfn.XMATCH($G1126,[1]!constant_header))</f>
        <v>75.080738179999997</v>
      </c>
      <c r="N1126">
        <f t="shared" ca="1" si="227"/>
        <v>75.080738179999997</v>
      </c>
      <c r="O1126">
        <f t="shared" ca="1" si="227"/>
        <v>75.080738179999997</v>
      </c>
      <c r="P1126">
        <f t="shared" ca="1" si="227"/>
        <v>75.080738179999997</v>
      </c>
      <c r="Q1126">
        <f t="shared" ca="1" si="227"/>
        <v>75.080738179999997</v>
      </c>
      <c r="R1126">
        <f t="shared" ca="1" si="227"/>
        <v>75.080738179999997</v>
      </c>
      <c r="S1126">
        <f t="shared" ca="1" si="227"/>
        <v>75.080738179999997</v>
      </c>
      <c r="T1126">
        <f t="shared" ca="1" si="227"/>
        <v>75.080738179999997</v>
      </c>
      <c r="U1126">
        <f t="shared" ca="1" si="227"/>
        <v>75.080738179999997</v>
      </c>
      <c r="V1126">
        <f t="shared" ca="1" si="227"/>
        <v>75.080738179999997</v>
      </c>
      <c r="W1126">
        <f t="shared" ca="1" si="227"/>
        <v>75.080738179999997</v>
      </c>
    </row>
    <row r="1127" spans="1:23" x14ac:dyDescent="0.25">
      <c r="A1127" t="s">
        <v>156</v>
      </c>
      <c r="B1127" t="s">
        <v>5</v>
      </c>
      <c r="C1127" t="s">
        <v>15</v>
      </c>
      <c r="D1127" t="s">
        <v>16</v>
      </c>
      <c r="E1127" t="s">
        <v>104</v>
      </c>
      <c r="F1127" t="s">
        <v>107</v>
      </c>
      <c r="G1127" t="s">
        <v>17</v>
      </c>
      <c r="J1127" t="s">
        <v>111</v>
      </c>
      <c r="K1127" t="s">
        <v>47</v>
      </c>
      <c r="L1127" t="str" cm="1">
        <f t="array" aca="1" ref="L1127" ca="1">INDEX([1]!annual_data,_xlfn.XMATCH(_xlfn.CONCAT(
SUBSTITUTE($A1127,LEFT($A1127,FIND($C1127,$A1127)+LEN($C1127)-1),),
$F1127,
$G1127:$I1127,
SUBSTITUTE($J1127,LEFT($A1127,FIND($C1127,$A1127)+LEN($C1127)-1),)),
[1]!annual_index),_xlfn.XMATCH(L$2,[1]!annual_header))</f>
        <v>GJ</v>
      </c>
      <c r="M1127" cm="1">
        <f t="array" aca="1" ref="M1127" ca="1">INDEX([1]!annual_data,_xlfn.XMATCH(_xlfn.CONCAT(
SUBSTITUTE($A1127,LEFT($A1127,FIND($C1127,$A1127)+LEN($C1127)-1),),
$F1127,
$G1127:$I1127,
SUBSTITUTE($J1127,LEFT($A1127,FIND($C1127,$A1127)+LEN($C1127)-1),)),
[1]!annual_index),_xlfn.XMATCH(M$2,[1]!annual_header))</f>
        <v>1.6935483873000001</v>
      </c>
      <c r="N1127">
        <f t="shared" ca="1" si="227"/>
        <v>1.6935483873000001</v>
      </c>
      <c r="O1127">
        <f t="shared" ca="1" si="227"/>
        <v>1.6935483873000001</v>
      </c>
      <c r="P1127">
        <f t="shared" ca="1" si="227"/>
        <v>1.6935483873000001</v>
      </c>
      <c r="Q1127">
        <f t="shared" ca="1" si="227"/>
        <v>1.6935483873000001</v>
      </c>
      <c r="R1127">
        <f t="shared" ca="1" si="227"/>
        <v>1.6935483873000001</v>
      </c>
      <c r="S1127">
        <f t="shared" ca="1" si="227"/>
        <v>1.6935483873000001</v>
      </c>
      <c r="T1127">
        <f t="shared" ca="1" si="227"/>
        <v>1.6935483873000001</v>
      </c>
      <c r="U1127">
        <f t="shared" ca="1" si="227"/>
        <v>1.6935483873000001</v>
      </c>
      <c r="V1127">
        <f t="shared" ca="1" si="227"/>
        <v>1.6935483873000001</v>
      </c>
      <c r="W1127">
        <f t="shared" ca="1" si="227"/>
        <v>1.6935483873000001</v>
      </c>
    </row>
    <row r="1128" spans="1:23" x14ac:dyDescent="0.25">
      <c r="A1128" t="s">
        <v>156</v>
      </c>
      <c r="B1128" t="s">
        <v>5</v>
      </c>
      <c r="C1128" t="s">
        <v>15</v>
      </c>
      <c r="D1128" t="s">
        <v>16</v>
      </c>
      <c r="E1128" t="s">
        <v>104</v>
      </c>
      <c r="F1128" t="s">
        <v>112</v>
      </c>
      <c r="G1128" t="s">
        <v>6</v>
      </c>
    </row>
    <row r="1129" spans="1:23" x14ac:dyDescent="0.25">
      <c r="A1129" t="s">
        <v>156</v>
      </c>
      <c r="B1129" t="s">
        <v>5</v>
      </c>
      <c r="C1129" t="s">
        <v>15</v>
      </c>
      <c r="D1129" t="s">
        <v>16</v>
      </c>
      <c r="E1129" t="s">
        <v>104</v>
      </c>
      <c r="F1129" t="s">
        <v>112</v>
      </c>
      <c r="G1129" t="s">
        <v>78</v>
      </c>
      <c r="K1129" t="s">
        <v>21</v>
      </c>
      <c r="L1129" t="s">
        <v>79</v>
      </c>
      <c r="M1129" cm="1">
        <f t="array" aca="1" ref="M1129" ca="1">INDEX([1]!constant_data,_xlfn.XMATCH(_xlfn.CONCAT(
SUBSTITUTE($A1129,LEFT($A1129,FIND($C1129,$A1129)+LEN($C1129)-1),),
$F1129,
$H1129:$I1129,
SUBSTITUTE($J1129,LEFT($A1129,FIND($C1129,$A1129)+LEN($C1129)-1),)),
[1]!constant_index),_xlfn.XMATCH($G1129,[1]!constant_header))</f>
        <v>1990</v>
      </c>
      <c r="N1129">
        <f t="shared" ref="N1129:W1131" ca="1" si="228">M1129</f>
        <v>1990</v>
      </c>
      <c r="O1129">
        <f t="shared" ca="1" si="228"/>
        <v>1990</v>
      </c>
      <c r="P1129">
        <f t="shared" ca="1" si="228"/>
        <v>1990</v>
      </c>
      <c r="Q1129">
        <f t="shared" ca="1" si="228"/>
        <v>1990</v>
      </c>
      <c r="R1129">
        <f t="shared" ca="1" si="228"/>
        <v>1990</v>
      </c>
      <c r="S1129">
        <f t="shared" ca="1" si="228"/>
        <v>1990</v>
      </c>
      <c r="T1129">
        <f t="shared" ca="1" si="228"/>
        <v>1990</v>
      </c>
      <c r="U1129">
        <f t="shared" ca="1" si="228"/>
        <v>1990</v>
      </c>
      <c r="V1129">
        <f t="shared" ca="1" si="228"/>
        <v>1990</v>
      </c>
      <c r="W1129">
        <f t="shared" ca="1" si="228"/>
        <v>1990</v>
      </c>
    </row>
    <row r="1130" spans="1:23" x14ac:dyDescent="0.25">
      <c r="A1130" t="s">
        <v>156</v>
      </c>
      <c r="B1130" t="s">
        <v>5</v>
      </c>
      <c r="C1130" t="s">
        <v>15</v>
      </c>
      <c r="D1130" t="s">
        <v>16</v>
      </c>
      <c r="E1130" t="s">
        <v>104</v>
      </c>
      <c r="F1130" t="s">
        <v>112</v>
      </c>
      <c r="G1130" t="s">
        <v>80</v>
      </c>
      <c r="K1130" t="s">
        <v>21</v>
      </c>
      <c r="L1130" t="s">
        <v>79</v>
      </c>
      <c r="M1130" cm="1">
        <f t="array" aca="1" ref="M1130" ca="1">INDEX([1]!constant_data,_xlfn.XMATCH(_xlfn.CONCAT(
SUBSTITUTE($A1130,LEFT($A1130,FIND($C1130,$A1130)+LEN($C1130)-1),),
$F1130,
$H1130:$I1130,
SUBSTITUTE($J1130,LEFT($A1130,FIND($C1130,$A1130)+LEN($C1130)-1),)),
[1]!constant_index),_xlfn.XMATCH($G1130,[1]!constant_header))</f>
        <v>2101</v>
      </c>
      <c r="N1130">
        <f t="shared" ca="1" si="228"/>
        <v>2101</v>
      </c>
      <c r="O1130">
        <f t="shared" ca="1" si="228"/>
        <v>2101</v>
      </c>
      <c r="P1130">
        <f t="shared" ca="1" si="228"/>
        <v>2101</v>
      </c>
      <c r="Q1130">
        <f t="shared" ca="1" si="228"/>
        <v>2101</v>
      </c>
      <c r="R1130">
        <f t="shared" ca="1" si="228"/>
        <v>2101</v>
      </c>
      <c r="S1130">
        <f t="shared" ca="1" si="228"/>
        <v>2101</v>
      </c>
      <c r="T1130">
        <f t="shared" ca="1" si="228"/>
        <v>2101</v>
      </c>
      <c r="U1130">
        <f t="shared" ca="1" si="228"/>
        <v>2101</v>
      </c>
      <c r="V1130">
        <f t="shared" ca="1" si="228"/>
        <v>2101</v>
      </c>
      <c r="W1130">
        <f t="shared" ca="1" si="228"/>
        <v>2101</v>
      </c>
    </row>
    <row r="1131" spans="1:23" x14ac:dyDescent="0.25">
      <c r="A1131" t="s">
        <v>156</v>
      </c>
      <c r="B1131" t="s">
        <v>5</v>
      </c>
      <c r="C1131" t="s">
        <v>15</v>
      </c>
      <c r="D1131" t="s">
        <v>16</v>
      </c>
      <c r="E1131" t="s">
        <v>104</v>
      </c>
      <c r="F1131" t="s">
        <v>112</v>
      </c>
      <c r="G1131" t="s">
        <v>81</v>
      </c>
      <c r="K1131" t="s">
        <v>21</v>
      </c>
      <c r="L1131" t="s">
        <v>82</v>
      </c>
      <c r="M1131" cm="1">
        <f t="array" aca="1" ref="M1131" ca="1">INDEX([1]!constant_data,_xlfn.XMATCH(_xlfn.CONCAT(
SUBSTITUTE($A1131,LEFT($A1131,FIND($C1131,$A1131)+LEN($C1131)-1),),
$F1131,
$H1131:$I1131,
SUBSTITUTE($J1131,LEFT($A1131,FIND($C1131,$A1131)+LEN($C1131)-1),)),
[1]!constant_index),_xlfn.XMATCH($G1131,[1]!constant_header))</f>
        <v>19</v>
      </c>
      <c r="N1131">
        <f t="shared" ca="1" si="228"/>
        <v>19</v>
      </c>
      <c r="O1131">
        <f t="shared" ca="1" si="228"/>
        <v>19</v>
      </c>
      <c r="P1131">
        <f t="shared" ca="1" si="228"/>
        <v>19</v>
      </c>
      <c r="Q1131">
        <f t="shared" ca="1" si="228"/>
        <v>19</v>
      </c>
      <c r="R1131">
        <f t="shared" ca="1" si="228"/>
        <v>19</v>
      </c>
      <c r="S1131">
        <f t="shared" ca="1" si="228"/>
        <v>19</v>
      </c>
      <c r="T1131">
        <f t="shared" ca="1" si="228"/>
        <v>19</v>
      </c>
      <c r="U1131">
        <f t="shared" ca="1" si="228"/>
        <v>19</v>
      </c>
      <c r="V1131">
        <f t="shared" ca="1" si="228"/>
        <v>19</v>
      </c>
      <c r="W1131">
        <f t="shared" ca="1" si="228"/>
        <v>19</v>
      </c>
    </row>
    <row r="1132" spans="1:23" x14ac:dyDescent="0.25">
      <c r="A1132" t="s">
        <v>156</v>
      </c>
      <c r="B1132" t="s">
        <v>5</v>
      </c>
      <c r="C1132" t="s">
        <v>15</v>
      </c>
      <c r="D1132" t="s">
        <v>16</v>
      </c>
      <c r="E1132" t="s">
        <v>104</v>
      </c>
      <c r="F1132" t="s">
        <v>112</v>
      </c>
      <c r="G1132" t="s">
        <v>62</v>
      </c>
      <c r="K1132" t="s">
        <v>63</v>
      </c>
      <c r="L1132" t="s">
        <v>64</v>
      </c>
      <c r="M1132" cm="1">
        <f t="array" aca="1" ref="M1132" ca="1">INDEX([1]!annual_data,_xlfn.XMATCH(_xlfn.CONCAT(
SUBSTITUTE($A1132,LEFT($A1132,FIND($C1132,$A1132)+LEN($C1132)-1),),
$C1132,
$F1132,
$G1132:$I1132,
SUBSTITUTE($J1132,LEFT($A1132,FIND($C1132,$A1132)+LEN($C1132)-1),)),
[1]!annual_index),_xlfn.XMATCH(M$2,[1]!annual_header))</f>
        <v>1.0159288538730086E-2</v>
      </c>
    </row>
    <row r="1133" spans="1:23" x14ac:dyDescent="0.25">
      <c r="A1133" t="s">
        <v>156</v>
      </c>
      <c r="B1133" t="s">
        <v>5</v>
      </c>
      <c r="C1133" t="s">
        <v>15</v>
      </c>
      <c r="D1133" t="s">
        <v>16</v>
      </c>
      <c r="E1133" t="s">
        <v>104</v>
      </c>
      <c r="F1133" t="s">
        <v>112</v>
      </c>
      <c r="G1133" t="s">
        <v>108</v>
      </c>
      <c r="K1133" t="s">
        <v>21</v>
      </c>
      <c r="L1133" t="s">
        <v>109</v>
      </c>
      <c r="M1133" cm="1">
        <f t="array" aca="1" ref="M1133" ca="1">INDEX([1]!constant_data,_xlfn.XMATCH(_xlfn.CONCAT(
SUBSTITUTE($A1133,LEFT($A1133,FIND($C1133,$A1133)+LEN($C1133)-1),),
$F1133,
$H1133:$I1133,
SUBSTITUTE($J1133,LEFT($A1133,FIND($C1133,$A1133)+LEN($C1133)-1),)),
[1]!constant_index),_xlfn.XMATCH($G1133,[1]!constant_header))</f>
        <v>31.399775999999999</v>
      </c>
      <c r="N1133">
        <f t="shared" ref="N1133:W1136" ca="1" si="229">M1133</f>
        <v>31.399775999999999</v>
      </c>
      <c r="O1133">
        <f t="shared" ca="1" si="229"/>
        <v>31.399775999999999</v>
      </c>
      <c r="P1133">
        <f t="shared" ca="1" si="229"/>
        <v>31.399775999999999</v>
      </c>
      <c r="Q1133">
        <f t="shared" ca="1" si="229"/>
        <v>31.399775999999999</v>
      </c>
      <c r="R1133">
        <f t="shared" ca="1" si="229"/>
        <v>31.399775999999999</v>
      </c>
      <c r="S1133">
        <f t="shared" ca="1" si="229"/>
        <v>31.399775999999999</v>
      </c>
      <c r="T1133">
        <f t="shared" ca="1" si="229"/>
        <v>31.399775999999999</v>
      </c>
      <c r="U1133">
        <f t="shared" ca="1" si="229"/>
        <v>31.399775999999999</v>
      </c>
      <c r="V1133">
        <f t="shared" ca="1" si="229"/>
        <v>31.399775999999999</v>
      </c>
      <c r="W1133">
        <f t="shared" ca="1" si="229"/>
        <v>31.399775999999999</v>
      </c>
    </row>
    <row r="1134" spans="1:23" x14ac:dyDescent="0.25">
      <c r="A1134" t="s">
        <v>156</v>
      </c>
      <c r="B1134" t="s">
        <v>5</v>
      </c>
      <c r="C1134" t="s">
        <v>15</v>
      </c>
      <c r="D1134" t="s">
        <v>16</v>
      </c>
      <c r="E1134" t="s">
        <v>104</v>
      </c>
      <c r="F1134" t="s">
        <v>112</v>
      </c>
      <c r="G1134" t="s">
        <v>100</v>
      </c>
      <c r="K1134" t="s">
        <v>21</v>
      </c>
      <c r="L1134" t="s">
        <v>101</v>
      </c>
      <c r="M1134" cm="1">
        <f t="array" aca="1" ref="M1134" ca="1">INDEX([1]!constant_data,_xlfn.XMATCH(_xlfn.CONCAT(
SUBSTITUTE($A1134,LEFT($A1134,FIND($C1134,$A1134)+LEN($C1134)-1),),
$F1134,
$H1134:$I1134,
SUBSTITUTE($J1134,LEFT($A1134,FIND($C1134,$A1134)+LEN($C1134)-1),)),
[1]!constant_index),_xlfn.XMATCH($G1134,[1]!constant_header))</f>
        <v>5005.3825450000004</v>
      </c>
      <c r="N1134">
        <f t="shared" ca="1" si="229"/>
        <v>5005.3825450000004</v>
      </c>
      <c r="O1134">
        <f t="shared" ca="1" si="229"/>
        <v>5005.3825450000004</v>
      </c>
      <c r="P1134">
        <f t="shared" ca="1" si="229"/>
        <v>5005.3825450000004</v>
      </c>
      <c r="Q1134">
        <f t="shared" ca="1" si="229"/>
        <v>5005.3825450000004</v>
      </c>
      <c r="R1134">
        <f t="shared" ca="1" si="229"/>
        <v>5005.3825450000004</v>
      </c>
      <c r="S1134">
        <f t="shared" ca="1" si="229"/>
        <v>5005.3825450000004</v>
      </c>
      <c r="T1134">
        <f t="shared" ca="1" si="229"/>
        <v>5005.3825450000004</v>
      </c>
      <c r="U1134">
        <f t="shared" ca="1" si="229"/>
        <v>5005.3825450000004</v>
      </c>
      <c r="V1134">
        <f t="shared" ca="1" si="229"/>
        <v>5005.3825450000004</v>
      </c>
      <c r="W1134">
        <f t="shared" ca="1" si="229"/>
        <v>5005.3825450000004</v>
      </c>
    </row>
    <row r="1135" spans="1:23" x14ac:dyDescent="0.25">
      <c r="A1135" t="s">
        <v>156</v>
      </c>
      <c r="B1135" t="s">
        <v>5</v>
      </c>
      <c r="C1135" t="s">
        <v>15</v>
      </c>
      <c r="D1135" t="s">
        <v>16</v>
      </c>
      <c r="E1135" t="s">
        <v>104</v>
      </c>
      <c r="F1135" t="s">
        <v>112</v>
      </c>
      <c r="G1135" t="s">
        <v>110</v>
      </c>
      <c r="K1135" t="s">
        <v>21</v>
      </c>
      <c r="L1135" t="s">
        <v>101</v>
      </c>
      <c r="M1135" cm="1">
        <f t="array" aca="1" ref="M1135" ca="1">INDEX([1]!constant_data,_xlfn.XMATCH(_xlfn.CONCAT(
SUBSTITUTE($A1135,LEFT($A1135,FIND($C1135,$A1135)+LEN($C1135)-1),),
$F1135,
$H1135:$I1135,
SUBSTITUTE($J1135,LEFT($A1135,FIND($C1135,$A1135)+LEN($C1135)-1),)),
[1]!constant_index),_xlfn.XMATCH($G1135,[1]!constant_header))</f>
        <v>162.6749327</v>
      </c>
      <c r="N1135">
        <f t="shared" ca="1" si="229"/>
        <v>162.6749327</v>
      </c>
      <c r="O1135">
        <f t="shared" ca="1" si="229"/>
        <v>162.6749327</v>
      </c>
      <c r="P1135">
        <f t="shared" ca="1" si="229"/>
        <v>162.6749327</v>
      </c>
      <c r="Q1135">
        <f t="shared" ca="1" si="229"/>
        <v>162.6749327</v>
      </c>
      <c r="R1135">
        <f t="shared" ca="1" si="229"/>
        <v>162.6749327</v>
      </c>
      <c r="S1135">
        <f t="shared" ca="1" si="229"/>
        <v>162.6749327</v>
      </c>
      <c r="T1135">
        <f t="shared" ca="1" si="229"/>
        <v>162.6749327</v>
      </c>
      <c r="U1135">
        <f t="shared" ca="1" si="229"/>
        <v>162.6749327</v>
      </c>
      <c r="V1135">
        <f t="shared" ca="1" si="229"/>
        <v>162.6749327</v>
      </c>
      <c r="W1135">
        <f t="shared" ca="1" si="229"/>
        <v>162.6749327</v>
      </c>
    </row>
    <row r="1136" spans="1:23" x14ac:dyDescent="0.25">
      <c r="A1136" t="s">
        <v>156</v>
      </c>
      <c r="B1136" t="s">
        <v>5</v>
      </c>
      <c r="C1136" t="s">
        <v>15</v>
      </c>
      <c r="D1136" t="s">
        <v>16</v>
      </c>
      <c r="E1136" t="s">
        <v>104</v>
      </c>
      <c r="F1136" t="s">
        <v>112</v>
      </c>
      <c r="G1136" t="s">
        <v>17</v>
      </c>
      <c r="J1136" t="s">
        <v>111</v>
      </c>
      <c r="K1136" t="s">
        <v>47</v>
      </c>
      <c r="L1136" t="str" cm="1">
        <f t="array" aca="1" ref="L1136" ca="1">INDEX([1]!annual_data,_xlfn.XMATCH(_xlfn.CONCAT(
SUBSTITUTE($A1136,LEFT($A1136,FIND($C1136,$A1136)+LEN($C1136)-1),),
$F1136,
$G1136:$I1136,
SUBSTITUTE($J1136,LEFT($A1136,FIND($C1136,$A1136)+LEN($C1136)-1),)),
[1]!annual_index),_xlfn.XMATCH(L$2,[1]!annual_header))</f>
        <v>GJ</v>
      </c>
      <c r="M1136" cm="1">
        <f t="array" aca="1" ref="M1136" ca="1">INDEX([1]!annual_data,_xlfn.XMATCH(_xlfn.CONCAT(
SUBSTITUTE($A1136,LEFT($A1136,FIND($C1136,$A1136)+LEN($C1136)-1),),
$F1136,
$G1136:$I1136,
SUBSTITUTE($J1136,LEFT($A1136,FIND($C1136,$A1136)+LEN($C1136)-1),)),
[1]!annual_index),_xlfn.XMATCH(M$2,[1]!annual_header))</f>
        <v>1.3291139242499999</v>
      </c>
      <c r="N1136">
        <f t="shared" ca="1" si="229"/>
        <v>1.3291139242499999</v>
      </c>
      <c r="O1136">
        <f t="shared" ca="1" si="229"/>
        <v>1.3291139242499999</v>
      </c>
      <c r="P1136">
        <f t="shared" ca="1" si="229"/>
        <v>1.3291139242499999</v>
      </c>
      <c r="Q1136">
        <f t="shared" ca="1" si="229"/>
        <v>1.3291139242499999</v>
      </c>
      <c r="R1136">
        <f t="shared" ca="1" si="229"/>
        <v>1.3291139242499999</v>
      </c>
      <c r="S1136">
        <f t="shared" ca="1" si="229"/>
        <v>1.3291139242499999</v>
      </c>
      <c r="T1136">
        <f t="shared" ca="1" si="229"/>
        <v>1.3291139242499999</v>
      </c>
      <c r="U1136">
        <f t="shared" ca="1" si="229"/>
        <v>1.3291139242499999</v>
      </c>
      <c r="V1136">
        <f t="shared" ca="1" si="229"/>
        <v>1.3291139242499999</v>
      </c>
      <c r="W1136">
        <f t="shared" ca="1" si="229"/>
        <v>1.3291139242499999</v>
      </c>
    </row>
    <row r="1137" spans="1:23" x14ac:dyDescent="0.25">
      <c r="A1137" t="s">
        <v>156</v>
      </c>
      <c r="B1137" t="s">
        <v>5</v>
      </c>
      <c r="C1137" t="s">
        <v>15</v>
      </c>
      <c r="D1137" t="s">
        <v>16</v>
      </c>
      <c r="E1137" t="s">
        <v>104</v>
      </c>
      <c r="F1137" t="s">
        <v>113</v>
      </c>
      <c r="G1137" t="s">
        <v>6</v>
      </c>
    </row>
    <row r="1138" spans="1:23" x14ac:dyDescent="0.25">
      <c r="A1138" t="s">
        <v>156</v>
      </c>
      <c r="B1138" t="s">
        <v>5</v>
      </c>
      <c r="C1138" t="s">
        <v>15</v>
      </c>
      <c r="D1138" t="s">
        <v>16</v>
      </c>
      <c r="E1138" t="s">
        <v>104</v>
      </c>
      <c r="F1138" t="s">
        <v>113</v>
      </c>
      <c r="G1138" t="s">
        <v>78</v>
      </c>
      <c r="K1138" t="s">
        <v>21</v>
      </c>
      <c r="L1138" t="s">
        <v>79</v>
      </c>
      <c r="M1138" cm="1">
        <f t="array" aca="1" ref="M1138" ca="1">INDEX([1]!constant_data,_xlfn.XMATCH(_xlfn.CONCAT(
SUBSTITUTE($A1138,LEFT($A1138,FIND($C1138,$A1138)+LEN($C1138)-1),),
$F1138,
$H1138:$I1138,
SUBSTITUTE($J1138,LEFT($A1138,FIND($C1138,$A1138)+LEN($C1138)-1),)),
[1]!constant_index),_xlfn.XMATCH($G1138,[1]!constant_header))</f>
        <v>2000</v>
      </c>
      <c r="N1138">
        <f t="shared" ref="N1138:W1140" ca="1" si="230">M1138</f>
        <v>2000</v>
      </c>
      <c r="O1138">
        <f t="shared" ca="1" si="230"/>
        <v>2000</v>
      </c>
      <c r="P1138">
        <f t="shared" ca="1" si="230"/>
        <v>2000</v>
      </c>
      <c r="Q1138">
        <f t="shared" ca="1" si="230"/>
        <v>2000</v>
      </c>
      <c r="R1138">
        <f t="shared" ca="1" si="230"/>
        <v>2000</v>
      </c>
      <c r="S1138">
        <f t="shared" ca="1" si="230"/>
        <v>2000</v>
      </c>
      <c r="T1138">
        <f t="shared" ca="1" si="230"/>
        <v>2000</v>
      </c>
      <c r="U1138">
        <f t="shared" ca="1" si="230"/>
        <v>2000</v>
      </c>
      <c r="V1138">
        <f t="shared" ca="1" si="230"/>
        <v>2000</v>
      </c>
      <c r="W1138">
        <f t="shared" ca="1" si="230"/>
        <v>2000</v>
      </c>
    </row>
    <row r="1139" spans="1:23" x14ac:dyDescent="0.25">
      <c r="A1139" t="s">
        <v>156</v>
      </c>
      <c r="B1139" t="s">
        <v>5</v>
      </c>
      <c r="C1139" t="s">
        <v>15</v>
      </c>
      <c r="D1139" t="s">
        <v>16</v>
      </c>
      <c r="E1139" t="s">
        <v>104</v>
      </c>
      <c r="F1139" t="s">
        <v>113</v>
      </c>
      <c r="G1139" t="s">
        <v>80</v>
      </c>
      <c r="K1139" t="s">
        <v>21</v>
      </c>
      <c r="L1139" t="s">
        <v>79</v>
      </c>
      <c r="M1139" cm="1">
        <f t="array" aca="1" ref="M1139" ca="1">INDEX([1]!constant_data,_xlfn.XMATCH(_xlfn.CONCAT(
SUBSTITUTE($A1139,LEFT($A1139,FIND($C1139,$A1139)+LEN($C1139)-1),),
$F1139,
$H1139:$I1139,
SUBSTITUTE($J1139,LEFT($A1139,FIND($C1139,$A1139)+LEN($C1139)-1),)),
[1]!constant_index),_xlfn.XMATCH($G1139,[1]!constant_header))</f>
        <v>2101</v>
      </c>
      <c r="N1139">
        <f t="shared" ca="1" si="230"/>
        <v>2101</v>
      </c>
      <c r="O1139">
        <f t="shared" ca="1" si="230"/>
        <v>2101</v>
      </c>
      <c r="P1139">
        <f t="shared" ca="1" si="230"/>
        <v>2101</v>
      </c>
      <c r="Q1139">
        <f t="shared" ca="1" si="230"/>
        <v>2101</v>
      </c>
      <c r="R1139">
        <f t="shared" ca="1" si="230"/>
        <v>2101</v>
      </c>
      <c r="S1139">
        <f t="shared" ca="1" si="230"/>
        <v>2101</v>
      </c>
      <c r="T1139">
        <f t="shared" ca="1" si="230"/>
        <v>2101</v>
      </c>
      <c r="U1139">
        <f t="shared" ca="1" si="230"/>
        <v>2101</v>
      </c>
      <c r="V1139">
        <f t="shared" ca="1" si="230"/>
        <v>2101</v>
      </c>
      <c r="W1139">
        <f t="shared" ca="1" si="230"/>
        <v>2101</v>
      </c>
    </row>
    <row r="1140" spans="1:23" x14ac:dyDescent="0.25">
      <c r="A1140" t="s">
        <v>156</v>
      </c>
      <c r="B1140" t="s">
        <v>5</v>
      </c>
      <c r="C1140" t="s">
        <v>15</v>
      </c>
      <c r="D1140" t="s">
        <v>16</v>
      </c>
      <c r="E1140" t="s">
        <v>104</v>
      </c>
      <c r="F1140" t="s">
        <v>113</v>
      </c>
      <c r="G1140" t="s">
        <v>81</v>
      </c>
      <c r="K1140" t="s">
        <v>21</v>
      </c>
      <c r="L1140" t="s">
        <v>82</v>
      </c>
      <c r="M1140" cm="1">
        <f t="array" aca="1" ref="M1140" ca="1">INDEX([1]!constant_data,_xlfn.XMATCH(_xlfn.CONCAT(
SUBSTITUTE($A1140,LEFT($A1140,FIND($C1140,$A1140)+LEN($C1140)-1),),
$F1140,
$H1140:$I1140,
SUBSTITUTE($J1140,LEFT($A1140,FIND($C1140,$A1140)+LEN($C1140)-1),)),
[1]!constant_index),_xlfn.XMATCH($G1140,[1]!constant_header))</f>
        <v>19</v>
      </c>
      <c r="N1140">
        <f t="shared" ca="1" si="230"/>
        <v>19</v>
      </c>
      <c r="O1140">
        <f t="shared" ca="1" si="230"/>
        <v>19</v>
      </c>
      <c r="P1140">
        <f t="shared" ca="1" si="230"/>
        <v>19</v>
      </c>
      <c r="Q1140">
        <f t="shared" ca="1" si="230"/>
        <v>19</v>
      </c>
      <c r="R1140">
        <f t="shared" ca="1" si="230"/>
        <v>19</v>
      </c>
      <c r="S1140">
        <f t="shared" ca="1" si="230"/>
        <v>19</v>
      </c>
      <c r="T1140">
        <f t="shared" ca="1" si="230"/>
        <v>19</v>
      </c>
      <c r="U1140">
        <f t="shared" ca="1" si="230"/>
        <v>19</v>
      </c>
      <c r="V1140">
        <f t="shared" ca="1" si="230"/>
        <v>19</v>
      </c>
      <c r="W1140">
        <f t="shared" ca="1" si="230"/>
        <v>19</v>
      </c>
    </row>
    <row r="1141" spans="1:23" x14ac:dyDescent="0.25">
      <c r="A1141" t="s">
        <v>156</v>
      </c>
      <c r="B1141" t="s">
        <v>5</v>
      </c>
      <c r="C1141" t="s">
        <v>15</v>
      </c>
      <c r="D1141" t="s">
        <v>16</v>
      </c>
      <c r="E1141" t="s">
        <v>104</v>
      </c>
      <c r="F1141" t="s">
        <v>113</v>
      </c>
      <c r="G1141" t="s">
        <v>62</v>
      </c>
      <c r="K1141" t="s">
        <v>63</v>
      </c>
      <c r="L1141" t="s">
        <v>64</v>
      </c>
      <c r="M1141" cm="1">
        <f t="array" aca="1" ref="M1141" ca="1">INDEX([1]!annual_data,_xlfn.XMATCH(_xlfn.CONCAT(
SUBSTITUTE($A1141,LEFT($A1141,FIND($C1141,$A1141)+LEN($C1141)-1),),
$C1141,
$F1141,
$G1141:$I1141,
SUBSTITUTE($J1141,LEFT($A1141,FIND($C1141,$A1141)+LEN($C1141)-1),)),
[1]!annual_index),_xlfn.XMATCH(M$2,[1]!annual_header))</f>
        <v>1.3134045235460544E-2</v>
      </c>
    </row>
    <row r="1142" spans="1:23" x14ac:dyDescent="0.25">
      <c r="A1142" t="s">
        <v>156</v>
      </c>
      <c r="B1142" t="s">
        <v>5</v>
      </c>
      <c r="C1142" t="s">
        <v>15</v>
      </c>
      <c r="D1142" t="s">
        <v>16</v>
      </c>
      <c r="E1142" t="s">
        <v>104</v>
      </c>
      <c r="F1142" t="s">
        <v>113</v>
      </c>
      <c r="G1142" t="s">
        <v>108</v>
      </c>
      <c r="K1142" t="s">
        <v>21</v>
      </c>
      <c r="L1142" t="s">
        <v>109</v>
      </c>
      <c r="M1142" cm="1">
        <f t="array" aca="1" ref="M1142" ca="1">INDEX([1]!constant_data,_xlfn.XMATCH(_xlfn.CONCAT(
SUBSTITUTE($A1142,LEFT($A1142,FIND($C1142,$A1142)+LEN($C1142)-1),),
$F1142,
$H1142:$I1142,
SUBSTITUTE($J1142,LEFT($A1142,FIND($C1142,$A1142)+LEN($C1142)-1),)),
[1]!constant_index),_xlfn.XMATCH($G1142,[1]!constant_header))</f>
        <v>31.399775999999999</v>
      </c>
      <c r="N1142">
        <f t="shared" ref="N1142:W1145" ca="1" si="231">M1142</f>
        <v>31.399775999999999</v>
      </c>
      <c r="O1142">
        <f t="shared" ca="1" si="231"/>
        <v>31.399775999999999</v>
      </c>
      <c r="P1142">
        <f t="shared" ca="1" si="231"/>
        <v>31.399775999999999</v>
      </c>
      <c r="Q1142">
        <f t="shared" ca="1" si="231"/>
        <v>31.399775999999999</v>
      </c>
      <c r="R1142">
        <f t="shared" ca="1" si="231"/>
        <v>31.399775999999999</v>
      </c>
      <c r="S1142">
        <f t="shared" ca="1" si="231"/>
        <v>31.399775999999999</v>
      </c>
      <c r="T1142">
        <f t="shared" ca="1" si="231"/>
        <v>31.399775999999999</v>
      </c>
      <c r="U1142">
        <f t="shared" ca="1" si="231"/>
        <v>31.399775999999999</v>
      </c>
      <c r="V1142">
        <f t="shared" ca="1" si="231"/>
        <v>31.399775999999999</v>
      </c>
      <c r="W1142">
        <f t="shared" ca="1" si="231"/>
        <v>31.399775999999999</v>
      </c>
    </row>
    <row r="1143" spans="1:23" x14ac:dyDescent="0.25">
      <c r="A1143" t="s">
        <v>156</v>
      </c>
      <c r="B1143" t="s">
        <v>5</v>
      </c>
      <c r="C1143" t="s">
        <v>15</v>
      </c>
      <c r="D1143" t="s">
        <v>16</v>
      </c>
      <c r="E1143" t="s">
        <v>104</v>
      </c>
      <c r="F1143" t="s">
        <v>113</v>
      </c>
      <c r="G1143" t="s">
        <v>100</v>
      </c>
      <c r="K1143" t="s">
        <v>21</v>
      </c>
      <c r="L1143" t="s">
        <v>101</v>
      </c>
      <c r="M1143" cm="1">
        <f t="array" aca="1" ref="M1143" ca="1">INDEX([1]!constant_data,_xlfn.XMATCH(_xlfn.CONCAT(
SUBSTITUTE($A1143,LEFT($A1143,FIND($C1143,$A1143)+LEN($C1143)-1),),
$F1143,
$H1143:$I1143,
SUBSTITUTE($J1143,LEFT($A1143,FIND($C1143,$A1143)+LEN($C1143)-1),)),
[1]!constant_index),_xlfn.XMATCH($G1143,[1]!constant_header))</f>
        <v>6231.7012691999998</v>
      </c>
      <c r="N1143">
        <f t="shared" ca="1" si="231"/>
        <v>6231.7012691999998</v>
      </c>
      <c r="O1143">
        <f t="shared" ca="1" si="231"/>
        <v>6231.7012691999998</v>
      </c>
      <c r="P1143">
        <f t="shared" ca="1" si="231"/>
        <v>6231.7012691999998</v>
      </c>
      <c r="Q1143">
        <f t="shared" ca="1" si="231"/>
        <v>6231.7012691999998</v>
      </c>
      <c r="R1143">
        <f t="shared" ca="1" si="231"/>
        <v>6231.7012691999998</v>
      </c>
      <c r="S1143">
        <f t="shared" ca="1" si="231"/>
        <v>6231.7012691999998</v>
      </c>
      <c r="T1143">
        <f t="shared" ca="1" si="231"/>
        <v>6231.7012691999998</v>
      </c>
      <c r="U1143">
        <f t="shared" ca="1" si="231"/>
        <v>6231.7012691999998</v>
      </c>
      <c r="V1143">
        <f t="shared" ca="1" si="231"/>
        <v>6231.7012691999998</v>
      </c>
      <c r="W1143">
        <f t="shared" ca="1" si="231"/>
        <v>6231.7012691999998</v>
      </c>
    </row>
    <row r="1144" spans="1:23" x14ac:dyDescent="0.25">
      <c r="A1144" t="s">
        <v>156</v>
      </c>
      <c r="B1144" t="s">
        <v>5</v>
      </c>
      <c r="C1144" t="s">
        <v>15</v>
      </c>
      <c r="D1144" t="s">
        <v>16</v>
      </c>
      <c r="E1144" t="s">
        <v>104</v>
      </c>
      <c r="F1144" t="s">
        <v>113</v>
      </c>
      <c r="G1144" t="s">
        <v>110</v>
      </c>
      <c r="K1144" t="s">
        <v>21</v>
      </c>
      <c r="L1144" t="s">
        <v>101</v>
      </c>
      <c r="M1144" cm="1">
        <f t="array" aca="1" ref="M1144" ca="1">INDEX([1]!constant_data,_xlfn.XMATCH(_xlfn.CONCAT(
SUBSTITUTE($A1144,LEFT($A1144,FIND($C1144,$A1144)+LEN($C1144)-1),),
$F1144,
$H1144:$I1144,
SUBSTITUTE($J1144,LEFT($A1144,FIND($C1144,$A1144)+LEN($C1144)-1),)),
[1]!constant_index),_xlfn.XMATCH($G1144,[1]!constant_header))</f>
        <v>162.6749327</v>
      </c>
      <c r="N1144">
        <f t="shared" ca="1" si="231"/>
        <v>162.6749327</v>
      </c>
      <c r="O1144">
        <f t="shared" ca="1" si="231"/>
        <v>162.6749327</v>
      </c>
      <c r="P1144">
        <f t="shared" ca="1" si="231"/>
        <v>162.6749327</v>
      </c>
      <c r="Q1144">
        <f t="shared" ca="1" si="231"/>
        <v>162.6749327</v>
      </c>
      <c r="R1144">
        <f t="shared" ca="1" si="231"/>
        <v>162.6749327</v>
      </c>
      <c r="S1144">
        <f t="shared" ca="1" si="231"/>
        <v>162.6749327</v>
      </c>
      <c r="T1144">
        <f t="shared" ca="1" si="231"/>
        <v>162.6749327</v>
      </c>
      <c r="U1144">
        <f t="shared" ca="1" si="231"/>
        <v>162.6749327</v>
      </c>
      <c r="V1144">
        <f t="shared" ca="1" si="231"/>
        <v>162.6749327</v>
      </c>
      <c r="W1144">
        <f t="shared" ca="1" si="231"/>
        <v>162.6749327</v>
      </c>
    </row>
    <row r="1145" spans="1:23" x14ac:dyDescent="0.25">
      <c r="A1145" t="s">
        <v>156</v>
      </c>
      <c r="B1145" t="s">
        <v>5</v>
      </c>
      <c r="C1145" t="s">
        <v>15</v>
      </c>
      <c r="D1145" t="s">
        <v>16</v>
      </c>
      <c r="E1145" t="s">
        <v>104</v>
      </c>
      <c r="F1145" t="s">
        <v>113</v>
      </c>
      <c r="G1145" t="s">
        <v>17</v>
      </c>
      <c r="J1145" t="s">
        <v>111</v>
      </c>
      <c r="K1145" t="s">
        <v>47</v>
      </c>
      <c r="L1145" t="str" cm="1">
        <f t="array" aca="1" ref="L1145" ca="1">INDEX([1]!annual_data,_xlfn.XMATCH(_xlfn.CONCAT(
SUBSTITUTE($A1145,LEFT($A1145,FIND($C1145,$A1145)+LEN($C1145)-1),),
$F1145,
$G1145:$I1145,
SUBSTITUTE($J1145,LEFT($A1145,FIND($C1145,$A1145)+LEN($C1145)-1),)),
[1]!annual_index),_xlfn.XMATCH(L$2,[1]!annual_header))</f>
        <v>GJ</v>
      </c>
      <c r="M1145" cm="1">
        <f t="array" aca="1" ref="M1145" ca="1">INDEX([1]!annual_data,_xlfn.XMATCH(_xlfn.CONCAT(
SUBSTITUTE($A1145,LEFT($A1145,FIND($C1145,$A1145)+LEN($C1145)-1),),
$F1145,
$G1145:$I1145,
SUBSTITUTE($J1145,LEFT($A1145,FIND($C1145,$A1145)+LEN($C1145)-1),)),
[1]!annual_index),_xlfn.XMATCH(M$2,[1]!annual_header))</f>
        <v>1.1666666665500001</v>
      </c>
      <c r="N1145">
        <f t="shared" ca="1" si="231"/>
        <v>1.1666666665500001</v>
      </c>
      <c r="O1145">
        <f t="shared" ca="1" si="231"/>
        <v>1.1666666665500001</v>
      </c>
      <c r="P1145">
        <f t="shared" ca="1" si="231"/>
        <v>1.1666666665500001</v>
      </c>
      <c r="Q1145">
        <f t="shared" ca="1" si="231"/>
        <v>1.1666666665500001</v>
      </c>
      <c r="R1145">
        <f t="shared" ca="1" si="231"/>
        <v>1.1666666665500001</v>
      </c>
      <c r="S1145">
        <f t="shared" ca="1" si="231"/>
        <v>1.1666666665500001</v>
      </c>
      <c r="T1145">
        <f t="shared" ca="1" si="231"/>
        <v>1.1666666665500001</v>
      </c>
      <c r="U1145">
        <f t="shared" ca="1" si="231"/>
        <v>1.1666666665500001</v>
      </c>
      <c r="V1145">
        <f t="shared" ca="1" si="231"/>
        <v>1.1666666665500001</v>
      </c>
      <c r="W1145">
        <f t="shared" ca="1" si="231"/>
        <v>1.1666666665500001</v>
      </c>
    </row>
    <row r="1146" spans="1:23" x14ac:dyDescent="0.25">
      <c r="A1146" t="s">
        <v>156</v>
      </c>
      <c r="B1146" t="s">
        <v>5</v>
      </c>
      <c r="C1146" t="s">
        <v>15</v>
      </c>
      <c r="D1146" t="s">
        <v>16</v>
      </c>
      <c r="E1146" t="s">
        <v>104</v>
      </c>
      <c r="F1146" t="s">
        <v>114</v>
      </c>
      <c r="G1146" t="s">
        <v>6</v>
      </c>
    </row>
    <row r="1147" spans="1:23" x14ac:dyDescent="0.25">
      <c r="A1147" t="s">
        <v>156</v>
      </c>
      <c r="B1147" t="s">
        <v>5</v>
      </c>
      <c r="C1147" t="s">
        <v>15</v>
      </c>
      <c r="D1147" t="s">
        <v>16</v>
      </c>
      <c r="E1147" t="s">
        <v>104</v>
      </c>
      <c r="F1147" t="s">
        <v>114</v>
      </c>
      <c r="G1147" t="s">
        <v>78</v>
      </c>
      <c r="K1147" t="s">
        <v>21</v>
      </c>
      <c r="L1147" t="s">
        <v>79</v>
      </c>
      <c r="M1147" cm="1">
        <f t="array" aca="1" ref="M1147" ca="1">INDEX([1]!constant_data,_xlfn.XMATCH(_xlfn.CONCAT(
SUBSTITUTE($A1147,LEFT($A1147,FIND($C1147,$A1147)+LEN($C1147)-1),),
$F1147,
$H1147:$I1147,
SUBSTITUTE($J1147,LEFT($A1147,FIND($C1147,$A1147)+LEN($C1147)-1),)),
[1]!constant_index),_xlfn.XMATCH($G1147,[1]!constant_header))</f>
        <v>2000</v>
      </c>
      <c r="N1147">
        <f t="shared" ref="N1147:W1149" ca="1" si="232">M1147</f>
        <v>2000</v>
      </c>
      <c r="O1147">
        <f t="shared" ca="1" si="232"/>
        <v>2000</v>
      </c>
      <c r="P1147">
        <f t="shared" ca="1" si="232"/>
        <v>2000</v>
      </c>
      <c r="Q1147">
        <f t="shared" ca="1" si="232"/>
        <v>2000</v>
      </c>
      <c r="R1147">
        <f t="shared" ca="1" si="232"/>
        <v>2000</v>
      </c>
      <c r="S1147">
        <f t="shared" ca="1" si="232"/>
        <v>2000</v>
      </c>
      <c r="T1147">
        <f t="shared" ca="1" si="232"/>
        <v>2000</v>
      </c>
      <c r="U1147">
        <f t="shared" ca="1" si="232"/>
        <v>2000</v>
      </c>
      <c r="V1147">
        <f t="shared" ca="1" si="232"/>
        <v>2000</v>
      </c>
      <c r="W1147">
        <f t="shared" ca="1" si="232"/>
        <v>2000</v>
      </c>
    </row>
    <row r="1148" spans="1:23" x14ac:dyDescent="0.25">
      <c r="A1148" t="s">
        <v>156</v>
      </c>
      <c r="B1148" t="s">
        <v>5</v>
      </c>
      <c r="C1148" t="s">
        <v>15</v>
      </c>
      <c r="D1148" t="s">
        <v>16</v>
      </c>
      <c r="E1148" t="s">
        <v>104</v>
      </c>
      <c r="F1148" t="s">
        <v>114</v>
      </c>
      <c r="G1148" t="s">
        <v>80</v>
      </c>
      <c r="K1148" t="s">
        <v>21</v>
      </c>
      <c r="L1148" t="s">
        <v>79</v>
      </c>
      <c r="M1148" cm="1">
        <f t="array" aca="1" ref="M1148" ca="1">INDEX([1]!constant_data,_xlfn.XMATCH(_xlfn.CONCAT(
SUBSTITUTE($A1148,LEFT($A1148,FIND($C1148,$A1148)+LEN($C1148)-1),),
$F1148,
$H1148:$I1148,
SUBSTITUTE($J1148,LEFT($A1148,FIND($C1148,$A1148)+LEN($C1148)-1),)),
[1]!constant_index),_xlfn.XMATCH($G1148,[1]!constant_header))</f>
        <v>2101</v>
      </c>
      <c r="N1148">
        <f t="shared" ca="1" si="232"/>
        <v>2101</v>
      </c>
      <c r="O1148">
        <f t="shared" ca="1" si="232"/>
        <v>2101</v>
      </c>
      <c r="P1148">
        <f t="shared" ca="1" si="232"/>
        <v>2101</v>
      </c>
      <c r="Q1148">
        <f t="shared" ca="1" si="232"/>
        <v>2101</v>
      </c>
      <c r="R1148">
        <f t="shared" ca="1" si="232"/>
        <v>2101</v>
      </c>
      <c r="S1148">
        <f t="shared" ca="1" si="232"/>
        <v>2101</v>
      </c>
      <c r="T1148">
        <f t="shared" ca="1" si="232"/>
        <v>2101</v>
      </c>
      <c r="U1148">
        <f t="shared" ca="1" si="232"/>
        <v>2101</v>
      </c>
      <c r="V1148">
        <f t="shared" ca="1" si="232"/>
        <v>2101</v>
      </c>
      <c r="W1148">
        <f t="shared" ca="1" si="232"/>
        <v>2101</v>
      </c>
    </row>
    <row r="1149" spans="1:23" x14ac:dyDescent="0.25">
      <c r="A1149" t="s">
        <v>156</v>
      </c>
      <c r="B1149" t="s">
        <v>5</v>
      </c>
      <c r="C1149" t="s">
        <v>15</v>
      </c>
      <c r="D1149" t="s">
        <v>16</v>
      </c>
      <c r="E1149" t="s">
        <v>104</v>
      </c>
      <c r="F1149" t="s">
        <v>114</v>
      </c>
      <c r="G1149" t="s">
        <v>81</v>
      </c>
      <c r="K1149" t="s">
        <v>21</v>
      </c>
      <c r="L1149" t="s">
        <v>82</v>
      </c>
      <c r="M1149" cm="1">
        <f t="array" aca="1" ref="M1149" ca="1">INDEX([1]!constant_data,_xlfn.XMATCH(_xlfn.CONCAT(
SUBSTITUTE($A1149,LEFT($A1149,FIND($C1149,$A1149)+LEN($C1149)-1),),
$F1149,
$H1149:$I1149,
SUBSTITUTE($J1149,LEFT($A1149,FIND($C1149,$A1149)+LEN($C1149)-1),)),
[1]!constant_index),_xlfn.XMATCH($G1149,[1]!constant_header))</f>
        <v>15</v>
      </c>
      <c r="N1149">
        <f t="shared" ca="1" si="232"/>
        <v>15</v>
      </c>
      <c r="O1149">
        <f t="shared" ca="1" si="232"/>
        <v>15</v>
      </c>
      <c r="P1149">
        <f t="shared" ca="1" si="232"/>
        <v>15</v>
      </c>
      <c r="Q1149">
        <f t="shared" ca="1" si="232"/>
        <v>15</v>
      </c>
      <c r="R1149">
        <f t="shared" ca="1" si="232"/>
        <v>15</v>
      </c>
      <c r="S1149">
        <f t="shared" ca="1" si="232"/>
        <v>15</v>
      </c>
      <c r="T1149">
        <f t="shared" ca="1" si="232"/>
        <v>15</v>
      </c>
      <c r="U1149">
        <f t="shared" ca="1" si="232"/>
        <v>15</v>
      </c>
      <c r="V1149">
        <f t="shared" ca="1" si="232"/>
        <v>15</v>
      </c>
      <c r="W1149">
        <f t="shared" ca="1" si="232"/>
        <v>15</v>
      </c>
    </row>
    <row r="1150" spans="1:23" x14ac:dyDescent="0.25">
      <c r="A1150" t="s">
        <v>156</v>
      </c>
      <c r="B1150" t="s">
        <v>5</v>
      </c>
      <c r="C1150" t="s">
        <v>15</v>
      </c>
      <c r="D1150" t="s">
        <v>16</v>
      </c>
      <c r="E1150" t="s">
        <v>104</v>
      </c>
      <c r="F1150" t="s">
        <v>114</v>
      </c>
      <c r="G1150" t="s">
        <v>62</v>
      </c>
      <c r="K1150" t="s">
        <v>63</v>
      </c>
      <c r="L1150" t="s">
        <v>64</v>
      </c>
      <c r="M1150" cm="1">
        <f t="array" aca="1" ref="M1150" ca="1">INDEX([1]!annual_data,_xlfn.XMATCH(_xlfn.CONCAT(
SUBSTITUTE($A1150,LEFT($A1150,FIND($C1150,$A1150)+LEN($C1150)-1),),
$C1150,
$F1150,
$G1150:$I1150,
SUBSTITUTE($J1150,LEFT($A1150,FIND($C1150,$A1150)+LEN($C1150)-1),)),
[1]!annual_index),_xlfn.XMATCH(M$2,[1]!annual_header))</f>
        <v>0</v>
      </c>
    </row>
    <row r="1151" spans="1:23" x14ac:dyDescent="0.25">
      <c r="A1151" t="s">
        <v>156</v>
      </c>
      <c r="B1151" t="s">
        <v>5</v>
      </c>
      <c r="C1151" t="s">
        <v>15</v>
      </c>
      <c r="D1151" t="s">
        <v>16</v>
      </c>
      <c r="E1151" t="s">
        <v>104</v>
      </c>
      <c r="F1151" t="s">
        <v>114</v>
      </c>
      <c r="G1151" t="s">
        <v>108</v>
      </c>
      <c r="K1151" t="s">
        <v>21</v>
      </c>
      <c r="L1151" t="s">
        <v>109</v>
      </c>
      <c r="M1151" cm="1">
        <f t="array" aca="1" ref="M1151" ca="1">INDEX([1]!constant_data,_xlfn.XMATCH(_xlfn.CONCAT(
SUBSTITUTE($A1151,LEFT($A1151,FIND($C1151,$A1151)+LEN($C1151)-1),),
$F1151,
$H1151:$I1151,
SUBSTITUTE($J1151,LEFT($A1151,FIND($C1151,$A1151)+LEN($C1151)-1),)),
[1]!constant_index),_xlfn.XMATCH($G1151,[1]!constant_header))</f>
        <v>31.399775999999999</v>
      </c>
      <c r="N1151">
        <f t="shared" ref="N1151:W1155" ca="1" si="233">M1151</f>
        <v>31.399775999999999</v>
      </c>
      <c r="O1151">
        <f t="shared" ca="1" si="233"/>
        <v>31.399775999999999</v>
      </c>
      <c r="P1151">
        <f t="shared" ca="1" si="233"/>
        <v>31.399775999999999</v>
      </c>
      <c r="Q1151">
        <f t="shared" ca="1" si="233"/>
        <v>31.399775999999999</v>
      </c>
      <c r="R1151">
        <f t="shared" ca="1" si="233"/>
        <v>31.399775999999999</v>
      </c>
      <c r="S1151">
        <f t="shared" ca="1" si="233"/>
        <v>31.399775999999999</v>
      </c>
      <c r="T1151">
        <f t="shared" ca="1" si="233"/>
        <v>31.399775999999999</v>
      </c>
      <c r="U1151">
        <f t="shared" ca="1" si="233"/>
        <v>31.399775999999999</v>
      </c>
      <c r="V1151">
        <f t="shared" ca="1" si="233"/>
        <v>31.399775999999999</v>
      </c>
      <c r="W1151">
        <f t="shared" ca="1" si="233"/>
        <v>31.399775999999999</v>
      </c>
    </row>
    <row r="1152" spans="1:23" x14ac:dyDescent="0.25">
      <c r="A1152" t="s">
        <v>156</v>
      </c>
      <c r="B1152" t="s">
        <v>5</v>
      </c>
      <c r="C1152" t="s">
        <v>15</v>
      </c>
      <c r="D1152" t="s">
        <v>16</v>
      </c>
      <c r="E1152" t="s">
        <v>104</v>
      </c>
      <c r="F1152" t="s">
        <v>114</v>
      </c>
      <c r="G1152" t="s">
        <v>100</v>
      </c>
      <c r="K1152" t="s">
        <v>21</v>
      </c>
      <c r="L1152" t="s">
        <v>101</v>
      </c>
      <c r="M1152" cm="1">
        <f t="array" aca="1" ref="M1152" ca="1">INDEX([1]!constant_data,_xlfn.XMATCH(_xlfn.CONCAT(
SUBSTITUTE($A1152,LEFT($A1152,FIND($C1152,$A1152)+LEN($C1152)-1),),
$F1152,
$H1152:$I1152,
SUBSTITUTE($J1152,LEFT($A1152,FIND($C1152,$A1152)+LEN($C1152)-1),)),
[1]!constant_index),_xlfn.XMATCH($G1152,[1]!constant_header))</f>
        <v>20015.273450000001</v>
      </c>
      <c r="N1152">
        <f t="shared" ca="1" si="233"/>
        <v>20015.273450000001</v>
      </c>
      <c r="O1152">
        <f t="shared" ca="1" si="233"/>
        <v>20015.273450000001</v>
      </c>
      <c r="P1152">
        <f t="shared" ca="1" si="233"/>
        <v>20015.273450000001</v>
      </c>
      <c r="Q1152">
        <f t="shared" ca="1" si="233"/>
        <v>20015.273450000001</v>
      </c>
      <c r="R1152">
        <f t="shared" ca="1" si="233"/>
        <v>20015.273450000001</v>
      </c>
      <c r="S1152">
        <f t="shared" ca="1" si="233"/>
        <v>20015.273450000001</v>
      </c>
      <c r="T1152">
        <f t="shared" ca="1" si="233"/>
        <v>20015.273450000001</v>
      </c>
      <c r="U1152">
        <f t="shared" ca="1" si="233"/>
        <v>20015.273450000001</v>
      </c>
      <c r="V1152">
        <f t="shared" ca="1" si="233"/>
        <v>20015.273450000001</v>
      </c>
      <c r="W1152">
        <f t="shared" ca="1" si="233"/>
        <v>20015.273450000001</v>
      </c>
    </row>
    <row r="1153" spans="1:23" x14ac:dyDescent="0.25">
      <c r="A1153" t="s">
        <v>156</v>
      </c>
      <c r="B1153" t="s">
        <v>5</v>
      </c>
      <c r="C1153" t="s">
        <v>15</v>
      </c>
      <c r="D1153" t="s">
        <v>16</v>
      </c>
      <c r="E1153" t="s">
        <v>104</v>
      </c>
      <c r="F1153" t="s">
        <v>114</v>
      </c>
      <c r="G1153" t="s">
        <v>110</v>
      </c>
      <c r="K1153" t="s">
        <v>21</v>
      </c>
      <c r="L1153" t="s">
        <v>101</v>
      </c>
      <c r="M1153" cm="1">
        <f t="array" aca="1" ref="M1153" ca="1">INDEX([1]!constant_data,_xlfn.XMATCH(_xlfn.CONCAT(
SUBSTITUTE($A1153,LEFT($A1153,FIND($C1153,$A1153)+LEN($C1153)-1),),
$F1153,
$H1153:$I1153,
SUBSTITUTE($J1153,LEFT($A1153,FIND($C1153,$A1153)+LEN($C1153)-1),)),
[1]!constant_index),_xlfn.XMATCH($G1153,[1]!constant_header))</f>
        <v>250.26912730000001</v>
      </c>
      <c r="N1153">
        <f t="shared" ca="1" si="233"/>
        <v>250.26912730000001</v>
      </c>
      <c r="O1153">
        <f t="shared" ca="1" si="233"/>
        <v>250.26912730000001</v>
      </c>
      <c r="P1153">
        <f t="shared" ca="1" si="233"/>
        <v>250.26912730000001</v>
      </c>
      <c r="Q1153">
        <f t="shared" ca="1" si="233"/>
        <v>250.26912730000001</v>
      </c>
      <c r="R1153">
        <f t="shared" ca="1" si="233"/>
        <v>250.26912730000001</v>
      </c>
      <c r="S1153">
        <f t="shared" ca="1" si="233"/>
        <v>250.26912730000001</v>
      </c>
      <c r="T1153">
        <f t="shared" ca="1" si="233"/>
        <v>250.26912730000001</v>
      </c>
      <c r="U1153">
        <f t="shared" ca="1" si="233"/>
        <v>250.26912730000001</v>
      </c>
      <c r="V1153">
        <f t="shared" ca="1" si="233"/>
        <v>250.26912730000001</v>
      </c>
      <c r="W1153">
        <f t="shared" ca="1" si="233"/>
        <v>250.26912730000001</v>
      </c>
    </row>
    <row r="1154" spans="1:23" x14ac:dyDescent="0.25">
      <c r="A1154" t="s">
        <v>156</v>
      </c>
      <c r="B1154" t="s">
        <v>5</v>
      </c>
      <c r="C1154" t="s">
        <v>15</v>
      </c>
      <c r="D1154" t="s">
        <v>16</v>
      </c>
      <c r="E1154" t="s">
        <v>104</v>
      </c>
      <c r="F1154" t="s">
        <v>114</v>
      </c>
      <c r="G1154" t="s">
        <v>17</v>
      </c>
      <c r="J1154" t="s">
        <v>111</v>
      </c>
      <c r="K1154" t="s">
        <v>47</v>
      </c>
      <c r="L1154" t="str" cm="1">
        <f t="array" aca="1" ref="L1154" ca="1">INDEX([1]!annual_data,_xlfn.XMATCH(_xlfn.CONCAT(
SUBSTITUTE($A1154,LEFT($A1154,FIND($C1154,$A1154)+LEN($C1154)-1),),
$F1154,
$G1154:$I1154,
SUBSTITUTE($J1154,LEFT($A1154,FIND($C1154,$A1154)+LEN($C1154)-1),)),
[1]!annual_index),_xlfn.XMATCH(L$2,[1]!annual_header))</f>
        <v>GJ</v>
      </c>
      <c r="M1154" cm="1">
        <f t="array" aca="1" ref="M1154" ca="1">INDEX([1]!annual_data,_xlfn.XMATCH(_xlfn.CONCAT(
SUBSTITUTE($A1154,LEFT($A1154,FIND($C1154,$A1154)+LEN($C1154)-1),),
$F1154,
$G1154:$I1154,
SUBSTITUTE($J1154,LEFT($A1154,FIND($C1154,$A1154)+LEN($C1154)-1),)),
[1]!annual_index),_xlfn.XMATCH(M$2,[1]!annual_header))</f>
        <v>2.1593627892625</v>
      </c>
      <c r="N1154">
        <f t="shared" ca="1" si="233"/>
        <v>2.1593627892625</v>
      </c>
      <c r="O1154">
        <f t="shared" ca="1" si="233"/>
        <v>2.1593627892625</v>
      </c>
      <c r="P1154">
        <f t="shared" ca="1" si="233"/>
        <v>2.1593627892625</v>
      </c>
      <c r="Q1154">
        <f t="shared" ca="1" si="233"/>
        <v>2.1593627892625</v>
      </c>
      <c r="R1154">
        <f t="shared" ca="1" si="233"/>
        <v>2.1593627892625</v>
      </c>
      <c r="S1154">
        <f t="shared" ca="1" si="233"/>
        <v>2.1593627892625</v>
      </c>
      <c r="T1154">
        <f t="shared" ca="1" si="233"/>
        <v>2.1593627892625</v>
      </c>
      <c r="U1154">
        <f t="shared" ca="1" si="233"/>
        <v>2.1593627892625</v>
      </c>
      <c r="V1154">
        <f t="shared" ca="1" si="233"/>
        <v>2.1593627892625</v>
      </c>
      <c r="W1154">
        <f t="shared" ca="1" si="233"/>
        <v>2.1593627892625</v>
      </c>
    </row>
    <row r="1155" spans="1:23" x14ac:dyDescent="0.25">
      <c r="A1155" t="s">
        <v>156</v>
      </c>
      <c r="B1155" t="s">
        <v>5</v>
      </c>
      <c r="C1155" t="s">
        <v>15</v>
      </c>
      <c r="D1155" t="s">
        <v>16</v>
      </c>
      <c r="E1155" t="s">
        <v>104</v>
      </c>
      <c r="F1155" t="s">
        <v>114</v>
      </c>
      <c r="G1155" t="s">
        <v>17</v>
      </c>
      <c r="J1155" t="s">
        <v>148</v>
      </c>
      <c r="K1155" t="s">
        <v>47</v>
      </c>
      <c r="L1155" t="str" cm="1">
        <f t="array" aca="1" ref="L1155" ca="1">INDEX([1]!annual_data,_xlfn.XMATCH(_xlfn.CONCAT(
SUBSTITUTE($A1155,LEFT($A1155,FIND($C1155,$A1155)+LEN($C1155)-1),),
$F1155,
$G1155:$I1155,
SUBSTITUTE($J1155,LEFT($A1155,FIND($C1155,$A1155)+LEN($C1155)-1),)),
[1]!annual_index),_xlfn.XMATCH(L$2,[1]!annual_header))</f>
        <v>GJ of cooling</v>
      </c>
      <c r="M1155" cm="1">
        <f t="array" aca="1" ref="M1155" ca="1">INDEX([1]!annual_data,_xlfn.XMATCH(_xlfn.CONCAT(
SUBSTITUTE($A1155,LEFT($A1155,FIND($C1155,$A1155)+LEN($C1155)-1),),
$F1155,
$G1155:$I1155,
SUBSTITUTE($J1155,LEFT($A1155,FIND($C1155,$A1155)+LEN($C1155)-1),)),
[1]!annual_index),_xlfn.XMATCH(M$2,[1]!annual_header))</f>
        <v>-4.5683640000000001E-3</v>
      </c>
      <c r="N1155">
        <f t="shared" ca="1" si="233"/>
        <v>-4.5683640000000001E-3</v>
      </c>
      <c r="O1155">
        <f t="shared" ca="1" si="233"/>
        <v>-4.5683640000000001E-3</v>
      </c>
      <c r="P1155">
        <f t="shared" ca="1" si="233"/>
        <v>-4.5683640000000001E-3</v>
      </c>
      <c r="Q1155">
        <f t="shared" ca="1" si="233"/>
        <v>-4.5683640000000001E-3</v>
      </c>
      <c r="R1155">
        <f t="shared" ca="1" si="233"/>
        <v>-4.5683640000000001E-3</v>
      </c>
      <c r="S1155">
        <f t="shared" ca="1" si="233"/>
        <v>-4.5683640000000001E-3</v>
      </c>
      <c r="T1155">
        <f t="shared" ca="1" si="233"/>
        <v>-4.5683640000000001E-3</v>
      </c>
      <c r="U1155">
        <f t="shared" ca="1" si="233"/>
        <v>-4.5683640000000001E-3</v>
      </c>
      <c r="V1155">
        <f t="shared" ca="1" si="233"/>
        <v>-4.5683640000000001E-3</v>
      </c>
      <c r="W1155">
        <f t="shared" ca="1" si="233"/>
        <v>-4.5683640000000001E-3</v>
      </c>
    </row>
    <row r="1156" spans="1:23" x14ac:dyDescent="0.25">
      <c r="A1156" t="s">
        <v>156</v>
      </c>
      <c r="B1156" t="s">
        <v>5</v>
      </c>
      <c r="C1156" t="s">
        <v>15</v>
      </c>
      <c r="D1156" t="s">
        <v>16</v>
      </c>
      <c r="E1156" t="s">
        <v>104</v>
      </c>
      <c r="F1156" t="s">
        <v>115</v>
      </c>
      <c r="G1156" t="s">
        <v>6</v>
      </c>
    </row>
    <row r="1157" spans="1:23" x14ac:dyDescent="0.25">
      <c r="A1157" t="s">
        <v>156</v>
      </c>
      <c r="B1157" t="s">
        <v>5</v>
      </c>
      <c r="C1157" t="s">
        <v>15</v>
      </c>
      <c r="D1157" t="s">
        <v>16</v>
      </c>
      <c r="E1157" t="s">
        <v>104</v>
      </c>
      <c r="F1157" t="s">
        <v>115</v>
      </c>
      <c r="G1157" t="s">
        <v>78</v>
      </c>
      <c r="K1157" t="s">
        <v>21</v>
      </c>
      <c r="L1157" t="s">
        <v>79</v>
      </c>
      <c r="M1157" cm="1">
        <f t="array" aca="1" ref="M1157" ca="1">INDEX([1]!constant_data,_xlfn.XMATCH(_xlfn.CONCAT(
SUBSTITUTE($A1157,LEFT($A1157,FIND($C1157,$A1157)+LEN($C1157)-1),),
$F1157,
$H1157:$I1157,
SUBSTITUTE($J1157,LEFT($A1157,FIND($C1157,$A1157)+LEN($C1157)-1),)),
[1]!constant_index),_xlfn.XMATCH($G1157,[1]!constant_header))</f>
        <v>1950</v>
      </c>
      <c r="N1157">
        <f t="shared" ref="N1157:W1159" ca="1" si="234">M1157</f>
        <v>1950</v>
      </c>
      <c r="O1157">
        <f t="shared" ca="1" si="234"/>
        <v>1950</v>
      </c>
      <c r="P1157">
        <f t="shared" ca="1" si="234"/>
        <v>1950</v>
      </c>
      <c r="Q1157">
        <f t="shared" ca="1" si="234"/>
        <v>1950</v>
      </c>
      <c r="R1157">
        <f t="shared" ca="1" si="234"/>
        <v>1950</v>
      </c>
      <c r="S1157">
        <f t="shared" ca="1" si="234"/>
        <v>1950</v>
      </c>
      <c r="T1157">
        <f t="shared" ca="1" si="234"/>
        <v>1950</v>
      </c>
      <c r="U1157">
        <f t="shared" ca="1" si="234"/>
        <v>1950</v>
      </c>
      <c r="V1157">
        <f t="shared" ca="1" si="234"/>
        <v>1950</v>
      </c>
      <c r="W1157">
        <f t="shared" ca="1" si="234"/>
        <v>1950</v>
      </c>
    </row>
    <row r="1158" spans="1:23" x14ac:dyDescent="0.25">
      <c r="A1158" t="s">
        <v>156</v>
      </c>
      <c r="B1158" t="s">
        <v>5</v>
      </c>
      <c r="C1158" t="s">
        <v>15</v>
      </c>
      <c r="D1158" t="s">
        <v>16</v>
      </c>
      <c r="E1158" t="s">
        <v>104</v>
      </c>
      <c r="F1158" t="s">
        <v>115</v>
      </c>
      <c r="G1158" t="s">
        <v>80</v>
      </c>
      <c r="K1158" t="s">
        <v>21</v>
      </c>
      <c r="L1158" t="s">
        <v>79</v>
      </c>
      <c r="M1158" cm="1">
        <f t="array" aca="1" ref="M1158" ca="1">INDEX([1]!constant_data,_xlfn.XMATCH(_xlfn.CONCAT(
SUBSTITUTE($A1158,LEFT($A1158,FIND($C1158,$A1158)+LEN($C1158)-1),),
$F1158,
$H1158:$I1158,
SUBSTITUTE($J1158,LEFT($A1158,FIND($C1158,$A1158)+LEN($C1158)-1),)),
[1]!constant_index),_xlfn.XMATCH($G1158,[1]!constant_header))</f>
        <v>2101</v>
      </c>
      <c r="N1158">
        <f t="shared" ca="1" si="234"/>
        <v>2101</v>
      </c>
      <c r="O1158">
        <f t="shared" ca="1" si="234"/>
        <v>2101</v>
      </c>
      <c r="P1158">
        <f t="shared" ca="1" si="234"/>
        <v>2101</v>
      </c>
      <c r="Q1158">
        <f t="shared" ca="1" si="234"/>
        <v>2101</v>
      </c>
      <c r="R1158">
        <f t="shared" ca="1" si="234"/>
        <v>2101</v>
      </c>
      <c r="S1158">
        <f t="shared" ca="1" si="234"/>
        <v>2101</v>
      </c>
      <c r="T1158">
        <f t="shared" ca="1" si="234"/>
        <v>2101</v>
      </c>
      <c r="U1158">
        <f t="shared" ca="1" si="234"/>
        <v>2101</v>
      </c>
      <c r="V1158">
        <f t="shared" ca="1" si="234"/>
        <v>2101</v>
      </c>
      <c r="W1158">
        <f t="shared" ca="1" si="234"/>
        <v>2101</v>
      </c>
    </row>
    <row r="1159" spans="1:23" x14ac:dyDescent="0.25">
      <c r="A1159" t="s">
        <v>156</v>
      </c>
      <c r="B1159" t="s">
        <v>5</v>
      </c>
      <c r="C1159" t="s">
        <v>15</v>
      </c>
      <c r="D1159" t="s">
        <v>16</v>
      </c>
      <c r="E1159" t="s">
        <v>104</v>
      </c>
      <c r="F1159" t="s">
        <v>115</v>
      </c>
      <c r="G1159" t="s">
        <v>81</v>
      </c>
      <c r="K1159" t="s">
        <v>21</v>
      </c>
      <c r="L1159" t="s">
        <v>82</v>
      </c>
      <c r="M1159" cm="1">
        <f t="array" aca="1" ref="M1159" ca="1">INDEX([1]!constant_data,_xlfn.XMATCH(_xlfn.CONCAT(
SUBSTITUTE($A1159,LEFT($A1159,FIND($C1159,$A1159)+LEN($C1159)-1),),
$F1159,
$H1159:$I1159,
SUBSTITUTE($J1159,LEFT($A1159,FIND($C1159,$A1159)+LEN($C1159)-1),)),
[1]!constant_index),_xlfn.XMATCH($G1159,[1]!constant_header))</f>
        <v>22.5</v>
      </c>
      <c r="N1159">
        <f t="shared" ca="1" si="234"/>
        <v>22.5</v>
      </c>
      <c r="O1159">
        <f t="shared" ca="1" si="234"/>
        <v>22.5</v>
      </c>
      <c r="P1159">
        <f t="shared" ca="1" si="234"/>
        <v>22.5</v>
      </c>
      <c r="Q1159">
        <f t="shared" ca="1" si="234"/>
        <v>22.5</v>
      </c>
      <c r="R1159">
        <f t="shared" ca="1" si="234"/>
        <v>22.5</v>
      </c>
      <c r="S1159">
        <f t="shared" ca="1" si="234"/>
        <v>22.5</v>
      </c>
      <c r="T1159">
        <f t="shared" ca="1" si="234"/>
        <v>22.5</v>
      </c>
      <c r="U1159">
        <f t="shared" ca="1" si="234"/>
        <v>22.5</v>
      </c>
      <c r="V1159">
        <f t="shared" ca="1" si="234"/>
        <v>22.5</v>
      </c>
      <c r="W1159">
        <f t="shared" ca="1" si="234"/>
        <v>22.5</v>
      </c>
    </row>
    <row r="1160" spans="1:23" x14ac:dyDescent="0.25">
      <c r="A1160" t="s">
        <v>156</v>
      </c>
      <c r="B1160" t="s">
        <v>5</v>
      </c>
      <c r="C1160" t="s">
        <v>15</v>
      </c>
      <c r="D1160" t="s">
        <v>16</v>
      </c>
      <c r="E1160" t="s">
        <v>104</v>
      </c>
      <c r="F1160" t="s">
        <v>115</v>
      </c>
      <c r="G1160" t="s">
        <v>62</v>
      </c>
      <c r="K1160" t="s">
        <v>63</v>
      </c>
      <c r="L1160" t="s">
        <v>64</v>
      </c>
      <c r="M1160" cm="1">
        <f t="array" aca="1" ref="M1160" ca="1">INDEX([1]!annual_data,_xlfn.XMATCH(_xlfn.CONCAT(
SUBSTITUTE($A1160,LEFT($A1160,FIND($C1160,$A1160)+LEN($C1160)-1),),
$C1160,
$F1160,
$G1160:$I1160,
SUBSTITUTE($J1160,LEFT($A1160,FIND($C1160,$A1160)+LEN($C1160)-1),)),
[1]!annual_index),_xlfn.XMATCH(M$2,[1]!annual_header))</f>
        <v>0.43187019183575553</v>
      </c>
    </row>
    <row r="1161" spans="1:23" x14ac:dyDescent="0.25">
      <c r="A1161" t="s">
        <v>156</v>
      </c>
      <c r="B1161" t="s">
        <v>5</v>
      </c>
      <c r="C1161" t="s">
        <v>15</v>
      </c>
      <c r="D1161" t="s">
        <v>16</v>
      </c>
      <c r="E1161" t="s">
        <v>104</v>
      </c>
      <c r="F1161" t="s">
        <v>115</v>
      </c>
      <c r="G1161" t="s">
        <v>108</v>
      </c>
      <c r="K1161" t="s">
        <v>21</v>
      </c>
      <c r="L1161" t="s">
        <v>109</v>
      </c>
      <c r="M1161" cm="1">
        <f t="array" aca="1" ref="M1161" ca="1">INDEX([1]!constant_data,_xlfn.XMATCH(_xlfn.CONCAT(
SUBSTITUTE($A1161,LEFT($A1161,FIND($C1161,$A1161)+LEN($C1161)-1),),
$F1161,
$H1161:$I1161,
SUBSTITUTE($J1161,LEFT($A1161,FIND($C1161,$A1161)+LEN($C1161)-1),)),
[1]!constant_index),_xlfn.XMATCH($G1161,[1]!constant_header))</f>
        <v>31.399775999999999</v>
      </c>
      <c r="N1161">
        <f t="shared" ref="N1161:W1163" ca="1" si="235">M1161</f>
        <v>31.399775999999999</v>
      </c>
      <c r="O1161">
        <f t="shared" ca="1" si="235"/>
        <v>31.399775999999999</v>
      </c>
      <c r="P1161">
        <f t="shared" ca="1" si="235"/>
        <v>31.399775999999999</v>
      </c>
      <c r="Q1161">
        <f t="shared" ca="1" si="235"/>
        <v>31.399775999999999</v>
      </c>
      <c r="R1161">
        <f t="shared" ca="1" si="235"/>
        <v>31.399775999999999</v>
      </c>
      <c r="S1161">
        <f t="shared" ca="1" si="235"/>
        <v>31.399775999999999</v>
      </c>
      <c r="T1161">
        <f t="shared" ca="1" si="235"/>
        <v>31.399775999999999</v>
      </c>
      <c r="U1161">
        <f t="shared" ca="1" si="235"/>
        <v>31.399775999999999</v>
      </c>
      <c r="V1161">
        <f t="shared" ca="1" si="235"/>
        <v>31.399775999999999</v>
      </c>
      <c r="W1161">
        <f t="shared" ca="1" si="235"/>
        <v>31.399775999999999</v>
      </c>
    </row>
    <row r="1162" spans="1:23" x14ac:dyDescent="0.25">
      <c r="A1162" t="s">
        <v>156</v>
      </c>
      <c r="B1162" t="s">
        <v>5</v>
      </c>
      <c r="C1162" t="s">
        <v>15</v>
      </c>
      <c r="D1162" t="s">
        <v>16</v>
      </c>
      <c r="E1162" t="s">
        <v>104</v>
      </c>
      <c r="F1162" t="s">
        <v>115</v>
      </c>
      <c r="G1162" t="s">
        <v>100</v>
      </c>
      <c r="K1162" t="s">
        <v>21</v>
      </c>
      <c r="L1162" t="s">
        <v>101</v>
      </c>
      <c r="M1162" cm="1">
        <f t="array" aca="1" ref="M1162" ca="1">INDEX([1]!constant_data,_xlfn.XMATCH(_xlfn.CONCAT(
SUBSTITUTE($A1162,LEFT($A1162,FIND($C1162,$A1162)+LEN($C1162)-1),),
$F1162,
$H1162:$I1162,
SUBSTITUTE($J1162,LEFT($A1162,FIND($C1162,$A1162)+LEN($C1162)-1),)),
[1]!constant_index),_xlfn.XMATCH($G1162,[1]!constant_header))</f>
        <v>3822.8609190000002</v>
      </c>
      <c r="N1162">
        <f t="shared" ca="1" si="235"/>
        <v>3822.8609190000002</v>
      </c>
      <c r="O1162">
        <f t="shared" ca="1" si="235"/>
        <v>3822.8609190000002</v>
      </c>
      <c r="P1162">
        <f t="shared" ca="1" si="235"/>
        <v>3822.8609190000002</v>
      </c>
      <c r="Q1162">
        <f t="shared" ca="1" si="235"/>
        <v>3822.8609190000002</v>
      </c>
      <c r="R1162">
        <f t="shared" ca="1" si="235"/>
        <v>3822.8609190000002</v>
      </c>
      <c r="S1162">
        <f t="shared" ca="1" si="235"/>
        <v>3822.8609190000002</v>
      </c>
      <c r="T1162">
        <f t="shared" ca="1" si="235"/>
        <v>3822.8609190000002</v>
      </c>
      <c r="U1162">
        <f t="shared" ca="1" si="235"/>
        <v>3822.8609190000002</v>
      </c>
      <c r="V1162">
        <f t="shared" ca="1" si="235"/>
        <v>3822.8609190000002</v>
      </c>
      <c r="W1162">
        <f t="shared" ca="1" si="235"/>
        <v>3822.8609190000002</v>
      </c>
    </row>
    <row r="1163" spans="1:23" x14ac:dyDescent="0.25">
      <c r="A1163" t="s">
        <v>156</v>
      </c>
      <c r="B1163" t="s">
        <v>5</v>
      </c>
      <c r="C1163" t="s">
        <v>15</v>
      </c>
      <c r="D1163" t="s">
        <v>16</v>
      </c>
      <c r="E1163" t="s">
        <v>104</v>
      </c>
      <c r="F1163" t="s">
        <v>115</v>
      </c>
      <c r="G1163" t="s">
        <v>17</v>
      </c>
      <c r="J1163" t="s">
        <v>31</v>
      </c>
      <c r="K1163" t="s">
        <v>47</v>
      </c>
      <c r="L1163" t="str" cm="1">
        <f t="array" aca="1" ref="L1163" ca="1">INDEX([1]!annual_data,_xlfn.XMATCH(_xlfn.CONCAT(
SUBSTITUTE($A1163,LEFT($A1163,FIND($C1163,$A1163)+LEN($C1163)-1),),
$F1163,
$G1163:$I1163,
SUBSTITUTE($J1163,LEFT($A1163,FIND($C1163,$A1163)+LEN($C1163)-1),)),
[1]!annual_index),_xlfn.XMATCH(L$2,[1]!annual_header))</f>
        <v>GJ</v>
      </c>
      <c r="M1163" cm="1">
        <f t="array" aca="1" ref="M1163" ca="1">INDEX([1]!annual_data,_xlfn.XMATCH(_xlfn.CONCAT(
SUBSTITUTE($A1163,LEFT($A1163,FIND($C1163,$A1163)+LEN($C1163)-1),),
$F1163,
$G1163:$I1163,
SUBSTITUTE($J1163,LEFT($A1163,FIND($C1163,$A1163)+LEN($C1163)-1),)),
[1]!annual_index),_xlfn.XMATCH(M$2,[1]!annual_header))</f>
        <v>1</v>
      </c>
      <c r="N1163">
        <f t="shared" ca="1" si="235"/>
        <v>1</v>
      </c>
      <c r="O1163">
        <f t="shared" ca="1" si="235"/>
        <v>1</v>
      </c>
      <c r="P1163">
        <f t="shared" ca="1" si="235"/>
        <v>1</v>
      </c>
      <c r="Q1163">
        <f t="shared" ca="1" si="235"/>
        <v>1</v>
      </c>
      <c r="R1163">
        <f t="shared" ca="1" si="235"/>
        <v>1</v>
      </c>
      <c r="S1163">
        <f t="shared" ca="1" si="235"/>
        <v>1</v>
      </c>
      <c r="T1163">
        <f t="shared" ca="1" si="235"/>
        <v>1</v>
      </c>
      <c r="U1163">
        <f t="shared" ca="1" si="235"/>
        <v>1</v>
      </c>
      <c r="V1163">
        <f t="shared" ca="1" si="235"/>
        <v>1</v>
      </c>
      <c r="W1163">
        <f t="shared" ca="1" si="235"/>
        <v>1</v>
      </c>
    </row>
    <row r="1164" spans="1:23" x14ac:dyDescent="0.25">
      <c r="A1164" t="s">
        <v>156</v>
      </c>
      <c r="B1164" t="s">
        <v>5</v>
      </c>
      <c r="C1164" t="s">
        <v>15</v>
      </c>
      <c r="D1164" t="s">
        <v>16</v>
      </c>
      <c r="E1164" t="s">
        <v>104</v>
      </c>
      <c r="F1164" t="s">
        <v>116</v>
      </c>
      <c r="G1164" t="s">
        <v>6</v>
      </c>
    </row>
    <row r="1165" spans="1:23" x14ac:dyDescent="0.25">
      <c r="A1165" t="s">
        <v>156</v>
      </c>
      <c r="B1165" t="s">
        <v>5</v>
      </c>
      <c r="C1165" t="s">
        <v>15</v>
      </c>
      <c r="D1165" t="s">
        <v>16</v>
      </c>
      <c r="E1165" t="s">
        <v>104</v>
      </c>
      <c r="F1165" t="s">
        <v>116</v>
      </c>
      <c r="G1165" t="s">
        <v>78</v>
      </c>
      <c r="K1165" t="s">
        <v>21</v>
      </c>
      <c r="L1165" t="s">
        <v>79</v>
      </c>
      <c r="M1165" cm="1">
        <f t="array" aca="1" ref="M1165" ca="1">INDEX([1]!constant_data,_xlfn.XMATCH(_xlfn.CONCAT(
SUBSTITUTE($A1165,LEFT($A1165,FIND($C1165,$A1165)+LEN($C1165)-1),),
$F1165,
$H1165:$I1165,
SUBSTITUTE($J1165,LEFT($A1165,FIND($C1165,$A1165)+LEN($C1165)-1),)),
[1]!constant_index),_xlfn.XMATCH($G1165,[1]!constant_header))</f>
        <v>2000</v>
      </c>
      <c r="N1165">
        <f t="shared" ref="N1165:W1167" ca="1" si="236">M1165</f>
        <v>2000</v>
      </c>
      <c r="O1165">
        <f t="shared" ca="1" si="236"/>
        <v>2000</v>
      </c>
      <c r="P1165">
        <f t="shared" ca="1" si="236"/>
        <v>2000</v>
      </c>
      <c r="Q1165">
        <f t="shared" ca="1" si="236"/>
        <v>2000</v>
      </c>
      <c r="R1165">
        <f t="shared" ca="1" si="236"/>
        <v>2000</v>
      </c>
      <c r="S1165">
        <f t="shared" ca="1" si="236"/>
        <v>2000</v>
      </c>
      <c r="T1165">
        <f t="shared" ca="1" si="236"/>
        <v>2000</v>
      </c>
      <c r="U1165">
        <f t="shared" ca="1" si="236"/>
        <v>2000</v>
      </c>
      <c r="V1165">
        <f t="shared" ca="1" si="236"/>
        <v>2000</v>
      </c>
      <c r="W1165">
        <f t="shared" ca="1" si="236"/>
        <v>2000</v>
      </c>
    </row>
    <row r="1166" spans="1:23" x14ac:dyDescent="0.25">
      <c r="A1166" t="s">
        <v>156</v>
      </c>
      <c r="B1166" t="s">
        <v>5</v>
      </c>
      <c r="C1166" t="s">
        <v>15</v>
      </c>
      <c r="D1166" t="s">
        <v>16</v>
      </c>
      <c r="E1166" t="s">
        <v>104</v>
      </c>
      <c r="F1166" t="s">
        <v>116</v>
      </c>
      <c r="G1166" t="s">
        <v>80</v>
      </c>
      <c r="K1166" t="s">
        <v>21</v>
      </c>
      <c r="L1166" t="s">
        <v>79</v>
      </c>
      <c r="M1166" cm="1">
        <f t="array" aca="1" ref="M1166" ca="1">INDEX([1]!constant_data,_xlfn.XMATCH(_xlfn.CONCAT(
SUBSTITUTE($A1166,LEFT($A1166,FIND($C1166,$A1166)+LEN($C1166)-1),),
$F1166,
$H1166:$I1166,
SUBSTITUTE($J1166,LEFT($A1166,FIND($C1166,$A1166)+LEN($C1166)-1),)),
[1]!constant_index),_xlfn.XMATCH($G1166,[1]!constant_header))</f>
        <v>2101</v>
      </c>
      <c r="N1166">
        <f t="shared" ca="1" si="236"/>
        <v>2101</v>
      </c>
      <c r="O1166">
        <f t="shared" ca="1" si="236"/>
        <v>2101</v>
      </c>
      <c r="P1166">
        <f t="shared" ca="1" si="236"/>
        <v>2101</v>
      </c>
      <c r="Q1166">
        <f t="shared" ca="1" si="236"/>
        <v>2101</v>
      </c>
      <c r="R1166">
        <f t="shared" ca="1" si="236"/>
        <v>2101</v>
      </c>
      <c r="S1166">
        <f t="shared" ca="1" si="236"/>
        <v>2101</v>
      </c>
      <c r="T1166">
        <f t="shared" ca="1" si="236"/>
        <v>2101</v>
      </c>
      <c r="U1166">
        <f t="shared" ca="1" si="236"/>
        <v>2101</v>
      </c>
      <c r="V1166">
        <f t="shared" ca="1" si="236"/>
        <v>2101</v>
      </c>
      <c r="W1166">
        <f t="shared" ca="1" si="236"/>
        <v>2101</v>
      </c>
    </row>
    <row r="1167" spans="1:23" x14ac:dyDescent="0.25">
      <c r="A1167" t="s">
        <v>156</v>
      </c>
      <c r="B1167" t="s">
        <v>5</v>
      </c>
      <c r="C1167" t="s">
        <v>15</v>
      </c>
      <c r="D1167" t="s">
        <v>16</v>
      </c>
      <c r="E1167" t="s">
        <v>104</v>
      </c>
      <c r="F1167" t="s">
        <v>116</v>
      </c>
      <c r="G1167" t="s">
        <v>81</v>
      </c>
      <c r="K1167" t="s">
        <v>21</v>
      </c>
      <c r="L1167" t="s">
        <v>82</v>
      </c>
      <c r="M1167" cm="1">
        <f t="array" aca="1" ref="M1167" ca="1">INDEX([1]!constant_data,_xlfn.XMATCH(_xlfn.CONCAT(
SUBSTITUTE($A1167,LEFT($A1167,FIND($C1167,$A1167)+LEN($C1167)-1),),
$F1167,
$H1167:$I1167,
SUBSTITUTE($J1167,LEFT($A1167,FIND($C1167,$A1167)+LEN($C1167)-1),)),
[1]!constant_index),_xlfn.XMATCH($G1167,[1]!constant_header))</f>
        <v>15.5</v>
      </c>
      <c r="N1167">
        <f t="shared" ca="1" si="236"/>
        <v>15.5</v>
      </c>
      <c r="O1167">
        <f t="shared" ca="1" si="236"/>
        <v>15.5</v>
      </c>
      <c r="P1167">
        <f t="shared" ca="1" si="236"/>
        <v>15.5</v>
      </c>
      <c r="Q1167">
        <f t="shared" ca="1" si="236"/>
        <v>15.5</v>
      </c>
      <c r="R1167">
        <f t="shared" ca="1" si="236"/>
        <v>15.5</v>
      </c>
      <c r="S1167">
        <f t="shared" ca="1" si="236"/>
        <v>15.5</v>
      </c>
      <c r="T1167">
        <f t="shared" ca="1" si="236"/>
        <v>15.5</v>
      </c>
      <c r="U1167">
        <f t="shared" ca="1" si="236"/>
        <v>15.5</v>
      </c>
      <c r="V1167">
        <f t="shared" ca="1" si="236"/>
        <v>15.5</v>
      </c>
      <c r="W1167">
        <f t="shared" ca="1" si="236"/>
        <v>15.5</v>
      </c>
    </row>
    <row r="1168" spans="1:23" x14ac:dyDescent="0.25">
      <c r="A1168" t="s">
        <v>156</v>
      </c>
      <c r="B1168" t="s">
        <v>5</v>
      </c>
      <c r="C1168" t="s">
        <v>15</v>
      </c>
      <c r="D1168" t="s">
        <v>16</v>
      </c>
      <c r="E1168" t="s">
        <v>104</v>
      </c>
      <c r="F1168" t="s">
        <v>116</v>
      </c>
      <c r="G1168" t="s">
        <v>62</v>
      </c>
      <c r="K1168" t="s">
        <v>63</v>
      </c>
      <c r="L1168" t="s">
        <v>64</v>
      </c>
      <c r="M1168" cm="1">
        <f t="array" aca="1" ref="M1168" ca="1">INDEX([1]!annual_data,_xlfn.XMATCH(_xlfn.CONCAT(
SUBSTITUTE($A1168,LEFT($A1168,FIND($C1168,$A1168)+LEN($C1168)-1),),
$C1168,
$F1168,
$G1168:$I1168,
SUBSTITUTE($J1168,LEFT($A1168,FIND($C1168,$A1168)+LEN($C1168)-1),)),
[1]!annual_index),_xlfn.XMATCH(M$2,[1]!annual_header))</f>
        <v>3.2861791135204446E-2</v>
      </c>
    </row>
    <row r="1169" spans="1:23" x14ac:dyDescent="0.25">
      <c r="A1169" t="s">
        <v>156</v>
      </c>
      <c r="B1169" t="s">
        <v>5</v>
      </c>
      <c r="C1169" t="s">
        <v>15</v>
      </c>
      <c r="D1169" t="s">
        <v>16</v>
      </c>
      <c r="E1169" t="s">
        <v>104</v>
      </c>
      <c r="F1169" t="s">
        <v>116</v>
      </c>
      <c r="G1169" t="s">
        <v>108</v>
      </c>
      <c r="K1169" t="s">
        <v>21</v>
      </c>
      <c r="L1169" t="s">
        <v>109</v>
      </c>
      <c r="M1169" cm="1">
        <f t="array" aca="1" ref="M1169" ca="1">INDEX([1]!constant_data,_xlfn.XMATCH(_xlfn.CONCAT(
SUBSTITUTE($A1169,LEFT($A1169,FIND($C1169,$A1169)+LEN($C1169)-1),),
$F1169,
$H1169:$I1169,
SUBSTITUTE($J1169,LEFT($A1169,FIND($C1169,$A1169)+LEN($C1169)-1),)),
[1]!constant_index),_xlfn.XMATCH($G1169,[1]!constant_header))</f>
        <v>31.399775999999999</v>
      </c>
      <c r="N1169">
        <f t="shared" ref="N1169:W1174" ca="1" si="237">M1169</f>
        <v>31.399775999999999</v>
      </c>
      <c r="O1169">
        <f t="shared" ca="1" si="237"/>
        <v>31.399775999999999</v>
      </c>
      <c r="P1169">
        <f t="shared" ca="1" si="237"/>
        <v>31.399775999999999</v>
      </c>
      <c r="Q1169">
        <f t="shared" ca="1" si="237"/>
        <v>31.399775999999999</v>
      </c>
      <c r="R1169">
        <f t="shared" ca="1" si="237"/>
        <v>31.399775999999999</v>
      </c>
      <c r="S1169">
        <f t="shared" ca="1" si="237"/>
        <v>31.399775999999999</v>
      </c>
      <c r="T1169">
        <f t="shared" ca="1" si="237"/>
        <v>31.399775999999999</v>
      </c>
      <c r="U1169">
        <f t="shared" ca="1" si="237"/>
        <v>31.399775999999999</v>
      </c>
      <c r="V1169">
        <f t="shared" ca="1" si="237"/>
        <v>31.399775999999999</v>
      </c>
      <c r="W1169">
        <f t="shared" ca="1" si="237"/>
        <v>31.399775999999999</v>
      </c>
    </row>
    <row r="1170" spans="1:23" x14ac:dyDescent="0.25">
      <c r="A1170" t="s">
        <v>156</v>
      </c>
      <c r="B1170" t="s">
        <v>5</v>
      </c>
      <c r="C1170" t="s">
        <v>15</v>
      </c>
      <c r="D1170" t="s">
        <v>16</v>
      </c>
      <c r="E1170" t="s">
        <v>104</v>
      </c>
      <c r="F1170" t="s">
        <v>116</v>
      </c>
      <c r="G1170" t="s">
        <v>100</v>
      </c>
      <c r="K1170" t="s">
        <v>21</v>
      </c>
      <c r="L1170" t="s">
        <v>101</v>
      </c>
      <c r="M1170" cm="1">
        <f t="array" aca="1" ref="M1170" ca="1">INDEX([1]!constant_data,_xlfn.XMATCH(_xlfn.CONCAT(
SUBSTITUTE($A1170,LEFT($A1170,FIND($C1170,$A1170)+LEN($C1170)-1),),
$F1170,
$H1170:$I1170,
SUBSTITUTE($J1170,LEFT($A1170,FIND($C1170,$A1170)+LEN($C1170)-1),)),
[1]!constant_index),_xlfn.XMATCH($G1170,[1]!constant_header))</f>
        <v>9647.8748560000004</v>
      </c>
      <c r="N1170">
        <f t="shared" ca="1" si="237"/>
        <v>9647.8748560000004</v>
      </c>
      <c r="O1170">
        <f t="shared" ca="1" si="237"/>
        <v>9647.8748560000004</v>
      </c>
      <c r="P1170">
        <f t="shared" ca="1" si="237"/>
        <v>9647.8748560000004</v>
      </c>
      <c r="Q1170">
        <f t="shared" ca="1" si="237"/>
        <v>9647.8748560000004</v>
      </c>
      <c r="R1170">
        <f t="shared" ca="1" si="237"/>
        <v>9647.8748560000004</v>
      </c>
      <c r="S1170">
        <f t="shared" ca="1" si="237"/>
        <v>9647.8748560000004</v>
      </c>
      <c r="T1170">
        <f t="shared" ca="1" si="237"/>
        <v>9647.8748560000004</v>
      </c>
      <c r="U1170">
        <f t="shared" ca="1" si="237"/>
        <v>9647.8748560000004</v>
      </c>
      <c r="V1170">
        <f t="shared" ca="1" si="237"/>
        <v>9647.8748560000004</v>
      </c>
      <c r="W1170">
        <f t="shared" ca="1" si="237"/>
        <v>9647.8748560000004</v>
      </c>
    </row>
    <row r="1171" spans="1:23" x14ac:dyDescent="0.25">
      <c r="A1171" t="s">
        <v>156</v>
      </c>
      <c r="B1171" t="s">
        <v>5</v>
      </c>
      <c r="C1171" t="s">
        <v>15</v>
      </c>
      <c r="D1171" t="s">
        <v>16</v>
      </c>
      <c r="E1171" t="s">
        <v>104</v>
      </c>
      <c r="F1171" t="s">
        <v>116</v>
      </c>
      <c r="G1171" t="s">
        <v>110</v>
      </c>
      <c r="K1171" t="s">
        <v>21</v>
      </c>
      <c r="L1171" t="s">
        <v>101</v>
      </c>
      <c r="M1171" cm="1">
        <f t="array" aca="1" ref="M1171" ca="1">INDEX([1]!constant_data,_xlfn.XMATCH(_xlfn.CONCAT(
SUBSTITUTE($A1171,LEFT($A1171,FIND($C1171,$A1171)+LEN($C1171)-1),),
$F1171,
$H1171:$I1171,
SUBSTITUTE($J1171,LEFT($A1171,FIND($C1171,$A1171)+LEN($C1171)-1),)),
[1]!constant_index),_xlfn.XMATCH($G1171,[1]!constant_header))</f>
        <v>269.03931180000001</v>
      </c>
      <c r="N1171">
        <f t="shared" ca="1" si="237"/>
        <v>269.03931180000001</v>
      </c>
      <c r="O1171">
        <f t="shared" ca="1" si="237"/>
        <v>269.03931180000001</v>
      </c>
      <c r="P1171">
        <f t="shared" ca="1" si="237"/>
        <v>269.03931180000001</v>
      </c>
      <c r="Q1171">
        <f t="shared" ca="1" si="237"/>
        <v>269.03931180000001</v>
      </c>
      <c r="R1171">
        <f t="shared" ca="1" si="237"/>
        <v>269.03931180000001</v>
      </c>
      <c r="S1171">
        <f t="shared" ca="1" si="237"/>
        <v>269.03931180000001</v>
      </c>
      <c r="T1171">
        <f t="shared" ca="1" si="237"/>
        <v>269.03931180000001</v>
      </c>
      <c r="U1171">
        <f t="shared" ca="1" si="237"/>
        <v>269.03931180000001</v>
      </c>
      <c r="V1171">
        <f t="shared" ca="1" si="237"/>
        <v>269.03931180000001</v>
      </c>
      <c r="W1171">
        <f t="shared" ca="1" si="237"/>
        <v>269.03931180000001</v>
      </c>
    </row>
    <row r="1172" spans="1:23" x14ac:dyDescent="0.25">
      <c r="A1172" t="s">
        <v>156</v>
      </c>
      <c r="B1172" t="s">
        <v>5</v>
      </c>
      <c r="C1172" t="s">
        <v>15</v>
      </c>
      <c r="D1172" t="s">
        <v>16</v>
      </c>
      <c r="E1172" t="s">
        <v>104</v>
      </c>
      <c r="F1172" t="s">
        <v>116</v>
      </c>
      <c r="G1172" t="s">
        <v>17</v>
      </c>
      <c r="J1172" t="s">
        <v>31</v>
      </c>
      <c r="K1172" t="s">
        <v>47</v>
      </c>
      <c r="L1172" t="str" cm="1">
        <f t="array" aca="1" ref="L1172" ca="1">INDEX([1]!annual_data,_xlfn.XMATCH(_xlfn.CONCAT(
SUBSTITUTE($A1172,LEFT($A1172,FIND($C1172,$A1172)+LEN($C1172)-1),),
$F1172,
$G1172:$I1172,
SUBSTITUTE($J1172,LEFT($A1172,FIND($C1172,$A1172)+LEN($C1172)-1),)),
[1]!annual_index),_xlfn.XMATCH(L$2,[1]!annual_header))</f>
        <v>GJ</v>
      </c>
      <c r="M1172" cm="1">
        <f t="array" aca="1" ref="M1172" ca="1">INDEX([1]!annual_data,_xlfn.XMATCH(_xlfn.CONCAT(
SUBSTITUTE($A1172,LEFT($A1172,FIND($C1172,$A1172)+LEN($C1172)-1),),
$F1172,
$G1172:$I1172,
SUBSTITUTE($J1172,LEFT($A1172,FIND($C1172,$A1172)+LEN($C1172)-1),)),
[1]!annual_index),_xlfn.XMATCH(M$2,[1]!annual_header))</f>
        <v>0.72747607754999999</v>
      </c>
      <c r="N1172">
        <f t="shared" ca="1" si="237"/>
        <v>0.72747607754999999</v>
      </c>
      <c r="O1172">
        <f t="shared" ca="1" si="237"/>
        <v>0.72747607754999999</v>
      </c>
      <c r="P1172">
        <f t="shared" ca="1" si="237"/>
        <v>0.72747607754999999</v>
      </c>
      <c r="Q1172">
        <f t="shared" ca="1" si="237"/>
        <v>0.72747607754999999</v>
      </c>
      <c r="R1172">
        <f t="shared" ca="1" si="237"/>
        <v>0.72747607754999999</v>
      </c>
      <c r="S1172">
        <f t="shared" ca="1" si="237"/>
        <v>0.72747607754999999</v>
      </c>
      <c r="T1172">
        <f t="shared" ca="1" si="237"/>
        <v>0.72747607754999999</v>
      </c>
      <c r="U1172">
        <f t="shared" ca="1" si="237"/>
        <v>0.72747607754999999</v>
      </c>
      <c r="V1172">
        <f t="shared" ca="1" si="237"/>
        <v>0.72747607754999999</v>
      </c>
      <c r="W1172">
        <f t="shared" ca="1" si="237"/>
        <v>0.72747607754999999</v>
      </c>
    </row>
    <row r="1173" spans="1:23" x14ac:dyDescent="0.25">
      <c r="A1173" t="s">
        <v>156</v>
      </c>
      <c r="B1173" t="s">
        <v>5</v>
      </c>
      <c r="C1173" t="s">
        <v>15</v>
      </c>
      <c r="D1173" t="s">
        <v>16</v>
      </c>
      <c r="E1173" t="s">
        <v>104</v>
      </c>
      <c r="F1173" t="s">
        <v>116</v>
      </c>
      <c r="G1173" t="s">
        <v>17</v>
      </c>
      <c r="J1173" t="s">
        <v>111</v>
      </c>
      <c r="K1173" t="s">
        <v>47</v>
      </c>
      <c r="L1173" t="str" cm="1">
        <f t="array" aca="1" ref="L1173" ca="1">INDEX([1]!annual_data,_xlfn.XMATCH(_xlfn.CONCAT(
SUBSTITUTE($A1173,LEFT($A1173,FIND($C1173,$A1173)+LEN($C1173)-1),),
$F1173,
$G1173:$I1173,
SUBSTITUTE($J1173,LEFT($A1173,FIND($C1173,$A1173)+LEN($C1173)-1),)),
[1]!annual_index),_xlfn.XMATCH(L$2,[1]!annual_header))</f>
        <v>GJ</v>
      </c>
      <c r="M1173" cm="1">
        <f t="array" aca="1" ref="M1173" ca="1">INDEX([1]!annual_data,_xlfn.XMATCH(_xlfn.CONCAT(
SUBSTITUTE($A1173,LEFT($A1173,FIND($C1173,$A1173)+LEN($C1173)-1),),
$F1173,
$G1173:$I1173,
SUBSTITUTE($J1173,LEFT($A1173,FIND($C1173,$A1173)+LEN($C1173)-1),)),
[1]!annual_index),_xlfn.XMATCH(M$2,[1]!annual_header))</f>
        <v>5.8333333327500007E-2</v>
      </c>
      <c r="N1173">
        <f t="shared" ca="1" si="237"/>
        <v>5.8333333327500007E-2</v>
      </c>
      <c r="O1173">
        <f t="shared" ca="1" si="237"/>
        <v>5.8333333327500007E-2</v>
      </c>
      <c r="P1173">
        <f t="shared" ca="1" si="237"/>
        <v>5.8333333327500007E-2</v>
      </c>
      <c r="Q1173">
        <f t="shared" ca="1" si="237"/>
        <v>5.8333333327500007E-2</v>
      </c>
      <c r="R1173">
        <f t="shared" ca="1" si="237"/>
        <v>5.8333333327500007E-2</v>
      </c>
      <c r="S1173">
        <f t="shared" ca="1" si="237"/>
        <v>5.8333333327500007E-2</v>
      </c>
      <c r="T1173">
        <f t="shared" ca="1" si="237"/>
        <v>5.8333333327500007E-2</v>
      </c>
      <c r="U1173">
        <f t="shared" ca="1" si="237"/>
        <v>5.8333333327500007E-2</v>
      </c>
      <c r="V1173">
        <f t="shared" ca="1" si="237"/>
        <v>5.8333333327500007E-2</v>
      </c>
      <c r="W1173">
        <f t="shared" ca="1" si="237"/>
        <v>5.8333333327500007E-2</v>
      </c>
    </row>
    <row r="1174" spans="1:23" x14ac:dyDescent="0.25">
      <c r="A1174" t="s">
        <v>156</v>
      </c>
      <c r="B1174" t="s">
        <v>5</v>
      </c>
      <c r="C1174" t="s">
        <v>15</v>
      </c>
      <c r="D1174" t="s">
        <v>16</v>
      </c>
      <c r="E1174" t="s">
        <v>104</v>
      </c>
      <c r="F1174" t="s">
        <v>116</v>
      </c>
      <c r="G1174" t="s">
        <v>17</v>
      </c>
      <c r="J1174" t="s">
        <v>148</v>
      </c>
      <c r="K1174" t="s">
        <v>47</v>
      </c>
      <c r="L1174" t="str" cm="1">
        <f t="array" aca="1" ref="L1174" ca="1">INDEX([1]!annual_data,_xlfn.XMATCH(_xlfn.CONCAT(
SUBSTITUTE($A1174,LEFT($A1174,FIND($C1174,$A1174)+LEN($C1174)-1),),
$F1174,
$G1174:$I1174,
SUBSTITUTE($J1174,LEFT($A1174,FIND($C1174,$A1174)+LEN($C1174)-1),)),
[1]!annual_index),_xlfn.XMATCH(L$2,[1]!annual_header))</f>
        <v>GJ of cooling</v>
      </c>
      <c r="M1174" cm="1">
        <f t="array" aca="1" ref="M1174" ca="1">INDEX([1]!annual_data,_xlfn.XMATCH(_xlfn.CONCAT(
SUBSTITUTE($A1174,LEFT($A1174,FIND($C1174,$A1174)+LEN($C1174)-1),),
$F1174,
$G1174:$I1174,
SUBSTITUTE($J1174,LEFT($A1174,FIND($C1174,$A1174)+LEN($C1174)-1),)),
[1]!annual_index),_xlfn.XMATCH(M$2,[1]!annual_header))</f>
        <v>-4.5683640000000001E-3</v>
      </c>
      <c r="N1174">
        <f t="shared" ca="1" si="237"/>
        <v>-4.5683640000000001E-3</v>
      </c>
      <c r="O1174">
        <f t="shared" ca="1" si="237"/>
        <v>-4.5683640000000001E-3</v>
      </c>
      <c r="P1174">
        <f t="shared" ca="1" si="237"/>
        <v>-4.5683640000000001E-3</v>
      </c>
      <c r="Q1174">
        <f t="shared" ca="1" si="237"/>
        <v>-4.5683640000000001E-3</v>
      </c>
      <c r="R1174">
        <f t="shared" ca="1" si="237"/>
        <v>-4.5683640000000001E-3</v>
      </c>
      <c r="S1174">
        <f t="shared" ca="1" si="237"/>
        <v>-4.5683640000000001E-3</v>
      </c>
      <c r="T1174">
        <f t="shared" ca="1" si="237"/>
        <v>-4.5683640000000001E-3</v>
      </c>
      <c r="U1174">
        <f t="shared" ca="1" si="237"/>
        <v>-4.5683640000000001E-3</v>
      </c>
      <c r="V1174">
        <f t="shared" ca="1" si="237"/>
        <v>-4.5683640000000001E-3</v>
      </c>
      <c r="W1174">
        <f t="shared" ca="1" si="237"/>
        <v>-4.5683640000000001E-3</v>
      </c>
    </row>
    <row r="1175" spans="1:23" x14ac:dyDescent="0.25">
      <c r="A1175" t="s">
        <v>156</v>
      </c>
      <c r="B1175" t="s">
        <v>5</v>
      </c>
      <c r="C1175" t="s">
        <v>15</v>
      </c>
      <c r="D1175" t="s">
        <v>16</v>
      </c>
      <c r="E1175" t="s">
        <v>104</v>
      </c>
      <c r="F1175" t="s">
        <v>117</v>
      </c>
      <c r="G1175" t="s">
        <v>6</v>
      </c>
    </row>
    <row r="1176" spans="1:23" x14ac:dyDescent="0.25">
      <c r="A1176" t="s">
        <v>156</v>
      </c>
      <c r="B1176" t="s">
        <v>5</v>
      </c>
      <c r="C1176" t="s">
        <v>15</v>
      </c>
      <c r="D1176" t="s">
        <v>16</v>
      </c>
      <c r="E1176" t="s">
        <v>104</v>
      </c>
      <c r="F1176" t="s">
        <v>117</v>
      </c>
      <c r="G1176" t="s">
        <v>78</v>
      </c>
      <c r="K1176" t="s">
        <v>21</v>
      </c>
      <c r="L1176" t="s">
        <v>79</v>
      </c>
      <c r="M1176" cm="1">
        <f t="array" aca="1" ref="M1176" ca="1">INDEX([1]!constant_data,_xlfn.XMATCH(_xlfn.CONCAT(
SUBSTITUTE($A1176,LEFT($A1176,FIND($C1176,$A1176)+LEN($C1176)-1),),
$F1176,
$H1176:$I1176,
SUBSTITUTE($J1176,LEFT($A1176,FIND($C1176,$A1176)+LEN($C1176)-1),)),
[1]!constant_index),_xlfn.XMATCH($G1176,[1]!constant_header))</f>
        <v>2000</v>
      </c>
      <c r="N1176">
        <f t="shared" ref="N1176:W1178" ca="1" si="238">M1176</f>
        <v>2000</v>
      </c>
      <c r="O1176">
        <f t="shared" ca="1" si="238"/>
        <v>2000</v>
      </c>
      <c r="P1176">
        <f t="shared" ca="1" si="238"/>
        <v>2000</v>
      </c>
      <c r="Q1176">
        <f t="shared" ca="1" si="238"/>
        <v>2000</v>
      </c>
      <c r="R1176">
        <f t="shared" ca="1" si="238"/>
        <v>2000</v>
      </c>
      <c r="S1176">
        <f t="shared" ca="1" si="238"/>
        <v>2000</v>
      </c>
      <c r="T1176">
        <f t="shared" ca="1" si="238"/>
        <v>2000</v>
      </c>
      <c r="U1176">
        <f t="shared" ca="1" si="238"/>
        <v>2000</v>
      </c>
      <c r="V1176">
        <f t="shared" ca="1" si="238"/>
        <v>2000</v>
      </c>
      <c r="W1176">
        <f t="shared" ca="1" si="238"/>
        <v>2000</v>
      </c>
    </row>
    <row r="1177" spans="1:23" x14ac:dyDescent="0.25">
      <c r="A1177" t="s">
        <v>156</v>
      </c>
      <c r="B1177" t="s">
        <v>5</v>
      </c>
      <c r="C1177" t="s">
        <v>15</v>
      </c>
      <c r="D1177" t="s">
        <v>16</v>
      </c>
      <c r="E1177" t="s">
        <v>104</v>
      </c>
      <c r="F1177" t="s">
        <v>117</v>
      </c>
      <c r="G1177" t="s">
        <v>80</v>
      </c>
      <c r="K1177" t="s">
        <v>21</v>
      </c>
      <c r="L1177" t="s">
        <v>79</v>
      </c>
      <c r="M1177" cm="1">
        <f t="array" aca="1" ref="M1177" ca="1">INDEX([1]!constant_data,_xlfn.XMATCH(_xlfn.CONCAT(
SUBSTITUTE($A1177,LEFT($A1177,FIND($C1177,$A1177)+LEN($C1177)-1),),
$F1177,
$H1177:$I1177,
SUBSTITUTE($J1177,LEFT($A1177,FIND($C1177,$A1177)+LEN($C1177)-1),)),
[1]!constant_index),_xlfn.XMATCH($G1177,[1]!constant_header))</f>
        <v>2101</v>
      </c>
      <c r="N1177">
        <f t="shared" ca="1" si="238"/>
        <v>2101</v>
      </c>
      <c r="O1177">
        <f t="shared" ca="1" si="238"/>
        <v>2101</v>
      </c>
      <c r="P1177">
        <f t="shared" ca="1" si="238"/>
        <v>2101</v>
      </c>
      <c r="Q1177">
        <f t="shared" ca="1" si="238"/>
        <v>2101</v>
      </c>
      <c r="R1177">
        <f t="shared" ca="1" si="238"/>
        <v>2101</v>
      </c>
      <c r="S1177">
        <f t="shared" ca="1" si="238"/>
        <v>2101</v>
      </c>
      <c r="T1177">
        <f t="shared" ca="1" si="238"/>
        <v>2101</v>
      </c>
      <c r="U1177">
        <f t="shared" ca="1" si="238"/>
        <v>2101</v>
      </c>
      <c r="V1177">
        <f t="shared" ca="1" si="238"/>
        <v>2101</v>
      </c>
      <c r="W1177">
        <f t="shared" ca="1" si="238"/>
        <v>2101</v>
      </c>
    </row>
    <row r="1178" spans="1:23" x14ac:dyDescent="0.25">
      <c r="A1178" t="s">
        <v>156</v>
      </c>
      <c r="B1178" t="s">
        <v>5</v>
      </c>
      <c r="C1178" t="s">
        <v>15</v>
      </c>
      <c r="D1178" t="s">
        <v>16</v>
      </c>
      <c r="E1178" t="s">
        <v>104</v>
      </c>
      <c r="F1178" t="s">
        <v>117</v>
      </c>
      <c r="G1178" t="s">
        <v>81</v>
      </c>
      <c r="K1178" t="s">
        <v>21</v>
      </c>
      <c r="L1178" t="s">
        <v>82</v>
      </c>
      <c r="M1178" cm="1">
        <f t="array" aca="1" ref="M1178" ca="1">INDEX([1]!constant_data,_xlfn.XMATCH(_xlfn.CONCAT(
SUBSTITUTE($A1178,LEFT($A1178,FIND($C1178,$A1178)+LEN($C1178)-1),),
$F1178,
$H1178:$I1178,
SUBSTITUTE($J1178,LEFT($A1178,FIND($C1178,$A1178)+LEN($C1178)-1),)),
[1]!constant_index),_xlfn.XMATCH($G1178,[1]!constant_header))</f>
        <v>15.5</v>
      </c>
      <c r="N1178">
        <f t="shared" ca="1" si="238"/>
        <v>15.5</v>
      </c>
      <c r="O1178">
        <f t="shared" ca="1" si="238"/>
        <v>15.5</v>
      </c>
      <c r="P1178">
        <f t="shared" ca="1" si="238"/>
        <v>15.5</v>
      </c>
      <c r="Q1178">
        <f t="shared" ca="1" si="238"/>
        <v>15.5</v>
      </c>
      <c r="R1178">
        <f t="shared" ca="1" si="238"/>
        <v>15.5</v>
      </c>
      <c r="S1178">
        <f t="shared" ca="1" si="238"/>
        <v>15.5</v>
      </c>
      <c r="T1178">
        <f t="shared" ca="1" si="238"/>
        <v>15.5</v>
      </c>
      <c r="U1178">
        <f t="shared" ca="1" si="238"/>
        <v>15.5</v>
      </c>
      <c r="V1178">
        <f t="shared" ca="1" si="238"/>
        <v>15.5</v>
      </c>
      <c r="W1178">
        <f t="shared" ca="1" si="238"/>
        <v>15.5</v>
      </c>
    </row>
    <row r="1179" spans="1:23" x14ac:dyDescent="0.25">
      <c r="A1179" t="s">
        <v>156</v>
      </c>
      <c r="B1179" t="s">
        <v>5</v>
      </c>
      <c r="C1179" t="s">
        <v>15</v>
      </c>
      <c r="D1179" t="s">
        <v>16</v>
      </c>
      <c r="E1179" t="s">
        <v>104</v>
      </c>
      <c r="F1179" t="s">
        <v>117</v>
      </c>
      <c r="G1179" t="s">
        <v>62</v>
      </c>
      <c r="K1179" t="s">
        <v>63</v>
      </c>
      <c r="L1179" t="s">
        <v>64</v>
      </c>
      <c r="M1179" cm="1">
        <f t="array" aca="1" ref="M1179" ca="1">INDEX([1]!annual_data,_xlfn.XMATCH(_xlfn.CONCAT(
SUBSTITUTE($A1179,LEFT($A1179,FIND($C1179,$A1179)+LEN($C1179)-1),),
$C1179,
$F1179,
$G1179:$I1179,
SUBSTITUTE($J1179,LEFT($A1179,FIND($C1179,$A1179)+LEN($C1179)-1),)),
[1]!annual_index),_xlfn.XMATCH(M$2,[1]!annual_header))</f>
        <v>0</v>
      </c>
    </row>
    <row r="1180" spans="1:23" x14ac:dyDescent="0.25">
      <c r="A1180" t="s">
        <v>156</v>
      </c>
      <c r="B1180" t="s">
        <v>5</v>
      </c>
      <c r="C1180" t="s">
        <v>15</v>
      </c>
      <c r="D1180" t="s">
        <v>16</v>
      </c>
      <c r="E1180" t="s">
        <v>104</v>
      </c>
      <c r="F1180" t="s">
        <v>117</v>
      </c>
      <c r="G1180" t="s">
        <v>108</v>
      </c>
      <c r="K1180" t="s">
        <v>21</v>
      </c>
      <c r="L1180" t="s">
        <v>109</v>
      </c>
      <c r="M1180" cm="1">
        <f t="array" aca="1" ref="M1180" ca="1">INDEX([1]!constant_data,_xlfn.XMATCH(_xlfn.CONCAT(
SUBSTITUTE($A1180,LEFT($A1180,FIND($C1180,$A1180)+LEN($C1180)-1),),
$F1180,
$H1180:$I1180,
SUBSTITUTE($J1180,LEFT($A1180,FIND($C1180,$A1180)+LEN($C1180)-1),)),
[1]!constant_index),_xlfn.XMATCH($G1180,[1]!constant_header))</f>
        <v>31.399775999999999</v>
      </c>
      <c r="N1180">
        <f t="shared" ref="N1180:W1184" ca="1" si="239">M1180</f>
        <v>31.399775999999999</v>
      </c>
      <c r="O1180">
        <f t="shared" ca="1" si="239"/>
        <v>31.399775999999999</v>
      </c>
      <c r="P1180">
        <f t="shared" ca="1" si="239"/>
        <v>31.399775999999999</v>
      </c>
      <c r="Q1180">
        <f t="shared" ca="1" si="239"/>
        <v>31.399775999999999</v>
      </c>
      <c r="R1180">
        <f t="shared" ca="1" si="239"/>
        <v>31.399775999999999</v>
      </c>
      <c r="S1180">
        <f t="shared" ca="1" si="239"/>
        <v>31.399775999999999</v>
      </c>
      <c r="T1180">
        <f t="shared" ca="1" si="239"/>
        <v>31.399775999999999</v>
      </c>
      <c r="U1180">
        <f t="shared" ca="1" si="239"/>
        <v>31.399775999999999</v>
      </c>
      <c r="V1180">
        <f t="shared" ca="1" si="239"/>
        <v>31.399775999999999</v>
      </c>
      <c r="W1180">
        <f t="shared" ca="1" si="239"/>
        <v>31.399775999999999</v>
      </c>
    </row>
    <row r="1181" spans="1:23" x14ac:dyDescent="0.25">
      <c r="A1181" t="s">
        <v>156</v>
      </c>
      <c r="B1181" t="s">
        <v>5</v>
      </c>
      <c r="C1181" t="s">
        <v>15</v>
      </c>
      <c r="D1181" t="s">
        <v>16</v>
      </c>
      <c r="E1181" t="s">
        <v>104</v>
      </c>
      <c r="F1181" t="s">
        <v>117</v>
      </c>
      <c r="G1181" t="s">
        <v>100</v>
      </c>
      <c r="K1181" t="s">
        <v>21</v>
      </c>
      <c r="L1181" t="s">
        <v>101</v>
      </c>
      <c r="M1181" cm="1">
        <f t="array" aca="1" ref="M1181" ca="1">INDEX([1]!constant_data,_xlfn.XMATCH(_xlfn.CONCAT(
SUBSTITUTE($A1181,LEFT($A1181,FIND($C1181,$A1181)+LEN($C1181)-1),),
$F1181,
$H1181:$I1181,
SUBSTITUTE($J1181,LEFT($A1181,FIND($C1181,$A1181)+LEN($C1181)-1),)),
[1]!constant_index),_xlfn.XMATCH($G1181,[1]!constant_header))</f>
        <v>9373.8301609999999</v>
      </c>
      <c r="N1181">
        <f t="shared" ca="1" si="239"/>
        <v>9373.8301609999999</v>
      </c>
      <c r="O1181">
        <f t="shared" ca="1" si="239"/>
        <v>9373.8301609999999</v>
      </c>
      <c r="P1181">
        <f t="shared" ca="1" si="239"/>
        <v>9373.8301609999999</v>
      </c>
      <c r="Q1181">
        <f t="shared" ca="1" si="239"/>
        <v>9373.8301609999999</v>
      </c>
      <c r="R1181">
        <f t="shared" ca="1" si="239"/>
        <v>9373.8301609999999</v>
      </c>
      <c r="S1181">
        <f t="shared" ca="1" si="239"/>
        <v>9373.8301609999999</v>
      </c>
      <c r="T1181">
        <f t="shared" ca="1" si="239"/>
        <v>9373.8301609999999</v>
      </c>
      <c r="U1181">
        <f t="shared" ca="1" si="239"/>
        <v>9373.8301609999999</v>
      </c>
      <c r="V1181">
        <f t="shared" ca="1" si="239"/>
        <v>9373.8301609999999</v>
      </c>
      <c r="W1181">
        <f t="shared" ca="1" si="239"/>
        <v>9373.8301609999999</v>
      </c>
    </row>
    <row r="1182" spans="1:23" x14ac:dyDescent="0.25">
      <c r="A1182" t="s">
        <v>156</v>
      </c>
      <c r="B1182" t="s">
        <v>5</v>
      </c>
      <c r="C1182" t="s">
        <v>15</v>
      </c>
      <c r="D1182" t="s">
        <v>16</v>
      </c>
      <c r="E1182" t="s">
        <v>104</v>
      </c>
      <c r="F1182" t="s">
        <v>117</v>
      </c>
      <c r="G1182" t="s">
        <v>110</v>
      </c>
      <c r="K1182" t="s">
        <v>21</v>
      </c>
      <c r="L1182" t="s">
        <v>101</v>
      </c>
      <c r="M1182" cm="1">
        <f t="array" aca="1" ref="M1182" ca="1">INDEX([1]!constant_data,_xlfn.XMATCH(_xlfn.CONCAT(
SUBSTITUTE($A1182,LEFT($A1182,FIND($C1182,$A1182)+LEN($C1182)-1),),
$F1182,
$H1182:$I1182,
SUBSTITUTE($J1182,LEFT($A1182,FIND($C1182,$A1182)+LEN($C1182)-1),)),
[1]!constant_index),_xlfn.XMATCH($G1182,[1]!constant_header))</f>
        <v>106.36437909999999</v>
      </c>
      <c r="N1182">
        <f t="shared" ca="1" si="239"/>
        <v>106.36437909999999</v>
      </c>
      <c r="O1182">
        <f t="shared" ca="1" si="239"/>
        <v>106.36437909999999</v>
      </c>
      <c r="P1182">
        <f t="shared" ca="1" si="239"/>
        <v>106.36437909999999</v>
      </c>
      <c r="Q1182">
        <f t="shared" ca="1" si="239"/>
        <v>106.36437909999999</v>
      </c>
      <c r="R1182">
        <f t="shared" ca="1" si="239"/>
        <v>106.36437909999999</v>
      </c>
      <c r="S1182">
        <f t="shared" ca="1" si="239"/>
        <v>106.36437909999999</v>
      </c>
      <c r="T1182">
        <f t="shared" ca="1" si="239"/>
        <v>106.36437909999999</v>
      </c>
      <c r="U1182">
        <f t="shared" ca="1" si="239"/>
        <v>106.36437909999999</v>
      </c>
      <c r="V1182">
        <f t="shared" ca="1" si="239"/>
        <v>106.36437909999999</v>
      </c>
      <c r="W1182">
        <f t="shared" ca="1" si="239"/>
        <v>106.36437909999999</v>
      </c>
    </row>
    <row r="1183" spans="1:23" x14ac:dyDescent="0.25">
      <c r="A1183" t="s">
        <v>156</v>
      </c>
      <c r="B1183" t="s">
        <v>5</v>
      </c>
      <c r="C1183" t="s">
        <v>15</v>
      </c>
      <c r="D1183" t="s">
        <v>16</v>
      </c>
      <c r="E1183" t="s">
        <v>104</v>
      </c>
      <c r="F1183" t="s">
        <v>117</v>
      </c>
      <c r="G1183" t="s">
        <v>17</v>
      </c>
      <c r="J1183" t="s">
        <v>31</v>
      </c>
      <c r="K1183" t="s">
        <v>47</v>
      </c>
      <c r="L1183" t="str" cm="1">
        <f t="array" aca="1" ref="L1183" ca="1">INDEX([1]!annual_data,_xlfn.XMATCH(_xlfn.CONCAT(
SUBSTITUTE($A1183,LEFT($A1183,FIND($C1183,$A1183)+LEN($C1183)-1),),
$F1183,
$G1183:$I1183,
SUBSTITUTE($J1183,LEFT($A1183,FIND($C1183,$A1183)+LEN($C1183)-1),)),
[1]!annual_index),_xlfn.XMATCH(L$2,[1]!annual_header))</f>
        <v>GJ</v>
      </c>
      <c r="M1183" cm="1">
        <f t="array" aca="1" ref="M1183" ca="1">INDEX([1]!annual_data,_xlfn.XMATCH(_xlfn.CONCAT(
SUBSTITUTE($A1183,LEFT($A1183,FIND($C1183,$A1183)+LEN($C1183)-1),),
$F1183,
$G1183:$I1183,
SUBSTITUTE($J1183,LEFT($A1183,FIND($C1183,$A1183)+LEN($C1183)-1),)),
[1]!annual_index),_xlfn.XMATCH(M$2,[1]!annual_header))</f>
        <v>0.77747607755000003</v>
      </c>
      <c r="N1183">
        <f t="shared" ca="1" si="239"/>
        <v>0.77747607755000003</v>
      </c>
      <c r="O1183">
        <f t="shared" ca="1" si="239"/>
        <v>0.77747607755000003</v>
      </c>
      <c r="P1183">
        <f t="shared" ca="1" si="239"/>
        <v>0.77747607755000003</v>
      </c>
      <c r="Q1183">
        <f t="shared" ca="1" si="239"/>
        <v>0.77747607755000003</v>
      </c>
      <c r="R1183">
        <f t="shared" ca="1" si="239"/>
        <v>0.77747607755000003</v>
      </c>
      <c r="S1183">
        <f t="shared" ca="1" si="239"/>
        <v>0.77747607755000003</v>
      </c>
      <c r="T1183">
        <f t="shared" ca="1" si="239"/>
        <v>0.77747607755000003</v>
      </c>
      <c r="U1183">
        <f t="shared" ca="1" si="239"/>
        <v>0.77747607755000003</v>
      </c>
      <c r="V1183">
        <f t="shared" ca="1" si="239"/>
        <v>0.77747607755000003</v>
      </c>
      <c r="W1183">
        <f t="shared" ca="1" si="239"/>
        <v>0.77747607755000003</v>
      </c>
    </row>
    <row r="1184" spans="1:23" x14ac:dyDescent="0.25">
      <c r="A1184" t="s">
        <v>156</v>
      </c>
      <c r="B1184" t="s">
        <v>5</v>
      </c>
      <c r="C1184" t="s">
        <v>15</v>
      </c>
      <c r="D1184" t="s">
        <v>16</v>
      </c>
      <c r="E1184" t="s">
        <v>104</v>
      </c>
      <c r="F1184" t="s">
        <v>117</v>
      </c>
      <c r="G1184" t="s">
        <v>17</v>
      </c>
      <c r="J1184" t="s">
        <v>148</v>
      </c>
      <c r="K1184" t="s">
        <v>47</v>
      </c>
      <c r="L1184" t="str" cm="1">
        <f t="array" aca="1" ref="L1184" ca="1">INDEX([1]!annual_data,_xlfn.XMATCH(_xlfn.CONCAT(
SUBSTITUTE($A1184,LEFT($A1184,FIND($C1184,$A1184)+LEN($C1184)-1),),
$F1184,
$G1184:$I1184,
SUBSTITUTE($J1184,LEFT($A1184,FIND($C1184,$A1184)+LEN($C1184)-1),)),
[1]!annual_index),_xlfn.XMATCH(L$2,[1]!annual_header))</f>
        <v>GJ of cooling</v>
      </c>
      <c r="M1184" cm="1">
        <f t="array" aca="1" ref="M1184" ca="1">INDEX([1]!annual_data,_xlfn.XMATCH(_xlfn.CONCAT(
SUBSTITUTE($A1184,LEFT($A1184,FIND($C1184,$A1184)+LEN($C1184)-1),),
$F1184,
$G1184:$I1184,
SUBSTITUTE($J1184,LEFT($A1184,FIND($C1184,$A1184)+LEN($C1184)-1),)),
[1]!annual_index),_xlfn.XMATCH(M$2,[1]!annual_header))</f>
        <v>-4.5683640000000001E-3</v>
      </c>
      <c r="N1184">
        <f t="shared" ca="1" si="239"/>
        <v>-4.5683640000000001E-3</v>
      </c>
      <c r="O1184">
        <f t="shared" ca="1" si="239"/>
        <v>-4.5683640000000001E-3</v>
      </c>
      <c r="P1184">
        <f t="shared" ca="1" si="239"/>
        <v>-4.5683640000000001E-3</v>
      </c>
      <c r="Q1184">
        <f t="shared" ca="1" si="239"/>
        <v>-4.5683640000000001E-3</v>
      </c>
      <c r="R1184">
        <f t="shared" ca="1" si="239"/>
        <v>-4.5683640000000001E-3</v>
      </c>
      <c r="S1184">
        <f t="shared" ca="1" si="239"/>
        <v>-4.5683640000000001E-3</v>
      </c>
      <c r="T1184">
        <f t="shared" ca="1" si="239"/>
        <v>-4.5683640000000001E-3</v>
      </c>
      <c r="U1184">
        <f t="shared" ca="1" si="239"/>
        <v>-4.5683640000000001E-3</v>
      </c>
      <c r="V1184">
        <f t="shared" ca="1" si="239"/>
        <v>-4.5683640000000001E-3</v>
      </c>
      <c r="W1184">
        <f t="shared" ca="1" si="239"/>
        <v>-4.5683640000000001E-3</v>
      </c>
    </row>
    <row r="1185" spans="1:23" x14ac:dyDescent="0.25">
      <c r="A1185" t="s">
        <v>156</v>
      </c>
      <c r="B1185" t="s">
        <v>5</v>
      </c>
      <c r="C1185" t="s">
        <v>15</v>
      </c>
      <c r="D1185" t="s">
        <v>16</v>
      </c>
      <c r="E1185" t="s">
        <v>104</v>
      </c>
      <c r="F1185" t="s">
        <v>118</v>
      </c>
      <c r="G1185" t="s">
        <v>6</v>
      </c>
    </row>
    <row r="1186" spans="1:23" x14ac:dyDescent="0.25">
      <c r="A1186" t="s">
        <v>156</v>
      </c>
      <c r="B1186" t="s">
        <v>5</v>
      </c>
      <c r="C1186" t="s">
        <v>15</v>
      </c>
      <c r="D1186" t="s">
        <v>16</v>
      </c>
      <c r="E1186" t="s">
        <v>104</v>
      </c>
      <c r="F1186" t="s">
        <v>118</v>
      </c>
      <c r="G1186" t="s">
        <v>78</v>
      </c>
      <c r="K1186" t="s">
        <v>21</v>
      </c>
      <c r="L1186" t="s">
        <v>79</v>
      </c>
      <c r="M1186" cm="1">
        <f t="array" aca="1" ref="M1186" ca="1">INDEX([1]!constant_data,_xlfn.XMATCH(_xlfn.CONCAT(
SUBSTITUTE($A1186,LEFT($A1186,FIND($C1186,$A1186)+LEN($C1186)-1),),
$F1186,
$H1186:$I1186,
SUBSTITUTE($J1186,LEFT($A1186,FIND($C1186,$A1186)+LEN($C1186)-1),)),
[1]!constant_index),_xlfn.XMATCH($G1186,[1]!constant_header))</f>
        <v>1950</v>
      </c>
      <c r="N1186">
        <f t="shared" ref="N1186:W1188" ca="1" si="240">M1186</f>
        <v>1950</v>
      </c>
      <c r="O1186">
        <f t="shared" ca="1" si="240"/>
        <v>1950</v>
      </c>
      <c r="P1186">
        <f t="shared" ca="1" si="240"/>
        <v>1950</v>
      </c>
      <c r="Q1186">
        <f t="shared" ca="1" si="240"/>
        <v>1950</v>
      </c>
      <c r="R1186">
        <f t="shared" ca="1" si="240"/>
        <v>1950</v>
      </c>
      <c r="S1186">
        <f t="shared" ca="1" si="240"/>
        <v>1950</v>
      </c>
      <c r="T1186">
        <f t="shared" ca="1" si="240"/>
        <v>1950</v>
      </c>
      <c r="U1186">
        <f t="shared" ca="1" si="240"/>
        <v>1950</v>
      </c>
      <c r="V1186">
        <f t="shared" ca="1" si="240"/>
        <v>1950</v>
      </c>
      <c r="W1186">
        <f t="shared" ca="1" si="240"/>
        <v>1950</v>
      </c>
    </row>
    <row r="1187" spans="1:23" x14ac:dyDescent="0.25">
      <c r="A1187" t="s">
        <v>156</v>
      </c>
      <c r="B1187" t="s">
        <v>5</v>
      </c>
      <c r="C1187" t="s">
        <v>15</v>
      </c>
      <c r="D1187" t="s">
        <v>16</v>
      </c>
      <c r="E1187" t="s">
        <v>104</v>
      </c>
      <c r="F1187" t="s">
        <v>118</v>
      </c>
      <c r="G1187" t="s">
        <v>80</v>
      </c>
      <c r="K1187" t="s">
        <v>21</v>
      </c>
      <c r="L1187" t="s">
        <v>79</v>
      </c>
      <c r="M1187" cm="1">
        <f t="array" aca="1" ref="M1187" ca="1">INDEX([1]!constant_data,_xlfn.XMATCH(_xlfn.CONCAT(
SUBSTITUTE($A1187,LEFT($A1187,FIND($C1187,$A1187)+LEN($C1187)-1),),
$F1187,
$H1187:$I1187,
SUBSTITUTE($J1187,LEFT($A1187,FIND($C1187,$A1187)+LEN($C1187)-1),)),
[1]!constant_index),_xlfn.XMATCH($G1187,[1]!constant_header))</f>
        <v>2001</v>
      </c>
      <c r="N1187">
        <f t="shared" ca="1" si="240"/>
        <v>2001</v>
      </c>
      <c r="O1187">
        <f t="shared" ca="1" si="240"/>
        <v>2001</v>
      </c>
      <c r="P1187">
        <f t="shared" ca="1" si="240"/>
        <v>2001</v>
      </c>
      <c r="Q1187">
        <f t="shared" ca="1" si="240"/>
        <v>2001</v>
      </c>
      <c r="R1187">
        <f t="shared" ca="1" si="240"/>
        <v>2001</v>
      </c>
      <c r="S1187">
        <f t="shared" ca="1" si="240"/>
        <v>2001</v>
      </c>
      <c r="T1187">
        <f t="shared" ca="1" si="240"/>
        <v>2001</v>
      </c>
      <c r="U1187">
        <f t="shared" ca="1" si="240"/>
        <v>2001</v>
      </c>
      <c r="V1187">
        <f t="shared" ca="1" si="240"/>
        <v>2001</v>
      </c>
      <c r="W1187">
        <f t="shared" ca="1" si="240"/>
        <v>2001</v>
      </c>
    </row>
    <row r="1188" spans="1:23" x14ac:dyDescent="0.25">
      <c r="A1188" t="s">
        <v>156</v>
      </c>
      <c r="B1188" t="s">
        <v>5</v>
      </c>
      <c r="C1188" t="s">
        <v>15</v>
      </c>
      <c r="D1188" t="s">
        <v>16</v>
      </c>
      <c r="E1188" t="s">
        <v>104</v>
      </c>
      <c r="F1188" t="s">
        <v>118</v>
      </c>
      <c r="G1188" t="s">
        <v>81</v>
      </c>
      <c r="K1188" t="s">
        <v>21</v>
      </c>
      <c r="L1188" t="s">
        <v>82</v>
      </c>
      <c r="M1188" cm="1">
        <f t="array" aca="1" ref="M1188" ca="1">INDEX([1]!constant_data,_xlfn.XMATCH(_xlfn.CONCAT(
SUBSTITUTE($A1188,LEFT($A1188,FIND($C1188,$A1188)+LEN($C1188)-1),),
$F1188,
$H1188:$I1188,
SUBSTITUTE($J1188,LEFT($A1188,FIND($C1188,$A1188)+LEN($C1188)-1),)),
[1]!constant_index),_xlfn.XMATCH($G1188,[1]!constant_header))</f>
        <v>23</v>
      </c>
      <c r="N1188">
        <f t="shared" ca="1" si="240"/>
        <v>23</v>
      </c>
      <c r="O1188">
        <f t="shared" ca="1" si="240"/>
        <v>23</v>
      </c>
      <c r="P1188">
        <f t="shared" ca="1" si="240"/>
        <v>23</v>
      </c>
      <c r="Q1188">
        <f t="shared" ca="1" si="240"/>
        <v>23</v>
      </c>
      <c r="R1188">
        <f t="shared" ca="1" si="240"/>
        <v>23</v>
      </c>
      <c r="S1188">
        <f t="shared" ca="1" si="240"/>
        <v>23</v>
      </c>
      <c r="T1188">
        <f t="shared" ca="1" si="240"/>
        <v>23</v>
      </c>
      <c r="U1188">
        <f t="shared" ca="1" si="240"/>
        <v>23</v>
      </c>
      <c r="V1188">
        <f t="shared" ca="1" si="240"/>
        <v>23</v>
      </c>
      <c r="W1188">
        <f t="shared" ca="1" si="240"/>
        <v>23</v>
      </c>
    </row>
    <row r="1189" spans="1:23" x14ac:dyDescent="0.25">
      <c r="A1189" t="s">
        <v>156</v>
      </c>
      <c r="B1189" t="s">
        <v>5</v>
      </c>
      <c r="C1189" t="s">
        <v>15</v>
      </c>
      <c r="D1189" t="s">
        <v>16</v>
      </c>
      <c r="E1189" t="s">
        <v>104</v>
      </c>
      <c r="F1189" t="s">
        <v>118</v>
      </c>
      <c r="G1189" t="s">
        <v>62</v>
      </c>
      <c r="K1189" t="s">
        <v>63</v>
      </c>
      <c r="L1189" t="s">
        <v>64</v>
      </c>
      <c r="M1189" cm="1">
        <f t="array" aca="1" ref="M1189" ca="1">INDEX([1]!annual_data,_xlfn.XMATCH(_xlfn.CONCAT(
SUBSTITUTE($A1189,LEFT($A1189,FIND($C1189,$A1189)+LEN($C1189)-1),),
$C1189,
$F1189,
$G1189:$I1189,
SUBSTITUTE($J1189,LEFT($A1189,FIND($C1189,$A1189)+LEN($C1189)-1),)),
[1]!annual_index),_xlfn.XMATCH(M$2,[1]!annual_header))</f>
        <v>9.3712046229861554E-2</v>
      </c>
    </row>
    <row r="1190" spans="1:23" x14ac:dyDescent="0.25">
      <c r="A1190" t="s">
        <v>156</v>
      </c>
      <c r="B1190" t="s">
        <v>5</v>
      </c>
      <c r="C1190" t="s">
        <v>15</v>
      </c>
      <c r="D1190" t="s">
        <v>16</v>
      </c>
      <c r="E1190" t="s">
        <v>104</v>
      </c>
      <c r="F1190" t="s">
        <v>118</v>
      </c>
      <c r="G1190" t="s">
        <v>108</v>
      </c>
      <c r="K1190" t="s">
        <v>21</v>
      </c>
      <c r="L1190" t="s">
        <v>109</v>
      </c>
      <c r="M1190" cm="1">
        <f t="array" aca="1" ref="M1190" ca="1">INDEX([1]!constant_data,_xlfn.XMATCH(_xlfn.CONCAT(
SUBSTITUTE($A1190,LEFT($A1190,FIND($C1190,$A1190)+LEN($C1190)-1),),
$F1190,
$H1190:$I1190,
SUBSTITUTE($J1190,LEFT($A1190,FIND($C1190,$A1190)+LEN($C1190)-1),)),
[1]!constant_index),_xlfn.XMATCH($G1190,[1]!constant_header))</f>
        <v>31.399775999999999</v>
      </c>
      <c r="N1190">
        <f t="shared" ref="N1190:W1193" ca="1" si="241">M1190</f>
        <v>31.399775999999999</v>
      </c>
      <c r="O1190">
        <f t="shared" ca="1" si="241"/>
        <v>31.399775999999999</v>
      </c>
      <c r="P1190">
        <f t="shared" ca="1" si="241"/>
        <v>31.399775999999999</v>
      </c>
      <c r="Q1190">
        <f t="shared" ca="1" si="241"/>
        <v>31.399775999999999</v>
      </c>
      <c r="R1190">
        <f t="shared" ca="1" si="241"/>
        <v>31.399775999999999</v>
      </c>
      <c r="S1190">
        <f t="shared" ca="1" si="241"/>
        <v>31.399775999999999</v>
      </c>
      <c r="T1190">
        <f t="shared" ca="1" si="241"/>
        <v>31.399775999999999</v>
      </c>
      <c r="U1190">
        <f t="shared" ca="1" si="241"/>
        <v>31.399775999999999</v>
      </c>
      <c r="V1190">
        <f t="shared" ca="1" si="241"/>
        <v>31.399775999999999</v>
      </c>
      <c r="W1190">
        <f t="shared" ca="1" si="241"/>
        <v>31.399775999999999</v>
      </c>
    </row>
    <row r="1191" spans="1:23" x14ac:dyDescent="0.25">
      <c r="A1191" t="s">
        <v>156</v>
      </c>
      <c r="B1191" t="s">
        <v>5</v>
      </c>
      <c r="C1191" t="s">
        <v>15</v>
      </c>
      <c r="D1191" t="s">
        <v>16</v>
      </c>
      <c r="E1191" t="s">
        <v>104</v>
      </c>
      <c r="F1191" t="s">
        <v>118</v>
      </c>
      <c r="G1191" t="s">
        <v>100</v>
      </c>
      <c r="K1191" t="s">
        <v>21</v>
      </c>
      <c r="L1191" t="s">
        <v>101</v>
      </c>
      <c r="M1191" cm="1">
        <f t="array" aca="1" ref="M1191" ca="1">INDEX([1]!constant_data,_xlfn.XMATCH(_xlfn.CONCAT(
SUBSTITUTE($A1191,LEFT($A1191,FIND($C1191,$A1191)+LEN($C1191)-1),),
$F1191,
$H1191:$I1191,
SUBSTITUTE($J1191,LEFT($A1191,FIND($C1191,$A1191)+LEN($C1191)-1),)),
[1]!constant_index),_xlfn.XMATCH($G1191,[1]!constant_header))</f>
        <v>5943.8917719999999</v>
      </c>
      <c r="N1191">
        <f t="shared" ca="1" si="241"/>
        <v>5943.8917719999999</v>
      </c>
      <c r="O1191">
        <f t="shared" ca="1" si="241"/>
        <v>5943.8917719999999</v>
      </c>
      <c r="P1191">
        <f t="shared" ca="1" si="241"/>
        <v>5943.8917719999999</v>
      </c>
      <c r="Q1191">
        <f t="shared" ca="1" si="241"/>
        <v>5943.8917719999999</v>
      </c>
      <c r="R1191">
        <f t="shared" ca="1" si="241"/>
        <v>5943.8917719999999</v>
      </c>
      <c r="S1191">
        <f t="shared" ca="1" si="241"/>
        <v>5943.8917719999999</v>
      </c>
      <c r="T1191">
        <f t="shared" ca="1" si="241"/>
        <v>5943.8917719999999</v>
      </c>
      <c r="U1191">
        <f t="shared" ca="1" si="241"/>
        <v>5943.8917719999999</v>
      </c>
      <c r="V1191">
        <f t="shared" ca="1" si="241"/>
        <v>5943.8917719999999</v>
      </c>
      <c r="W1191">
        <f t="shared" ca="1" si="241"/>
        <v>5943.8917719999999</v>
      </c>
    </row>
    <row r="1192" spans="1:23" x14ac:dyDescent="0.25">
      <c r="A1192" t="s">
        <v>156</v>
      </c>
      <c r="B1192" t="s">
        <v>5</v>
      </c>
      <c r="C1192" t="s">
        <v>15</v>
      </c>
      <c r="D1192" t="s">
        <v>16</v>
      </c>
      <c r="E1192" t="s">
        <v>104</v>
      </c>
      <c r="F1192" t="s">
        <v>118</v>
      </c>
      <c r="G1192" t="s">
        <v>110</v>
      </c>
      <c r="K1192" t="s">
        <v>21</v>
      </c>
      <c r="L1192" t="s">
        <v>101</v>
      </c>
      <c r="M1192" cm="1">
        <f t="array" aca="1" ref="M1192" ca="1">INDEX([1]!constant_data,_xlfn.XMATCH(_xlfn.CONCAT(
SUBSTITUTE($A1192,LEFT($A1192,FIND($C1192,$A1192)+LEN($C1192)-1),),
$F1192,
$H1192:$I1192,
SUBSTITUTE($J1192,LEFT($A1192,FIND($C1192,$A1192)+LEN($C1192)-1),)),
[1]!constant_index),_xlfn.XMATCH($G1192,[1]!constant_header))</f>
        <v>100.1076509</v>
      </c>
      <c r="N1192">
        <f t="shared" ca="1" si="241"/>
        <v>100.1076509</v>
      </c>
      <c r="O1192">
        <f t="shared" ca="1" si="241"/>
        <v>100.1076509</v>
      </c>
      <c r="P1192">
        <f t="shared" ca="1" si="241"/>
        <v>100.1076509</v>
      </c>
      <c r="Q1192">
        <f t="shared" ca="1" si="241"/>
        <v>100.1076509</v>
      </c>
      <c r="R1192">
        <f t="shared" ca="1" si="241"/>
        <v>100.1076509</v>
      </c>
      <c r="S1192">
        <f t="shared" ca="1" si="241"/>
        <v>100.1076509</v>
      </c>
      <c r="T1192">
        <f t="shared" ca="1" si="241"/>
        <v>100.1076509</v>
      </c>
      <c r="U1192">
        <f t="shared" ca="1" si="241"/>
        <v>100.1076509</v>
      </c>
      <c r="V1192">
        <f t="shared" ca="1" si="241"/>
        <v>100.1076509</v>
      </c>
      <c r="W1192">
        <f t="shared" ca="1" si="241"/>
        <v>100.1076509</v>
      </c>
    </row>
    <row r="1193" spans="1:23" x14ac:dyDescent="0.25">
      <c r="A1193" t="s">
        <v>156</v>
      </c>
      <c r="B1193" t="s">
        <v>5</v>
      </c>
      <c r="C1193" t="s">
        <v>15</v>
      </c>
      <c r="D1193" t="s">
        <v>16</v>
      </c>
      <c r="E1193" t="s">
        <v>104</v>
      </c>
      <c r="F1193" t="s">
        <v>118</v>
      </c>
      <c r="G1193" t="s">
        <v>17</v>
      </c>
      <c r="J1193" t="s">
        <v>34</v>
      </c>
      <c r="K1193" t="s">
        <v>47</v>
      </c>
      <c r="L1193" t="str" cm="1">
        <f t="array" aca="1" ref="L1193" ca="1">INDEX([1]!annual_data,_xlfn.XMATCH(_xlfn.CONCAT(
SUBSTITUTE($A1193,LEFT($A1193,FIND($C1193,$A1193)+LEN($C1193)-1),),
$F1193,
$G1193:$I1193,
SUBSTITUTE($J1193,LEFT($A1193,FIND($C1193,$A1193)+LEN($C1193)-1),)),
[1]!annual_index),_xlfn.XMATCH(L$2,[1]!annual_header))</f>
        <v>GJ</v>
      </c>
      <c r="M1193" cm="1">
        <f t="array" aca="1" ref="M1193" ca="1">INDEX([1]!annual_data,_xlfn.XMATCH(_xlfn.CONCAT(
SUBSTITUTE($A1193,LEFT($A1193,FIND($C1193,$A1193)+LEN($C1193)-1),),
$F1193,
$G1193:$I1193,
SUBSTITUTE($J1193,LEFT($A1193,FIND($C1193,$A1193)+LEN($C1193)-1),)),
[1]!annual_index),_xlfn.XMATCH(M$2,[1]!annual_header))</f>
        <v>1.6666666670000001</v>
      </c>
      <c r="N1193">
        <f t="shared" ca="1" si="241"/>
        <v>1.6666666670000001</v>
      </c>
      <c r="O1193">
        <f t="shared" ca="1" si="241"/>
        <v>1.6666666670000001</v>
      </c>
      <c r="P1193">
        <f t="shared" ca="1" si="241"/>
        <v>1.6666666670000001</v>
      </c>
      <c r="Q1193">
        <f t="shared" ca="1" si="241"/>
        <v>1.6666666670000001</v>
      </c>
      <c r="R1193">
        <f t="shared" ca="1" si="241"/>
        <v>1.6666666670000001</v>
      </c>
      <c r="S1193">
        <f t="shared" ca="1" si="241"/>
        <v>1.6666666670000001</v>
      </c>
      <c r="T1193">
        <f t="shared" ca="1" si="241"/>
        <v>1.6666666670000001</v>
      </c>
      <c r="U1193">
        <f t="shared" ca="1" si="241"/>
        <v>1.6666666670000001</v>
      </c>
      <c r="V1193">
        <f t="shared" ca="1" si="241"/>
        <v>1.6666666670000001</v>
      </c>
      <c r="W1193">
        <f t="shared" ca="1" si="241"/>
        <v>1.6666666670000001</v>
      </c>
    </row>
    <row r="1194" spans="1:23" x14ac:dyDescent="0.25">
      <c r="A1194" t="s">
        <v>156</v>
      </c>
      <c r="B1194" t="s">
        <v>5</v>
      </c>
      <c r="C1194" t="s">
        <v>15</v>
      </c>
      <c r="D1194" t="s">
        <v>16</v>
      </c>
      <c r="E1194" t="s">
        <v>104</v>
      </c>
      <c r="F1194" t="s">
        <v>119</v>
      </c>
      <c r="G1194" t="s">
        <v>6</v>
      </c>
    </row>
    <row r="1195" spans="1:23" x14ac:dyDescent="0.25">
      <c r="A1195" t="s">
        <v>156</v>
      </c>
      <c r="B1195" t="s">
        <v>5</v>
      </c>
      <c r="C1195" t="s">
        <v>15</v>
      </c>
      <c r="D1195" t="s">
        <v>16</v>
      </c>
      <c r="E1195" t="s">
        <v>104</v>
      </c>
      <c r="F1195" t="s">
        <v>119</v>
      </c>
      <c r="G1195" t="s">
        <v>78</v>
      </c>
      <c r="K1195" t="s">
        <v>21</v>
      </c>
      <c r="L1195" t="s">
        <v>79</v>
      </c>
      <c r="M1195" cm="1">
        <f t="array" aca="1" ref="M1195" ca="1">INDEX([1]!constant_data,_xlfn.XMATCH(_xlfn.CONCAT(
SUBSTITUTE($A1195,LEFT($A1195,FIND($C1195,$A1195)+LEN($C1195)-1),),
$F1195,
$H1195:$I1195,
SUBSTITUTE($J1195,LEFT($A1195,FIND($C1195,$A1195)+LEN($C1195)-1),)),
[1]!constant_index),_xlfn.XMATCH($G1195,[1]!constant_header))</f>
        <v>2000</v>
      </c>
      <c r="N1195">
        <f t="shared" ref="N1195:W1197" ca="1" si="242">M1195</f>
        <v>2000</v>
      </c>
      <c r="O1195">
        <f t="shared" ca="1" si="242"/>
        <v>2000</v>
      </c>
      <c r="P1195">
        <f t="shared" ca="1" si="242"/>
        <v>2000</v>
      </c>
      <c r="Q1195">
        <f t="shared" ca="1" si="242"/>
        <v>2000</v>
      </c>
      <c r="R1195">
        <f t="shared" ca="1" si="242"/>
        <v>2000</v>
      </c>
      <c r="S1195">
        <f t="shared" ca="1" si="242"/>
        <v>2000</v>
      </c>
      <c r="T1195">
        <f t="shared" ca="1" si="242"/>
        <v>2000</v>
      </c>
      <c r="U1195">
        <f t="shared" ca="1" si="242"/>
        <v>2000</v>
      </c>
      <c r="V1195">
        <f t="shared" ca="1" si="242"/>
        <v>2000</v>
      </c>
      <c r="W1195">
        <f t="shared" ca="1" si="242"/>
        <v>2000</v>
      </c>
    </row>
    <row r="1196" spans="1:23" x14ac:dyDescent="0.25">
      <c r="A1196" t="s">
        <v>156</v>
      </c>
      <c r="B1196" t="s">
        <v>5</v>
      </c>
      <c r="C1196" t="s">
        <v>15</v>
      </c>
      <c r="D1196" t="s">
        <v>16</v>
      </c>
      <c r="E1196" t="s">
        <v>104</v>
      </c>
      <c r="F1196" t="s">
        <v>119</v>
      </c>
      <c r="G1196" t="s">
        <v>80</v>
      </c>
      <c r="K1196" t="s">
        <v>21</v>
      </c>
      <c r="L1196" t="s">
        <v>79</v>
      </c>
      <c r="M1196" cm="1">
        <f t="array" aca="1" ref="M1196" ca="1">INDEX([1]!constant_data,_xlfn.XMATCH(_xlfn.CONCAT(
SUBSTITUTE($A1196,LEFT($A1196,FIND($C1196,$A1196)+LEN($C1196)-1),),
$F1196,
$H1196:$I1196,
SUBSTITUTE($J1196,LEFT($A1196,FIND($C1196,$A1196)+LEN($C1196)-1),)),
[1]!constant_index),_xlfn.XMATCH($G1196,[1]!constant_header))</f>
        <v>2101</v>
      </c>
      <c r="N1196">
        <f t="shared" ca="1" si="242"/>
        <v>2101</v>
      </c>
      <c r="O1196">
        <f t="shared" ca="1" si="242"/>
        <v>2101</v>
      </c>
      <c r="P1196">
        <f t="shared" ca="1" si="242"/>
        <v>2101</v>
      </c>
      <c r="Q1196">
        <f t="shared" ca="1" si="242"/>
        <v>2101</v>
      </c>
      <c r="R1196">
        <f t="shared" ca="1" si="242"/>
        <v>2101</v>
      </c>
      <c r="S1196">
        <f t="shared" ca="1" si="242"/>
        <v>2101</v>
      </c>
      <c r="T1196">
        <f t="shared" ca="1" si="242"/>
        <v>2101</v>
      </c>
      <c r="U1196">
        <f t="shared" ca="1" si="242"/>
        <v>2101</v>
      </c>
      <c r="V1196">
        <f t="shared" ca="1" si="242"/>
        <v>2101</v>
      </c>
      <c r="W1196">
        <f t="shared" ca="1" si="242"/>
        <v>2101</v>
      </c>
    </row>
    <row r="1197" spans="1:23" x14ac:dyDescent="0.25">
      <c r="A1197" t="s">
        <v>156</v>
      </c>
      <c r="B1197" t="s">
        <v>5</v>
      </c>
      <c r="C1197" t="s">
        <v>15</v>
      </c>
      <c r="D1197" t="s">
        <v>16</v>
      </c>
      <c r="E1197" t="s">
        <v>104</v>
      </c>
      <c r="F1197" t="s">
        <v>119</v>
      </c>
      <c r="G1197" t="s">
        <v>81</v>
      </c>
      <c r="K1197" t="s">
        <v>21</v>
      </c>
      <c r="L1197" t="s">
        <v>82</v>
      </c>
      <c r="M1197" cm="1">
        <f t="array" aca="1" ref="M1197" ca="1">INDEX([1]!constant_data,_xlfn.XMATCH(_xlfn.CONCAT(
SUBSTITUTE($A1197,LEFT($A1197,FIND($C1197,$A1197)+LEN($C1197)-1),),
$F1197,
$H1197:$I1197,
SUBSTITUTE($J1197,LEFT($A1197,FIND($C1197,$A1197)+LEN($C1197)-1),)),
[1]!constant_index),_xlfn.XMATCH($G1197,[1]!constant_header))</f>
        <v>23</v>
      </c>
      <c r="N1197">
        <f t="shared" ca="1" si="242"/>
        <v>23</v>
      </c>
      <c r="O1197">
        <f t="shared" ca="1" si="242"/>
        <v>23</v>
      </c>
      <c r="P1197">
        <f t="shared" ca="1" si="242"/>
        <v>23</v>
      </c>
      <c r="Q1197">
        <f t="shared" ca="1" si="242"/>
        <v>23</v>
      </c>
      <c r="R1197">
        <f t="shared" ca="1" si="242"/>
        <v>23</v>
      </c>
      <c r="S1197">
        <f t="shared" ca="1" si="242"/>
        <v>23</v>
      </c>
      <c r="T1197">
        <f t="shared" ca="1" si="242"/>
        <v>23</v>
      </c>
      <c r="U1197">
        <f t="shared" ca="1" si="242"/>
        <v>23</v>
      </c>
      <c r="V1197">
        <f t="shared" ca="1" si="242"/>
        <v>23</v>
      </c>
      <c r="W1197">
        <f t="shared" ca="1" si="242"/>
        <v>23</v>
      </c>
    </row>
    <row r="1198" spans="1:23" x14ac:dyDescent="0.25">
      <c r="A1198" t="s">
        <v>156</v>
      </c>
      <c r="B1198" t="s">
        <v>5</v>
      </c>
      <c r="C1198" t="s">
        <v>15</v>
      </c>
      <c r="D1198" t="s">
        <v>16</v>
      </c>
      <c r="E1198" t="s">
        <v>104</v>
      </c>
      <c r="F1198" t="s">
        <v>119</v>
      </c>
      <c r="G1198" t="s">
        <v>62</v>
      </c>
      <c r="K1198" t="s">
        <v>63</v>
      </c>
      <c r="L1198" t="s">
        <v>64</v>
      </c>
      <c r="M1198" cm="1">
        <f t="array" aca="1" ref="M1198" ca="1">INDEX([1]!annual_data,_xlfn.XMATCH(_xlfn.CONCAT(
SUBSTITUTE($A1198,LEFT($A1198,FIND($C1198,$A1198)+LEN($C1198)-1),),
$C1198,
$F1198,
$G1198:$I1198,
SUBSTITUTE($J1198,LEFT($A1198,FIND($C1198,$A1198)+LEN($C1198)-1),)),
[1]!annual_index),_xlfn.XMATCH(M$2,[1]!annual_header))</f>
        <v>0.16827564128513198</v>
      </c>
    </row>
    <row r="1199" spans="1:23" x14ac:dyDescent="0.25">
      <c r="A1199" t="s">
        <v>156</v>
      </c>
      <c r="B1199" t="s">
        <v>5</v>
      </c>
      <c r="C1199" t="s">
        <v>15</v>
      </c>
      <c r="D1199" t="s">
        <v>16</v>
      </c>
      <c r="E1199" t="s">
        <v>104</v>
      </c>
      <c r="F1199" t="s">
        <v>119</v>
      </c>
      <c r="G1199" t="s">
        <v>108</v>
      </c>
      <c r="K1199" t="s">
        <v>21</v>
      </c>
      <c r="L1199" t="s">
        <v>109</v>
      </c>
      <c r="M1199" cm="1">
        <f t="array" aca="1" ref="M1199" ca="1">INDEX([1]!constant_data,_xlfn.XMATCH(_xlfn.CONCAT(
SUBSTITUTE($A1199,LEFT($A1199,FIND($C1199,$A1199)+LEN($C1199)-1),),
$F1199,
$H1199:$I1199,
SUBSTITUTE($J1199,LEFT($A1199,FIND($C1199,$A1199)+LEN($C1199)-1),)),
[1]!constant_index),_xlfn.XMATCH($G1199,[1]!constant_header))</f>
        <v>31.399775999999999</v>
      </c>
      <c r="N1199">
        <f t="shared" ref="N1199:W1202" ca="1" si="243">M1199</f>
        <v>31.399775999999999</v>
      </c>
      <c r="O1199">
        <f t="shared" ca="1" si="243"/>
        <v>31.399775999999999</v>
      </c>
      <c r="P1199">
        <f t="shared" ca="1" si="243"/>
        <v>31.399775999999999</v>
      </c>
      <c r="Q1199">
        <f t="shared" ca="1" si="243"/>
        <v>31.399775999999999</v>
      </c>
      <c r="R1199">
        <f t="shared" ca="1" si="243"/>
        <v>31.399775999999999</v>
      </c>
      <c r="S1199">
        <f t="shared" ca="1" si="243"/>
        <v>31.399775999999999</v>
      </c>
      <c r="T1199">
        <f t="shared" ca="1" si="243"/>
        <v>31.399775999999999</v>
      </c>
      <c r="U1199">
        <f t="shared" ca="1" si="243"/>
        <v>31.399775999999999</v>
      </c>
      <c r="V1199">
        <f t="shared" ca="1" si="243"/>
        <v>31.399775999999999</v>
      </c>
      <c r="W1199">
        <f t="shared" ca="1" si="243"/>
        <v>31.399775999999999</v>
      </c>
    </row>
    <row r="1200" spans="1:23" x14ac:dyDescent="0.25">
      <c r="A1200" t="s">
        <v>156</v>
      </c>
      <c r="B1200" t="s">
        <v>5</v>
      </c>
      <c r="C1200" t="s">
        <v>15</v>
      </c>
      <c r="D1200" t="s">
        <v>16</v>
      </c>
      <c r="E1200" t="s">
        <v>104</v>
      </c>
      <c r="F1200" t="s">
        <v>119</v>
      </c>
      <c r="G1200" t="s">
        <v>100</v>
      </c>
      <c r="K1200" t="s">
        <v>21</v>
      </c>
      <c r="L1200" t="s">
        <v>101</v>
      </c>
      <c r="M1200" cm="1">
        <f t="array" aca="1" ref="M1200" ca="1">INDEX([1]!constant_data,_xlfn.XMATCH(_xlfn.CONCAT(
SUBSTITUTE($A1200,LEFT($A1200,FIND($C1200,$A1200)+LEN($C1200)-1),),
$F1200,
$H1200:$I1200,
SUBSTITUTE($J1200,LEFT($A1200,FIND($C1200,$A1200)+LEN($C1200)-1),)),
[1]!constant_index),_xlfn.XMATCH($G1200,[1]!constant_header))</f>
        <v>9541.5104769999998</v>
      </c>
      <c r="N1200">
        <f t="shared" ca="1" si="243"/>
        <v>9541.5104769999998</v>
      </c>
      <c r="O1200">
        <f t="shared" ca="1" si="243"/>
        <v>9541.5104769999998</v>
      </c>
      <c r="P1200">
        <f t="shared" ca="1" si="243"/>
        <v>9541.5104769999998</v>
      </c>
      <c r="Q1200">
        <f t="shared" ca="1" si="243"/>
        <v>9541.5104769999998</v>
      </c>
      <c r="R1200">
        <f t="shared" ca="1" si="243"/>
        <v>9541.5104769999998</v>
      </c>
      <c r="S1200">
        <f t="shared" ca="1" si="243"/>
        <v>9541.5104769999998</v>
      </c>
      <c r="T1200">
        <f t="shared" ca="1" si="243"/>
        <v>9541.5104769999998</v>
      </c>
      <c r="U1200">
        <f t="shared" ca="1" si="243"/>
        <v>9541.5104769999998</v>
      </c>
      <c r="V1200">
        <f t="shared" ca="1" si="243"/>
        <v>9541.5104769999998</v>
      </c>
      <c r="W1200">
        <f t="shared" ca="1" si="243"/>
        <v>9541.5104769999998</v>
      </c>
    </row>
    <row r="1201" spans="1:23" x14ac:dyDescent="0.25">
      <c r="A1201" t="s">
        <v>156</v>
      </c>
      <c r="B1201" t="s">
        <v>5</v>
      </c>
      <c r="C1201" t="s">
        <v>15</v>
      </c>
      <c r="D1201" t="s">
        <v>16</v>
      </c>
      <c r="E1201" t="s">
        <v>104</v>
      </c>
      <c r="F1201" t="s">
        <v>119</v>
      </c>
      <c r="G1201" t="s">
        <v>110</v>
      </c>
      <c r="K1201" t="s">
        <v>21</v>
      </c>
      <c r="L1201" t="s">
        <v>101</v>
      </c>
      <c r="M1201" cm="1">
        <f t="array" aca="1" ref="M1201" ca="1">INDEX([1]!constant_data,_xlfn.XMATCH(_xlfn.CONCAT(
SUBSTITUTE($A1201,LEFT($A1201,FIND($C1201,$A1201)+LEN($C1201)-1),),
$F1201,
$H1201:$I1201,
SUBSTITUTE($J1201,LEFT($A1201,FIND($C1201,$A1201)+LEN($C1201)-1),)),
[1]!constant_index),_xlfn.XMATCH($G1201,[1]!constant_header))</f>
        <v>100.1076509</v>
      </c>
      <c r="N1201">
        <f t="shared" ca="1" si="243"/>
        <v>100.1076509</v>
      </c>
      <c r="O1201">
        <f t="shared" ca="1" si="243"/>
        <v>100.1076509</v>
      </c>
      <c r="P1201">
        <f t="shared" ca="1" si="243"/>
        <v>100.1076509</v>
      </c>
      <c r="Q1201">
        <f t="shared" ca="1" si="243"/>
        <v>100.1076509</v>
      </c>
      <c r="R1201">
        <f t="shared" ca="1" si="243"/>
        <v>100.1076509</v>
      </c>
      <c r="S1201">
        <f t="shared" ca="1" si="243"/>
        <v>100.1076509</v>
      </c>
      <c r="T1201">
        <f t="shared" ca="1" si="243"/>
        <v>100.1076509</v>
      </c>
      <c r="U1201">
        <f t="shared" ca="1" si="243"/>
        <v>100.1076509</v>
      </c>
      <c r="V1201">
        <f t="shared" ca="1" si="243"/>
        <v>100.1076509</v>
      </c>
      <c r="W1201">
        <f t="shared" ca="1" si="243"/>
        <v>100.1076509</v>
      </c>
    </row>
    <row r="1202" spans="1:23" x14ac:dyDescent="0.25">
      <c r="A1202" t="s">
        <v>156</v>
      </c>
      <c r="B1202" t="s">
        <v>5</v>
      </c>
      <c r="C1202" t="s">
        <v>15</v>
      </c>
      <c r="D1202" t="s">
        <v>16</v>
      </c>
      <c r="E1202" t="s">
        <v>104</v>
      </c>
      <c r="F1202" t="s">
        <v>119</v>
      </c>
      <c r="G1202" t="s">
        <v>17</v>
      </c>
      <c r="J1202" t="s">
        <v>34</v>
      </c>
      <c r="K1202" t="s">
        <v>47</v>
      </c>
      <c r="L1202" t="str" cm="1">
        <f t="array" aca="1" ref="L1202" ca="1">INDEX([1]!annual_data,_xlfn.XMATCH(_xlfn.CONCAT(
SUBSTITUTE($A1202,LEFT($A1202,FIND($C1202,$A1202)+LEN($C1202)-1),),
$F1202,
$G1202:$I1202,
SUBSTITUTE($J1202,LEFT($A1202,FIND($C1202,$A1202)+LEN($C1202)-1),)),
[1]!annual_index),_xlfn.XMATCH(L$2,[1]!annual_header))</f>
        <v>GJ</v>
      </c>
      <c r="M1202" cm="1">
        <f t="array" aca="1" ref="M1202" ca="1">INDEX([1]!annual_data,_xlfn.XMATCH(_xlfn.CONCAT(
SUBSTITUTE($A1202,LEFT($A1202,FIND($C1202,$A1202)+LEN($C1202)-1),),
$F1202,
$G1202:$I1202,
SUBSTITUTE($J1202,LEFT($A1202,FIND($C1202,$A1202)+LEN($C1202)-1),)),
[1]!annual_index),_xlfn.XMATCH(M$2,[1]!annual_header))</f>
        <v>1.162790698</v>
      </c>
      <c r="N1202">
        <f t="shared" ca="1" si="243"/>
        <v>1.162790698</v>
      </c>
      <c r="O1202">
        <f t="shared" ca="1" si="243"/>
        <v>1.162790698</v>
      </c>
      <c r="P1202">
        <f t="shared" ca="1" si="243"/>
        <v>1.162790698</v>
      </c>
      <c r="Q1202">
        <f t="shared" ca="1" si="243"/>
        <v>1.162790698</v>
      </c>
      <c r="R1202">
        <f t="shared" ca="1" si="243"/>
        <v>1.162790698</v>
      </c>
      <c r="S1202">
        <f t="shared" ca="1" si="243"/>
        <v>1.162790698</v>
      </c>
      <c r="T1202">
        <f t="shared" ca="1" si="243"/>
        <v>1.162790698</v>
      </c>
      <c r="U1202">
        <f t="shared" ca="1" si="243"/>
        <v>1.162790698</v>
      </c>
      <c r="V1202">
        <f t="shared" ca="1" si="243"/>
        <v>1.162790698</v>
      </c>
      <c r="W1202">
        <f t="shared" ca="1" si="243"/>
        <v>1.162790698</v>
      </c>
    </row>
    <row r="1203" spans="1:23" x14ac:dyDescent="0.25">
      <c r="A1203" t="s">
        <v>156</v>
      </c>
      <c r="B1203" t="s">
        <v>5</v>
      </c>
      <c r="C1203" t="s">
        <v>15</v>
      </c>
      <c r="D1203" t="s">
        <v>16</v>
      </c>
      <c r="E1203" t="s">
        <v>104</v>
      </c>
      <c r="F1203" t="s">
        <v>120</v>
      </c>
      <c r="G1203" t="s">
        <v>6</v>
      </c>
    </row>
    <row r="1204" spans="1:23" x14ac:dyDescent="0.25">
      <c r="A1204" t="s">
        <v>156</v>
      </c>
      <c r="B1204" t="s">
        <v>5</v>
      </c>
      <c r="C1204" t="s">
        <v>15</v>
      </c>
      <c r="D1204" t="s">
        <v>16</v>
      </c>
      <c r="E1204" t="s">
        <v>104</v>
      </c>
      <c r="F1204" t="s">
        <v>120</v>
      </c>
      <c r="G1204" t="s">
        <v>78</v>
      </c>
      <c r="K1204" t="s">
        <v>21</v>
      </c>
      <c r="L1204" t="s">
        <v>79</v>
      </c>
      <c r="M1204" cm="1">
        <f t="array" aca="1" ref="M1204" ca="1">INDEX([1]!constant_data,_xlfn.XMATCH(_xlfn.CONCAT(
SUBSTITUTE($A1204,LEFT($A1204,FIND($C1204,$A1204)+LEN($C1204)-1),),
$F1204,
$H1204:$I1204,
SUBSTITUTE($J1204,LEFT($A1204,FIND($C1204,$A1204)+LEN($C1204)-1),)),
[1]!constant_index),_xlfn.XMATCH($G1204,[1]!constant_header))</f>
        <v>1950</v>
      </c>
      <c r="N1204">
        <f t="shared" ref="N1204:W1206" ca="1" si="244">M1204</f>
        <v>1950</v>
      </c>
      <c r="O1204">
        <f t="shared" ca="1" si="244"/>
        <v>1950</v>
      </c>
      <c r="P1204">
        <f t="shared" ca="1" si="244"/>
        <v>1950</v>
      </c>
      <c r="Q1204">
        <f t="shared" ca="1" si="244"/>
        <v>1950</v>
      </c>
      <c r="R1204">
        <f t="shared" ca="1" si="244"/>
        <v>1950</v>
      </c>
      <c r="S1204">
        <f t="shared" ca="1" si="244"/>
        <v>1950</v>
      </c>
      <c r="T1204">
        <f t="shared" ca="1" si="244"/>
        <v>1950</v>
      </c>
      <c r="U1204">
        <f t="shared" ca="1" si="244"/>
        <v>1950</v>
      </c>
      <c r="V1204">
        <f t="shared" ca="1" si="244"/>
        <v>1950</v>
      </c>
      <c r="W1204">
        <f t="shared" ca="1" si="244"/>
        <v>1950</v>
      </c>
    </row>
    <row r="1205" spans="1:23" x14ac:dyDescent="0.25">
      <c r="A1205" t="s">
        <v>156</v>
      </c>
      <c r="B1205" t="s">
        <v>5</v>
      </c>
      <c r="C1205" t="s">
        <v>15</v>
      </c>
      <c r="D1205" t="s">
        <v>16</v>
      </c>
      <c r="E1205" t="s">
        <v>104</v>
      </c>
      <c r="F1205" t="s">
        <v>120</v>
      </c>
      <c r="G1205" t="s">
        <v>80</v>
      </c>
      <c r="K1205" t="s">
        <v>21</v>
      </c>
      <c r="L1205" t="s">
        <v>79</v>
      </c>
      <c r="M1205" cm="1">
        <f t="array" aca="1" ref="M1205" ca="1">INDEX([1]!constant_data,_xlfn.XMATCH(_xlfn.CONCAT(
SUBSTITUTE($A1205,LEFT($A1205,FIND($C1205,$A1205)+LEN($C1205)-1),),
$F1205,
$H1205:$I1205,
SUBSTITUTE($J1205,LEFT($A1205,FIND($C1205,$A1205)+LEN($C1205)-1),)),
[1]!constant_index),_xlfn.XMATCH($G1205,[1]!constant_header))</f>
        <v>2101</v>
      </c>
      <c r="N1205">
        <f t="shared" ca="1" si="244"/>
        <v>2101</v>
      </c>
      <c r="O1205">
        <f t="shared" ca="1" si="244"/>
        <v>2101</v>
      </c>
      <c r="P1205">
        <f t="shared" ca="1" si="244"/>
        <v>2101</v>
      </c>
      <c r="Q1205">
        <f t="shared" ca="1" si="244"/>
        <v>2101</v>
      </c>
      <c r="R1205">
        <f t="shared" ca="1" si="244"/>
        <v>2101</v>
      </c>
      <c r="S1205">
        <f t="shared" ca="1" si="244"/>
        <v>2101</v>
      </c>
      <c r="T1205">
        <f t="shared" ca="1" si="244"/>
        <v>2101</v>
      </c>
      <c r="U1205">
        <f t="shared" ca="1" si="244"/>
        <v>2101</v>
      </c>
      <c r="V1205">
        <f t="shared" ca="1" si="244"/>
        <v>2101</v>
      </c>
      <c r="W1205">
        <f t="shared" ca="1" si="244"/>
        <v>2101</v>
      </c>
    </row>
    <row r="1206" spans="1:23" x14ac:dyDescent="0.25">
      <c r="A1206" t="s">
        <v>156</v>
      </c>
      <c r="B1206" t="s">
        <v>5</v>
      </c>
      <c r="C1206" t="s">
        <v>15</v>
      </c>
      <c r="D1206" t="s">
        <v>16</v>
      </c>
      <c r="E1206" t="s">
        <v>104</v>
      </c>
      <c r="F1206" t="s">
        <v>120</v>
      </c>
      <c r="G1206" t="s">
        <v>81</v>
      </c>
      <c r="K1206" t="s">
        <v>21</v>
      </c>
      <c r="L1206" t="s">
        <v>82</v>
      </c>
      <c r="M1206" cm="1">
        <f t="array" aca="1" ref="M1206" ca="1">INDEX([1]!constant_data,_xlfn.XMATCH(_xlfn.CONCAT(
SUBSTITUTE($A1206,LEFT($A1206,FIND($C1206,$A1206)+LEN($C1206)-1),),
$F1206,
$H1206:$I1206,
SUBSTITUTE($J1206,LEFT($A1206,FIND($C1206,$A1206)+LEN($C1206)-1),)),
[1]!constant_index),_xlfn.XMATCH($G1206,[1]!constant_header))</f>
        <v>18.5</v>
      </c>
      <c r="N1206">
        <f t="shared" ca="1" si="244"/>
        <v>18.5</v>
      </c>
      <c r="O1206">
        <f t="shared" ca="1" si="244"/>
        <v>18.5</v>
      </c>
      <c r="P1206">
        <f t="shared" ca="1" si="244"/>
        <v>18.5</v>
      </c>
      <c r="Q1206">
        <f t="shared" ca="1" si="244"/>
        <v>18.5</v>
      </c>
      <c r="R1206">
        <f t="shared" ca="1" si="244"/>
        <v>18.5</v>
      </c>
      <c r="S1206">
        <f t="shared" ca="1" si="244"/>
        <v>18.5</v>
      </c>
      <c r="T1206">
        <f t="shared" ca="1" si="244"/>
        <v>18.5</v>
      </c>
      <c r="U1206">
        <f t="shared" ca="1" si="244"/>
        <v>18.5</v>
      </c>
      <c r="V1206">
        <f t="shared" ca="1" si="244"/>
        <v>18.5</v>
      </c>
      <c r="W1206">
        <f t="shared" ca="1" si="244"/>
        <v>18.5</v>
      </c>
    </row>
    <row r="1207" spans="1:23" x14ac:dyDescent="0.25">
      <c r="A1207" t="s">
        <v>156</v>
      </c>
      <c r="B1207" t="s">
        <v>5</v>
      </c>
      <c r="C1207" t="s">
        <v>15</v>
      </c>
      <c r="D1207" t="s">
        <v>16</v>
      </c>
      <c r="E1207" t="s">
        <v>104</v>
      </c>
      <c r="F1207" t="s">
        <v>120</v>
      </c>
      <c r="G1207" t="s">
        <v>62</v>
      </c>
      <c r="K1207" t="s">
        <v>63</v>
      </c>
      <c r="L1207" t="s">
        <v>64</v>
      </c>
      <c r="M1207" cm="1">
        <f t="array" aca="1" ref="M1207" ca="1">INDEX([1]!annual_data,_xlfn.XMATCH(_xlfn.CONCAT(
SUBSTITUTE($A1207,LEFT($A1207,FIND($C1207,$A1207)+LEN($C1207)-1),),
$C1207,
$F1207,
$G1207:$I1207,
SUBSTITUTE($J1207,LEFT($A1207,FIND($C1207,$A1207)+LEN($C1207)-1),)),
[1]!annual_index),_xlfn.XMATCH(M$2,[1]!annual_header))</f>
        <v>0.17555730593755464</v>
      </c>
    </row>
    <row r="1208" spans="1:23" x14ac:dyDescent="0.25">
      <c r="A1208" t="s">
        <v>156</v>
      </c>
      <c r="B1208" t="s">
        <v>5</v>
      </c>
      <c r="C1208" t="s">
        <v>15</v>
      </c>
      <c r="D1208" t="s">
        <v>16</v>
      </c>
      <c r="E1208" t="s">
        <v>104</v>
      </c>
      <c r="F1208" t="s">
        <v>120</v>
      </c>
      <c r="G1208" t="s">
        <v>108</v>
      </c>
      <c r="K1208" t="s">
        <v>21</v>
      </c>
      <c r="L1208" t="s">
        <v>109</v>
      </c>
      <c r="M1208" cm="1">
        <f t="array" aca="1" ref="M1208" ca="1">INDEX([1]!constant_data,_xlfn.XMATCH(_xlfn.CONCAT(
SUBSTITUTE($A1208,LEFT($A1208,FIND($C1208,$A1208)+LEN($C1208)-1),),
$F1208,
$H1208:$I1208,
SUBSTITUTE($J1208,LEFT($A1208,FIND($C1208,$A1208)+LEN($C1208)-1),)),
[1]!constant_index),_xlfn.XMATCH($G1208,[1]!constant_header))</f>
        <v>31.399775999999999</v>
      </c>
      <c r="N1208">
        <f t="shared" ref="N1208:W1211" ca="1" si="245">M1208</f>
        <v>31.399775999999999</v>
      </c>
      <c r="O1208">
        <f t="shared" ca="1" si="245"/>
        <v>31.399775999999999</v>
      </c>
      <c r="P1208">
        <f t="shared" ca="1" si="245"/>
        <v>31.399775999999999</v>
      </c>
      <c r="Q1208">
        <f t="shared" ca="1" si="245"/>
        <v>31.399775999999999</v>
      </c>
      <c r="R1208">
        <f t="shared" ca="1" si="245"/>
        <v>31.399775999999999</v>
      </c>
      <c r="S1208">
        <f t="shared" ca="1" si="245"/>
        <v>31.399775999999999</v>
      </c>
      <c r="T1208">
        <f t="shared" ca="1" si="245"/>
        <v>31.399775999999999</v>
      </c>
      <c r="U1208">
        <f t="shared" ca="1" si="245"/>
        <v>31.399775999999999</v>
      </c>
      <c r="V1208">
        <f t="shared" ca="1" si="245"/>
        <v>31.399775999999999</v>
      </c>
      <c r="W1208">
        <f t="shared" ca="1" si="245"/>
        <v>31.399775999999999</v>
      </c>
    </row>
    <row r="1209" spans="1:23" x14ac:dyDescent="0.25">
      <c r="A1209" t="s">
        <v>156</v>
      </c>
      <c r="B1209" t="s">
        <v>5</v>
      </c>
      <c r="C1209" t="s">
        <v>15</v>
      </c>
      <c r="D1209" t="s">
        <v>16</v>
      </c>
      <c r="E1209" t="s">
        <v>104</v>
      </c>
      <c r="F1209" t="s">
        <v>120</v>
      </c>
      <c r="G1209" t="s">
        <v>100</v>
      </c>
      <c r="K1209" t="s">
        <v>21</v>
      </c>
      <c r="L1209" t="s">
        <v>101</v>
      </c>
      <c r="M1209" cm="1">
        <f t="array" aca="1" ref="M1209" ca="1">INDEX([1]!constant_data,_xlfn.XMATCH(_xlfn.CONCAT(
SUBSTITUTE($A1209,LEFT($A1209,FIND($C1209,$A1209)+LEN($C1209)-1),),
$F1209,
$H1209:$I1209,
SUBSTITUTE($J1209,LEFT($A1209,FIND($C1209,$A1209)+LEN($C1209)-1),)),
[1]!constant_index),_xlfn.XMATCH($G1209,[1]!constant_header))</f>
        <v>8000.2697680000001</v>
      </c>
      <c r="N1209">
        <f t="shared" ca="1" si="245"/>
        <v>8000.2697680000001</v>
      </c>
      <c r="O1209">
        <f t="shared" ca="1" si="245"/>
        <v>8000.2697680000001</v>
      </c>
      <c r="P1209">
        <f t="shared" ca="1" si="245"/>
        <v>8000.2697680000001</v>
      </c>
      <c r="Q1209">
        <f t="shared" ca="1" si="245"/>
        <v>8000.2697680000001</v>
      </c>
      <c r="R1209">
        <f t="shared" ca="1" si="245"/>
        <v>8000.2697680000001</v>
      </c>
      <c r="S1209">
        <f t="shared" ca="1" si="245"/>
        <v>8000.2697680000001</v>
      </c>
      <c r="T1209">
        <f t="shared" ca="1" si="245"/>
        <v>8000.2697680000001</v>
      </c>
      <c r="U1209">
        <f t="shared" ca="1" si="245"/>
        <v>8000.2697680000001</v>
      </c>
      <c r="V1209">
        <f t="shared" ca="1" si="245"/>
        <v>8000.2697680000001</v>
      </c>
      <c r="W1209">
        <f t="shared" ca="1" si="245"/>
        <v>8000.2697680000001</v>
      </c>
    </row>
    <row r="1210" spans="1:23" x14ac:dyDescent="0.25">
      <c r="A1210" t="s">
        <v>156</v>
      </c>
      <c r="B1210" t="s">
        <v>5</v>
      </c>
      <c r="C1210" t="s">
        <v>15</v>
      </c>
      <c r="D1210" t="s">
        <v>16</v>
      </c>
      <c r="E1210" t="s">
        <v>104</v>
      </c>
      <c r="F1210" t="s">
        <v>120</v>
      </c>
      <c r="G1210" t="s">
        <v>110</v>
      </c>
      <c r="K1210" t="s">
        <v>21</v>
      </c>
      <c r="L1210" t="s">
        <v>101</v>
      </c>
      <c r="M1210" cm="1">
        <f t="array" aca="1" ref="M1210" ca="1">INDEX([1]!constant_data,_xlfn.XMATCH(_xlfn.CONCAT(
SUBSTITUTE($A1210,LEFT($A1210,FIND($C1210,$A1210)+LEN($C1210)-1),),
$F1210,
$H1210:$I1210,
SUBSTITUTE($J1210,LEFT($A1210,FIND($C1210,$A1210)+LEN($C1210)-1),)),
[1]!constant_index),_xlfn.XMATCH($G1210,[1]!constant_header))</f>
        <v>250.26912730000001</v>
      </c>
      <c r="N1210">
        <f t="shared" ca="1" si="245"/>
        <v>250.26912730000001</v>
      </c>
      <c r="O1210">
        <f t="shared" ca="1" si="245"/>
        <v>250.26912730000001</v>
      </c>
      <c r="P1210">
        <f t="shared" ca="1" si="245"/>
        <v>250.26912730000001</v>
      </c>
      <c r="Q1210">
        <f t="shared" ca="1" si="245"/>
        <v>250.26912730000001</v>
      </c>
      <c r="R1210">
        <f t="shared" ca="1" si="245"/>
        <v>250.26912730000001</v>
      </c>
      <c r="S1210">
        <f t="shared" ca="1" si="245"/>
        <v>250.26912730000001</v>
      </c>
      <c r="T1210">
        <f t="shared" ca="1" si="245"/>
        <v>250.26912730000001</v>
      </c>
      <c r="U1210">
        <f t="shared" ca="1" si="245"/>
        <v>250.26912730000001</v>
      </c>
      <c r="V1210">
        <f t="shared" ca="1" si="245"/>
        <v>250.26912730000001</v>
      </c>
      <c r="W1210">
        <f t="shared" ca="1" si="245"/>
        <v>250.26912730000001</v>
      </c>
    </row>
    <row r="1211" spans="1:23" x14ac:dyDescent="0.25">
      <c r="A1211" t="s">
        <v>156</v>
      </c>
      <c r="B1211" t="s">
        <v>5</v>
      </c>
      <c r="C1211" t="s">
        <v>15</v>
      </c>
      <c r="D1211" t="s">
        <v>16</v>
      </c>
      <c r="E1211" t="s">
        <v>104</v>
      </c>
      <c r="F1211" t="s">
        <v>120</v>
      </c>
      <c r="G1211" t="s">
        <v>17</v>
      </c>
      <c r="J1211" t="s">
        <v>43</v>
      </c>
      <c r="K1211" t="s">
        <v>47</v>
      </c>
      <c r="L1211" t="str" cm="1">
        <f t="array" aca="1" ref="L1211" ca="1">INDEX([1]!annual_data,_xlfn.XMATCH(_xlfn.CONCAT(
SUBSTITUTE($A1211,LEFT($A1211,FIND($C1211,$A1211)+LEN($C1211)-1),),
$F1211,
$G1211:$I1211,
SUBSTITUTE($J1211,LEFT($A1211,FIND($C1211,$A1211)+LEN($C1211)-1),)),
[1]!annual_index),_xlfn.XMATCH(L$2,[1]!annual_header))</f>
        <v>GJ</v>
      </c>
      <c r="M1211" cm="1">
        <f t="array" aca="1" ref="M1211" ca="1">INDEX([1]!annual_data,_xlfn.XMATCH(_xlfn.CONCAT(
SUBSTITUTE($A1211,LEFT($A1211,FIND($C1211,$A1211)+LEN($C1211)-1),),
$F1211,
$G1211:$I1211,
SUBSTITUTE($J1211,LEFT($A1211,FIND($C1211,$A1211)+LEN($C1211)-1),)),
[1]!annual_index),_xlfn.XMATCH(M$2,[1]!annual_header))</f>
        <v>2</v>
      </c>
      <c r="N1211">
        <f t="shared" ca="1" si="245"/>
        <v>2</v>
      </c>
      <c r="O1211">
        <f t="shared" ca="1" si="245"/>
        <v>2</v>
      </c>
      <c r="P1211">
        <f t="shared" ca="1" si="245"/>
        <v>2</v>
      </c>
      <c r="Q1211">
        <f t="shared" ca="1" si="245"/>
        <v>2</v>
      </c>
      <c r="R1211">
        <f t="shared" ca="1" si="245"/>
        <v>2</v>
      </c>
      <c r="S1211">
        <f t="shared" ca="1" si="245"/>
        <v>2</v>
      </c>
      <c r="T1211">
        <f t="shared" ca="1" si="245"/>
        <v>2</v>
      </c>
      <c r="U1211">
        <f t="shared" ca="1" si="245"/>
        <v>2</v>
      </c>
      <c r="V1211">
        <f t="shared" ca="1" si="245"/>
        <v>2</v>
      </c>
      <c r="W1211">
        <f t="shared" ca="1" si="245"/>
        <v>2</v>
      </c>
    </row>
    <row r="1212" spans="1:23" x14ac:dyDescent="0.25">
      <c r="A1212" t="s">
        <v>151</v>
      </c>
      <c r="B1212" t="s">
        <v>5</v>
      </c>
      <c r="C1212" t="s">
        <v>15</v>
      </c>
      <c r="D1212" t="s">
        <v>16</v>
      </c>
      <c r="E1212" t="s">
        <v>123</v>
      </c>
      <c r="G1212" t="s">
        <v>20</v>
      </c>
      <c r="K1212" t="s">
        <v>21</v>
      </c>
      <c r="L1212" t="str" cm="1">
        <f t="array" aca="1" ref="L1212" ca="1">INDEX([1]!constant_data,_xlfn.XMATCH(_xlfn.CONCAT(
SUBSTITUTE($A1212,LEFT($A1212,FIND($C1212,$A1212)+LEN($C1212)-1),),
$F1212,
$H1212:$I1212,
SUBSTITUTE($J1212,LEFT($A1212,FIND($C1212,$A1212)+LEN($C1212)-1),)),
[1]!constant_index),_xlfn.XMATCH($G1212,[1]!constant_header))</f>
        <v>m2</v>
      </c>
    </row>
    <row r="1213" spans="1:23" x14ac:dyDescent="0.25">
      <c r="A1213" t="s">
        <v>151</v>
      </c>
      <c r="B1213" t="s">
        <v>5</v>
      </c>
      <c r="C1213" t="s">
        <v>15</v>
      </c>
      <c r="D1213" t="s">
        <v>16</v>
      </c>
      <c r="E1213" t="s">
        <v>123</v>
      </c>
      <c r="G1213" t="s">
        <v>22</v>
      </c>
      <c r="H1213" t="s">
        <v>59</v>
      </c>
    </row>
    <row r="1214" spans="1:23" x14ac:dyDescent="0.25">
      <c r="A1214" t="s">
        <v>151</v>
      </c>
      <c r="B1214" t="s">
        <v>5</v>
      </c>
      <c r="C1214" t="s">
        <v>15</v>
      </c>
      <c r="D1214" t="s">
        <v>16</v>
      </c>
      <c r="E1214" t="s">
        <v>123</v>
      </c>
      <c r="G1214" t="s">
        <v>76</v>
      </c>
      <c r="K1214" t="s">
        <v>21</v>
      </c>
      <c r="L1214" t="s">
        <v>64</v>
      </c>
      <c r="M1214" cm="1">
        <f t="array" aca="1" ref="M1214" ca="1">INDEX([1]!constant_data,_xlfn.XMATCH(_xlfn.CONCAT(
SUBSTITUTE($A1214,LEFT($A1214,FIND($C1214,$A1214)+LEN($C1214)-1),),
$F1214,
$H1214:$I1214,
SUBSTITUTE($J1214,LEFT($A1214,FIND($C1214,$A1214)+LEN($C1214)-1),)),
[1]!constant_index),_xlfn.XMATCH($G1214,[1]!constant_header))</f>
        <v>0.25</v>
      </c>
      <c r="N1214">
        <f t="shared" ref="N1214:W1215" ca="1" si="246">M1214</f>
        <v>0.25</v>
      </c>
      <c r="O1214">
        <f t="shared" ca="1" si="246"/>
        <v>0.25</v>
      </c>
      <c r="P1214">
        <f t="shared" ca="1" si="246"/>
        <v>0.25</v>
      </c>
      <c r="Q1214">
        <f t="shared" ca="1" si="246"/>
        <v>0.25</v>
      </c>
      <c r="R1214">
        <f t="shared" ca="1" si="246"/>
        <v>0.25</v>
      </c>
      <c r="S1214">
        <f t="shared" ca="1" si="246"/>
        <v>0.25</v>
      </c>
      <c r="T1214">
        <f t="shared" ca="1" si="246"/>
        <v>0.25</v>
      </c>
      <c r="U1214">
        <f t="shared" ca="1" si="246"/>
        <v>0.25</v>
      </c>
      <c r="V1214">
        <f t="shared" ca="1" si="246"/>
        <v>0.25</v>
      </c>
      <c r="W1214">
        <f t="shared" ca="1" si="246"/>
        <v>0.25</v>
      </c>
    </row>
    <row r="1215" spans="1:23" x14ac:dyDescent="0.25">
      <c r="A1215" t="s">
        <v>151</v>
      </c>
      <c r="B1215" t="s">
        <v>5</v>
      </c>
      <c r="C1215" t="s">
        <v>15</v>
      </c>
      <c r="D1215" t="s">
        <v>16</v>
      </c>
      <c r="E1215" t="s">
        <v>123</v>
      </c>
      <c r="G1215" t="s">
        <v>96</v>
      </c>
      <c r="K1215" t="s">
        <v>21</v>
      </c>
      <c r="M1215" cm="1">
        <f t="array" aca="1" ref="M1215" ca="1">INDEX([1]!constant_data,_xlfn.XMATCH(_xlfn.CONCAT(
SUBSTITUTE($A1215,LEFT($A1215,FIND($C1215,$A1215)+LEN($C1215)-1),),
$F1215,
$H1215:$I1215,
SUBSTITUTE($J1215,LEFT($A1215,FIND($C1215,$A1215)+LEN($C1215)-1),)),
[1]!constant_index),_xlfn.XMATCH($G1215,[1]!constant_header))</f>
        <v>10</v>
      </c>
      <c r="N1215">
        <f t="shared" ca="1" si="246"/>
        <v>10</v>
      </c>
      <c r="O1215">
        <f t="shared" ca="1" si="246"/>
        <v>10</v>
      </c>
      <c r="P1215">
        <f t="shared" ca="1" si="246"/>
        <v>10</v>
      </c>
      <c r="Q1215">
        <f t="shared" ca="1" si="246"/>
        <v>10</v>
      </c>
      <c r="R1215">
        <f t="shared" ca="1" si="246"/>
        <v>10</v>
      </c>
      <c r="S1215">
        <f t="shared" ca="1" si="246"/>
        <v>10</v>
      </c>
      <c r="T1215">
        <f t="shared" ca="1" si="246"/>
        <v>10</v>
      </c>
      <c r="U1215">
        <f t="shared" ca="1" si="246"/>
        <v>10</v>
      </c>
      <c r="V1215">
        <f t="shared" ca="1" si="246"/>
        <v>10</v>
      </c>
      <c r="W1215">
        <f t="shared" ca="1" si="246"/>
        <v>10</v>
      </c>
    </row>
    <row r="1216" spans="1:23" x14ac:dyDescent="0.25">
      <c r="A1216" t="s">
        <v>151</v>
      </c>
      <c r="B1216" t="s">
        <v>5</v>
      </c>
      <c r="C1216" t="s">
        <v>15</v>
      </c>
      <c r="D1216" t="s">
        <v>16</v>
      </c>
      <c r="E1216" t="s">
        <v>123</v>
      </c>
      <c r="F1216" t="s">
        <v>97</v>
      </c>
      <c r="G1216" t="s">
        <v>6</v>
      </c>
    </row>
    <row r="1217" spans="1:23" x14ac:dyDescent="0.25">
      <c r="A1217" t="s">
        <v>151</v>
      </c>
      <c r="B1217" t="s">
        <v>5</v>
      </c>
      <c r="C1217" t="s">
        <v>15</v>
      </c>
      <c r="D1217" t="s">
        <v>16</v>
      </c>
      <c r="E1217" t="s">
        <v>123</v>
      </c>
      <c r="F1217" t="s">
        <v>97</v>
      </c>
      <c r="G1217" t="s">
        <v>78</v>
      </c>
      <c r="K1217" t="s">
        <v>21</v>
      </c>
      <c r="L1217" t="s">
        <v>79</v>
      </c>
      <c r="M1217" cm="1">
        <f t="array" aca="1" ref="M1217" ca="1">INDEX([1]!constant_data,_xlfn.XMATCH(_xlfn.CONCAT(
SUBSTITUTE($A1217,LEFT($A1217,FIND($C1217,$A1217)+LEN($C1217)-1),),
$F1217,
$H1217:$I1217,
SUBSTITUTE($J1217,LEFT($A1217,FIND($C1217,$A1217)+LEN($C1217)-1),)),
[1]!constant_index),_xlfn.XMATCH($G1217,[1]!constant_header))</f>
        <v>1981</v>
      </c>
      <c r="N1217">
        <f t="shared" ref="N1217:W1219" ca="1" si="247">M1217</f>
        <v>1981</v>
      </c>
      <c r="O1217">
        <f t="shared" ca="1" si="247"/>
        <v>1981</v>
      </c>
      <c r="P1217">
        <f t="shared" ca="1" si="247"/>
        <v>1981</v>
      </c>
      <c r="Q1217">
        <f t="shared" ca="1" si="247"/>
        <v>1981</v>
      </c>
      <c r="R1217">
        <f t="shared" ca="1" si="247"/>
        <v>1981</v>
      </c>
      <c r="S1217">
        <f t="shared" ca="1" si="247"/>
        <v>1981</v>
      </c>
      <c r="T1217">
        <f t="shared" ca="1" si="247"/>
        <v>1981</v>
      </c>
      <c r="U1217">
        <f t="shared" ca="1" si="247"/>
        <v>1981</v>
      </c>
      <c r="V1217">
        <f t="shared" ca="1" si="247"/>
        <v>1981</v>
      </c>
      <c r="W1217">
        <f t="shared" ca="1" si="247"/>
        <v>1981</v>
      </c>
    </row>
    <row r="1218" spans="1:23" x14ac:dyDescent="0.25">
      <c r="A1218" t="s">
        <v>151</v>
      </c>
      <c r="B1218" t="s">
        <v>5</v>
      </c>
      <c r="C1218" t="s">
        <v>15</v>
      </c>
      <c r="D1218" t="s">
        <v>16</v>
      </c>
      <c r="E1218" t="s">
        <v>123</v>
      </c>
      <c r="F1218" t="s">
        <v>97</v>
      </c>
      <c r="G1218" t="s">
        <v>80</v>
      </c>
      <c r="K1218" t="s">
        <v>21</v>
      </c>
      <c r="L1218" t="s">
        <v>79</v>
      </c>
      <c r="M1218" cm="1">
        <f t="array" aca="1" ref="M1218" ca="1">INDEX([1]!constant_data,_xlfn.XMATCH(_xlfn.CONCAT(
SUBSTITUTE($A1218,LEFT($A1218,FIND($C1218,$A1218)+LEN($C1218)-1),),
$F1218,
$H1218:$I1218,
SUBSTITUTE($J1218,LEFT($A1218,FIND($C1218,$A1218)+LEN($C1218)-1),)),
[1]!constant_index),_xlfn.XMATCH($G1218,[1]!constant_header))</f>
        <v>2001</v>
      </c>
      <c r="N1218">
        <f t="shared" ca="1" si="247"/>
        <v>2001</v>
      </c>
      <c r="O1218">
        <f t="shared" ca="1" si="247"/>
        <v>2001</v>
      </c>
      <c r="P1218">
        <f t="shared" ca="1" si="247"/>
        <v>2001</v>
      </c>
      <c r="Q1218">
        <f t="shared" ca="1" si="247"/>
        <v>2001</v>
      </c>
      <c r="R1218">
        <f t="shared" ca="1" si="247"/>
        <v>2001</v>
      </c>
      <c r="S1218">
        <f t="shared" ca="1" si="247"/>
        <v>2001</v>
      </c>
      <c r="T1218">
        <f t="shared" ca="1" si="247"/>
        <v>2001</v>
      </c>
      <c r="U1218">
        <f t="shared" ca="1" si="247"/>
        <v>2001</v>
      </c>
      <c r="V1218">
        <f t="shared" ca="1" si="247"/>
        <v>2001</v>
      </c>
      <c r="W1218">
        <f t="shared" ca="1" si="247"/>
        <v>2001</v>
      </c>
    </row>
    <row r="1219" spans="1:23" x14ac:dyDescent="0.25">
      <c r="A1219" t="s">
        <v>151</v>
      </c>
      <c r="B1219" t="s">
        <v>5</v>
      </c>
      <c r="C1219" t="s">
        <v>15</v>
      </c>
      <c r="D1219" t="s">
        <v>16</v>
      </c>
      <c r="E1219" t="s">
        <v>123</v>
      </c>
      <c r="F1219" t="s">
        <v>97</v>
      </c>
      <c r="G1219" t="s">
        <v>81</v>
      </c>
      <c r="K1219" t="s">
        <v>21</v>
      </c>
      <c r="L1219" t="s">
        <v>82</v>
      </c>
      <c r="M1219" cm="1">
        <f t="array" aca="1" ref="M1219" ca="1">INDEX([1]!constant_data,_xlfn.XMATCH(_xlfn.CONCAT(
SUBSTITUTE($A1219,LEFT($A1219,FIND($C1219,$A1219)+LEN($C1219)-1),),
$F1219,
$H1219:$I1219,
SUBSTITUTE($J1219,LEFT($A1219,FIND($C1219,$A1219)+LEN($C1219)-1),)),
[1]!constant_index),_xlfn.XMATCH($G1219,[1]!constant_header))</f>
        <v>250</v>
      </c>
      <c r="N1219">
        <f t="shared" ca="1" si="247"/>
        <v>250</v>
      </c>
      <c r="O1219">
        <f t="shared" ca="1" si="247"/>
        <v>250</v>
      </c>
      <c r="P1219">
        <f t="shared" ca="1" si="247"/>
        <v>250</v>
      </c>
      <c r="Q1219">
        <f t="shared" ca="1" si="247"/>
        <v>250</v>
      </c>
      <c r="R1219">
        <f t="shared" ca="1" si="247"/>
        <v>250</v>
      </c>
      <c r="S1219">
        <f t="shared" ca="1" si="247"/>
        <v>250</v>
      </c>
      <c r="T1219">
        <f t="shared" ca="1" si="247"/>
        <v>250</v>
      </c>
      <c r="U1219">
        <f t="shared" ca="1" si="247"/>
        <v>250</v>
      </c>
      <c r="V1219">
        <f t="shared" ca="1" si="247"/>
        <v>250</v>
      </c>
      <c r="W1219">
        <f t="shared" ca="1" si="247"/>
        <v>250</v>
      </c>
    </row>
    <row r="1220" spans="1:23" x14ac:dyDescent="0.25">
      <c r="A1220" t="s">
        <v>151</v>
      </c>
      <c r="B1220" t="s">
        <v>5</v>
      </c>
      <c r="C1220" t="s">
        <v>15</v>
      </c>
      <c r="D1220" t="s">
        <v>16</v>
      </c>
      <c r="E1220" t="s">
        <v>123</v>
      </c>
      <c r="F1220" t="s">
        <v>97</v>
      </c>
      <c r="G1220" t="s">
        <v>62</v>
      </c>
      <c r="K1220" t="s">
        <v>47</v>
      </c>
      <c r="L1220" t="s">
        <v>64</v>
      </c>
      <c r="M1220" cm="1">
        <f t="array" aca="1" ref="M1220" ca="1">INDEX([1]!annual_data,_xlfn.XMATCH(_xlfn.CONCAT(
SUBSTITUTE($A1220,LEFT($A1220,FIND($C1220,$A1220)+LEN($C1220)-1),),
$F1220,
$G1220:$I1220,
SUBSTITUTE($J1220,LEFT($A1220,FIND($C1220,$A1220)+LEN($C1220)-1),)),
[1]!annual_index),_xlfn.XMATCH(M$2,[1]!annual_header))</f>
        <v>1</v>
      </c>
    </row>
    <row r="1221" spans="1:23" x14ac:dyDescent="0.25">
      <c r="A1221" t="s">
        <v>151</v>
      </c>
      <c r="B1221" t="s">
        <v>5</v>
      </c>
      <c r="C1221" t="s">
        <v>15</v>
      </c>
      <c r="D1221" t="s">
        <v>16</v>
      </c>
      <c r="E1221" t="s">
        <v>123</v>
      </c>
      <c r="F1221" t="s">
        <v>97</v>
      </c>
      <c r="G1221" t="s">
        <v>17</v>
      </c>
      <c r="J1221" t="s">
        <v>157</v>
      </c>
      <c r="K1221" t="s">
        <v>63</v>
      </c>
      <c r="L1221" t="str" cm="1">
        <f t="array" aca="1" ref="L1221" ca="1">INDEX([1]!annual_data,_xlfn.XMATCH(_xlfn.CONCAT(
SUBSTITUTE($A1221,LEFT($A1221,FIND($C1221,$A1221)+LEN($C1221)-1),),
$C1221,
$F1221,
$G1221:$I1221,
SUBSTITUTE($J1221,LEFT($A1221,FIND($C1221,$A1221)+LEN($C1221)-1),)),
[1]!annual_index),_xlfn.XMATCH(L$2,[1]!annual_header))</f>
        <v>GJ</v>
      </c>
      <c r="M1221" cm="1">
        <f t="array" aca="1" ref="M1221" ca="1">INDEX([1]!annual_data,_xlfn.XMATCH(_xlfn.CONCAT(
SUBSTITUTE($A1221,LEFT($A1221,FIND($C1221,$A1221)+LEN($C1221)-1),),
$C1221,
$F1221,
$G1221:$I1221,
SUBSTITUTE($J1221,LEFT($A1221,FIND($C1221,$A1221)+LEN($C1221)-1),)),
[1]!annual_index),_xlfn.XMATCH(M$2,[1]!annual_header))</f>
        <v>0.34872463609800081</v>
      </c>
      <c r="N1221" cm="1">
        <f t="array" aca="1" ref="N1221" ca="1">INDEX([1]!annual_data,_xlfn.XMATCH(_xlfn.CONCAT(
SUBSTITUTE($A1221,LEFT($A1221,FIND($C1221,$A1221)+LEN($C1221)-1),),
$C1221,
$F1221,
$G1221:$I1221,
SUBSTITUTE($J1221,LEFT($A1221,FIND($C1221,$A1221)+LEN($C1221)-1),)),
[1]!annual_index),_xlfn.XMATCH(N$2,[1]!annual_header))</f>
        <v>0.36632896763242484</v>
      </c>
      <c r="O1221" cm="1">
        <f t="array" aca="1" ref="O1221" ca="1">INDEX([1]!annual_data,_xlfn.XMATCH(_xlfn.CONCAT(
SUBSTITUTE($A1221,LEFT($A1221,FIND($C1221,$A1221)+LEN($C1221)-1),),
$C1221,
$F1221,
$G1221:$I1221,
SUBSTITUTE($J1221,LEFT($A1221,FIND($C1221,$A1221)+LEN($C1221)-1),)),
[1]!annual_index),_xlfn.XMATCH(O$2,[1]!annual_header))</f>
        <v>0.34627821604024484</v>
      </c>
      <c r="P1221" cm="1">
        <f t="array" aca="1" ref="P1221" ca="1">INDEX([1]!annual_data,_xlfn.XMATCH(_xlfn.CONCAT(
SUBSTITUTE($A1221,LEFT($A1221,FIND($C1221,$A1221)+LEN($C1221)-1),),
$C1221,
$F1221,
$G1221:$I1221,
SUBSTITUTE($J1221,LEFT($A1221,FIND($C1221,$A1221)+LEN($C1221)-1),)),
[1]!annual_index),_xlfn.XMATCH(P$2,[1]!annual_header))</f>
        <v>0.37980391511007161</v>
      </c>
      <c r="Q1221" cm="1">
        <f t="array" aca="1" ref="Q1221" ca="1">INDEX([1]!annual_data,_xlfn.XMATCH(_xlfn.CONCAT(
SUBSTITUTE($A1221,LEFT($A1221,FIND($C1221,$A1221)+LEN($C1221)-1),),
$C1221,
$F1221,
$G1221:$I1221,
SUBSTITUTE($J1221,LEFT($A1221,FIND($C1221,$A1221)+LEN($C1221)-1),)),
[1]!annual_index),_xlfn.XMATCH(Q$2,[1]!annual_header))</f>
        <v>0.3452658099739761</v>
      </c>
      <c r="R1221" cm="1">
        <f t="array" aca="1" ref="R1221" ca="1">INDEX([1]!annual_data,_xlfn.XMATCH(_xlfn.CONCAT(
SUBSTITUTE($A1221,LEFT($A1221,FIND($C1221,$A1221)+LEN($C1221)-1),),
$C1221,
$F1221,
$G1221:$I1221,
SUBSTITUTE($J1221,LEFT($A1221,FIND($C1221,$A1221)+LEN($C1221)-1),)),
[1]!annual_index),_xlfn.XMATCH(R$2,[1]!annual_header))</f>
        <v>0.3452658099739761</v>
      </c>
      <c r="S1221" cm="1">
        <f t="array" aca="1" ref="S1221" ca="1">INDEX([1]!annual_data,_xlfn.XMATCH(_xlfn.CONCAT(
SUBSTITUTE($A1221,LEFT($A1221,FIND($C1221,$A1221)+LEN($C1221)-1),),
$C1221,
$F1221,
$G1221:$I1221,
SUBSTITUTE($J1221,LEFT($A1221,FIND($C1221,$A1221)+LEN($C1221)-1),)),
[1]!annual_index),_xlfn.XMATCH(S$2,[1]!annual_header))</f>
        <v>0.3452658099739761</v>
      </c>
      <c r="T1221" cm="1">
        <f t="array" aca="1" ref="T1221" ca="1">INDEX([1]!annual_data,_xlfn.XMATCH(_xlfn.CONCAT(
SUBSTITUTE($A1221,LEFT($A1221,FIND($C1221,$A1221)+LEN($C1221)-1),),
$C1221,
$F1221,
$G1221:$I1221,
SUBSTITUTE($J1221,LEFT($A1221,FIND($C1221,$A1221)+LEN($C1221)-1),)),
[1]!annual_index),_xlfn.XMATCH(T$2,[1]!annual_header))</f>
        <v>0.3452658099739761</v>
      </c>
      <c r="U1221" cm="1">
        <f t="array" aca="1" ref="U1221" ca="1">INDEX([1]!annual_data,_xlfn.XMATCH(_xlfn.CONCAT(
SUBSTITUTE($A1221,LEFT($A1221,FIND($C1221,$A1221)+LEN($C1221)-1),),
$C1221,
$F1221,
$G1221:$I1221,
SUBSTITUTE($J1221,LEFT($A1221,FIND($C1221,$A1221)+LEN($C1221)-1),)),
[1]!annual_index),_xlfn.XMATCH(U$2,[1]!annual_header))</f>
        <v>0.3452658099739761</v>
      </c>
      <c r="V1221" cm="1">
        <f t="array" aca="1" ref="V1221" ca="1">INDEX([1]!annual_data,_xlfn.XMATCH(_xlfn.CONCAT(
SUBSTITUTE($A1221,LEFT($A1221,FIND($C1221,$A1221)+LEN($C1221)-1),),
$C1221,
$F1221,
$G1221:$I1221,
SUBSTITUTE($J1221,LEFT($A1221,FIND($C1221,$A1221)+LEN($C1221)-1),)),
[1]!annual_index),_xlfn.XMATCH(V$2,[1]!annual_header))</f>
        <v>0.3452658099739761</v>
      </c>
      <c r="W1221" cm="1">
        <f t="array" aca="1" ref="W1221" ca="1">INDEX([1]!annual_data,_xlfn.XMATCH(_xlfn.CONCAT(
SUBSTITUTE($A1221,LEFT($A1221,FIND($C1221,$A1221)+LEN($C1221)-1),),
$C1221,
$F1221,
$G1221:$I1221,
SUBSTITUTE($J1221,LEFT($A1221,FIND($C1221,$A1221)+LEN($C1221)-1),)),
[1]!annual_index),_xlfn.XMATCH(W$2,[1]!annual_header))</f>
        <v>0.3452658099739761</v>
      </c>
    </row>
    <row r="1222" spans="1:23" x14ac:dyDescent="0.25">
      <c r="A1222" t="s">
        <v>151</v>
      </c>
      <c r="B1222" t="s">
        <v>5</v>
      </c>
      <c r="C1222" t="s">
        <v>15</v>
      </c>
      <c r="D1222" t="s">
        <v>16</v>
      </c>
      <c r="E1222" t="s">
        <v>123</v>
      </c>
      <c r="F1222" t="s">
        <v>99</v>
      </c>
      <c r="G1222" t="s">
        <v>6</v>
      </c>
    </row>
    <row r="1223" spans="1:23" x14ac:dyDescent="0.25">
      <c r="A1223" t="s">
        <v>151</v>
      </c>
      <c r="B1223" t="s">
        <v>5</v>
      </c>
      <c r="C1223" t="s">
        <v>15</v>
      </c>
      <c r="D1223" t="s">
        <v>16</v>
      </c>
      <c r="E1223" t="s">
        <v>123</v>
      </c>
      <c r="F1223" t="s">
        <v>99</v>
      </c>
      <c r="G1223" t="s">
        <v>78</v>
      </c>
      <c r="K1223" t="s">
        <v>21</v>
      </c>
      <c r="L1223" t="s">
        <v>79</v>
      </c>
      <c r="M1223" cm="1">
        <f t="array" aca="1" ref="M1223" ca="1">INDEX([1]!constant_data,_xlfn.XMATCH(_xlfn.CONCAT(
SUBSTITUTE($A1223,LEFT($A1223,FIND($C1223,$A1223)+LEN($C1223)-1),),
$F1223,
$H1223:$I1223,
SUBSTITUTE($J1223,LEFT($A1223,FIND($C1223,$A1223)+LEN($C1223)-1),)),
[1]!constant_index),_xlfn.XMATCH($G1223,[1]!constant_header))</f>
        <v>1981</v>
      </c>
      <c r="N1223">
        <f t="shared" ref="N1223:W1225" ca="1" si="248">M1223</f>
        <v>1981</v>
      </c>
      <c r="O1223">
        <f t="shared" ca="1" si="248"/>
        <v>1981</v>
      </c>
      <c r="P1223">
        <f t="shared" ca="1" si="248"/>
        <v>1981</v>
      </c>
      <c r="Q1223">
        <f t="shared" ca="1" si="248"/>
        <v>1981</v>
      </c>
      <c r="R1223">
        <f t="shared" ca="1" si="248"/>
        <v>1981</v>
      </c>
      <c r="S1223">
        <f t="shared" ca="1" si="248"/>
        <v>1981</v>
      </c>
      <c r="T1223">
        <f t="shared" ca="1" si="248"/>
        <v>1981</v>
      </c>
      <c r="U1223">
        <f t="shared" ca="1" si="248"/>
        <v>1981</v>
      </c>
      <c r="V1223">
        <f t="shared" ca="1" si="248"/>
        <v>1981</v>
      </c>
      <c r="W1223">
        <f t="shared" ca="1" si="248"/>
        <v>1981</v>
      </c>
    </row>
    <row r="1224" spans="1:23" x14ac:dyDescent="0.25">
      <c r="A1224" t="s">
        <v>151</v>
      </c>
      <c r="B1224" t="s">
        <v>5</v>
      </c>
      <c r="C1224" t="s">
        <v>15</v>
      </c>
      <c r="D1224" t="s">
        <v>16</v>
      </c>
      <c r="E1224" t="s">
        <v>123</v>
      </c>
      <c r="F1224" t="s">
        <v>99</v>
      </c>
      <c r="G1224" t="s">
        <v>80</v>
      </c>
      <c r="K1224" t="s">
        <v>21</v>
      </c>
      <c r="L1224" t="s">
        <v>79</v>
      </c>
      <c r="M1224" cm="1">
        <f t="array" aca="1" ref="M1224" ca="1">INDEX([1]!constant_data,_xlfn.XMATCH(_xlfn.CONCAT(
SUBSTITUTE($A1224,LEFT($A1224,FIND($C1224,$A1224)+LEN($C1224)-1),),
$F1224,
$H1224:$I1224,
SUBSTITUTE($J1224,LEFT($A1224,FIND($C1224,$A1224)+LEN($C1224)-1),)),
[1]!constant_index),_xlfn.XMATCH($G1224,[1]!constant_header))</f>
        <v>2101</v>
      </c>
      <c r="N1224">
        <f t="shared" ca="1" si="248"/>
        <v>2101</v>
      </c>
      <c r="O1224">
        <f t="shared" ca="1" si="248"/>
        <v>2101</v>
      </c>
      <c r="P1224">
        <f t="shared" ca="1" si="248"/>
        <v>2101</v>
      </c>
      <c r="Q1224">
        <f t="shared" ca="1" si="248"/>
        <v>2101</v>
      </c>
      <c r="R1224">
        <f t="shared" ca="1" si="248"/>
        <v>2101</v>
      </c>
      <c r="S1224">
        <f t="shared" ca="1" si="248"/>
        <v>2101</v>
      </c>
      <c r="T1224">
        <f t="shared" ca="1" si="248"/>
        <v>2101</v>
      </c>
      <c r="U1224">
        <f t="shared" ca="1" si="248"/>
        <v>2101</v>
      </c>
      <c r="V1224">
        <f t="shared" ca="1" si="248"/>
        <v>2101</v>
      </c>
      <c r="W1224">
        <f t="shared" ca="1" si="248"/>
        <v>2101</v>
      </c>
    </row>
    <row r="1225" spans="1:23" x14ac:dyDescent="0.25">
      <c r="A1225" t="s">
        <v>151</v>
      </c>
      <c r="B1225" t="s">
        <v>5</v>
      </c>
      <c r="C1225" t="s">
        <v>15</v>
      </c>
      <c r="D1225" t="s">
        <v>16</v>
      </c>
      <c r="E1225" t="s">
        <v>123</v>
      </c>
      <c r="F1225" t="s">
        <v>99</v>
      </c>
      <c r="G1225" t="s">
        <v>81</v>
      </c>
      <c r="K1225" t="s">
        <v>21</v>
      </c>
      <c r="L1225" t="s">
        <v>82</v>
      </c>
      <c r="M1225" cm="1">
        <f t="array" aca="1" ref="M1225" ca="1">INDEX([1]!constant_data,_xlfn.XMATCH(_xlfn.CONCAT(
SUBSTITUTE($A1225,LEFT($A1225,FIND($C1225,$A1225)+LEN($C1225)-1),),
$F1225,
$H1225:$I1225,
SUBSTITUTE($J1225,LEFT($A1225,FIND($C1225,$A1225)+LEN($C1225)-1),)),
[1]!constant_index),_xlfn.XMATCH($G1225,[1]!constant_header))</f>
        <v>250</v>
      </c>
      <c r="N1225">
        <f t="shared" ca="1" si="248"/>
        <v>250</v>
      </c>
      <c r="O1225">
        <f t="shared" ca="1" si="248"/>
        <v>250</v>
      </c>
      <c r="P1225">
        <f t="shared" ca="1" si="248"/>
        <v>250</v>
      </c>
      <c r="Q1225">
        <f t="shared" ca="1" si="248"/>
        <v>250</v>
      </c>
      <c r="R1225">
        <f t="shared" ca="1" si="248"/>
        <v>250</v>
      </c>
      <c r="S1225">
        <f t="shared" ca="1" si="248"/>
        <v>250</v>
      </c>
      <c r="T1225">
        <f t="shared" ca="1" si="248"/>
        <v>250</v>
      </c>
      <c r="U1225">
        <f t="shared" ca="1" si="248"/>
        <v>250</v>
      </c>
      <c r="V1225">
        <f t="shared" ca="1" si="248"/>
        <v>250</v>
      </c>
      <c r="W1225">
        <f t="shared" ca="1" si="248"/>
        <v>250</v>
      </c>
    </row>
    <row r="1226" spans="1:23" x14ac:dyDescent="0.25">
      <c r="A1226" t="s">
        <v>151</v>
      </c>
      <c r="B1226" t="s">
        <v>5</v>
      </c>
      <c r="C1226" t="s">
        <v>15</v>
      </c>
      <c r="D1226" t="s">
        <v>16</v>
      </c>
      <c r="E1226" t="s">
        <v>123</v>
      </c>
      <c r="F1226" t="s">
        <v>99</v>
      </c>
      <c r="G1226" t="s">
        <v>62</v>
      </c>
      <c r="K1226" t="s">
        <v>47</v>
      </c>
      <c r="L1226" t="s">
        <v>64</v>
      </c>
      <c r="M1226" cm="1">
        <f t="array" aca="1" ref="M1226" ca="1">INDEX([1]!annual_data,_xlfn.XMATCH(_xlfn.CONCAT(
SUBSTITUTE($A1226,LEFT($A1226,FIND($C1226,$A1226)+LEN($C1226)-1),),
$F1226,
$G1226:$I1226,
SUBSTITUTE($J1226,LEFT($A1226,FIND($C1226,$A1226)+LEN($C1226)-1),)),
[1]!annual_index),_xlfn.XMATCH(M$2,[1]!annual_header))</f>
        <v>0</v>
      </c>
    </row>
    <row r="1227" spans="1:23" x14ac:dyDescent="0.25">
      <c r="A1227" t="s">
        <v>151</v>
      </c>
      <c r="B1227" t="s">
        <v>5</v>
      </c>
      <c r="C1227" t="s">
        <v>15</v>
      </c>
      <c r="D1227" t="s">
        <v>16</v>
      </c>
      <c r="E1227" t="s">
        <v>123</v>
      </c>
      <c r="F1227" t="s">
        <v>99</v>
      </c>
      <c r="G1227" t="s">
        <v>100</v>
      </c>
      <c r="K1227" t="s">
        <v>21</v>
      </c>
      <c r="L1227" t="s">
        <v>101</v>
      </c>
      <c r="M1227" cm="1">
        <f t="array" aca="1" ref="M1227" ca="1">INDEX([1]!constant_data,_xlfn.XMATCH(_xlfn.CONCAT(
SUBSTITUTE($A1227,LEFT($A1227,FIND($C1227,$A1227)+LEN($C1227)-1),),
$F1227,
$H1227:$I1227,
SUBSTITUTE($J1227,LEFT($A1227,FIND($C1227,$A1227)+LEN($C1227)-1),)),
[1]!constant_index),_xlfn.XMATCH($G1227,[1]!constant_header))</f>
        <v>1565</v>
      </c>
      <c r="N1227">
        <f t="shared" ref="N1227:W1228" ca="1" si="249">M1227</f>
        <v>1565</v>
      </c>
      <c r="O1227">
        <f t="shared" ca="1" si="249"/>
        <v>1565</v>
      </c>
      <c r="P1227">
        <f t="shared" ca="1" si="249"/>
        <v>1565</v>
      </c>
      <c r="Q1227">
        <f t="shared" ca="1" si="249"/>
        <v>1565</v>
      </c>
      <c r="R1227">
        <f t="shared" ca="1" si="249"/>
        <v>1565</v>
      </c>
      <c r="S1227">
        <f t="shared" ca="1" si="249"/>
        <v>1565</v>
      </c>
      <c r="T1227">
        <f t="shared" ca="1" si="249"/>
        <v>1565</v>
      </c>
      <c r="U1227">
        <f t="shared" ca="1" si="249"/>
        <v>1565</v>
      </c>
      <c r="V1227">
        <f t="shared" ca="1" si="249"/>
        <v>1565</v>
      </c>
      <c r="W1227">
        <f t="shared" ca="1" si="249"/>
        <v>1565</v>
      </c>
    </row>
    <row r="1228" spans="1:23" x14ac:dyDescent="0.25">
      <c r="A1228" t="s">
        <v>151</v>
      </c>
      <c r="B1228" t="s">
        <v>5</v>
      </c>
      <c r="C1228" t="s">
        <v>15</v>
      </c>
      <c r="D1228" t="s">
        <v>16</v>
      </c>
      <c r="E1228" t="s">
        <v>123</v>
      </c>
      <c r="F1228" t="s">
        <v>99</v>
      </c>
      <c r="G1228" t="s">
        <v>102</v>
      </c>
      <c r="K1228" t="s">
        <v>21</v>
      </c>
      <c r="L1228" t="s">
        <v>64</v>
      </c>
      <c r="M1228" cm="1">
        <f t="array" aca="1" ref="M1228" ca="1">INDEX([1]!constant_data,_xlfn.XMATCH(_xlfn.CONCAT(
SUBSTITUTE($A1228,LEFT($A1228,FIND($C1228,$A1228)+LEN($C1228)-1),),
$F1228,
$H1228:$I1228,
SUBSTITUTE($J1228,LEFT($A1228,FIND($C1228,$A1228)+LEN($C1228)-1),)),
[1]!constant_index),_xlfn.XMATCH($G1228,[1]!constant_header))</f>
        <v>0</v>
      </c>
      <c r="N1228">
        <f t="shared" ca="1" si="249"/>
        <v>0</v>
      </c>
      <c r="O1228">
        <f t="shared" ca="1" si="249"/>
        <v>0</v>
      </c>
      <c r="P1228">
        <f t="shared" ca="1" si="249"/>
        <v>0</v>
      </c>
      <c r="Q1228">
        <f t="shared" ca="1" si="249"/>
        <v>0</v>
      </c>
      <c r="R1228">
        <f t="shared" ca="1" si="249"/>
        <v>0</v>
      </c>
      <c r="S1228">
        <f t="shared" ca="1" si="249"/>
        <v>0</v>
      </c>
      <c r="T1228">
        <f t="shared" ca="1" si="249"/>
        <v>0</v>
      </c>
      <c r="U1228">
        <f t="shared" ca="1" si="249"/>
        <v>0</v>
      </c>
      <c r="V1228">
        <f t="shared" ca="1" si="249"/>
        <v>0</v>
      </c>
      <c r="W1228">
        <f t="shared" ca="1" si="249"/>
        <v>0</v>
      </c>
    </row>
    <row r="1229" spans="1:23" x14ac:dyDescent="0.25">
      <c r="A1229" t="s">
        <v>151</v>
      </c>
      <c r="B1229" t="s">
        <v>5</v>
      </c>
      <c r="C1229" t="s">
        <v>15</v>
      </c>
      <c r="D1229" t="s">
        <v>16</v>
      </c>
      <c r="E1229" t="s">
        <v>123</v>
      </c>
      <c r="F1229" t="s">
        <v>99</v>
      </c>
      <c r="G1229" t="s">
        <v>17</v>
      </c>
      <c r="J1229" t="s">
        <v>157</v>
      </c>
      <c r="K1229" t="s">
        <v>63</v>
      </c>
      <c r="L1229" t="str" cm="1">
        <f t="array" aca="1" ref="L1229" ca="1">INDEX([1]!annual_data,_xlfn.XMATCH(_xlfn.CONCAT(
SUBSTITUTE($A1229,LEFT($A1229,FIND($C1229,$A1229)+LEN($C1229)-1),),
$C1229,
$F1229,
$G1229:$I1229,
SUBSTITUTE($J1229,LEFT($A1229,FIND($C1229,$A1229)+LEN($C1229)-1),)),
[1]!annual_index),_xlfn.XMATCH(L$2,[1]!annual_header))</f>
        <v>GJ</v>
      </c>
      <c r="M1229" cm="1">
        <f t="array" aca="1" ref="M1229" ca="1">INDEX([1]!annual_data,_xlfn.XMATCH(_xlfn.CONCAT(
SUBSTITUTE($A1229,LEFT($A1229,FIND($C1229,$A1229)+LEN($C1229)-1),),
$C1229,
$F1229,
$G1229:$I1229,
SUBSTITUTE($J1229,LEFT($A1229,FIND($C1229,$A1229)+LEN($C1229)-1),)),
[1]!annual_index),_xlfn.XMATCH(M$2,[1]!annual_header))</f>
        <v>0.24410724526860056</v>
      </c>
      <c r="N1229" cm="1">
        <f t="array" aca="1" ref="N1229" ca="1">INDEX([1]!annual_data,_xlfn.XMATCH(_xlfn.CONCAT(
SUBSTITUTE($A1229,LEFT($A1229,FIND($C1229,$A1229)+LEN($C1229)-1),),
$C1229,
$F1229,
$G1229:$I1229,
SUBSTITUTE($J1229,LEFT($A1229,FIND($C1229,$A1229)+LEN($C1229)-1),)),
[1]!annual_index),_xlfn.XMATCH(N$2,[1]!annual_header))</f>
        <v>0.25643027734269735</v>
      </c>
      <c r="O1229" cm="1">
        <f t="array" aca="1" ref="O1229" ca="1">INDEX([1]!annual_data,_xlfn.XMATCH(_xlfn.CONCAT(
SUBSTITUTE($A1229,LEFT($A1229,FIND($C1229,$A1229)+LEN($C1229)-1),),
$C1229,
$F1229,
$G1229:$I1229,
SUBSTITUTE($J1229,LEFT($A1229,FIND($C1229,$A1229)+LEN($C1229)-1),)),
[1]!annual_index),_xlfn.XMATCH(O$2,[1]!annual_header))</f>
        <v>0.24239475122817136</v>
      </c>
      <c r="P1229" cm="1">
        <f t="array" aca="1" ref="P1229" ca="1">INDEX([1]!annual_data,_xlfn.XMATCH(_xlfn.CONCAT(
SUBSTITUTE($A1229,LEFT($A1229,FIND($C1229,$A1229)+LEN($C1229)-1),),
$C1229,
$F1229,
$G1229:$I1229,
SUBSTITUTE($J1229,LEFT($A1229,FIND($C1229,$A1229)+LEN($C1229)-1),)),
[1]!annual_index),_xlfn.XMATCH(P$2,[1]!annual_header))</f>
        <v>0.26586274057705012</v>
      </c>
      <c r="Q1229" cm="1">
        <f t="array" aca="1" ref="Q1229" ca="1">INDEX([1]!annual_data,_xlfn.XMATCH(_xlfn.CONCAT(
SUBSTITUTE($A1229,LEFT($A1229,FIND($C1229,$A1229)+LEN($C1229)-1),),
$C1229,
$F1229,
$G1229:$I1229,
SUBSTITUTE($J1229,LEFT($A1229,FIND($C1229,$A1229)+LEN($C1229)-1),)),
[1]!annual_index),_xlfn.XMATCH(Q$2,[1]!annual_header))</f>
        <v>0.24168606698178324</v>
      </c>
      <c r="R1229" cm="1">
        <f t="array" aca="1" ref="R1229" ca="1">INDEX([1]!annual_data,_xlfn.XMATCH(_xlfn.CONCAT(
SUBSTITUTE($A1229,LEFT($A1229,FIND($C1229,$A1229)+LEN($C1229)-1),),
$C1229,
$F1229,
$G1229:$I1229,
SUBSTITUTE($J1229,LEFT($A1229,FIND($C1229,$A1229)+LEN($C1229)-1),)),
[1]!annual_index),_xlfn.XMATCH(R$2,[1]!annual_header))</f>
        <v>0.24168606698178324</v>
      </c>
      <c r="S1229" cm="1">
        <f t="array" aca="1" ref="S1229" ca="1">INDEX([1]!annual_data,_xlfn.XMATCH(_xlfn.CONCAT(
SUBSTITUTE($A1229,LEFT($A1229,FIND($C1229,$A1229)+LEN($C1229)-1),),
$C1229,
$F1229,
$G1229:$I1229,
SUBSTITUTE($J1229,LEFT($A1229,FIND($C1229,$A1229)+LEN($C1229)-1),)),
[1]!annual_index),_xlfn.XMATCH(S$2,[1]!annual_header))</f>
        <v>0.24168606698178324</v>
      </c>
      <c r="T1229" cm="1">
        <f t="array" aca="1" ref="T1229" ca="1">INDEX([1]!annual_data,_xlfn.XMATCH(_xlfn.CONCAT(
SUBSTITUTE($A1229,LEFT($A1229,FIND($C1229,$A1229)+LEN($C1229)-1),),
$C1229,
$F1229,
$G1229:$I1229,
SUBSTITUTE($J1229,LEFT($A1229,FIND($C1229,$A1229)+LEN($C1229)-1),)),
[1]!annual_index),_xlfn.XMATCH(T$2,[1]!annual_header))</f>
        <v>0.24168606698178324</v>
      </c>
      <c r="U1229" cm="1">
        <f t="array" aca="1" ref="U1229" ca="1">INDEX([1]!annual_data,_xlfn.XMATCH(_xlfn.CONCAT(
SUBSTITUTE($A1229,LEFT($A1229,FIND($C1229,$A1229)+LEN($C1229)-1),),
$C1229,
$F1229,
$G1229:$I1229,
SUBSTITUTE($J1229,LEFT($A1229,FIND($C1229,$A1229)+LEN($C1229)-1),)),
[1]!annual_index),_xlfn.XMATCH(U$2,[1]!annual_header))</f>
        <v>0.24168606698178324</v>
      </c>
      <c r="V1229" cm="1">
        <f t="array" aca="1" ref="V1229" ca="1">INDEX([1]!annual_data,_xlfn.XMATCH(_xlfn.CONCAT(
SUBSTITUTE($A1229,LEFT($A1229,FIND($C1229,$A1229)+LEN($C1229)-1),),
$C1229,
$F1229,
$G1229:$I1229,
SUBSTITUTE($J1229,LEFT($A1229,FIND($C1229,$A1229)+LEN($C1229)-1),)),
[1]!annual_index),_xlfn.XMATCH(V$2,[1]!annual_header))</f>
        <v>0.24168606698178324</v>
      </c>
      <c r="W1229" cm="1">
        <f t="array" aca="1" ref="W1229" ca="1">INDEX([1]!annual_data,_xlfn.XMATCH(_xlfn.CONCAT(
SUBSTITUTE($A1229,LEFT($A1229,FIND($C1229,$A1229)+LEN($C1229)-1),),
$C1229,
$F1229,
$G1229:$I1229,
SUBSTITUTE($J1229,LEFT($A1229,FIND($C1229,$A1229)+LEN($C1229)-1),)),
[1]!annual_index),_xlfn.XMATCH(W$2,[1]!annual_header))</f>
        <v>0.24168606698178324</v>
      </c>
    </row>
    <row r="1230" spans="1:23" x14ac:dyDescent="0.25">
      <c r="A1230" t="s">
        <v>151</v>
      </c>
      <c r="B1230" t="s">
        <v>5</v>
      </c>
      <c r="C1230" t="s">
        <v>15</v>
      </c>
      <c r="D1230" t="s">
        <v>16</v>
      </c>
      <c r="E1230" t="s">
        <v>123</v>
      </c>
      <c r="F1230" t="s">
        <v>103</v>
      </c>
      <c r="G1230" t="s">
        <v>6</v>
      </c>
    </row>
    <row r="1231" spans="1:23" x14ac:dyDescent="0.25">
      <c r="A1231" t="s">
        <v>151</v>
      </c>
      <c r="B1231" t="s">
        <v>5</v>
      </c>
      <c r="C1231" t="s">
        <v>15</v>
      </c>
      <c r="D1231" t="s">
        <v>16</v>
      </c>
      <c r="E1231" t="s">
        <v>123</v>
      </c>
      <c r="F1231" t="s">
        <v>103</v>
      </c>
      <c r="G1231" t="s">
        <v>78</v>
      </c>
      <c r="K1231" t="s">
        <v>21</v>
      </c>
      <c r="L1231" t="s">
        <v>79</v>
      </c>
      <c r="M1231" cm="1">
        <f t="array" aca="1" ref="M1231" ca="1">INDEX([1]!constant_data,_xlfn.XMATCH(_xlfn.CONCAT(
SUBSTITUTE($A1231,LEFT($A1231,FIND($C1231,$A1231)+LEN($C1231)-1),),
$F1231,
$H1231:$I1231,
SUBSTITUTE($J1231,LEFT($A1231,FIND($C1231,$A1231)+LEN($C1231)-1),)),
[1]!constant_index),_xlfn.XMATCH($G1231,[1]!constant_header))</f>
        <v>1981</v>
      </c>
      <c r="N1231">
        <f t="shared" ref="N1231:W1233" ca="1" si="250">M1231</f>
        <v>1981</v>
      </c>
      <c r="O1231">
        <f t="shared" ca="1" si="250"/>
        <v>1981</v>
      </c>
      <c r="P1231">
        <f t="shared" ca="1" si="250"/>
        <v>1981</v>
      </c>
      <c r="Q1231">
        <f t="shared" ca="1" si="250"/>
        <v>1981</v>
      </c>
      <c r="R1231">
        <f t="shared" ca="1" si="250"/>
        <v>1981</v>
      </c>
      <c r="S1231">
        <f t="shared" ca="1" si="250"/>
        <v>1981</v>
      </c>
      <c r="T1231">
        <f t="shared" ca="1" si="250"/>
        <v>1981</v>
      </c>
      <c r="U1231">
        <f t="shared" ca="1" si="250"/>
        <v>1981</v>
      </c>
      <c r="V1231">
        <f t="shared" ca="1" si="250"/>
        <v>1981</v>
      </c>
      <c r="W1231">
        <f t="shared" ca="1" si="250"/>
        <v>1981</v>
      </c>
    </row>
    <row r="1232" spans="1:23" x14ac:dyDescent="0.25">
      <c r="A1232" t="s">
        <v>151</v>
      </c>
      <c r="B1232" t="s">
        <v>5</v>
      </c>
      <c r="C1232" t="s">
        <v>15</v>
      </c>
      <c r="D1232" t="s">
        <v>16</v>
      </c>
      <c r="E1232" t="s">
        <v>123</v>
      </c>
      <c r="F1232" t="s">
        <v>103</v>
      </c>
      <c r="G1232" t="s">
        <v>80</v>
      </c>
      <c r="K1232" t="s">
        <v>21</v>
      </c>
      <c r="L1232" t="s">
        <v>79</v>
      </c>
      <c r="M1232" cm="1">
        <f t="array" aca="1" ref="M1232" ca="1">INDEX([1]!constant_data,_xlfn.XMATCH(_xlfn.CONCAT(
SUBSTITUTE($A1232,LEFT($A1232,FIND($C1232,$A1232)+LEN($C1232)-1),),
$F1232,
$H1232:$I1232,
SUBSTITUTE($J1232,LEFT($A1232,FIND($C1232,$A1232)+LEN($C1232)-1),)),
[1]!constant_index),_xlfn.XMATCH($G1232,[1]!constant_header))</f>
        <v>2101</v>
      </c>
      <c r="N1232">
        <f t="shared" ca="1" si="250"/>
        <v>2101</v>
      </c>
      <c r="O1232">
        <f t="shared" ca="1" si="250"/>
        <v>2101</v>
      </c>
      <c r="P1232">
        <f t="shared" ca="1" si="250"/>
        <v>2101</v>
      </c>
      <c r="Q1232">
        <f t="shared" ca="1" si="250"/>
        <v>2101</v>
      </c>
      <c r="R1232">
        <f t="shared" ca="1" si="250"/>
        <v>2101</v>
      </c>
      <c r="S1232">
        <f t="shared" ca="1" si="250"/>
        <v>2101</v>
      </c>
      <c r="T1232">
        <f t="shared" ca="1" si="250"/>
        <v>2101</v>
      </c>
      <c r="U1232">
        <f t="shared" ca="1" si="250"/>
        <v>2101</v>
      </c>
      <c r="V1232">
        <f t="shared" ca="1" si="250"/>
        <v>2101</v>
      </c>
      <c r="W1232">
        <f t="shared" ca="1" si="250"/>
        <v>2101</v>
      </c>
    </row>
    <row r="1233" spans="1:23" x14ac:dyDescent="0.25">
      <c r="A1233" t="s">
        <v>151</v>
      </c>
      <c r="B1233" t="s">
        <v>5</v>
      </c>
      <c r="C1233" t="s">
        <v>15</v>
      </c>
      <c r="D1233" t="s">
        <v>16</v>
      </c>
      <c r="E1233" t="s">
        <v>123</v>
      </c>
      <c r="F1233" t="s">
        <v>103</v>
      </c>
      <c r="G1233" t="s">
        <v>81</v>
      </c>
      <c r="K1233" t="s">
        <v>21</v>
      </c>
      <c r="L1233" t="s">
        <v>82</v>
      </c>
      <c r="M1233" cm="1">
        <f t="array" aca="1" ref="M1233" ca="1">INDEX([1]!constant_data,_xlfn.XMATCH(_xlfn.CONCAT(
SUBSTITUTE($A1233,LEFT($A1233,FIND($C1233,$A1233)+LEN($C1233)-1),),
$F1233,
$H1233:$I1233,
SUBSTITUTE($J1233,LEFT($A1233,FIND($C1233,$A1233)+LEN($C1233)-1),)),
[1]!constant_index),_xlfn.XMATCH($G1233,[1]!constant_header))</f>
        <v>250</v>
      </c>
      <c r="N1233">
        <f t="shared" ca="1" si="250"/>
        <v>250</v>
      </c>
      <c r="O1233">
        <f t="shared" ca="1" si="250"/>
        <v>250</v>
      </c>
      <c r="P1233">
        <f t="shared" ca="1" si="250"/>
        <v>250</v>
      </c>
      <c r="Q1233">
        <f t="shared" ca="1" si="250"/>
        <v>250</v>
      </c>
      <c r="R1233">
        <f t="shared" ca="1" si="250"/>
        <v>250</v>
      </c>
      <c r="S1233">
        <f t="shared" ca="1" si="250"/>
        <v>250</v>
      </c>
      <c r="T1233">
        <f t="shared" ca="1" si="250"/>
        <v>250</v>
      </c>
      <c r="U1233">
        <f t="shared" ca="1" si="250"/>
        <v>250</v>
      </c>
      <c r="V1233">
        <f t="shared" ca="1" si="250"/>
        <v>250</v>
      </c>
      <c r="W1233">
        <f t="shared" ca="1" si="250"/>
        <v>250</v>
      </c>
    </row>
    <row r="1234" spans="1:23" x14ac:dyDescent="0.25">
      <c r="A1234" t="s">
        <v>151</v>
      </c>
      <c r="B1234" t="s">
        <v>5</v>
      </c>
      <c r="C1234" t="s">
        <v>15</v>
      </c>
      <c r="D1234" t="s">
        <v>16</v>
      </c>
      <c r="E1234" t="s">
        <v>123</v>
      </c>
      <c r="F1234" t="s">
        <v>103</v>
      </c>
      <c r="G1234" t="s">
        <v>62</v>
      </c>
      <c r="K1234" t="s">
        <v>47</v>
      </c>
      <c r="L1234" t="s">
        <v>64</v>
      </c>
      <c r="M1234" cm="1">
        <f t="array" aca="1" ref="M1234" ca="1">INDEX([1]!annual_data,_xlfn.XMATCH(_xlfn.CONCAT(
SUBSTITUTE($A1234,LEFT($A1234,FIND($C1234,$A1234)+LEN($C1234)-1),),
$F1234,
$G1234:$I1234,
SUBSTITUTE($J1234,LEFT($A1234,FIND($C1234,$A1234)+LEN($C1234)-1),)),
[1]!annual_index),_xlfn.XMATCH(M$2,[1]!annual_header))</f>
        <v>0</v>
      </c>
    </row>
    <row r="1235" spans="1:23" x14ac:dyDescent="0.25">
      <c r="A1235" t="s">
        <v>151</v>
      </c>
      <c r="B1235" t="s">
        <v>5</v>
      </c>
      <c r="C1235" t="s">
        <v>15</v>
      </c>
      <c r="D1235" t="s">
        <v>16</v>
      </c>
      <c r="E1235" t="s">
        <v>123</v>
      </c>
      <c r="F1235" t="s">
        <v>103</v>
      </c>
      <c r="G1235" t="s">
        <v>100</v>
      </c>
      <c r="K1235" t="s">
        <v>21</v>
      </c>
      <c r="L1235" t="s">
        <v>101</v>
      </c>
      <c r="M1235" cm="1">
        <f t="array" aca="1" ref="M1235" ca="1">INDEX([1]!constant_data,_xlfn.XMATCH(_xlfn.CONCAT(
SUBSTITUTE($A1235,LEFT($A1235,FIND($C1235,$A1235)+LEN($C1235)-1),),
$F1235,
$H1235:$I1235,
SUBSTITUTE($J1235,LEFT($A1235,FIND($C1235,$A1235)+LEN($C1235)-1),)),
[1]!constant_index),_xlfn.XMATCH($G1235,[1]!constant_header))</f>
        <v>3130</v>
      </c>
      <c r="N1235">
        <f t="shared" ref="N1235:W1236" ca="1" si="251">M1235</f>
        <v>3130</v>
      </c>
      <c r="O1235">
        <f t="shared" ca="1" si="251"/>
        <v>3130</v>
      </c>
      <c r="P1235">
        <f t="shared" ca="1" si="251"/>
        <v>3130</v>
      </c>
      <c r="Q1235">
        <f t="shared" ca="1" si="251"/>
        <v>3130</v>
      </c>
      <c r="R1235">
        <f t="shared" ca="1" si="251"/>
        <v>3130</v>
      </c>
      <c r="S1235">
        <f t="shared" ca="1" si="251"/>
        <v>3130</v>
      </c>
      <c r="T1235">
        <f t="shared" ca="1" si="251"/>
        <v>3130</v>
      </c>
      <c r="U1235">
        <f t="shared" ca="1" si="251"/>
        <v>3130</v>
      </c>
      <c r="V1235">
        <f t="shared" ca="1" si="251"/>
        <v>3130</v>
      </c>
      <c r="W1235">
        <f t="shared" ca="1" si="251"/>
        <v>3130</v>
      </c>
    </row>
    <row r="1236" spans="1:23" x14ac:dyDescent="0.25">
      <c r="A1236" t="s">
        <v>151</v>
      </c>
      <c r="B1236" t="s">
        <v>5</v>
      </c>
      <c r="C1236" t="s">
        <v>15</v>
      </c>
      <c r="D1236" t="s">
        <v>16</v>
      </c>
      <c r="E1236" t="s">
        <v>123</v>
      </c>
      <c r="F1236" t="s">
        <v>103</v>
      </c>
      <c r="G1236" t="s">
        <v>102</v>
      </c>
      <c r="K1236" t="s">
        <v>21</v>
      </c>
      <c r="L1236" t="s">
        <v>64</v>
      </c>
      <c r="M1236" cm="1">
        <f t="array" aca="1" ref="M1236" ca="1">INDEX([1]!constant_data,_xlfn.XMATCH(_xlfn.CONCAT(
SUBSTITUTE($A1236,LEFT($A1236,FIND($C1236,$A1236)+LEN($C1236)-1),),
$F1236,
$H1236:$I1236,
SUBSTITUTE($J1236,LEFT($A1236,FIND($C1236,$A1236)+LEN($C1236)-1),)),
[1]!constant_index),_xlfn.XMATCH($G1236,[1]!constant_header))</f>
        <v>0</v>
      </c>
      <c r="N1236">
        <f t="shared" ca="1" si="251"/>
        <v>0</v>
      </c>
      <c r="O1236">
        <f t="shared" ca="1" si="251"/>
        <v>0</v>
      </c>
      <c r="P1236">
        <f t="shared" ca="1" si="251"/>
        <v>0</v>
      </c>
      <c r="Q1236">
        <f t="shared" ca="1" si="251"/>
        <v>0</v>
      </c>
      <c r="R1236">
        <f t="shared" ca="1" si="251"/>
        <v>0</v>
      </c>
      <c r="S1236">
        <f t="shared" ca="1" si="251"/>
        <v>0</v>
      </c>
      <c r="T1236">
        <f t="shared" ca="1" si="251"/>
        <v>0</v>
      </c>
      <c r="U1236">
        <f t="shared" ca="1" si="251"/>
        <v>0</v>
      </c>
      <c r="V1236">
        <f t="shared" ca="1" si="251"/>
        <v>0</v>
      </c>
      <c r="W1236">
        <f t="shared" ca="1" si="251"/>
        <v>0</v>
      </c>
    </row>
    <row r="1237" spans="1:23" x14ac:dyDescent="0.25">
      <c r="A1237" t="s">
        <v>151</v>
      </c>
      <c r="B1237" t="s">
        <v>5</v>
      </c>
      <c r="C1237" t="s">
        <v>15</v>
      </c>
      <c r="D1237" t="s">
        <v>16</v>
      </c>
      <c r="E1237" t="s">
        <v>123</v>
      </c>
      <c r="F1237" t="s">
        <v>103</v>
      </c>
      <c r="G1237" t="s">
        <v>17</v>
      </c>
      <c r="J1237" t="s">
        <v>157</v>
      </c>
      <c r="K1237" t="s">
        <v>63</v>
      </c>
      <c r="L1237" t="str" cm="1">
        <f t="array" aca="1" ref="L1237" ca="1">INDEX([1]!annual_data,_xlfn.XMATCH(_xlfn.CONCAT(
SUBSTITUTE($A1237,LEFT($A1237,FIND($C1237,$A1237)+LEN($C1237)-1),),
$C1237,
$F1237,
$G1237:$I1237,
SUBSTITUTE($J1237,LEFT($A1237,FIND($C1237,$A1237)+LEN($C1237)-1),)),
[1]!annual_index),_xlfn.XMATCH(L$2,[1]!annual_header))</f>
        <v>GJ</v>
      </c>
      <c r="M1237" cm="1">
        <f t="array" aca="1" ref="M1237" ca="1">INDEX([1]!annual_data,_xlfn.XMATCH(_xlfn.CONCAT(
SUBSTITUTE($A1237,LEFT($A1237,FIND($C1237,$A1237)+LEN($C1237)-1),),
$C1237,
$F1237,
$G1237:$I1237,
SUBSTITUTE($J1237,LEFT($A1237,FIND($C1237,$A1237)+LEN($C1237)-1),)),
[1]!annual_index),_xlfn.XMATCH(M$2,[1]!annual_header))</f>
        <v>0.1743623180490004</v>
      </c>
      <c r="N1237" cm="1">
        <f t="array" aca="1" ref="N1237" ca="1">INDEX([1]!annual_data,_xlfn.XMATCH(_xlfn.CONCAT(
SUBSTITUTE($A1237,LEFT($A1237,FIND($C1237,$A1237)+LEN($C1237)-1),),
$C1237,
$F1237,
$G1237:$I1237,
SUBSTITUTE($J1237,LEFT($A1237,FIND($C1237,$A1237)+LEN($C1237)-1),)),
[1]!annual_index),_xlfn.XMATCH(N$2,[1]!annual_header))</f>
        <v>0.18316448381621242</v>
      </c>
      <c r="O1237" cm="1">
        <f t="array" aca="1" ref="O1237" ca="1">INDEX([1]!annual_data,_xlfn.XMATCH(_xlfn.CONCAT(
SUBSTITUTE($A1237,LEFT($A1237,FIND($C1237,$A1237)+LEN($C1237)-1),),
$C1237,
$F1237,
$G1237:$I1237,
SUBSTITUTE($J1237,LEFT($A1237,FIND($C1237,$A1237)+LEN($C1237)-1),)),
[1]!annual_index),_xlfn.XMATCH(O$2,[1]!annual_header))</f>
        <v>0.17313910802012242</v>
      </c>
      <c r="P1237" cm="1">
        <f t="array" aca="1" ref="P1237" ca="1">INDEX([1]!annual_data,_xlfn.XMATCH(_xlfn.CONCAT(
SUBSTITUTE($A1237,LEFT($A1237,FIND($C1237,$A1237)+LEN($C1237)-1),),
$C1237,
$F1237,
$G1237:$I1237,
SUBSTITUTE($J1237,LEFT($A1237,FIND($C1237,$A1237)+LEN($C1237)-1),)),
[1]!annual_index),_xlfn.XMATCH(P$2,[1]!annual_header))</f>
        <v>0.18990195755503581</v>
      </c>
      <c r="Q1237" cm="1">
        <f t="array" aca="1" ref="Q1237" ca="1">INDEX([1]!annual_data,_xlfn.XMATCH(_xlfn.CONCAT(
SUBSTITUTE($A1237,LEFT($A1237,FIND($C1237,$A1237)+LEN($C1237)-1),),
$C1237,
$F1237,
$G1237:$I1237,
SUBSTITUTE($J1237,LEFT($A1237,FIND($C1237,$A1237)+LEN($C1237)-1),)),
[1]!annual_index),_xlfn.XMATCH(Q$2,[1]!annual_header))</f>
        <v>0.17263290498698805</v>
      </c>
      <c r="R1237" cm="1">
        <f t="array" aca="1" ref="R1237" ca="1">INDEX([1]!annual_data,_xlfn.XMATCH(_xlfn.CONCAT(
SUBSTITUTE($A1237,LEFT($A1237,FIND($C1237,$A1237)+LEN($C1237)-1),),
$C1237,
$F1237,
$G1237:$I1237,
SUBSTITUTE($J1237,LEFT($A1237,FIND($C1237,$A1237)+LEN($C1237)-1),)),
[1]!annual_index),_xlfn.XMATCH(R$2,[1]!annual_header))</f>
        <v>0.17263290498698805</v>
      </c>
      <c r="S1237" cm="1">
        <f t="array" aca="1" ref="S1237" ca="1">INDEX([1]!annual_data,_xlfn.XMATCH(_xlfn.CONCAT(
SUBSTITUTE($A1237,LEFT($A1237,FIND($C1237,$A1237)+LEN($C1237)-1),),
$C1237,
$F1237,
$G1237:$I1237,
SUBSTITUTE($J1237,LEFT($A1237,FIND($C1237,$A1237)+LEN($C1237)-1),)),
[1]!annual_index),_xlfn.XMATCH(S$2,[1]!annual_header))</f>
        <v>0.17263290498698805</v>
      </c>
      <c r="T1237" cm="1">
        <f t="array" aca="1" ref="T1237" ca="1">INDEX([1]!annual_data,_xlfn.XMATCH(_xlfn.CONCAT(
SUBSTITUTE($A1237,LEFT($A1237,FIND($C1237,$A1237)+LEN($C1237)-1),),
$C1237,
$F1237,
$G1237:$I1237,
SUBSTITUTE($J1237,LEFT($A1237,FIND($C1237,$A1237)+LEN($C1237)-1),)),
[1]!annual_index),_xlfn.XMATCH(T$2,[1]!annual_header))</f>
        <v>0.17263290498698805</v>
      </c>
      <c r="U1237" cm="1">
        <f t="array" aca="1" ref="U1237" ca="1">INDEX([1]!annual_data,_xlfn.XMATCH(_xlfn.CONCAT(
SUBSTITUTE($A1237,LEFT($A1237,FIND($C1237,$A1237)+LEN($C1237)-1),),
$C1237,
$F1237,
$G1237:$I1237,
SUBSTITUTE($J1237,LEFT($A1237,FIND($C1237,$A1237)+LEN($C1237)-1),)),
[1]!annual_index),_xlfn.XMATCH(U$2,[1]!annual_header))</f>
        <v>0.17263290498698805</v>
      </c>
      <c r="V1237" cm="1">
        <f t="array" aca="1" ref="V1237" ca="1">INDEX([1]!annual_data,_xlfn.XMATCH(_xlfn.CONCAT(
SUBSTITUTE($A1237,LEFT($A1237,FIND($C1237,$A1237)+LEN($C1237)-1),),
$C1237,
$F1237,
$G1237:$I1237,
SUBSTITUTE($J1237,LEFT($A1237,FIND($C1237,$A1237)+LEN($C1237)-1),)),
[1]!annual_index),_xlfn.XMATCH(V$2,[1]!annual_header))</f>
        <v>0.17263290498698805</v>
      </c>
      <c r="W1237" cm="1">
        <f t="array" aca="1" ref="W1237" ca="1">INDEX([1]!annual_data,_xlfn.XMATCH(_xlfn.CONCAT(
SUBSTITUTE($A1237,LEFT($A1237,FIND($C1237,$A1237)+LEN($C1237)-1),),
$C1237,
$F1237,
$G1237:$I1237,
SUBSTITUTE($J1237,LEFT($A1237,FIND($C1237,$A1237)+LEN($C1237)-1),)),
[1]!annual_index),_xlfn.XMATCH(W$2,[1]!annual_header))</f>
        <v>0.17263290498698805</v>
      </c>
    </row>
    <row r="1238" spans="1:23" x14ac:dyDescent="0.25">
      <c r="A1238" t="s">
        <v>157</v>
      </c>
      <c r="B1238" t="s">
        <v>5</v>
      </c>
      <c r="C1238" t="s">
        <v>15</v>
      </c>
      <c r="D1238" t="s">
        <v>16</v>
      </c>
      <c r="E1238" t="s">
        <v>104</v>
      </c>
      <c r="G1238" t="s">
        <v>20</v>
      </c>
      <c r="K1238" t="s">
        <v>21</v>
      </c>
      <c r="L1238" t="str" cm="1">
        <f t="array" aca="1" ref="L1238" ca="1">INDEX([1]!constant_data,_xlfn.XMATCH(_xlfn.CONCAT(
SUBSTITUTE($A1238,LEFT($A1238,FIND($C1238,$A1238)+LEN($C1238)-1),),
$F1238,
$H1238:$I1238,
SUBSTITUTE($J1238,LEFT($A1238,FIND($C1238,$A1238)+LEN($C1238)-1),)),
[1]!constant_index),_xlfn.XMATCH($G1238,[1]!constant_header))</f>
        <v>GJ of heat</v>
      </c>
    </row>
    <row r="1239" spans="1:23" x14ac:dyDescent="0.25">
      <c r="A1239" t="s">
        <v>157</v>
      </c>
      <c r="B1239" t="s">
        <v>5</v>
      </c>
      <c r="C1239" t="s">
        <v>15</v>
      </c>
      <c r="D1239" t="s">
        <v>16</v>
      </c>
      <c r="E1239" t="s">
        <v>104</v>
      </c>
      <c r="G1239" t="s">
        <v>22</v>
      </c>
      <c r="H1239" t="s">
        <v>59</v>
      </c>
    </row>
    <row r="1240" spans="1:23" x14ac:dyDescent="0.25">
      <c r="A1240" t="s">
        <v>157</v>
      </c>
      <c r="B1240" t="s">
        <v>5</v>
      </c>
      <c r="C1240" t="s">
        <v>15</v>
      </c>
      <c r="D1240" t="s">
        <v>16</v>
      </c>
      <c r="E1240" t="s">
        <v>104</v>
      </c>
      <c r="G1240" t="s">
        <v>76</v>
      </c>
      <c r="K1240" t="s">
        <v>21</v>
      </c>
      <c r="L1240" t="s">
        <v>64</v>
      </c>
      <c r="M1240" cm="1">
        <f t="array" aca="1" ref="M1240" ca="1">INDEX([1]!constant_data,_xlfn.XMATCH(_xlfn.CONCAT(
SUBSTITUTE($A1240,LEFT($A1240,FIND($C1240,$A1240)+LEN($C1240)-1),),
$F1240,
$H1240:$I1240,
SUBSTITUTE($J1240,LEFT($A1240,FIND($C1240,$A1240)+LEN($C1240)-1),)),
[1]!constant_index),_xlfn.XMATCH($G1240,[1]!constant_header))</f>
        <v>0.25</v>
      </c>
      <c r="N1240">
        <f t="shared" ref="N1240:W1242" ca="1" si="252">M1240</f>
        <v>0.25</v>
      </c>
      <c r="O1240">
        <f t="shared" ca="1" si="252"/>
        <v>0.25</v>
      </c>
      <c r="P1240">
        <f t="shared" ca="1" si="252"/>
        <v>0.25</v>
      </c>
      <c r="Q1240">
        <f t="shared" ca="1" si="252"/>
        <v>0.25</v>
      </c>
      <c r="R1240">
        <f t="shared" ca="1" si="252"/>
        <v>0.25</v>
      </c>
      <c r="S1240">
        <f t="shared" ca="1" si="252"/>
        <v>0.25</v>
      </c>
      <c r="T1240">
        <f t="shared" ca="1" si="252"/>
        <v>0.25</v>
      </c>
      <c r="U1240">
        <f t="shared" ca="1" si="252"/>
        <v>0.25</v>
      </c>
      <c r="V1240">
        <f t="shared" ca="1" si="252"/>
        <v>0.25</v>
      </c>
      <c r="W1240">
        <f t="shared" ca="1" si="252"/>
        <v>0.25</v>
      </c>
    </row>
    <row r="1241" spans="1:23" x14ac:dyDescent="0.25">
      <c r="A1241" t="s">
        <v>157</v>
      </c>
      <c r="B1241" t="s">
        <v>5</v>
      </c>
      <c r="C1241" t="s">
        <v>15</v>
      </c>
      <c r="D1241" t="s">
        <v>16</v>
      </c>
      <c r="E1241" t="s">
        <v>104</v>
      </c>
      <c r="G1241" t="s">
        <v>105</v>
      </c>
      <c r="H1241" t="s">
        <v>106</v>
      </c>
      <c r="K1241" t="s">
        <v>21</v>
      </c>
      <c r="M1241" t="b" cm="1">
        <f t="array" aca="1" ref="M1241" ca="1">INDEX([1]!constant_data,_xlfn.XMATCH(_xlfn.CONCAT(
SUBSTITUTE($A1241,LEFT($A1241,FIND($C1241,$A1241)+LEN($C1241)-1),),
$F1241,
$H1241:$I1241,
SUBSTITUTE($J1241,LEFT($A1241,FIND($C1241,$A1241)+LEN($C1241)-1),)),
[1]!constant_index),_xlfn.XMATCH($G1241,[1]!constant_header))</f>
        <v>1</v>
      </c>
      <c r="N1241" t="b">
        <f t="shared" ca="1" si="252"/>
        <v>1</v>
      </c>
      <c r="O1241" t="b">
        <f t="shared" ca="1" si="252"/>
        <v>1</v>
      </c>
      <c r="P1241" t="b">
        <f t="shared" ca="1" si="252"/>
        <v>1</v>
      </c>
      <c r="Q1241" t="b">
        <f t="shared" ca="1" si="252"/>
        <v>1</v>
      </c>
      <c r="R1241" t="b">
        <f t="shared" ca="1" si="252"/>
        <v>1</v>
      </c>
      <c r="S1241" t="b">
        <f t="shared" ca="1" si="252"/>
        <v>1</v>
      </c>
      <c r="T1241" t="b">
        <f t="shared" ca="1" si="252"/>
        <v>1</v>
      </c>
      <c r="U1241" t="b">
        <f t="shared" ca="1" si="252"/>
        <v>1</v>
      </c>
      <c r="V1241" t="b">
        <f t="shared" ca="1" si="252"/>
        <v>1</v>
      </c>
      <c r="W1241" t="b">
        <f t="shared" ca="1" si="252"/>
        <v>1</v>
      </c>
    </row>
    <row r="1242" spans="1:23" x14ac:dyDescent="0.25">
      <c r="A1242" t="s">
        <v>157</v>
      </c>
      <c r="B1242" t="s">
        <v>5</v>
      </c>
      <c r="C1242" t="s">
        <v>15</v>
      </c>
      <c r="D1242" t="s">
        <v>16</v>
      </c>
      <c r="E1242" t="s">
        <v>104</v>
      </c>
      <c r="G1242" t="s">
        <v>96</v>
      </c>
      <c r="K1242" t="s">
        <v>21</v>
      </c>
      <c r="M1242" cm="1">
        <f t="array" aca="1" ref="M1242" ca="1">INDEX([1]!constant_data,_xlfn.XMATCH(_xlfn.CONCAT(
SUBSTITUTE($A1242,LEFT($A1242,FIND($C1242,$A1242)+LEN($C1242)-1),),
$F1242,
$H1242:$I1242,
SUBSTITUTE($J1242,LEFT($A1242,FIND($C1242,$A1242)+LEN($C1242)-1),)),
[1]!constant_index),_xlfn.XMATCH($G1242,[1]!constant_header))</f>
        <v>10</v>
      </c>
      <c r="N1242">
        <f t="shared" ca="1" si="252"/>
        <v>10</v>
      </c>
      <c r="O1242">
        <f t="shared" ca="1" si="252"/>
        <v>10</v>
      </c>
      <c r="P1242">
        <f t="shared" ca="1" si="252"/>
        <v>10</v>
      </c>
      <c r="Q1242">
        <f t="shared" ca="1" si="252"/>
        <v>10</v>
      </c>
      <c r="R1242">
        <f t="shared" ca="1" si="252"/>
        <v>10</v>
      </c>
      <c r="S1242">
        <f t="shared" ca="1" si="252"/>
        <v>10</v>
      </c>
      <c r="T1242">
        <f t="shared" ca="1" si="252"/>
        <v>10</v>
      </c>
      <c r="U1242">
        <f t="shared" ca="1" si="252"/>
        <v>10</v>
      </c>
      <c r="V1242">
        <f t="shared" ca="1" si="252"/>
        <v>10</v>
      </c>
      <c r="W1242">
        <f t="shared" ca="1" si="252"/>
        <v>10</v>
      </c>
    </row>
    <row r="1243" spans="1:23" x14ac:dyDescent="0.25">
      <c r="A1243" t="s">
        <v>157</v>
      </c>
      <c r="B1243" t="s">
        <v>5</v>
      </c>
      <c r="C1243" t="s">
        <v>15</v>
      </c>
      <c r="D1243" t="s">
        <v>16</v>
      </c>
      <c r="E1243" t="s">
        <v>104</v>
      </c>
      <c r="F1243" t="s">
        <v>107</v>
      </c>
      <c r="G1243" t="s">
        <v>6</v>
      </c>
    </row>
    <row r="1244" spans="1:23" x14ac:dyDescent="0.25">
      <c r="A1244" t="s">
        <v>157</v>
      </c>
      <c r="B1244" t="s">
        <v>5</v>
      </c>
      <c r="C1244" t="s">
        <v>15</v>
      </c>
      <c r="D1244" t="s">
        <v>16</v>
      </c>
      <c r="E1244" t="s">
        <v>104</v>
      </c>
      <c r="F1244" t="s">
        <v>107</v>
      </c>
      <c r="G1244" t="s">
        <v>78</v>
      </c>
      <c r="K1244" t="s">
        <v>21</v>
      </c>
      <c r="L1244" t="s">
        <v>79</v>
      </c>
      <c r="M1244" cm="1">
        <f t="array" aca="1" ref="M1244" ca="1">INDEX([1]!constant_data,_xlfn.XMATCH(_xlfn.CONCAT(
SUBSTITUTE($A1244,LEFT($A1244,FIND($C1244,$A1244)+LEN($C1244)-1),),
$F1244,
$H1244:$I1244,
SUBSTITUTE($J1244,LEFT($A1244,FIND($C1244,$A1244)+LEN($C1244)-1),)),
[1]!constant_index),_xlfn.XMATCH($G1244,[1]!constant_header))</f>
        <v>1950</v>
      </c>
      <c r="N1244">
        <f t="shared" ref="N1244:W1246" ca="1" si="253">M1244</f>
        <v>1950</v>
      </c>
      <c r="O1244">
        <f t="shared" ca="1" si="253"/>
        <v>1950</v>
      </c>
      <c r="P1244">
        <f t="shared" ca="1" si="253"/>
        <v>1950</v>
      </c>
      <c r="Q1244">
        <f t="shared" ca="1" si="253"/>
        <v>1950</v>
      </c>
      <c r="R1244">
        <f t="shared" ca="1" si="253"/>
        <v>1950</v>
      </c>
      <c r="S1244">
        <f t="shared" ca="1" si="253"/>
        <v>1950</v>
      </c>
      <c r="T1244">
        <f t="shared" ca="1" si="253"/>
        <v>1950</v>
      </c>
      <c r="U1244">
        <f t="shared" ca="1" si="253"/>
        <v>1950</v>
      </c>
      <c r="V1244">
        <f t="shared" ca="1" si="253"/>
        <v>1950</v>
      </c>
      <c r="W1244">
        <f t="shared" ca="1" si="253"/>
        <v>1950</v>
      </c>
    </row>
    <row r="1245" spans="1:23" x14ac:dyDescent="0.25">
      <c r="A1245" t="s">
        <v>157</v>
      </c>
      <c r="B1245" t="s">
        <v>5</v>
      </c>
      <c r="C1245" t="s">
        <v>15</v>
      </c>
      <c r="D1245" t="s">
        <v>16</v>
      </c>
      <c r="E1245" t="s">
        <v>104</v>
      </c>
      <c r="F1245" t="s">
        <v>107</v>
      </c>
      <c r="G1245" t="s">
        <v>80</v>
      </c>
      <c r="K1245" t="s">
        <v>21</v>
      </c>
      <c r="L1245" t="s">
        <v>79</v>
      </c>
      <c r="M1245" cm="1">
        <f t="array" aca="1" ref="M1245" ca="1">INDEX([1]!constant_data,_xlfn.XMATCH(_xlfn.CONCAT(
SUBSTITUTE($A1245,LEFT($A1245,FIND($C1245,$A1245)+LEN($C1245)-1),),
$F1245,
$H1245:$I1245,
SUBSTITUTE($J1245,LEFT($A1245,FIND($C1245,$A1245)+LEN($C1245)-1),)),
[1]!constant_index),_xlfn.XMATCH($G1245,[1]!constant_header))</f>
        <v>2001</v>
      </c>
      <c r="N1245">
        <f t="shared" ca="1" si="253"/>
        <v>2001</v>
      </c>
      <c r="O1245">
        <f t="shared" ca="1" si="253"/>
        <v>2001</v>
      </c>
      <c r="P1245">
        <f t="shared" ca="1" si="253"/>
        <v>2001</v>
      </c>
      <c r="Q1245">
        <f t="shared" ca="1" si="253"/>
        <v>2001</v>
      </c>
      <c r="R1245">
        <f t="shared" ca="1" si="253"/>
        <v>2001</v>
      </c>
      <c r="S1245">
        <f t="shared" ca="1" si="253"/>
        <v>2001</v>
      </c>
      <c r="T1245">
        <f t="shared" ca="1" si="253"/>
        <v>2001</v>
      </c>
      <c r="U1245">
        <f t="shared" ca="1" si="253"/>
        <v>2001</v>
      </c>
      <c r="V1245">
        <f t="shared" ca="1" si="253"/>
        <v>2001</v>
      </c>
      <c r="W1245">
        <f t="shared" ca="1" si="253"/>
        <v>2001</v>
      </c>
    </row>
    <row r="1246" spans="1:23" x14ac:dyDescent="0.25">
      <c r="A1246" t="s">
        <v>157</v>
      </c>
      <c r="B1246" t="s">
        <v>5</v>
      </c>
      <c r="C1246" t="s">
        <v>15</v>
      </c>
      <c r="D1246" t="s">
        <v>16</v>
      </c>
      <c r="E1246" t="s">
        <v>104</v>
      </c>
      <c r="F1246" t="s">
        <v>107</v>
      </c>
      <c r="G1246" t="s">
        <v>81</v>
      </c>
      <c r="K1246" t="s">
        <v>21</v>
      </c>
      <c r="L1246" t="s">
        <v>82</v>
      </c>
      <c r="M1246" cm="1">
        <f t="array" aca="1" ref="M1246" ca="1">INDEX([1]!constant_data,_xlfn.XMATCH(_xlfn.CONCAT(
SUBSTITUTE($A1246,LEFT($A1246,FIND($C1246,$A1246)+LEN($C1246)-1),),
$F1246,
$H1246:$I1246,
SUBSTITUTE($J1246,LEFT($A1246,FIND($C1246,$A1246)+LEN($C1246)-1),)),
[1]!constant_index),_xlfn.XMATCH($G1246,[1]!constant_header))</f>
        <v>14</v>
      </c>
      <c r="N1246">
        <f t="shared" ca="1" si="253"/>
        <v>14</v>
      </c>
      <c r="O1246">
        <f t="shared" ca="1" si="253"/>
        <v>14</v>
      </c>
      <c r="P1246">
        <f t="shared" ca="1" si="253"/>
        <v>14</v>
      </c>
      <c r="Q1246">
        <f t="shared" ca="1" si="253"/>
        <v>14</v>
      </c>
      <c r="R1246">
        <f t="shared" ca="1" si="253"/>
        <v>14</v>
      </c>
      <c r="S1246">
        <f t="shared" ca="1" si="253"/>
        <v>14</v>
      </c>
      <c r="T1246">
        <f t="shared" ca="1" si="253"/>
        <v>14</v>
      </c>
      <c r="U1246">
        <f t="shared" ca="1" si="253"/>
        <v>14</v>
      </c>
      <c r="V1246">
        <f t="shared" ca="1" si="253"/>
        <v>14</v>
      </c>
      <c r="W1246">
        <f t="shared" ca="1" si="253"/>
        <v>14</v>
      </c>
    </row>
    <row r="1247" spans="1:23" x14ac:dyDescent="0.25">
      <c r="A1247" t="s">
        <v>157</v>
      </c>
      <c r="B1247" t="s">
        <v>5</v>
      </c>
      <c r="C1247" t="s">
        <v>15</v>
      </c>
      <c r="D1247" t="s">
        <v>16</v>
      </c>
      <c r="E1247" t="s">
        <v>104</v>
      </c>
      <c r="F1247" t="s">
        <v>107</v>
      </c>
      <c r="G1247" t="s">
        <v>62</v>
      </c>
      <c r="K1247" t="s">
        <v>63</v>
      </c>
      <c r="L1247" t="s">
        <v>64</v>
      </c>
      <c r="M1247" cm="1">
        <f t="array" aca="1" ref="M1247" ca="1">INDEX([1]!annual_data,_xlfn.XMATCH(_xlfn.CONCAT(
SUBSTITUTE($A1247,LEFT($A1247,FIND($C1247,$A1247)+LEN($C1247)-1),),
$C1247,
$F1247,
$G1247:$I1247,
SUBSTITUTE($J1247,LEFT($A1247,FIND($C1247,$A1247)+LEN($C1247)-1),)),
[1]!annual_index),_xlfn.XMATCH(M$2,[1]!annual_header))</f>
        <v>7.4429689802301274E-2</v>
      </c>
    </row>
    <row r="1248" spans="1:23" x14ac:dyDescent="0.25">
      <c r="A1248" t="s">
        <v>157</v>
      </c>
      <c r="B1248" t="s">
        <v>5</v>
      </c>
      <c r="C1248" t="s">
        <v>15</v>
      </c>
      <c r="D1248" t="s">
        <v>16</v>
      </c>
      <c r="E1248" t="s">
        <v>104</v>
      </c>
      <c r="F1248" t="s">
        <v>107</v>
      </c>
      <c r="G1248" t="s">
        <v>108</v>
      </c>
      <c r="K1248" t="s">
        <v>21</v>
      </c>
      <c r="L1248" t="s">
        <v>109</v>
      </c>
      <c r="M1248" cm="1">
        <f t="array" aca="1" ref="M1248" ca="1">INDEX([1]!constant_data,_xlfn.XMATCH(_xlfn.CONCAT(
SUBSTITUTE($A1248,LEFT($A1248,FIND($C1248,$A1248)+LEN($C1248)-1),),
$F1248,
$H1248:$I1248,
SUBSTITUTE($J1248,LEFT($A1248,FIND($C1248,$A1248)+LEN($C1248)-1),)),
[1]!constant_index),_xlfn.XMATCH($G1248,[1]!constant_header))</f>
        <v>31.399775999999999</v>
      </c>
      <c r="N1248">
        <f t="shared" ref="N1248:W1251" ca="1" si="254">M1248</f>
        <v>31.399775999999999</v>
      </c>
      <c r="O1248">
        <f t="shared" ca="1" si="254"/>
        <v>31.399775999999999</v>
      </c>
      <c r="P1248">
        <f t="shared" ca="1" si="254"/>
        <v>31.399775999999999</v>
      </c>
      <c r="Q1248">
        <f t="shared" ca="1" si="254"/>
        <v>31.399775999999999</v>
      </c>
      <c r="R1248">
        <f t="shared" ca="1" si="254"/>
        <v>31.399775999999999</v>
      </c>
      <c r="S1248">
        <f t="shared" ca="1" si="254"/>
        <v>31.399775999999999</v>
      </c>
      <c r="T1248">
        <f t="shared" ca="1" si="254"/>
        <v>31.399775999999999</v>
      </c>
      <c r="U1248">
        <f t="shared" ca="1" si="254"/>
        <v>31.399775999999999</v>
      </c>
      <c r="V1248">
        <f t="shared" ca="1" si="254"/>
        <v>31.399775999999999</v>
      </c>
      <c r="W1248">
        <f t="shared" ca="1" si="254"/>
        <v>31.399775999999999</v>
      </c>
    </row>
    <row r="1249" spans="1:23" x14ac:dyDescent="0.25">
      <c r="A1249" t="s">
        <v>157</v>
      </c>
      <c r="B1249" t="s">
        <v>5</v>
      </c>
      <c r="C1249" t="s">
        <v>15</v>
      </c>
      <c r="D1249" t="s">
        <v>16</v>
      </c>
      <c r="E1249" t="s">
        <v>104</v>
      </c>
      <c r="F1249" t="s">
        <v>107</v>
      </c>
      <c r="G1249" t="s">
        <v>100</v>
      </c>
      <c r="K1249" t="s">
        <v>21</v>
      </c>
      <c r="L1249" t="s">
        <v>101</v>
      </c>
      <c r="M1249" cm="1">
        <f t="array" aca="1" ref="M1249" ca="1">INDEX([1]!constant_data,_xlfn.XMATCH(_xlfn.CONCAT(
SUBSTITUTE($A1249,LEFT($A1249,FIND($C1249,$A1249)+LEN($C1249)-1),),
$F1249,
$H1249:$I1249,
SUBSTITUTE($J1249,LEFT($A1249,FIND($C1249,$A1249)+LEN($C1249)-1),)),
[1]!constant_index),_xlfn.XMATCH($G1249,[1]!constant_header))</f>
        <v>3603.8754330000002</v>
      </c>
      <c r="N1249">
        <f t="shared" ca="1" si="254"/>
        <v>3603.8754330000002</v>
      </c>
      <c r="O1249">
        <f t="shared" ca="1" si="254"/>
        <v>3603.8754330000002</v>
      </c>
      <c r="P1249">
        <f t="shared" ca="1" si="254"/>
        <v>3603.8754330000002</v>
      </c>
      <c r="Q1249">
        <f t="shared" ca="1" si="254"/>
        <v>3603.8754330000002</v>
      </c>
      <c r="R1249">
        <f t="shared" ca="1" si="254"/>
        <v>3603.8754330000002</v>
      </c>
      <c r="S1249">
        <f t="shared" ca="1" si="254"/>
        <v>3603.8754330000002</v>
      </c>
      <c r="T1249">
        <f t="shared" ca="1" si="254"/>
        <v>3603.8754330000002</v>
      </c>
      <c r="U1249">
        <f t="shared" ca="1" si="254"/>
        <v>3603.8754330000002</v>
      </c>
      <c r="V1249">
        <f t="shared" ca="1" si="254"/>
        <v>3603.8754330000002</v>
      </c>
      <c r="W1249">
        <f t="shared" ca="1" si="254"/>
        <v>3603.8754330000002</v>
      </c>
    </row>
    <row r="1250" spans="1:23" x14ac:dyDescent="0.25">
      <c r="A1250" t="s">
        <v>157</v>
      </c>
      <c r="B1250" t="s">
        <v>5</v>
      </c>
      <c r="C1250" t="s">
        <v>15</v>
      </c>
      <c r="D1250" t="s">
        <v>16</v>
      </c>
      <c r="E1250" t="s">
        <v>104</v>
      </c>
      <c r="F1250" t="s">
        <v>107</v>
      </c>
      <c r="G1250" t="s">
        <v>110</v>
      </c>
      <c r="K1250" t="s">
        <v>21</v>
      </c>
      <c r="L1250" t="s">
        <v>101</v>
      </c>
      <c r="M1250" cm="1">
        <f t="array" aca="1" ref="M1250" ca="1">INDEX([1]!constant_data,_xlfn.XMATCH(_xlfn.CONCAT(
SUBSTITUTE($A1250,LEFT($A1250,FIND($C1250,$A1250)+LEN($C1250)-1),),
$F1250,
$H1250:$I1250,
SUBSTITUTE($J1250,LEFT($A1250,FIND($C1250,$A1250)+LEN($C1250)-1),)),
[1]!constant_index),_xlfn.XMATCH($G1250,[1]!constant_header))</f>
        <v>75.080738179999997</v>
      </c>
      <c r="N1250">
        <f t="shared" ca="1" si="254"/>
        <v>75.080738179999997</v>
      </c>
      <c r="O1250">
        <f t="shared" ca="1" si="254"/>
        <v>75.080738179999997</v>
      </c>
      <c r="P1250">
        <f t="shared" ca="1" si="254"/>
        <v>75.080738179999997</v>
      </c>
      <c r="Q1250">
        <f t="shared" ca="1" si="254"/>
        <v>75.080738179999997</v>
      </c>
      <c r="R1250">
        <f t="shared" ca="1" si="254"/>
        <v>75.080738179999997</v>
      </c>
      <c r="S1250">
        <f t="shared" ca="1" si="254"/>
        <v>75.080738179999997</v>
      </c>
      <c r="T1250">
        <f t="shared" ca="1" si="254"/>
        <v>75.080738179999997</v>
      </c>
      <c r="U1250">
        <f t="shared" ca="1" si="254"/>
        <v>75.080738179999997</v>
      </c>
      <c r="V1250">
        <f t="shared" ca="1" si="254"/>
        <v>75.080738179999997</v>
      </c>
      <c r="W1250">
        <f t="shared" ca="1" si="254"/>
        <v>75.080738179999997</v>
      </c>
    </row>
    <row r="1251" spans="1:23" x14ac:dyDescent="0.25">
      <c r="A1251" t="s">
        <v>157</v>
      </c>
      <c r="B1251" t="s">
        <v>5</v>
      </c>
      <c r="C1251" t="s">
        <v>15</v>
      </c>
      <c r="D1251" t="s">
        <v>16</v>
      </c>
      <c r="E1251" t="s">
        <v>104</v>
      </c>
      <c r="F1251" t="s">
        <v>107</v>
      </c>
      <c r="G1251" t="s">
        <v>17</v>
      </c>
      <c r="J1251" t="s">
        <v>111</v>
      </c>
      <c r="K1251" t="s">
        <v>47</v>
      </c>
      <c r="L1251" t="str" cm="1">
        <f t="array" aca="1" ref="L1251" ca="1">INDEX([1]!annual_data,_xlfn.XMATCH(_xlfn.CONCAT(
SUBSTITUTE($A1251,LEFT($A1251,FIND($C1251,$A1251)+LEN($C1251)-1),),
$F1251,
$G1251:$I1251,
SUBSTITUTE($J1251,LEFT($A1251,FIND($C1251,$A1251)+LEN($C1251)-1),)),
[1]!annual_index),_xlfn.XMATCH(L$2,[1]!annual_header))</f>
        <v>GJ</v>
      </c>
      <c r="M1251" cm="1">
        <f t="array" aca="1" ref="M1251" ca="1">INDEX([1]!annual_data,_xlfn.XMATCH(_xlfn.CONCAT(
SUBSTITUTE($A1251,LEFT($A1251,FIND($C1251,$A1251)+LEN($C1251)-1),),
$F1251,
$G1251:$I1251,
SUBSTITUTE($J1251,LEFT($A1251,FIND($C1251,$A1251)+LEN($C1251)-1),)),
[1]!annual_index),_xlfn.XMATCH(M$2,[1]!annual_header))</f>
        <v>1.6935483873000001</v>
      </c>
      <c r="N1251">
        <f t="shared" ca="1" si="254"/>
        <v>1.6935483873000001</v>
      </c>
      <c r="O1251">
        <f t="shared" ca="1" si="254"/>
        <v>1.6935483873000001</v>
      </c>
      <c r="P1251">
        <f t="shared" ca="1" si="254"/>
        <v>1.6935483873000001</v>
      </c>
      <c r="Q1251">
        <f t="shared" ca="1" si="254"/>
        <v>1.6935483873000001</v>
      </c>
      <c r="R1251">
        <f t="shared" ca="1" si="254"/>
        <v>1.6935483873000001</v>
      </c>
      <c r="S1251">
        <f t="shared" ca="1" si="254"/>
        <v>1.6935483873000001</v>
      </c>
      <c r="T1251">
        <f t="shared" ca="1" si="254"/>
        <v>1.6935483873000001</v>
      </c>
      <c r="U1251">
        <f t="shared" ca="1" si="254"/>
        <v>1.6935483873000001</v>
      </c>
      <c r="V1251">
        <f t="shared" ca="1" si="254"/>
        <v>1.6935483873000001</v>
      </c>
      <c r="W1251">
        <f t="shared" ca="1" si="254"/>
        <v>1.6935483873000001</v>
      </c>
    </row>
    <row r="1252" spans="1:23" x14ac:dyDescent="0.25">
      <c r="A1252" t="s">
        <v>157</v>
      </c>
      <c r="B1252" t="s">
        <v>5</v>
      </c>
      <c r="C1252" t="s">
        <v>15</v>
      </c>
      <c r="D1252" t="s">
        <v>16</v>
      </c>
      <c r="E1252" t="s">
        <v>104</v>
      </c>
      <c r="F1252" t="s">
        <v>112</v>
      </c>
      <c r="G1252" t="s">
        <v>6</v>
      </c>
    </row>
    <row r="1253" spans="1:23" x14ac:dyDescent="0.25">
      <c r="A1253" t="s">
        <v>157</v>
      </c>
      <c r="B1253" t="s">
        <v>5</v>
      </c>
      <c r="C1253" t="s">
        <v>15</v>
      </c>
      <c r="D1253" t="s">
        <v>16</v>
      </c>
      <c r="E1253" t="s">
        <v>104</v>
      </c>
      <c r="F1253" t="s">
        <v>112</v>
      </c>
      <c r="G1253" t="s">
        <v>78</v>
      </c>
      <c r="K1253" t="s">
        <v>21</v>
      </c>
      <c r="L1253" t="s">
        <v>79</v>
      </c>
      <c r="M1253" cm="1">
        <f t="array" aca="1" ref="M1253" ca="1">INDEX([1]!constant_data,_xlfn.XMATCH(_xlfn.CONCAT(
SUBSTITUTE($A1253,LEFT($A1253,FIND($C1253,$A1253)+LEN($C1253)-1),),
$F1253,
$H1253:$I1253,
SUBSTITUTE($J1253,LEFT($A1253,FIND($C1253,$A1253)+LEN($C1253)-1),)),
[1]!constant_index),_xlfn.XMATCH($G1253,[1]!constant_header))</f>
        <v>1990</v>
      </c>
      <c r="N1253">
        <f t="shared" ref="N1253:W1255" ca="1" si="255">M1253</f>
        <v>1990</v>
      </c>
      <c r="O1253">
        <f t="shared" ca="1" si="255"/>
        <v>1990</v>
      </c>
      <c r="P1253">
        <f t="shared" ca="1" si="255"/>
        <v>1990</v>
      </c>
      <c r="Q1253">
        <f t="shared" ca="1" si="255"/>
        <v>1990</v>
      </c>
      <c r="R1253">
        <f t="shared" ca="1" si="255"/>
        <v>1990</v>
      </c>
      <c r="S1253">
        <f t="shared" ca="1" si="255"/>
        <v>1990</v>
      </c>
      <c r="T1253">
        <f t="shared" ca="1" si="255"/>
        <v>1990</v>
      </c>
      <c r="U1253">
        <f t="shared" ca="1" si="255"/>
        <v>1990</v>
      </c>
      <c r="V1253">
        <f t="shared" ca="1" si="255"/>
        <v>1990</v>
      </c>
      <c r="W1253">
        <f t="shared" ca="1" si="255"/>
        <v>1990</v>
      </c>
    </row>
    <row r="1254" spans="1:23" x14ac:dyDescent="0.25">
      <c r="A1254" t="s">
        <v>157</v>
      </c>
      <c r="B1254" t="s">
        <v>5</v>
      </c>
      <c r="C1254" t="s">
        <v>15</v>
      </c>
      <c r="D1254" t="s">
        <v>16</v>
      </c>
      <c r="E1254" t="s">
        <v>104</v>
      </c>
      <c r="F1254" t="s">
        <v>112</v>
      </c>
      <c r="G1254" t="s">
        <v>80</v>
      </c>
      <c r="K1254" t="s">
        <v>21</v>
      </c>
      <c r="L1254" t="s">
        <v>79</v>
      </c>
      <c r="M1254" cm="1">
        <f t="array" aca="1" ref="M1254" ca="1">INDEX([1]!constant_data,_xlfn.XMATCH(_xlfn.CONCAT(
SUBSTITUTE($A1254,LEFT($A1254,FIND($C1254,$A1254)+LEN($C1254)-1),),
$F1254,
$H1254:$I1254,
SUBSTITUTE($J1254,LEFT($A1254,FIND($C1254,$A1254)+LEN($C1254)-1),)),
[1]!constant_index),_xlfn.XMATCH($G1254,[1]!constant_header))</f>
        <v>2101</v>
      </c>
      <c r="N1254">
        <f t="shared" ca="1" si="255"/>
        <v>2101</v>
      </c>
      <c r="O1254">
        <f t="shared" ca="1" si="255"/>
        <v>2101</v>
      </c>
      <c r="P1254">
        <f t="shared" ca="1" si="255"/>
        <v>2101</v>
      </c>
      <c r="Q1254">
        <f t="shared" ca="1" si="255"/>
        <v>2101</v>
      </c>
      <c r="R1254">
        <f t="shared" ca="1" si="255"/>
        <v>2101</v>
      </c>
      <c r="S1254">
        <f t="shared" ca="1" si="255"/>
        <v>2101</v>
      </c>
      <c r="T1254">
        <f t="shared" ca="1" si="255"/>
        <v>2101</v>
      </c>
      <c r="U1254">
        <f t="shared" ca="1" si="255"/>
        <v>2101</v>
      </c>
      <c r="V1254">
        <f t="shared" ca="1" si="255"/>
        <v>2101</v>
      </c>
      <c r="W1254">
        <f t="shared" ca="1" si="255"/>
        <v>2101</v>
      </c>
    </row>
    <row r="1255" spans="1:23" x14ac:dyDescent="0.25">
      <c r="A1255" t="s">
        <v>157</v>
      </c>
      <c r="B1255" t="s">
        <v>5</v>
      </c>
      <c r="C1255" t="s">
        <v>15</v>
      </c>
      <c r="D1255" t="s">
        <v>16</v>
      </c>
      <c r="E1255" t="s">
        <v>104</v>
      </c>
      <c r="F1255" t="s">
        <v>112</v>
      </c>
      <c r="G1255" t="s">
        <v>81</v>
      </c>
      <c r="K1255" t="s">
        <v>21</v>
      </c>
      <c r="L1255" t="s">
        <v>82</v>
      </c>
      <c r="M1255" cm="1">
        <f t="array" aca="1" ref="M1255" ca="1">INDEX([1]!constant_data,_xlfn.XMATCH(_xlfn.CONCAT(
SUBSTITUTE($A1255,LEFT($A1255,FIND($C1255,$A1255)+LEN($C1255)-1),),
$F1255,
$H1255:$I1255,
SUBSTITUTE($J1255,LEFT($A1255,FIND($C1255,$A1255)+LEN($C1255)-1),)),
[1]!constant_index),_xlfn.XMATCH($G1255,[1]!constant_header))</f>
        <v>19</v>
      </c>
      <c r="N1255">
        <f t="shared" ca="1" si="255"/>
        <v>19</v>
      </c>
      <c r="O1255">
        <f t="shared" ca="1" si="255"/>
        <v>19</v>
      </c>
      <c r="P1255">
        <f t="shared" ca="1" si="255"/>
        <v>19</v>
      </c>
      <c r="Q1255">
        <f t="shared" ca="1" si="255"/>
        <v>19</v>
      </c>
      <c r="R1255">
        <f t="shared" ca="1" si="255"/>
        <v>19</v>
      </c>
      <c r="S1255">
        <f t="shared" ca="1" si="255"/>
        <v>19</v>
      </c>
      <c r="T1255">
        <f t="shared" ca="1" si="255"/>
        <v>19</v>
      </c>
      <c r="U1255">
        <f t="shared" ca="1" si="255"/>
        <v>19</v>
      </c>
      <c r="V1255">
        <f t="shared" ca="1" si="255"/>
        <v>19</v>
      </c>
      <c r="W1255">
        <f t="shared" ca="1" si="255"/>
        <v>19</v>
      </c>
    </row>
    <row r="1256" spans="1:23" x14ac:dyDescent="0.25">
      <c r="A1256" t="s">
        <v>157</v>
      </c>
      <c r="B1256" t="s">
        <v>5</v>
      </c>
      <c r="C1256" t="s">
        <v>15</v>
      </c>
      <c r="D1256" t="s">
        <v>16</v>
      </c>
      <c r="E1256" t="s">
        <v>104</v>
      </c>
      <c r="F1256" t="s">
        <v>112</v>
      </c>
      <c r="G1256" t="s">
        <v>62</v>
      </c>
      <c r="K1256" t="s">
        <v>63</v>
      </c>
      <c r="L1256" t="s">
        <v>64</v>
      </c>
      <c r="M1256" cm="1">
        <f t="array" aca="1" ref="M1256" ca="1">INDEX([1]!annual_data,_xlfn.XMATCH(_xlfn.CONCAT(
SUBSTITUTE($A1256,LEFT($A1256,FIND($C1256,$A1256)+LEN($C1256)-1),),
$C1256,
$F1256,
$G1256:$I1256,
SUBSTITUTE($J1256,LEFT($A1256,FIND($C1256,$A1256)+LEN($C1256)-1),)),
[1]!annual_index),_xlfn.XMATCH(M$2,[1]!annual_header))</f>
        <v>1.0159288538730086E-2</v>
      </c>
    </row>
    <row r="1257" spans="1:23" x14ac:dyDescent="0.25">
      <c r="A1257" t="s">
        <v>157</v>
      </c>
      <c r="B1257" t="s">
        <v>5</v>
      </c>
      <c r="C1257" t="s">
        <v>15</v>
      </c>
      <c r="D1257" t="s">
        <v>16</v>
      </c>
      <c r="E1257" t="s">
        <v>104</v>
      </c>
      <c r="F1257" t="s">
        <v>112</v>
      </c>
      <c r="G1257" t="s">
        <v>108</v>
      </c>
      <c r="K1257" t="s">
        <v>21</v>
      </c>
      <c r="L1257" t="s">
        <v>109</v>
      </c>
      <c r="M1257" cm="1">
        <f t="array" aca="1" ref="M1257" ca="1">INDEX([1]!constant_data,_xlfn.XMATCH(_xlfn.CONCAT(
SUBSTITUTE($A1257,LEFT($A1257,FIND($C1257,$A1257)+LEN($C1257)-1),),
$F1257,
$H1257:$I1257,
SUBSTITUTE($J1257,LEFT($A1257,FIND($C1257,$A1257)+LEN($C1257)-1),)),
[1]!constant_index),_xlfn.XMATCH($G1257,[1]!constant_header))</f>
        <v>31.399775999999999</v>
      </c>
      <c r="N1257">
        <f t="shared" ref="N1257:W1260" ca="1" si="256">M1257</f>
        <v>31.399775999999999</v>
      </c>
      <c r="O1257">
        <f t="shared" ca="1" si="256"/>
        <v>31.399775999999999</v>
      </c>
      <c r="P1257">
        <f t="shared" ca="1" si="256"/>
        <v>31.399775999999999</v>
      </c>
      <c r="Q1257">
        <f t="shared" ca="1" si="256"/>
        <v>31.399775999999999</v>
      </c>
      <c r="R1257">
        <f t="shared" ca="1" si="256"/>
        <v>31.399775999999999</v>
      </c>
      <c r="S1257">
        <f t="shared" ca="1" si="256"/>
        <v>31.399775999999999</v>
      </c>
      <c r="T1257">
        <f t="shared" ca="1" si="256"/>
        <v>31.399775999999999</v>
      </c>
      <c r="U1257">
        <f t="shared" ca="1" si="256"/>
        <v>31.399775999999999</v>
      </c>
      <c r="V1257">
        <f t="shared" ca="1" si="256"/>
        <v>31.399775999999999</v>
      </c>
      <c r="W1257">
        <f t="shared" ca="1" si="256"/>
        <v>31.399775999999999</v>
      </c>
    </row>
    <row r="1258" spans="1:23" x14ac:dyDescent="0.25">
      <c r="A1258" t="s">
        <v>157</v>
      </c>
      <c r="B1258" t="s">
        <v>5</v>
      </c>
      <c r="C1258" t="s">
        <v>15</v>
      </c>
      <c r="D1258" t="s">
        <v>16</v>
      </c>
      <c r="E1258" t="s">
        <v>104</v>
      </c>
      <c r="F1258" t="s">
        <v>112</v>
      </c>
      <c r="G1258" t="s">
        <v>100</v>
      </c>
      <c r="K1258" t="s">
        <v>21</v>
      </c>
      <c r="L1258" t="s">
        <v>101</v>
      </c>
      <c r="M1258" cm="1">
        <f t="array" aca="1" ref="M1258" ca="1">INDEX([1]!constant_data,_xlfn.XMATCH(_xlfn.CONCAT(
SUBSTITUTE($A1258,LEFT($A1258,FIND($C1258,$A1258)+LEN($C1258)-1),),
$F1258,
$H1258:$I1258,
SUBSTITUTE($J1258,LEFT($A1258,FIND($C1258,$A1258)+LEN($C1258)-1),)),
[1]!constant_index),_xlfn.XMATCH($G1258,[1]!constant_header))</f>
        <v>5005.3825450000004</v>
      </c>
      <c r="N1258">
        <f t="shared" ca="1" si="256"/>
        <v>5005.3825450000004</v>
      </c>
      <c r="O1258">
        <f t="shared" ca="1" si="256"/>
        <v>5005.3825450000004</v>
      </c>
      <c r="P1258">
        <f t="shared" ca="1" si="256"/>
        <v>5005.3825450000004</v>
      </c>
      <c r="Q1258">
        <f t="shared" ca="1" si="256"/>
        <v>5005.3825450000004</v>
      </c>
      <c r="R1258">
        <f t="shared" ca="1" si="256"/>
        <v>5005.3825450000004</v>
      </c>
      <c r="S1258">
        <f t="shared" ca="1" si="256"/>
        <v>5005.3825450000004</v>
      </c>
      <c r="T1258">
        <f t="shared" ca="1" si="256"/>
        <v>5005.3825450000004</v>
      </c>
      <c r="U1258">
        <f t="shared" ca="1" si="256"/>
        <v>5005.3825450000004</v>
      </c>
      <c r="V1258">
        <f t="shared" ca="1" si="256"/>
        <v>5005.3825450000004</v>
      </c>
      <c r="W1258">
        <f t="shared" ca="1" si="256"/>
        <v>5005.3825450000004</v>
      </c>
    </row>
    <row r="1259" spans="1:23" x14ac:dyDescent="0.25">
      <c r="A1259" t="s">
        <v>157</v>
      </c>
      <c r="B1259" t="s">
        <v>5</v>
      </c>
      <c r="C1259" t="s">
        <v>15</v>
      </c>
      <c r="D1259" t="s">
        <v>16</v>
      </c>
      <c r="E1259" t="s">
        <v>104</v>
      </c>
      <c r="F1259" t="s">
        <v>112</v>
      </c>
      <c r="G1259" t="s">
        <v>110</v>
      </c>
      <c r="K1259" t="s">
        <v>21</v>
      </c>
      <c r="L1259" t="s">
        <v>101</v>
      </c>
      <c r="M1259" cm="1">
        <f t="array" aca="1" ref="M1259" ca="1">INDEX([1]!constant_data,_xlfn.XMATCH(_xlfn.CONCAT(
SUBSTITUTE($A1259,LEFT($A1259,FIND($C1259,$A1259)+LEN($C1259)-1),),
$F1259,
$H1259:$I1259,
SUBSTITUTE($J1259,LEFT($A1259,FIND($C1259,$A1259)+LEN($C1259)-1),)),
[1]!constant_index),_xlfn.XMATCH($G1259,[1]!constant_header))</f>
        <v>162.6749327</v>
      </c>
      <c r="N1259">
        <f t="shared" ca="1" si="256"/>
        <v>162.6749327</v>
      </c>
      <c r="O1259">
        <f t="shared" ca="1" si="256"/>
        <v>162.6749327</v>
      </c>
      <c r="P1259">
        <f t="shared" ca="1" si="256"/>
        <v>162.6749327</v>
      </c>
      <c r="Q1259">
        <f t="shared" ca="1" si="256"/>
        <v>162.6749327</v>
      </c>
      <c r="R1259">
        <f t="shared" ca="1" si="256"/>
        <v>162.6749327</v>
      </c>
      <c r="S1259">
        <f t="shared" ca="1" si="256"/>
        <v>162.6749327</v>
      </c>
      <c r="T1259">
        <f t="shared" ca="1" si="256"/>
        <v>162.6749327</v>
      </c>
      <c r="U1259">
        <f t="shared" ca="1" si="256"/>
        <v>162.6749327</v>
      </c>
      <c r="V1259">
        <f t="shared" ca="1" si="256"/>
        <v>162.6749327</v>
      </c>
      <c r="W1259">
        <f t="shared" ca="1" si="256"/>
        <v>162.6749327</v>
      </c>
    </row>
    <row r="1260" spans="1:23" x14ac:dyDescent="0.25">
      <c r="A1260" t="s">
        <v>157</v>
      </c>
      <c r="B1260" t="s">
        <v>5</v>
      </c>
      <c r="C1260" t="s">
        <v>15</v>
      </c>
      <c r="D1260" t="s">
        <v>16</v>
      </c>
      <c r="E1260" t="s">
        <v>104</v>
      </c>
      <c r="F1260" t="s">
        <v>112</v>
      </c>
      <c r="G1260" t="s">
        <v>17</v>
      </c>
      <c r="J1260" t="s">
        <v>111</v>
      </c>
      <c r="K1260" t="s">
        <v>47</v>
      </c>
      <c r="L1260" t="str" cm="1">
        <f t="array" aca="1" ref="L1260" ca="1">INDEX([1]!annual_data,_xlfn.XMATCH(_xlfn.CONCAT(
SUBSTITUTE($A1260,LEFT($A1260,FIND($C1260,$A1260)+LEN($C1260)-1),),
$F1260,
$G1260:$I1260,
SUBSTITUTE($J1260,LEFT($A1260,FIND($C1260,$A1260)+LEN($C1260)-1),)),
[1]!annual_index),_xlfn.XMATCH(L$2,[1]!annual_header))</f>
        <v>GJ</v>
      </c>
      <c r="M1260" cm="1">
        <f t="array" aca="1" ref="M1260" ca="1">INDEX([1]!annual_data,_xlfn.XMATCH(_xlfn.CONCAT(
SUBSTITUTE($A1260,LEFT($A1260,FIND($C1260,$A1260)+LEN($C1260)-1),),
$F1260,
$G1260:$I1260,
SUBSTITUTE($J1260,LEFT($A1260,FIND($C1260,$A1260)+LEN($C1260)-1),)),
[1]!annual_index),_xlfn.XMATCH(M$2,[1]!annual_header))</f>
        <v>1.3291139242499999</v>
      </c>
      <c r="N1260">
        <f t="shared" ca="1" si="256"/>
        <v>1.3291139242499999</v>
      </c>
      <c r="O1260">
        <f t="shared" ca="1" si="256"/>
        <v>1.3291139242499999</v>
      </c>
      <c r="P1260">
        <f t="shared" ca="1" si="256"/>
        <v>1.3291139242499999</v>
      </c>
      <c r="Q1260">
        <f t="shared" ca="1" si="256"/>
        <v>1.3291139242499999</v>
      </c>
      <c r="R1260">
        <f t="shared" ca="1" si="256"/>
        <v>1.3291139242499999</v>
      </c>
      <c r="S1260">
        <f t="shared" ca="1" si="256"/>
        <v>1.3291139242499999</v>
      </c>
      <c r="T1260">
        <f t="shared" ca="1" si="256"/>
        <v>1.3291139242499999</v>
      </c>
      <c r="U1260">
        <f t="shared" ca="1" si="256"/>
        <v>1.3291139242499999</v>
      </c>
      <c r="V1260">
        <f t="shared" ca="1" si="256"/>
        <v>1.3291139242499999</v>
      </c>
      <c r="W1260">
        <f t="shared" ca="1" si="256"/>
        <v>1.3291139242499999</v>
      </c>
    </row>
    <row r="1261" spans="1:23" x14ac:dyDescent="0.25">
      <c r="A1261" t="s">
        <v>157</v>
      </c>
      <c r="B1261" t="s">
        <v>5</v>
      </c>
      <c r="C1261" t="s">
        <v>15</v>
      </c>
      <c r="D1261" t="s">
        <v>16</v>
      </c>
      <c r="E1261" t="s">
        <v>104</v>
      </c>
      <c r="F1261" t="s">
        <v>113</v>
      </c>
      <c r="G1261" t="s">
        <v>6</v>
      </c>
    </row>
    <row r="1262" spans="1:23" x14ac:dyDescent="0.25">
      <c r="A1262" t="s">
        <v>157</v>
      </c>
      <c r="B1262" t="s">
        <v>5</v>
      </c>
      <c r="C1262" t="s">
        <v>15</v>
      </c>
      <c r="D1262" t="s">
        <v>16</v>
      </c>
      <c r="E1262" t="s">
        <v>104</v>
      </c>
      <c r="F1262" t="s">
        <v>113</v>
      </c>
      <c r="G1262" t="s">
        <v>78</v>
      </c>
      <c r="K1262" t="s">
        <v>21</v>
      </c>
      <c r="L1262" t="s">
        <v>79</v>
      </c>
      <c r="M1262" cm="1">
        <f t="array" aca="1" ref="M1262" ca="1">INDEX([1]!constant_data,_xlfn.XMATCH(_xlfn.CONCAT(
SUBSTITUTE($A1262,LEFT($A1262,FIND($C1262,$A1262)+LEN($C1262)-1),),
$F1262,
$H1262:$I1262,
SUBSTITUTE($J1262,LEFT($A1262,FIND($C1262,$A1262)+LEN($C1262)-1),)),
[1]!constant_index),_xlfn.XMATCH($G1262,[1]!constant_header))</f>
        <v>2000</v>
      </c>
      <c r="N1262">
        <f t="shared" ref="N1262:W1264" ca="1" si="257">M1262</f>
        <v>2000</v>
      </c>
      <c r="O1262">
        <f t="shared" ca="1" si="257"/>
        <v>2000</v>
      </c>
      <c r="P1262">
        <f t="shared" ca="1" si="257"/>
        <v>2000</v>
      </c>
      <c r="Q1262">
        <f t="shared" ca="1" si="257"/>
        <v>2000</v>
      </c>
      <c r="R1262">
        <f t="shared" ca="1" si="257"/>
        <v>2000</v>
      </c>
      <c r="S1262">
        <f t="shared" ca="1" si="257"/>
        <v>2000</v>
      </c>
      <c r="T1262">
        <f t="shared" ca="1" si="257"/>
        <v>2000</v>
      </c>
      <c r="U1262">
        <f t="shared" ca="1" si="257"/>
        <v>2000</v>
      </c>
      <c r="V1262">
        <f t="shared" ca="1" si="257"/>
        <v>2000</v>
      </c>
      <c r="W1262">
        <f t="shared" ca="1" si="257"/>
        <v>2000</v>
      </c>
    </row>
    <row r="1263" spans="1:23" x14ac:dyDescent="0.25">
      <c r="A1263" t="s">
        <v>157</v>
      </c>
      <c r="B1263" t="s">
        <v>5</v>
      </c>
      <c r="C1263" t="s">
        <v>15</v>
      </c>
      <c r="D1263" t="s">
        <v>16</v>
      </c>
      <c r="E1263" t="s">
        <v>104</v>
      </c>
      <c r="F1263" t="s">
        <v>113</v>
      </c>
      <c r="G1263" t="s">
        <v>80</v>
      </c>
      <c r="K1263" t="s">
        <v>21</v>
      </c>
      <c r="L1263" t="s">
        <v>79</v>
      </c>
      <c r="M1263" cm="1">
        <f t="array" aca="1" ref="M1263" ca="1">INDEX([1]!constant_data,_xlfn.XMATCH(_xlfn.CONCAT(
SUBSTITUTE($A1263,LEFT($A1263,FIND($C1263,$A1263)+LEN($C1263)-1),),
$F1263,
$H1263:$I1263,
SUBSTITUTE($J1263,LEFT($A1263,FIND($C1263,$A1263)+LEN($C1263)-1),)),
[1]!constant_index),_xlfn.XMATCH($G1263,[1]!constant_header))</f>
        <v>2101</v>
      </c>
      <c r="N1263">
        <f t="shared" ca="1" si="257"/>
        <v>2101</v>
      </c>
      <c r="O1263">
        <f t="shared" ca="1" si="257"/>
        <v>2101</v>
      </c>
      <c r="P1263">
        <f t="shared" ca="1" si="257"/>
        <v>2101</v>
      </c>
      <c r="Q1263">
        <f t="shared" ca="1" si="257"/>
        <v>2101</v>
      </c>
      <c r="R1263">
        <f t="shared" ca="1" si="257"/>
        <v>2101</v>
      </c>
      <c r="S1263">
        <f t="shared" ca="1" si="257"/>
        <v>2101</v>
      </c>
      <c r="T1263">
        <f t="shared" ca="1" si="257"/>
        <v>2101</v>
      </c>
      <c r="U1263">
        <f t="shared" ca="1" si="257"/>
        <v>2101</v>
      </c>
      <c r="V1263">
        <f t="shared" ca="1" si="257"/>
        <v>2101</v>
      </c>
      <c r="W1263">
        <f t="shared" ca="1" si="257"/>
        <v>2101</v>
      </c>
    </row>
    <row r="1264" spans="1:23" x14ac:dyDescent="0.25">
      <c r="A1264" t="s">
        <v>157</v>
      </c>
      <c r="B1264" t="s">
        <v>5</v>
      </c>
      <c r="C1264" t="s">
        <v>15</v>
      </c>
      <c r="D1264" t="s">
        <v>16</v>
      </c>
      <c r="E1264" t="s">
        <v>104</v>
      </c>
      <c r="F1264" t="s">
        <v>113</v>
      </c>
      <c r="G1264" t="s">
        <v>81</v>
      </c>
      <c r="K1264" t="s">
        <v>21</v>
      </c>
      <c r="L1264" t="s">
        <v>82</v>
      </c>
      <c r="M1264" cm="1">
        <f t="array" aca="1" ref="M1264" ca="1">INDEX([1]!constant_data,_xlfn.XMATCH(_xlfn.CONCAT(
SUBSTITUTE($A1264,LEFT($A1264,FIND($C1264,$A1264)+LEN($C1264)-1),),
$F1264,
$H1264:$I1264,
SUBSTITUTE($J1264,LEFT($A1264,FIND($C1264,$A1264)+LEN($C1264)-1),)),
[1]!constant_index),_xlfn.XMATCH($G1264,[1]!constant_header))</f>
        <v>19</v>
      </c>
      <c r="N1264">
        <f t="shared" ca="1" si="257"/>
        <v>19</v>
      </c>
      <c r="O1264">
        <f t="shared" ca="1" si="257"/>
        <v>19</v>
      </c>
      <c r="P1264">
        <f t="shared" ca="1" si="257"/>
        <v>19</v>
      </c>
      <c r="Q1264">
        <f t="shared" ca="1" si="257"/>
        <v>19</v>
      </c>
      <c r="R1264">
        <f t="shared" ca="1" si="257"/>
        <v>19</v>
      </c>
      <c r="S1264">
        <f t="shared" ca="1" si="257"/>
        <v>19</v>
      </c>
      <c r="T1264">
        <f t="shared" ca="1" si="257"/>
        <v>19</v>
      </c>
      <c r="U1264">
        <f t="shared" ca="1" si="257"/>
        <v>19</v>
      </c>
      <c r="V1264">
        <f t="shared" ca="1" si="257"/>
        <v>19</v>
      </c>
      <c r="W1264">
        <f t="shared" ca="1" si="257"/>
        <v>19</v>
      </c>
    </row>
    <row r="1265" spans="1:23" x14ac:dyDescent="0.25">
      <c r="A1265" t="s">
        <v>157</v>
      </c>
      <c r="B1265" t="s">
        <v>5</v>
      </c>
      <c r="C1265" t="s">
        <v>15</v>
      </c>
      <c r="D1265" t="s">
        <v>16</v>
      </c>
      <c r="E1265" t="s">
        <v>104</v>
      </c>
      <c r="F1265" t="s">
        <v>113</v>
      </c>
      <c r="G1265" t="s">
        <v>62</v>
      </c>
      <c r="K1265" t="s">
        <v>63</v>
      </c>
      <c r="L1265" t="s">
        <v>64</v>
      </c>
      <c r="M1265" cm="1">
        <f t="array" aca="1" ref="M1265" ca="1">INDEX([1]!annual_data,_xlfn.XMATCH(_xlfn.CONCAT(
SUBSTITUTE($A1265,LEFT($A1265,FIND($C1265,$A1265)+LEN($C1265)-1),),
$C1265,
$F1265,
$G1265:$I1265,
SUBSTITUTE($J1265,LEFT($A1265,FIND($C1265,$A1265)+LEN($C1265)-1),)),
[1]!annual_index),_xlfn.XMATCH(M$2,[1]!annual_header))</f>
        <v>1.3134045235460544E-2</v>
      </c>
    </row>
    <row r="1266" spans="1:23" x14ac:dyDescent="0.25">
      <c r="A1266" t="s">
        <v>157</v>
      </c>
      <c r="B1266" t="s">
        <v>5</v>
      </c>
      <c r="C1266" t="s">
        <v>15</v>
      </c>
      <c r="D1266" t="s">
        <v>16</v>
      </c>
      <c r="E1266" t="s">
        <v>104</v>
      </c>
      <c r="F1266" t="s">
        <v>113</v>
      </c>
      <c r="G1266" t="s">
        <v>108</v>
      </c>
      <c r="K1266" t="s">
        <v>21</v>
      </c>
      <c r="L1266" t="s">
        <v>109</v>
      </c>
      <c r="M1266" cm="1">
        <f t="array" aca="1" ref="M1266" ca="1">INDEX([1]!constant_data,_xlfn.XMATCH(_xlfn.CONCAT(
SUBSTITUTE($A1266,LEFT($A1266,FIND($C1266,$A1266)+LEN($C1266)-1),),
$F1266,
$H1266:$I1266,
SUBSTITUTE($J1266,LEFT($A1266,FIND($C1266,$A1266)+LEN($C1266)-1),)),
[1]!constant_index),_xlfn.XMATCH($G1266,[1]!constant_header))</f>
        <v>31.399775999999999</v>
      </c>
      <c r="N1266">
        <f t="shared" ref="N1266:W1269" ca="1" si="258">M1266</f>
        <v>31.399775999999999</v>
      </c>
      <c r="O1266">
        <f t="shared" ca="1" si="258"/>
        <v>31.399775999999999</v>
      </c>
      <c r="P1266">
        <f t="shared" ca="1" si="258"/>
        <v>31.399775999999999</v>
      </c>
      <c r="Q1266">
        <f t="shared" ca="1" si="258"/>
        <v>31.399775999999999</v>
      </c>
      <c r="R1266">
        <f t="shared" ca="1" si="258"/>
        <v>31.399775999999999</v>
      </c>
      <c r="S1266">
        <f t="shared" ca="1" si="258"/>
        <v>31.399775999999999</v>
      </c>
      <c r="T1266">
        <f t="shared" ca="1" si="258"/>
        <v>31.399775999999999</v>
      </c>
      <c r="U1266">
        <f t="shared" ca="1" si="258"/>
        <v>31.399775999999999</v>
      </c>
      <c r="V1266">
        <f t="shared" ca="1" si="258"/>
        <v>31.399775999999999</v>
      </c>
      <c r="W1266">
        <f t="shared" ca="1" si="258"/>
        <v>31.399775999999999</v>
      </c>
    </row>
    <row r="1267" spans="1:23" x14ac:dyDescent="0.25">
      <c r="A1267" t="s">
        <v>157</v>
      </c>
      <c r="B1267" t="s">
        <v>5</v>
      </c>
      <c r="C1267" t="s">
        <v>15</v>
      </c>
      <c r="D1267" t="s">
        <v>16</v>
      </c>
      <c r="E1267" t="s">
        <v>104</v>
      </c>
      <c r="F1267" t="s">
        <v>113</v>
      </c>
      <c r="G1267" t="s">
        <v>100</v>
      </c>
      <c r="K1267" t="s">
        <v>21</v>
      </c>
      <c r="L1267" t="s">
        <v>101</v>
      </c>
      <c r="M1267" cm="1">
        <f t="array" aca="1" ref="M1267" ca="1">INDEX([1]!constant_data,_xlfn.XMATCH(_xlfn.CONCAT(
SUBSTITUTE($A1267,LEFT($A1267,FIND($C1267,$A1267)+LEN($C1267)-1),),
$F1267,
$H1267:$I1267,
SUBSTITUTE($J1267,LEFT($A1267,FIND($C1267,$A1267)+LEN($C1267)-1),)),
[1]!constant_index),_xlfn.XMATCH($G1267,[1]!constant_header))</f>
        <v>6231.7012691999998</v>
      </c>
      <c r="N1267">
        <f t="shared" ca="1" si="258"/>
        <v>6231.7012691999998</v>
      </c>
      <c r="O1267">
        <f t="shared" ca="1" si="258"/>
        <v>6231.7012691999998</v>
      </c>
      <c r="P1267">
        <f t="shared" ca="1" si="258"/>
        <v>6231.7012691999998</v>
      </c>
      <c r="Q1267">
        <f t="shared" ca="1" si="258"/>
        <v>6231.7012691999998</v>
      </c>
      <c r="R1267">
        <f t="shared" ca="1" si="258"/>
        <v>6231.7012691999998</v>
      </c>
      <c r="S1267">
        <f t="shared" ca="1" si="258"/>
        <v>6231.7012691999998</v>
      </c>
      <c r="T1267">
        <f t="shared" ca="1" si="258"/>
        <v>6231.7012691999998</v>
      </c>
      <c r="U1267">
        <f t="shared" ca="1" si="258"/>
        <v>6231.7012691999998</v>
      </c>
      <c r="V1267">
        <f t="shared" ca="1" si="258"/>
        <v>6231.7012691999998</v>
      </c>
      <c r="W1267">
        <f t="shared" ca="1" si="258"/>
        <v>6231.7012691999998</v>
      </c>
    </row>
    <row r="1268" spans="1:23" x14ac:dyDescent="0.25">
      <c r="A1268" t="s">
        <v>157</v>
      </c>
      <c r="B1268" t="s">
        <v>5</v>
      </c>
      <c r="C1268" t="s">
        <v>15</v>
      </c>
      <c r="D1268" t="s">
        <v>16</v>
      </c>
      <c r="E1268" t="s">
        <v>104</v>
      </c>
      <c r="F1268" t="s">
        <v>113</v>
      </c>
      <c r="G1268" t="s">
        <v>110</v>
      </c>
      <c r="K1268" t="s">
        <v>21</v>
      </c>
      <c r="L1268" t="s">
        <v>101</v>
      </c>
      <c r="M1268" cm="1">
        <f t="array" aca="1" ref="M1268" ca="1">INDEX([1]!constant_data,_xlfn.XMATCH(_xlfn.CONCAT(
SUBSTITUTE($A1268,LEFT($A1268,FIND($C1268,$A1268)+LEN($C1268)-1),),
$F1268,
$H1268:$I1268,
SUBSTITUTE($J1268,LEFT($A1268,FIND($C1268,$A1268)+LEN($C1268)-1),)),
[1]!constant_index),_xlfn.XMATCH($G1268,[1]!constant_header))</f>
        <v>162.6749327</v>
      </c>
      <c r="N1268">
        <f t="shared" ca="1" si="258"/>
        <v>162.6749327</v>
      </c>
      <c r="O1268">
        <f t="shared" ca="1" si="258"/>
        <v>162.6749327</v>
      </c>
      <c r="P1268">
        <f t="shared" ca="1" si="258"/>
        <v>162.6749327</v>
      </c>
      <c r="Q1268">
        <f t="shared" ca="1" si="258"/>
        <v>162.6749327</v>
      </c>
      <c r="R1268">
        <f t="shared" ca="1" si="258"/>
        <v>162.6749327</v>
      </c>
      <c r="S1268">
        <f t="shared" ca="1" si="258"/>
        <v>162.6749327</v>
      </c>
      <c r="T1268">
        <f t="shared" ca="1" si="258"/>
        <v>162.6749327</v>
      </c>
      <c r="U1268">
        <f t="shared" ca="1" si="258"/>
        <v>162.6749327</v>
      </c>
      <c r="V1268">
        <f t="shared" ca="1" si="258"/>
        <v>162.6749327</v>
      </c>
      <c r="W1268">
        <f t="shared" ca="1" si="258"/>
        <v>162.6749327</v>
      </c>
    </row>
    <row r="1269" spans="1:23" x14ac:dyDescent="0.25">
      <c r="A1269" t="s">
        <v>157</v>
      </c>
      <c r="B1269" t="s">
        <v>5</v>
      </c>
      <c r="C1269" t="s">
        <v>15</v>
      </c>
      <c r="D1269" t="s">
        <v>16</v>
      </c>
      <c r="E1269" t="s">
        <v>104</v>
      </c>
      <c r="F1269" t="s">
        <v>113</v>
      </c>
      <c r="G1269" t="s">
        <v>17</v>
      </c>
      <c r="J1269" t="s">
        <v>111</v>
      </c>
      <c r="K1269" t="s">
        <v>47</v>
      </c>
      <c r="L1269" t="str" cm="1">
        <f t="array" aca="1" ref="L1269" ca="1">INDEX([1]!annual_data,_xlfn.XMATCH(_xlfn.CONCAT(
SUBSTITUTE($A1269,LEFT($A1269,FIND($C1269,$A1269)+LEN($C1269)-1),),
$F1269,
$G1269:$I1269,
SUBSTITUTE($J1269,LEFT($A1269,FIND($C1269,$A1269)+LEN($C1269)-1),)),
[1]!annual_index),_xlfn.XMATCH(L$2,[1]!annual_header))</f>
        <v>GJ</v>
      </c>
      <c r="M1269" cm="1">
        <f t="array" aca="1" ref="M1269" ca="1">INDEX([1]!annual_data,_xlfn.XMATCH(_xlfn.CONCAT(
SUBSTITUTE($A1269,LEFT($A1269,FIND($C1269,$A1269)+LEN($C1269)-1),),
$F1269,
$G1269:$I1269,
SUBSTITUTE($J1269,LEFT($A1269,FIND($C1269,$A1269)+LEN($C1269)-1),)),
[1]!annual_index),_xlfn.XMATCH(M$2,[1]!annual_header))</f>
        <v>1.1666666665500001</v>
      </c>
      <c r="N1269">
        <f t="shared" ca="1" si="258"/>
        <v>1.1666666665500001</v>
      </c>
      <c r="O1269">
        <f t="shared" ca="1" si="258"/>
        <v>1.1666666665500001</v>
      </c>
      <c r="P1269">
        <f t="shared" ca="1" si="258"/>
        <v>1.1666666665500001</v>
      </c>
      <c r="Q1269">
        <f t="shared" ca="1" si="258"/>
        <v>1.1666666665500001</v>
      </c>
      <c r="R1269">
        <f t="shared" ca="1" si="258"/>
        <v>1.1666666665500001</v>
      </c>
      <c r="S1269">
        <f t="shared" ca="1" si="258"/>
        <v>1.1666666665500001</v>
      </c>
      <c r="T1269">
        <f t="shared" ca="1" si="258"/>
        <v>1.1666666665500001</v>
      </c>
      <c r="U1269">
        <f t="shared" ca="1" si="258"/>
        <v>1.1666666665500001</v>
      </c>
      <c r="V1269">
        <f t="shared" ca="1" si="258"/>
        <v>1.1666666665500001</v>
      </c>
      <c r="W1269">
        <f t="shared" ca="1" si="258"/>
        <v>1.1666666665500001</v>
      </c>
    </row>
    <row r="1270" spans="1:23" x14ac:dyDescent="0.25">
      <c r="A1270" t="s">
        <v>157</v>
      </c>
      <c r="B1270" t="s">
        <v>5</v>
      </c>
      <c r="C1270" t="s">
        <v>15</v>
      </c>
      <c r="D1270" t="s">
        <v>16</v>
      </c>
      <c r="E1270" t="s">
        <v>104</v>
      </c>
      <c r="F1270" t="s">
        <v>114</v>
      </c>
      <c r="G1270" t="s">
        <v>6</v>
      </c>
    </row>
    <row r="1271" spans="1:23" x14ac:dyDescent="0.25">
      <c r="A1271" t="s">
        <v>157</v>
      </c>
      <c r="B1271" t="s">
        <v>5</v>
      </c>
      <c r="C1271" t="s">
        <v>15</v>
      </c>
      <c r="D1271" t="s">
        <v>16</v>
      </c>
      <c r="E1271" t="s">
        <v>104</v>
      </c>
      <c r="F1271" t="s">
        <v>114</v>
      </c>
      <c r="G1271" t="s">
        <v>78</v>
      </c>
      <c r="K1271" t="s">
        <v>21</v>
      </c>
      <c r="L1271" t="s">
        <v>79</v>
      </c>
      <c r="M1271" cm="1">
        <f t="array" aca="1" ref="M1271" ca="1">INDEX([1]!constant_data,_xlfn.XMATCH(_xlfn.CONCAT(
SUBSTITUTE($A1271,LEFT($A1271,FIND($C1271,$A1271)+LEN($C1271)-1),),
$F1271,
$H1271:$I1271,
SUBSTITUTE($J1271,LEFT($A1271,FIND($C1271,$A1271)+LEN($C1271)-1),)),
[1]!constant_index),_xlfn.XMATCH($G1271,[1]!constant_header))</f>
        <v>2000</v>
      </c>
      <c r="N1271">
        <f t="shared" ref="N1271:W1273" ca="1" si="259">M1271</f>
        <v>2000</v>
      </c>
      <c r="O1271">
        <f t="shared" ca="1" si="259"/>
        <v>2000</v>
      </c>
      <c r="P1271">
        <f t="shared" ca="1" si="259"/>
        <v>2000</v>
      </c>
      <c r="Q1271">
        <f t="shared" ca="1" si="259"/>
        <v>2000</v>
      </c>
      <c r="R1271">
        <f t="shared" ca="1" si="259"/>
        <v>2000</v>
      </c>
      <c r="S1271">
        <f t="shared" ca="1" si="259"/>
        <v>2000</v>
      </c>
      <c r="T1271">
        <f t="shared" ca="1" si="259"/>
        <v>2000</v>
      </c>
      <c r="U1271">
        <f t="shared" ca="1" si="259"/>
        <v>2000</v>
      </c>
      <c r="V1271">
        <f t="shared" ca="1" si="259"/>
        <v>2000</v>
      </c>
      <c r="W1271">
        <f t="shared" ca="1" si="259"/>
        <v>2000</v>
      </c>
    </row>
    <row r="1272" spans="1:23" x14ac:dyDescent="0.25">
      <c r="A1272" t="s">
        <v>157</v>
      </c>
      <c r="B1272" t="s">
        <v>5</v>
      </c>
      <c r="C1272" t="s">
        <v>15</v>
      </c>
      <c r="D1272" t="s">
        <v>16</v>
      </c>
      <c r="E1272" t="s">
        <v>104</v>
      </c>
      <c r="F1272" t="s">
        <v>114</v>
      </c>
      <c r="G1272" t="s">
        <v>80</v>
      </c>
      <c r="K1272" t="s">
        <v>21</v>
      </c>
      <c r="L1272" t="s">
        <v>79</v>
      </c>
      <c r="M1272" cm="1">
        <f t="array" aca="1" ref="M1272" ca="1">INDEX([1]!constant_data,_xlfn.XMATCH(_xlfn.CONCAT(
SUBSTITUTE($A1272,LEFT($A1272,FIND($C1272,$A1272)+LEN($C1272)-1),),
$F1272,
$H1272:$I1272,
SUBSTITUTE($J1272,LEFT($A1272,FIND($C1272,$A1272)+LEN($C1272)-1),)),
[1]!constant_index),_xlfn.XMATCH($G1272,[1]!constant_header))</f>
        <v>2101</v>
      </c>
      <c r="N1272">
        <f t="shared" ca="1" si="259"/>
        <v>2101</v>
      </c>
      <c r="O1272">
        <f t="shared" ca="1" si="259"/>
        <v>2101</v>
      </c>
      <c r="P1272">
        <f t="shared" ca="1" si="259"/>
        <v>2101</v>
      </c>
      <c r="Q1272">
        <f t="shared" ca="1" si="259"/>
        <v>2101</v>
      </c>
      <c r="R1272">
        <f t="shared" ca="1" si="259"/>
        <v>2101</v>
      </c>
      <c r="S1272">
        <f t="shared" ca="1" si="259"/>
        <v>2101</v>
      </c>
      <c r="T1272">
        <f t="shared" ca="1" si="259"/>
        <v>2101</v>
      </c>
      <c r="U1272">
        <f t="shared" ca="1" si="259"/>
        <v>2101</v>
      </c>
      <c r="V1272">
        <f t="shared" ca="1" si="259"/>
        <v>2101</v>
      </c>
      <c r="W1272">
        <f t="shared" ca="1" si="259"/>
        <v>2101</v>
      </c>
    </row>
    <row r="1273" spans="1:23" x14ac:dyDescent="0.25">
      <c r="A1273" t="s">
        <v>157</v>
      </c>
      <c r="B1273" t="s">
        <v>5</v>
      </c>
      <c r="C1273" t="s">
        <v>15</v>
      </c>
      <c r="D1273" t="s">
        <v>16</v>
      </c>
      <c r="E1273" t="s">
        <v>104</v>
      </c>
      <c r="F1273" t="s">
        <v>114</v>
      </c>
      <c r="G1273" t="s">
        <v>81</v>
      </c>
      <c r="K1273" t="s">
        <v>21</v>
      </c>
      <c r="L1273" t="s">
        <v>82</v>
      </c>
      <c r="M1273" cm="1">
        <f t="array" aca="1" ref="M1273" ca="1">INDEX([1]!constant_data,_xlfn.XMATCH(_xlfn.CONCAT(
SUBSTITUTE($A1273,LEFT($A1273,FIND($C1273,$A1273)+LEN($C1273)-1),),
$F1273,
$H1273:$I1273,
SUBSTITUTE($J1273,LEFT($A1273,FIND($C1273,$A1273)+LEN($C1273)-1),)),
[1]!constant_index),_xlfn.XMATCH($G1273,[1]!constant_header))</f>
        <v>15</v>
      </c>
      <c r="N1273">
        <f t="shared" ca="1" si="259"/>
        <v>15</v>
      </c>
      <c r="O1273">
        <f t="shared" ca="1" si="259"/>
        <v>15</v>
      </c>
      <c r="P1273">
        <f t="shared" ca="1" si="259"/>
        <v>15</v>
      </c>
      <c r="Q1273">
        <f t="shared" ca="1" si="259"/>
        <v>15</v>
      </c>
      <c r="R1273">
        <f t="shared" ca="1" si="259"/>
        <v>15</v>
      </c>
      <c r="S1273">
        <f t="shared" ca="1" si="259"/>
        <v>15</v>
      </c>
      <c r="T1273">
        <f t="shared" ca="1" si="259"/>
        <v>15</v>
      </c>
      <c r="U1273">
        <f t="shared" ca="1" si="259"/>
        <v>15</v>
      </c>
      <c r="V1273">
        <f t="shared" ca="1" si="259"/>
        <v>15</v>
      </c>
      <c r="W1273">
        <f t="shared" ca="1" si="259"/>
        <v>15</v>
      </c>
    </row>
    <row r="1274" spans="1:23" x14ac:dyDescent="0.25">
      <c r="A1274" t="s">
        <v>157</v>
      </c>
      <c r="B1274" t="s">
        <v>5</v>
      </c>
      <c r="C1274" t="s">
        <v>15</v>
      </c>
      <c r="D1274" t="s">
        <v>16</v>
      </c>
      <c r="E1274" t="s">
        <v>104</v>
      </c>
      <c r="F1274" t="s">
        <v>114</v>
      </c>
      <c r="G1274" t="s">
        <v>62</v>
      </c>
      <c r="K1274" t="s">
        <v>63</v>
      </c>
      <c r="L1274" t="s">
        <v>64</v>
      </c>
      <c r="M1274" cm="1">
        <f t="array" aca="1" ref="M1274" ca="1">INDEX([1]!annual_data,_xlfn.XMATCH(_xlfn.CONCAT(
SUBSTITUTE($A1274,LEFT($A1274,FIND($C1274,$A1274)+LEN($C1274)-1),),
$C1274,
$F1274,
$G1274:$I1274,
SUBSTITUTE($J1274,LEFT($A1274,FIND($C1274,$A1274)+LEN($C1274)-1),)),
[1]!annual_index),_xlfn.XMATCH(M$2,[1]!annual_header))</f>
        <v>0</v>
      </c>
    </row>
    <row r="1275" spans="1:23" x14ac:dyDescent="0.25">
      <c r="A1275" t="s">
        <v>157</v>
      </c>
      <c r="B1275" t="s">
        <v>5</v>
      </c>
      <c r="C1275" t="s">
        <v>15</v>
      </c>
      <c r="D1275" t="s">
        <v>16</v>
      </c>
      <c r="E1275" t="s">
        <v>104</v>
      </c>
      <c r="F1275" t="s">
        <v>114</v>
      </c>
      <c r="G1275" t="s">
        <v>108</v>
      </c>
      <c r="K1275" t="s">
        <v>21</v>
      </c>
      <c r="L1275" t="s">
        <v>109</v>
      </c>
      <c r="M1275" cm="1">
        <f t="array" aca="1" ref="M1275" ca="1">INDEX([1]!constant_data,_xlfn.XMATCH(_xlfn.CONCAT(
SUBSTITUTE($A1275,LEFT($A1275,FIND($C1275,$A1275)+LEN($C1275)-1),),
$F1275,
$H1275:$I1275,
SUBSTITUTE($J1275,LEFT($A1275,FIND($C1275,$A1275)+LEN($C1275)-1),)),
[1]!constant_index),_xlfn.XMATCH($G1275,[1]!constant_header))</f>
        <v>31.399775999999999</v>
      </c>
      <c r="N1275">
        <f t="shared" ref="N1275:W1279" ca="1" si="260">M1275</f>
        <v>31.399775999999999</v>
      </c>
      <c r="O1275">
        <f t="shared" ca="1" si="260"/>
        <v>31.399775999999999</v>
      </c>
      <c r="P1275">
        <f t="shared" ca="1" si="260"/>
        <v>31.399775999999999</v>
      </c>
      <c r="Q1275">
        <f t="shared" ca="1" si="260"/>
        <v>31.399775999999999</v>
      </c>
      <c r="R1275">
        <f t="shared" ca="1" si="260"/>
        <v>31.399775999999999</v>
      </c>
      <c r="S1275">
        <f t="shared" ca="1" si="260"/>
        <v>31.399775999999999</v>
      </c>
      <c r="T1275">
        <f t="shared" ca="1" si="260"/>
        <v>31.399775999999999</v>
      </c>
      <c r="U1275">
        <f t="shared" ca="1" si="260"/>
        <v>31.399775999999999</v>
      </c>
      <c r="V1275">
        <f t="shared" ca="1" si="260"/>
        <v>31.399775999999999</v>
      </c>
      <c r="W1275">
        <f t="shared" ca="1" si="260"/>
        <v>31.399775999999999</v>
      </c>
    </row>
    <row r="1276" spans="1:23" x14ac:dyDescent="0.25">
      <c r="A1276" t="s">
        <v>157</v>
      </c>
      <c r="B1276" t="s">
        <v>5</v>
      </c>
      <c r="C1276" t="s">
        <v>15</v>
      </c>
      <c r="D1276" t="s">
        <v>16</v>
      </c>
      <c r="E1276" t="s">
        <v>104</v>
      </c>
      <c r="F1276" t="s">
        <v>114</v>
      </c>
      <c r="G1276" t="s">
        <v>100</v>
      </c>
      <c r="K1276" t="s">
        <v>21</v>
      </c>
      <c r="L1276" t="s">
        <v>101</v>
      </c>
      <c r="M1276" cm="1">
        <f t="array" aca="1" ref="M1276" ca="1">INDEX([1]!constant_data,_xlfn.XMATCH(_xlfn.CONCAT(
SUBSTITUTE($A1276,LEFT($A1276,FIND($C1276,$A1276)+LEN($C1276)-1),),
$F1276,
$H1276:$I1276,
SUBSTITUTE($J1276,LEFT($A1276,FIND($C1276,$A1276)+LEN($C1276)-1),)),
[1]!constant_index),_xlfn.XMATCH($G1276,[1]!constant_header))</f>
        <v>20015.273450000001</v>
      </c>
      <c r="N1276">
        <f t="shared" ca="1" si="260"/>
        <v>20015.273450000001</v>
      </c>
      <c r="O1276">
        <f t="shared" ca="1" si="260"/>
        <v>20015.273450000001</v>
      </c>
      <c r="P1276">
        <f t="shared" ca="1" si="260"/>
        <v>20015.273450000001</v>
      </c>
      <c r="Q1276">
        <f t="shared" ca="1" si="260"/>
        <v>20015.273450000001</v>
      </c>
      <c r="R1276">
        <f t="shared" ca="1" si="260"/>
        <v>20015.273450000001</v>
      </c>
      <c r="S1276">
        <f t="shared" ca="1" si="260"/>
        <v>20015.273450000001</v>
      </c>
      <c r="T1276">
        <f t="shared" ca="1" si="260"/>
        <v>20015.273450000001</v>
      </c>
      <c r="U1276">
        <f t="shared" ca="1" si="260"/>
        <v>20015.273450000001</v>
      </c>
      <c r="V1276">
        <f t="shared" ca="1" si="260"/>
        <v>20015.273450000001</v>
      </c>
      <c r="W1276">
        <f t="shared" ca="1" si="260"/>
        <v>20015.273450000001</v>
      </c>
    </row>
    <row r="1277" spans="1:23" x14ac:dyDescent="0.25">
      <c r="A1277" t="s">
        <v>157</v>
      </c>
      <c r="B1277" t="s">
        <v>5</v>
      </c>
      <c r="C1277" t="s">
        <v>15</v>
      </c>
      <c r="D1277" t="s">
        <v>16</v>
      </c>
      <c r="E1277" t="s">
        <v>104</v>
      </c>
      <c r="F1277" t="s">
        <v>114</v>
      </c>
      <c r="G1277" t="s">
        <v>110</v>
      </c>
      <c r="K1277" t="s">
        <v>21</v>
      </c>
      <c r="L1277" t="s">
        <v>101</v>
      </c>
      <c r="M1277" cm="1">
        <f t="array" aca="1" ref="M1277" ca="1">INDEX([1]!constant_data,_xlfn.XMATCH(_xlfn.CONCAT(
SUBSTITUTE($A1277,LEFT($A1277,FIND($C1277,$A1277)+LEN($C1277)-1),),
$F1277,
$H1277:$I1277,
SUBSTITUTE($J1277,LEFT($A1277,FIND($C1277,$A1277)+LEN($C1277)-1),)),
[1]!constant_index),_xlfn.XMATCH($G1277,[1]!constant_header))</f>
        <v>250.26912730000001</v>
      </c>
      <c r="N1277">
        <f t="shared" ca="1" si="260"/>
        <v>250.26912730000001</v>
      </c>
      <c r="O1277">
        <f t="shared" ca="1" si="260"/>
        <v>250.26912730000001</v>
      </c>
      <c r="P1277">
        <f t="shared" ca="1" si="260"/>
        <v>250.26912730000001</v>
      </c>
      <c r="Q1277">
        <f t="shared" ca="1" si="260"/>
        <v>250.26912730000001</v>
      </c>
      <c r="R1277">
        <f t="shared" ca="1" si="260"/>
        <v>250.26912730000001</v>
      </c>
      <c r="S1277">
        <f t="shared" ca="1" si="260"/>
        <v>250.26912730000001</v>
      </c>
      <c r="T1277">
        <f t="shared" ca="1" si="260"/>
        <v>250.26912730000001</v>
      </c>
      <c r="U1277">
        <f t="shared" ca="1" si="260"/>
        <v>250.26912730000001</v>
      </c>
      <c r="V1277">
        <f t="shared" ca="1" si="260"/>
        <v>250.26912730000001</v>
      </c>
      <c r="W1277">
        <f t="shared" ca="1" si="260"/>
        <v>250.26912730000001</v>
      </c>
    </row>
    <row r="1278" spans="1:23" x14ac:dyDescent="0.25">
      <c r="A1278" t="s">
        <v>157</v>
      </c>
      <c r="B1278" t="s">
        <v>5</v>
      </c>
      <c r="C1278" t="s">
        <v>15</v>
      </c>
      <c r="D1278" t="s">
        <v>16</v>
      </c>
      <c r="E1278" t="s">
        <v>104</v>
      </c>
      <c r="F1278" t="s">
        <v>114</v>
      </c>
      <c r="G1278" t="s">
        <v>17</v>
      </c>
      <c r="J1278" t="s">
        <v>111</v>
      </c>
      <c r="K1278" t="s">
        <v>47</v>
      </c>
      <c r="L1278" t="str" cm="1">
        <f t="array" aca="1" ref="L1278" ca="1">INDEX([1]!annual_data,_xlfn.XMATCH(_xlfn.CONCAT(
SUBSTITUTE($A1278,LEFT($A1278,FIND($C1278,$A1278)+LEN($C1278)-1),),
$F1278,
$G1278:$I1278,
SUBSTITUTE($J1278,LEFT($A1278,FIND($C1278,$A1278)+LEN($C1278)-1),)),
[1]!annual_index),_xlfn.XMATCH(L$2,[1]!annual_header))</f>
        <v>GJ</v>
      </c>
      <c r="M1278" cm="1">
        <f t="array" aca="1" ref="M1278" ca="1">INDEX([1]!annual_data,_xlfn.XMATCH(_xlfn.CONCAT(
SUBSTITUTE($A1278,LEFT($A1278,FIND($C1278,$A1278)+LEN($C1278)-1),),
$F1278,
$G1278:$I1278,
SUBSTITUTE($J1278,LEFT($A1278,FIND($C1278,$A1278)+LEN($C1278)-1),)),
[1]!annual_index),_xlfn.XMATCH(M$2,[1]!annual_header))</f>
        <v>2.1593627892625</v>
      </c>
      <c r="N1278">
        <f t="shared" ca="1" si="260"/>
        <v>2.1593627892625</v>
      </c>
      <c r="O1278">
        <f t="shared" ca="1" si="260"/>
        <v>2.1593627892625</v>
      </c>
      <c r="P1278">
        <f t="shared" ca="1" si="260"/>
        <v>2.1593627892625</v>
      </c>
      <c r="Q1278">
        <f t="shared" ca="1" si="260"/>
        <v>2.1593627892625</v>
      </c>
      <c r="R1278">
        <f t="shared" ca="1" si="260"/>
        <v>2.1593627892625</v>
      </c>
      <c r="S1278">
        <f t="shared" ca="1" si="260"/>
        <v>2.1593627892625</v>
      </c>
      <c r="T1278">
        <f t="shared" ca="1" si="260"/>
        <v>2.1593627892625</v>
      </c>
      <c r="U1278">
        <f t="shared" ca="1" si="260"/>
        <v>2.1593627892625</v>
      </c>
      <c r="V1278">
        <f t="shared" ca="1" si="260"/>
        <v>2.1593627892625</v>
      </c>
      <c r="W1278">
        <f t="shared" ca="1" si="260"/>
        <v>2.1593627892625</v>
      </c>
    </row>
    <row r="1279" spans="1:23" x14ac:dyDescent="0.25">
      <c r="A1279" t="s">
        <v>157</v>
      </c>
      <c r="B1279" t="s">
        <v>5</v>
      </c>
      <c r="C1279" t="s">
        <v>15</v>
      </c>
      <c r="D1279" t="s">
        <v>16</v>
      </c>
      <c r="E1279" t="s">
        <v>104</v>
      </c>
      <c r="F1279" t="s">
        <v>114</v>
      </c>
      <c r="G1279" t="s">
        <v>17</v>
      </c>
      <c r="J1279" t="s">
        <v>148</v>
      </c>
      <c r="K1279" t="s">
        <v>47</v>
      </c>
      <c r="L1279" t="str" cm="1">
        <f t="array" aca="1" ref="L1279" ca="1">INDEX([1]!annual_data,_xlfn.XMATCH(_xlfn.CONCAT(
SUBSTITUTE($A1279,LEFT($A1279,FIND($C1279,$A1279)+LEN($C1279)-1),),
$F1279,
$G1279:$I1279,
SUBSTITUTE($J1279,LEFT($A1279,FIND($C1279,$A1279)+LEN($C1279)-1),)),
[1]!annual_index),_xlfn.XMATCH(L$2,[1]!annual_header))</f>
        <v>GJ of cooling</v>
      </c>
      <c r="M1279" cm="1">
        <f t="array" aca="1" ref="M1279" ca="1">INDEX([1]!annual_data,_xlfn.XMATCH(_xlfn.CONCAT(
SUBSTITUTE($A1279,LEFT($A1279,FIND($C1279,$A1279)+LEN($C1279)-1),),
$F1279,
$G1279:$I1279,
SUBSTITUTE($J1279,LEFT($A1279,FIND($C1279,$A1279)+LEN($C1279)-1),)),
[1]!annual_index),_xlfn.XMATCH(M$2,[1]!annual_header))</f>
        <v>-4.5683640000000001E-3</v>
      </c>
      <c r="N1279">
        <f t="shared" ca="1" si="260"/>
        <v>-4.5683640000000001E-3</v>
      </c>
      <c r="O1279">
        <f t="shared" ca="1" si="260"/>
        <v>-4.5683640000000001E-3</v>
      </c>
      <c r="P1279">
        <f t="shared" ca="1" si="260"/>
        <v>-4.5683640000000001E-3</v>
      </c>
      <c r="Q1279">
        <f t="shared" ca="1" si="260"/>
        <v>-4.5683640000000001E-3</v>
      </c>
      <c r="R1279">
        <f t="shared" ca="1" si="260"/>
        <v>-4.5683640000000001E-3</v>
      </c>
      <c r="S1279">
        <f t="shared" ca="1" si="260"/>
        <v>-4.5683640000000001E-3</v>
      </c>
      <c r="T1279">
        <f t="shared" ca="1" si="260"/>
        <v>-4.5683640000000001E-3</v>
      </c>
      <c r="U1279">
        <f t="shared" ca="1" si="260"/>
        <v>-4.5683640000000001E-3</v>
      </c>
      <c r="V1279">
        <f t="shared" ca="1" si="260"/>
        <v>-4.5683640000000001E-3</v>
      </c>
      <c r="W1279">
        <f t="shared" ca="1" si="260"/>
        <v>-4.5683640000000001E-3</v>
      </c>
    </row>
    <row r="1280" spans="1:23" x14ac:dyDescent="0.25">
      <c r="A1280" t="s">
        <v>157</v>
      </c>
      <c r="B1280" t="s">
        <v>5</v>
      </c>
      <c r="C1280" t="s">
        <v>15</v>
      </c>
      <c r="D1280" t="s">
        <v>16</v>
      </c>
      <c r="E1280" t="s">
        <v>104</v>
      </c>
      <c r="F1280" t="s">
        <v>115</v>
      </c>
      <c r="G1280" t="s">
        <v>6</v>
      </c>
    </row>
    <row r="1281" spans="1:23" x14ac:dyDescent="0.25">
      <c r="A1281" t="s">
        <v>157</v>
      </c>
      <c r="B1281" t="s">
        <v>5</v>
      </c>
      <c r="C1281" t="s">
        <v>15</v>
      </c>
      <c r="D1281" t="s">
        <v>16</v>
      </c>
      <c r="E1281" t="s">
        <v>104</v>
      </c>
      <c r="F1281" t="s">
        <v>115</v>
      </c>
      <c r="G1281" t="s">
        <v>78</v>
      </c>
      <c r="K1281" t="s">
        <v>21</v>
      </c>
      <c r="L1281" t="s">
        <v>79</v>
      </c>
      <c r="M1281" cm="1">
        <f t="array" aca="1" ref="M1281" ca="1">INDEX([1]!constant_data,_xlfn.XMATCH(_xlfn.CONCAT(
SUBSTITUTE($A1281,LEFT($A1281,FIND($C1281,$A1281)+LEN($C1281)-1),),
$F1281,
$H1281:$I1281,
SUBSTITUTE($J1281,LEFT($A1281,FIND($C1281,$A1281)+LEN($C1281)-1),)),
[1]!constant_index),_xlfn.XMATCH($G1281,[1]!constant_header))</f>
        <v>1950</v>
      </c>
      <c r="N1281">
        <f t="shared" ref="N1281:W1283" ca="1" si="261">M1281</f>
        <v>1950</v>
      </c>
      <c r="O1281">
        <f t="shared" ca="1" si="261"/>
        <v>1950</v>
      </c>
      <c r="P1281">
        <f t="shared" ca="1" si="261"/>
        <v>1950</v>
      </c>
      <c r="Q1281">
        <f t="shared" ca="1" si="261"/>
        <v>1950</v>
      </c>
      <c r="R1281">
        <f t="shared" ca="1" si="261"/>
        <v>1950</v>
      </c>
      <c r="S1281">
        <f t="shared" ca="1" si="261"/>
        <v>1950</v>
      </c>
      <c r="T1281">
        <f t="shared" ca="1" si="261"/>
        <v>1950</v>
      </c>
      <c r="U1281">
        <f t="shared" ca="1" si="261"/>
        <v>1950</v>
      </c>
      <c r="V1281">
        <f t="shared" ca="1" si="261"/>
        <v>1950</v>
      </c>
      <c r="W1281">
        <f t="shared" ca="1" si="261"/>
        <v>1950</v>
      </c>
    </row>
    <row r="1282" spans="1:23" x14ac:dyDescent="0.25">
      <c r="A1282" t="s">
        <v>157</v>
      </c>
      <c r="B1282" t="s">
        <v>5</v>
      </c>
      <c r="C1282" t="s">
        <v>15</v>
      </c>
      <c r="D1282" t="s">
        <v>16</v>
      </c>
      <c r="E1282" t="s">
        <v>104</v>
      </c>
      <c r="F1282" t="s">
        <v>115</v>
      </c>
      <c r="G1282" t="s">
        <v>80</v>
      </c>
      <c r="K1282" t="s">
        <v>21</v>
      </c>
      <c r="L1282" t="s">
        <v>79</v>
      </c>
      <c r="M1282" cm="1">
        <f t="array" aca="1" ref="M1282" ca="1">INDEX([1]!constant_data,_xlfn.XMATCH(_xlfn.CONCAT(
SUBSTITUTE($A1282,LEFT($A1282,FIND($C1282,$A1282)+LEN($C1282)-1),),
$F1282,
$H1282:$I1282,
SUBSTITUTE($J1282,LEFT($A1282,FIND($C1282,$A1282)+LEN($C1282)-1),)),
[1]!constant_index),_xlfn.XMATCH($G1282,[1]!constant_header))</f>
        <v>2101</v>
      </c>
      <c r="N1282">
        <f t="shared" ca="1" si="261"/>
        <v>2101</v>
      </c>
      <c r="O1282">
        <f t="shared" ca="1" si="261"/>
        <v>2101</v>
      </c>
      <c r="P1282">
        <f t="shared" ca="1" si="261"/>
        <v>2101</v>
      </c>
      <c r="Q1282">
        <f t="shared" ca="1" si="261"/>
        <v>2101</v>
      </c>
      <c r="R1282">
        <f t="shared" ca="1" si="261"/>
        <v>2101</v>
      </c>
      <c r="S1282">
        <f t="shared" ca="1" si="261"/>
        <v>2101</v>
      </c>
      <c r="T1282">
        <f t="shared" ca="1" si="261"/>
        <v>2101</v>
      </c>
      <c r="U1282">
        <f t="shared" ca="1" si="261"/>
        <v>2101</v>
      </c>
      <c r="V1282">
        <f t="shared" ca="1" si="261"/>
        <v>2101</v>
      </c>
      <c r="W1282">
        <f t="shared" ca="1" si="261"/>
        <v>2101</v>
      </c>
    </row>
    <row r="1283" spans="1:23" x14ac:dyDescent="0.25">
      <c r="A1283" t="s">
        <v>157</v>
      </c>
      <c r="B1283" t="s">
        <v>5</v>
      </c>
      <c r="C1283" t="s">
        <v>15</v>
      </c>
      <c r="D1283" t="s">
        <v>16</v>
      </c>
      <c r="E1283" t="s">
        <v>104</v>
      </c>
      <c r="F1283" t="s">
        <v>115</v>
      </c>
      <c r="G1283" t="s">
        <v>81</v>
      </c>
      <c r="K1283" t="s">
        <v>21</v>
      </c>
      <c r="L1283" t="s">
        <v>82</v>
      </c>
      <c r="M1283" cm="1">
        <f t="array" aca="1" ref="M1283" ca="1">INDEX([1]!constant_data,_xlfn.XMATCH(_xlfn.CONCAT(
SUBSTITUTE($A1283,LEFT($A1283,FIND($C1283,$A1283)+LEN($C1283)-1),),
$F1283,
$H1283:$I1283,
SUBSTITUTE($J1283,LEFT($A1283,FIND($C1283,$A1283)+LEN($C1283)-1),)),
[1]!constant_index),_xlfn.XMATCH($G1283,[1]!constant_header))</f>
        <v>22.5</v>
      </c>
      <c r="N1283">
        <f t="shared" ca="1" si="261"/>
        <v>22.5</v>
      </c>
      <c r="O1283">
        <f t="shared" ca="1" si="261"/>
        <v>22.5</v>
      </c>
      <c r="P1283">
        <f t="shared" ca="1" si="261"/>
        <v>22.5</v>
      </c>
      <c r="Q1283">
        <f t="shared" ca="1" si="261"/>
        <v>22.5</v>
      </c>
      <c r="R1283">
        <f t="shared" ca="1" si="261"/>
        <v>22.5</v>
      </c>
      <c r="S1283">
        <f t="shared" ca="1" si="261"/>
        <v>22.5</v>
      </c>
      <c r="T1283">
        <f t="shared" ca="1" si="261"/>
        <v>22.5</v>
      </c>
      <c r="U1283">
        <f t="shared" ca="1" si="261"/>
        <v>22.5</v>
      </c>
      <c r="V1283">
        <f t="shared" ca="1" si="261"/>
        <v>22.5</v>
      </c>
      <c r="W1283">
        <f t="shared" ca="1" si="261"/>
        <v>22.5</v>
      </c>
    </row>
    <row r="1284" spans="1:23" x14ac:dyDescent="0.25">
      <c r="A1284" t="s">
        <v>157</v>
      </c>
      <c r="B1284" t="s">
        <v>5</v>
      </c>
      <c r="C1284" t="s">
        <v>15</v>
      </c>
      <c r="D1284" t="s">
        <v>16</v>
      </c>
      <c r="E1284" t="s">
        <v>104</v>
      </c>
      <c r="F1284" t="s">
        <v>115</v>
      </c>
      <c r="G1284" t="s">
        <v>62</v>
      </c>
      <c r="K1284" t="s">
        <v>63</v>
      </c>
      <c r="L1284" t="s">
        <v>64</v>
      </c>
      <c r="M1284" cm="1">
        <f t="array" aca="1" ref="M1284" ca="1">INDEX([1]!annual_data,_xlfn.XMATCH(_xlfn.CONCAT(
SUBSTITUTE($A1284,LEFT($A1284,FIND($C1284,$A1284)+LEN($C1284)-1),),
$C1284,
$F1284,
$G1284:$I1284,
SUBSTITUTE($J1284,LEFT($A1284,FIND($C1284,$A1284)+LEN($C1284)-1),)),
[1]!annual_index),_xlfn.XMATCH(M$2,[1]!annual_header))</f>
        <v>0.43187019183575553</v>
      </c>
    </row>
    <row r="1285" spans="1:23" x14ac:dyDescent="0.25">
      <c r="A1285" t="s">
        <v>157</v>
      </c>
      <c r="B1285" t="s">
        <v>5</v>
      </c>
      <c r="C1285" t="s">
        <v>15</v>
      </c>
      <c r="D1285" t="s">
        <v>16</v>
      </c>
      <c r="E1285" t="s">
        <v>104</v>
      </c>
      <c r="F1285" t="s">
        <v>115</v>
      </c>
      <c r="G1285" t="s">
        <v>108</v>
      </c>
      <c r="K1285" t="s">
        <v>21</v>
      </c>
      <c r="L1285" t="s">
        <v>109</v>
      </c>
      <c r="M1285" cm="1">
        <f t="array" aca="1" ref="M1285" ca="1">INDEX([1]!constant_data,_xlfn.XMATCH(_xlfn.CONCAT(
SUBSTITUTE($A1285,LEFT($A1285,FIND($C1285,$A1285)+LEN($C1285)-1),),
$F1285,
$H1285:$I1285,
SUBSTITUTE($J1285,LEFT($A1285,FIND($C1285,$A1285)+LEN($C1285)-1),)),
[1]!constant_index),_xlfn.XMATCH($G1285,[1]!constant_header))</f>
        <v>31.399775999999999</v>
      </c>
      <c r="N1285">
        <f t="shared" ref="N1285:W1287" ca="1" si="262">M1285</f>
        <v>31.399775999999999</v>
      </c>
      <c r="O1285">
        <f t="shared" ca="1" si="262"/>
        <v>31.399775999999999</v>
      </c>
      <c r="P1285">
        <f t="shared" ca="1" si="262"/>
        <v>31.399775999999999</v>
      </c>
      <c r="Q1285">
        <f t="shared" ca="1" si="262"/>
        <v>31.399775999999999</v>
      </c>
      <c r="R1285">
        <f t="shared" ca="1" si="262"/>
        <v>31.399775999999999</v>
      </c>
      <c r="S1285">
        <f t="shared" ca="1" si="262"/>
        <v>31.399775999999999</v>
      </c>
      <c r="T1285">
        <f t="shared" ca="1" si="262"/>
        <v>31.399775999999999</v>
      </c>
      <c r="U1285">
        <f t="shared" ca="1" si="262"/>
        <v>31.399775999999999</v>
      </c>
      <c r="V1285">
        <f t="shared" ca="1" si="262"/>
        <v>31.399775999999999</v>
      </c>
      <c r="W1285">
        <f t="shared" ca="1" si="262"/>
        <v>31.399775999999999</v>
      </c>
    </row>
    <row r="1286" spans="1:23" x14ac:dyDescent="0.25">
      <c r="A1286" t="s">
        <v>157</v>
      </c>
      <c r="B1286" t="s">
        <v>5</v>
      </c>
      <c r="C1286" t="s">
        <v>15</v>
      </c>
      <c r="D1286" t="s">
        <v>16</v>
      </c>
      <c r="E1286" t="s">
        <v>104</v>
      </c>
      <c r="F1286" t="s">
        <v>115</v>
      </c>
      <c r="G1286" t="s">
        <v>100</v>
      </c>
      <c r="K1286" t="s">
        <v>21</v>
      </c>
      <c r="L1286" t="s">
        <v>101</v>
      </c>
      <c r="M1286" cm="1">
        <f t="array" aca="1" ref="M1286" ca="1">INDEX([1]!constant_data,_xlfn.XMATCH(_xlfn.CONCAT(
SUBSTITUTE($A1286,LEFT($A1286,FIND($C1286,$A1286)+LEN($C1286)-1),),
$F1286,
$H1286:$I1286,
SUBSTITUTE($J1286,LEFT($A1286,FIND($C1286,$A1286)+LEN($C1286)-1),)),
[1]!constant_index),_xlfn.XMATCH($G1286,[1]!constant_header))</f>
        <v>3822.8609190000002</v>
      </c>
      <c r="N1286">
        <f t="shared" ca="1" si="262"/>
        <v>3822.8609190000002</v>
      </c>
      <c r="O1286">
        <f t="shared" ca="1" si="262"/>
        <v>3822.8609190000002</v>
      </c>
      <c r="P1286">
        <f t="shared" ca="1" si="262"/>
        <v>3822.8609190000002</v>
      </c>
      <c r="Q1286">
        <f t="shared" ca="1" si="262"/>
        <v>3822.8609190000002</v>
      </c>
      <c r="R1286">
        <f t="shared" ca="1" si="262"/>
        <v>3822.8609190000002</v>
      </c>
      <c r="S1286">
        <f t="shared" ca="1" si="262"/>
        <v>3822.8609190000002</v>
      </c>
      <c r="T1286">
        <f t="shared" ca="1" si="262"/>
        <v>3822.8609190000002</v>
      </c>
      <c r="U1286">
        <f t="shared" ca="1" si="262"/>
        <v>3822.8609190000002</v>
      </c>
      <c r="V1286">
        <f t="shared" ca="1" si="262"/>
        <v>3822.8609190000002</v>
      </c>
      <c r="W1286">
        <f t="shared" ca="1" si="262"/>
        <v>3822.8609190000002</v>
      </c>
    </row>
    <row r="1287" spans="1:23" x14ac:dyDescent="0.25">
      <c r="A1287" t="s">
        <v>157</v>
      </c>
      <c r="B1287" t="s">
        <v>5</v>
      </c>
      <c r="C1287" t="s">
        <v>15</v>
      </c>
      <c r="D1287" t="s">
        <v>16</v>
      </c>
      <c r="E1287" t="s">
        <v>104</v>
      </c>
      <c r="F1287" t="s">
        <v>115</v>
      </c>
      <c r="G1287" t="s">
        <v>17</v>
      </c>
      <c r="J1287" t="s">
        <v>31</v>
      </c>
      <c r="K1287" t="s">
        <v>47</v>
      </c>
      <c r="L1287" t="str" cm="1">
        <f t="array" aca="1" ref="L1287" ca="1">INDEX([1]!annual_data,_xlfn.XMATCH(_xlfn.CONCAT(
SUBSTITUTE($A1287,LEFT($A1287,FIND($C1287,$A1287)+LEN($C1287)-1),),
$F1287,
$G1287:$I1287,
SUBSTITUTE($J1287,LEFT($A1287,FIND($C1287,$A1287)+LEN($C1287)-1),)),
[1]!annual_index),_xlfn.XMATCH(L$2,[1]!annual_header))</f>
        <v>GJ</v>
      </c>
      <c r="M1287" cm="1">
        <f t="array" aca="1" ref="M1287" ca="1">INDEX([1]!annual_data,_xlfn.XMATCH(_xlfn.CONCAT(
SUBSTITUTE($A1287,LEFT($A1287,FIND($C1287,$A1287)+LEN($C1287)-1),),
$F1287,
$G1287:$I1287,
SUBSTITUTE($J1287,LEFT($A1287,FIND($C1287,$A1287)+LEN($C1287)-1),)),
[1]!annual_index),_xlfn.XMATCH(M$2,[1]!annual_header))</f>
        <v>1</v>
      </c>
      <c r="N1287">
        <f t="shared" ca="1" si="262"/>
        <v>1</v>
      </c>
      <c r="O1287">
        <f t="shared" ca="1" si="262"/>
        <v>1</v>
      </c>
      <c r="P1287">
        <f t="shared" ca="1" si="262"/>
        <v>1</v>
      </c>
      <c r="Q1287">
        <f t="shared" ca="1" si="262"/>
        <v>1</v>
      </c>
      <c r="R1287">
        <f t="shared" ca="1" si="262"/>
        <v>1</v>
      </c>
      <c r="S1287">
        <f t="shared" ca="1" si="262"/>
        <v>1</v>
      </c>
      <c r="T1287">
        <f t="shared" ca="1" si="262"/>
        <v>1</v>
      </c>
      <c r="U1287">
        <f t="shared" ca="1" si="262"/>
        <v>1</v>
      </c>
      <c r="V1287">
        <f t="shared" ca="1" si="262"/>
        <v>1</v>
      </c>
      <c r="W1287">
        <f t="shared" ca="1" si="262"/>
        <v>1</v>
      </c>
    </row>
    <row r="1288" spans="1:23" x14ac:dyDescent="0.25">
      <c r="A1288" t="s">
        <v>157</v>
      </c>
      <c r="B1288" t="s">
        <v>5</v>
      </c>
      <c r="C1288" t="s">
        <v>15</v>
      </c>
      <c r="D1288" t="s">
        <v>16</v>
      </c>
      <c r="E1288" t="s">
        <v>104</v>
      </c>
      <c r="F1288" t="s">
        <v>116</v>
      </c>
      <c r="G1288" t="s">
        <v>6</v>
      </c>
    </row>
    <row r="1289" spans="1:23" x14ac:dyDescent="0.25">
      <c r="A1289" t="s">
        <v>157</v>
      </c>
      <c r="B1289" t="s">
        <v>5</v>
      </c>
      <c r="C1289" t="s">
        <v>15</v>
      </c>
      <c r="D1289" t="s">
        <v>16</v>
      </c>
      <c r="E1289" t="s">
        <v>104</v>
      </c>
      <c r="F1289" t="s">
        <v>116</v>
      </c>
      <c r="G1289" t="s">
        <v>78</v>
      </c>
      <c r="K1289" t="s">
        <v>21</v>
      </c>
      <c r="L1289" t="s">
        <v>79</v>
      </c>
      <c r="M1289" cm="1">
        <f t="array" aca="1" ref="M1289" ca="1">INDEX([1]!constant_data,_xlfn.XMATCH(_xlfn.CONCAT(
SUBSTITUTE($A1289,LEFT($A1289,FIND($C1289,$A1289)+LEN($C1289)-1),),
$F1289,
$H1289:$I1289,
SUBSTITUTE($J1289,LEFT($A1289,FIND($C1289,$A1289)+LEN($C1289)-1),)),
[1]!constant_index),_xlfn.XMATCH($G1289,[1]!constant_header))</f>
        <v>2000</v>
      </c>
      <c r="N1289">
        <f t="shared" ref="N1289:W1291" ca="1" si="263">M1289</f>
        <v>2000</v>
      </c>
      <c r="O1289">
        <f t="shared" ca="1" si="263"/>
        <v>2000</v>
      </c>
      <c r="P1289">
        <f t="shared" ca="1" si="263"/>
        <v>2000</v>
      </c>
      <c r="Q1289">
        <f t="shared" ca="1" si="263"/>
        <v>2000</v>
      </c>
      <c r="R1289">
        <f t="shared" ca="1" si="263"/>
        <v>2000</v>
      </c>
      <c r="S1289">
        <f t="shared" ca="1" si="263"/>
        <v>2000</v>
      </c>
      <c r="T1289">
        <f t="shared" ca="1" si="263"/>
        <v>2000</v>
      </c>
      <c r="U1289">
        <f t="shared" ca="1" si="263"/>
        <v>2000</v>
      </c>
      <c r="V1289">
        <f t="shared" ca="1" si="263"/>
        <v>2000</v>
      </c>
      <c r="W1289">
        <f t="shared" ca="1" si="263"/>
        <v>2000</v>
      </c>
    </row>
    <row r="1290" spans="1:23" x14ac:dyDescent="0.25">
      <c r="A1290" t="s">
        <v>157</v>
      </c>
      <c r="B1290" t="s">
        <v>5</v>
      </c>
      <c r="C1290" t="s">
        <v>15</v>
      </c>
      <c r="D1290" t="s">
        <v>16</v>
      </c>
      <c r="E1290" t="s">
        <v>104</v>
      </c>
      <c r="F1290" t="s">
        <v>116</v>
      </c>
      <c r="G1290" t="s">
        <v>80</v>
      </c>
      <c r="K1290" t="s">
        <v>21</v>
      </c>
      <c r="L1290" t="s">
        <v>79</v>
      </c>
      <c r="M1290" cm="1">
        <f t="array" aca="1" ref="M1290" ca="1">INDEX([1]!constant_data,_xlfn.XMATCH(_xlfn.CONCAT(
SUBSTITUTE($A1290,LEFT($A1290,FIND($C1290,$A1290)+LEN($C1290)-1),),
$F1290,
$H1290:$I1290,
SUBSTITUTE($J1290,LEFT($A1290,FIND($C1290,$A1290)+LEN($C1290)-1),)),
[1]!constant_index),_xlfn.XMATCH($G1290,[1]!constant_header))</f>
        <v>2101</v>
      </c>
      <c r="N1290">
        <f t="shared" ca="1" si="263"/>
        <v>2101</v>
      </c>
      <c r="O1290">
        <f t="shared" ca="1" si="263"/>
        <v>2101</v>
      </c>
      <c r="P1290">
        <f t="shared" ca="1" si="263"/>
        <v>2101</v>
      </c>
      <c r="Q1290">
        <f t="shared" ca="1" si="263"/>
        <v>2101</v>
      </c>
      <c r="R1290">
        <f t="shared" ca="1" si="263"/>
        <v>2101</v>
      </c>
      <c r="S1290">
        <f t="shared" ca="1" si="263"/>
        <v>2101</v>
      </c>
      <c r="T1290">
        <f t="shared" ca="1" si="263"/>
        <v>2101</v>
      </c>
      <c r="U1290">
        <f t="shared" ca="1" si="263"/>
        <v>2101</v>
      </c>
      <c r="V1290">
        <f t="shared" ca="1" si="263"/>
        <v>2101</v>
      </c>
      <c r="W1290">
        <f t="shared" ca="1" si="263"/>
        <v>2101</v>
      </c>
    </row>
    <row r="1291" spans="1:23" x14ac:dyDescent="0.25">
      <c r="A1291" t="s">
        <v>157</v>
      </c>
      <c r="B1291" t="s">
        <v>5</v>
      </c>
      <c r="C1291" t="s">
        <v>15</v>
      </c>
      <c r="D1291" t="s">
        <v>16</v>
      </c>
      <c r="E1291" t="s">
        <v>104</v>
      </c>
      <c r="F1291" t="s">
        <v>116</v>
      </c>
      <c r="G1291" t="s">
        <v>81</v>
      </c>
      <c r="K1291" t="s">
        <v>21</v>
      </c>
      <c r="L1291" t="s">
        <v>82</v>
      </c>
      <c r="M1291" cm="1">
        <f t="array" aca="1" ref="M1291" ca="1">INDEX([1]!constant_data,_xlfn.XMATCH(_xlfn.CONCAT(
SUBSTITUTE($A1291,LEFT($A1291,FIND($C1291,$A1291)+LEN($C1291)-1),),
$F1291,
$H1291:$I1291,
SUBSTITUTE($J1291,LEFT($A1291,FIND($C1291,$A1291)+LEN($C1291)-1),)),
[1]!constant_index),_xlfn.XMATCH($G1291,[1]!constant_header))</f>
        <v>15.5</v>
      </c>
      <c r="N1291">
        <f t="shared" ca="1" si="263"/>
        <v>15.5</v>
      </c>
      <c r="O1291">
        <f t="shared" ca="1" si="263"/>
        <v>15.5</v>
      </c>
      <c r="P1291">
        <f t="shared" ca="1" si="263"/>
        <v>15.5</v>
      </c>
      <c r="Q1291">
        <f t="shared" ca="1" si="263"/>
        <v>15.5</v>
      </c>
      <c r="R1291">
        <f t="shared" ca="1" si="263"/>
        <v>15.5</v>
      </c>
      <c r="S1291">
        <f t="shared" ca="1" si="263"/>
        <v>15.5</v>
      </c>
      <c r="T1291">
        <f t="shared" ca="1" si="263"/>
        <v>15.5</v>
      </c>
      <c r="U1291">
        <f t="shared" ca="1" si="263"/>
        <v>15.5</v>
      </c>
      <c r="V1291">
        <f t="shared" ca="1" si="263"/>
        <v>15.5</v>
      </c>
      <c r="W1291">
        <f t="shared" ca="1" si="263"/>
        <v>15.5</v>
      </c>
    </row>
    <row r="1292" spans="1:23" x14ac:dyDescent="0.25">
      <c r="A1292" t="s">
        <v>157</v>
      </c>
      <c r="B1292" t="s">
        <v>5</v>
      </c>
      <c r="C1292" t="s">
        <v>15</v>
      </c>
      <c r="D1292" t="s">
        <v>16</v>
      </c>
      <c r="E1292" t="s">
        <v>104</v>
      </c>
      <c r="F1292" t="s">
        <v>116</v>
      </c>
      <c r="G1292" t="s">
        <v>62</v>
      </c>
      <c r="K1292" t="s">
        <v>63</v>
      </c>
      <c r="L1292" t="s">
        <v>64</v>
      </c>
      <c r="M1292" cm="1">
        <f t="array" aca="1" ref="M1292" ca="1">INDEX([1]!annual_data,_xlfn.XMATCH(_xlfn.CONCAT(
SUBSTITUTE($A1292,LEFT($A1292,FIND($C1292,$A1292)+LEN($C1292)-1),),
$C1292,
$F1292,
$G1292:$I1292,
SUBSTITUTE($J1292,LEFT($A1292,FIND($C1292,$A1292)+LEN($C1292)-1),)),
[1]!annual_index),_xlfn.XMATCH(M$2,[1]!annual_header))</f>
        <v>3.2861791135204446E-2</v>
      </c>
    </row>
    <row r="1293" spans="1:23" x14ac:dyDescent="0.25">
      <c r="A1293" t="s">
        <v>157</v>
      </c>
      <c r="B1293" t="s">
        <v>5</v>
      </c>
      <c r="C1293" t="s">
        <v>15</v>
      </c>
      <c r="D1293" t="s">
        <v>16</v>
      </c>
      <c r="E1293" t="s">
        <v>104</v>
      </c>
      <c r="F1293" t="s">
        <v>116</v>
      </c>
      <c r="G1293" t="s">
        <v>108</v>
      </c>
      <c r="K1293" t="s">
        <v>21</v>
      </c>
      <c r="L1293" t="s">
        <v>109</v>
      </c>
      <c r="M1293" cm="1">
        <f t="array" aca="1" ref="M1293" ca="1">INDEX([1]!constant_data,_xlfn.XMATCH(_xlfn.CONCAT(
SUBSTITUTE($A1293,LEFT($A1293,FIND($C1293,$A1293)+LEN($C1293)-1),),
$F1293,
$H1293:$I1293,
SUBSTITUTE($J1293,LEFT($A1293,FIND($C1293,$A1293)+LEN($C1293)-1),)),
[1]!constant_index),_xlfn.XMATCH($G1293,[1]!constant_header))</f>
        <v>31.399775999999999</v>
      </c>
      <c r="N1293">
        <f t="shared" ref="N1293:W1298" ca="1" si="264">M1293</f>
        <v>31.399775999999999</v>
      </c>
      <c r="O1293">
        <f t="shared" ca="1" si="264"/>
        <v>31.399775999999999</v>
      </c>
      <c r="P1293">
        <f t="shared" ca="1" si="264"/>
        <v>31.399775999999999</v>
      </c>
      <c r="Q1293">
        <f t="shared" ca="1" si="264"/>
        <v>31.399775999999999</v>
      </c>
      <c r="R1293">
        <f t="shared" ca="1" si="264"/>
        <v>31.399775999999999</v>
      </c>
      <c r="S1293">
        <f t="shared" ca="1" si="264"/>
        <v>31.399775999999999</v>
      </c>
      <c r="T1293">
        <f t="shared" ca="1" si="264"/>
        <v>31.399775999999999</v>
      </c>
      <c r="U1293">
        <f t="shared" ca="1" si="264"/>
        <v>31.399775999999999</v>
      </c>
      <c r="V1293">
        <f t="shared" ca="1" si="264"/>
        <v>31.399775999999999</v>
      </c>
      <c r="W1293">
        <f t="shared" ca="1" si="264"/>
        <v>31.399775999999999</v>
      </c>
    </row>
    <row r="1294" spans="1:23" x14ac:dyDescent="0.25">
      <c r="A1294" t="s">
        <v>157</v>
      </c>
      <c r="B1294" t="s">
        <v>5</v>
      </c>
      <c r="C1294" t="s">
        <v>15</v>
      </c>
      <c r="D1294" t="s">
        <v>16</v>
      </c>
      <c r="E1294" t="s">
        <v>104</v>
      </c>
      <c r="F1294" t="s">
        <v>116</v>
      </c>
      <c r="G1294" t="s">
        <v>100</v>
      </c>
      <c r="K1294" t="s">
        <v>21</v>
      </c>
      <c r="L1294" t="s">
        <v>101</v>
      </c>
      <c r="M1294" cm="1">
        <f t="array" aca="1" ref="M1294" ca="1">INDEX([1]!constant_data,_xlfn.XMATCH(_xlfn.CONCAT(
SUBSTITUTE($A1294,LEFT($A1294,FIND($C1294,$A1294)+LEN($C1294)-1),),
$F1294,
$H1294:$I1294,
SUBSTITUTE($J1294,LEFT($A1294,FIND($C1294,$A1294)+LEN($C1294)-1),)),
[1]!constant_index),_xlfn.XMATCH($G1294,[1]!constant_header))</f>
        <v>9647.8748560000004</v>
      </c>
      <c r="N1294">
        <f t="shared" ca="1" si="264"/>
        <v>9647.8748560000004</v>
      </c>
      <c r="O1294">
        <f t="shared" ca="1" si="264"/>
        <v>9647.8748560000004</v>
      </c>
      <c r="P1294">
        <f t="shared" ca="1" si="264"/>
        <v>9647.8748560000004</v>
      </c>
      <c r="Q1294">
        <f t="shared" ca="1" si="264"/>
        <v>9647.8748560000004</v>
      </c>
      <c r="R1294">
        <f t="shared" ca="1" si="264"/>
        <v>9647.8748560000004</v>
      </c>
      <c r="S1294">
        <f t="shared" ca="1" si="264"/>
        <v>9647.8748560000004</v>
      </c>
      <c r="T1294">
        <f t="shared" ca="1" si="264"/>
        <v>9647.8748560000004</v>
      </c>
      <c r="U1294">
        <f t="shared" ca="1" si="264"/>
        <v>9647.8748560000004</v>
      </c>
      <c r="V1294">
        <f t="shared" ca="1" si="264"/>
        <v>9647.8748560000004</v>
      </c>
      <c r="W1294">
        <f t="shared" ca="1" si="264"/>
        <v>9647.8748560000004</v>
      </c>
    </row>
    <row r="1295" spans="1:23" x14ac:dyDescent="0.25">
      <c r="A1295" t="s">
        <v>157</v>
      </c>
      <c r="B1295" t="s">
        <v>5</v>
      </c>
      <c r="C1295" t="s">
        <v>15</v>
      </c>
      <c r="D1295" t="s">
        <v>16</v>
      </c>
      <c r="E1295" t="s">
        <v>104</v>
      </c>
      <c r="F1295" t="s">
        <v>116</v>
      </c>
      <c r="G1295" t="s">
        <v>110</v>
      </c>
      <c r="K1295" t="s">
        <v>21</v>
      </c>
      <c r="L1295" t="s">
        <v>101</v>
      </c>
      <c r="M1295" cm="1">
        <f t="array" aca="1" ref="M1295" ca="1">INDEX([1]!constant_data,_xlfn.XMATCH(_xlfn.CONCAT(
SUBSTITUTE($A1295,LEFT($A1295,FIND($C1295,$A1295)+LEN($C1295)-1),),
$F1295,
$H1295:$I1295,
SUBSTITUTE($J1295,LEFT($A1295,FIND($C1295,$A1295)+LEN($C1295)-1),)),
[1]!constant_index),_xlfn.XMATCH($G1295,[1]!constant_header))</f>
        <v>269.03931180000001</v>
      </c>
      <c r="N1295">
        <f t="shared" ca="1" si="264"/>
        <v>269.03931180000001</v>
      </c>
      <c r="O1295">
        <f t="shared" ca="1" si="264"/>
        <v>269.03931180000001</v>
      </c>
      <c r="P1295">
        <f t="shared" ca="1" si="264"/>
        <v>269.03931180000001</v>
      </c>
      <c r="Q1295">
        <f t="shared" ca="1" si="264"/>
        <v>269.03931180000001</v>
      </c>
      <c r="R1295">
        <f t="shared" ca="1" si="264"/>
        <v>269.03931180000001</v>
      </c>
      <c r="S1295">
        <f t="shared" ca="1" si="264"/>
        <v>269.03931180000001</v>
      </c>
      <c r="T1295">
        <f t="shared" ca="1" si="264"/>
        <v>269.03931180000001</v>
      </c>
      <c r="U1295">
        <f t="shared" ca="1" si="264"/>
        <v>269.03931180000001</v>
      </c>
      <c r="V1295">
        <f t="shared" ca="1" si="264"/>
        <v>269.03931180000001</v>
      </c>
      <c r="W1295">
        <f t="shared" ca="1" si="264"/>
        <v>269.03931180000001</v>
      </c>
    </row>
    <row r="1296" spans="1:23" x14ac:dyDescent="0.25">
      <c r="A1296" t="s">
        <v>157</v>
      </c>
      <c r="B1296" t="s">
        <v>5</v>
      </c>
      <c r="C1296" t="s">
        <v>15</v>
      </c>
      <c r="D1296" t="s">
        <v>16</v>
      </c>
      <c r="E1296" t="s">
        <v>104</v>
      </c>
      <c r="F1296" t="s">
        <v>116</v>
      </c>
      <c r="G1296" t="s">
        <v>17</v>
      </c>
      <c r="J1296" t="s">
        <v>31</v>
      </c>
      <c r="K1296" t="s">
        <v>47</v>
      </c>
      <c r="L1296" t="str" cm="1">
        <f t="array" aca="1" ref="L1296" ca="1">INDEX([1]!annual_data,_xlfn.XMATCH(_xlfn.CONCAT(
SUBSTITUTE($A1296,LEFT($A1296,FIND($C1296,$A1296)+LEN($C1296)-1),),
$F1296,
$G1296:$I1296,
SUBSTITUTE($J1296,LEFT($A1296,FIND($C1296,$A1296)+LEN($C1296)-1),)),
[1]!annual_index),_xlfn.XMATCH(L$2,[1]!annual_header))</f>
        <v>GJ</v>
      </c>
      <c r="M1296" cm="1">
        <f t="array" aca="1" ref="M1296" ca="1">INDEX([1]!annual_data,_xlfn.XMATCH(_xlfn.CONCAT(
SUBSTITUTE($A1296,LEFT($A1296,FIND($C1296,$A1296)+LEN($C1296)-1),),
$F1296,
$G1296:$I1296,
SUBSTITUTE($J1296,LEFT($A1296,FIND($C1296,$A1296)+LEN($C1296)-1),)),
[1]!annual_index),_xlfn.XMATCH(M$2,[1]!annual_header))</f>
        <v>0.72747607754999999</v>
      </c>
      <c r="N1296">
        <f t="shared" ca="1" si="264"/>
        <v>0.72747607754999999</v>
      </c>
      <c r="O1296">
        <f t="shared" ca="1" si="264"/>
        <v>0.72747607754999999</v>
      </c>
      <c r="P1296">
        <f t="shared" ca="1" si="264"/>
        <v>0.72747607754999999</v>
      </c>
      <c r="Q1296">
        <f t="shared" ca="1" si="264"/>
        <v>0.72747607754999999</v>
      </c>
      <c r="R1296">
        <f t="shared" ca="1" si="264"/>
        <v>0.72747607754999999</v>
      </c>
      <c r="S1296">
        <f t="shared" ca="1" si="264"/>
        <v>0.72747607754999999</v>
      </c>
      <c r="T1296">
        <f t="shared" ca="1" si="264"/>
        <v>0.72747607754999999</v>
      </c>
      <c r="U1296">
        <f t="shared" ca="1" si="264"/>
        <v>0.72747607754999999</v>
      </c>
      <c r="V1296">
        <f t="shared" ca="1" si="264"/>
        <v>0.72747607754999999</v>
      </c>
      <c r="W1296">
        <f t="shared" ca="1" si="264"/>
        <v>0.72747607754999999</v>
      </c>
    </row>
    <row r="1297" spans="1:23" x14ac:dyDescent="0.25">
      <c r="A1297" t="s">
        <v>157</v>
      </c>
      <c r="B1297" t="s">
        <v>5</v>
      </c>
      <c r="C1297" t="s">
        <v>15</v>
      </c>
      <c r="D1297" t="s">
        <v>16</v>
      </c>
      <c r="E1297" t="s">
        <v>104</v>
      </c>
      <c r="F1297" t="s">
        <v>116</v>
      </c>
      <c r="G1297" t="s">
        <v>17</v>
      </c>
      <c r="J1297" t="s">
        <v>111</v>
      </c>
      <c r="K1297" t="s">
        <v>47</v>
      </c>
      <c r="L1297" t="str" cm="1">
        <f t="array" aca="1" ref="L1297" ca="1">INDEX([1]!annual_data,_xlfn.XMATCH(_xlfn.CONCAT(
SUBSTITUTE($A1297,LEFT($A1297,FIND($C1297,$A1297)+LEN($C1297)-1),),
$F1297,
$G1297:$I1297,
SUBSTITUTE($J1297,LEFT($A1297,FIND($C1297,$A1297)+LEN($C1297)-1),)),
[1]!annual_index),_xlfn.XMATCH(L$2,[1]!annual_header))</f>
        <v>GJ</v>
      </c>
      <c r="M1297" cm="1">
        <f t="array" aca="1" ref="M1297" ca="1">INDEX([1]!annual_data,_xlfn.XMATCH(_xlfn.CONCAT(
SUBSTITUTE($A1297,LEFT($A1297,FIND($C1297,$A1297)+LEN($C1297)-1),),
$F1297,
$G1297:$I1297,
SUBSTITUTE($J1297,LEFT($A1297,FIND($C1297,$A1297)+LEN($C1297)-1),)),
[1]!annual_index),_xlfn.XMATCH(M$2,[1]!annual_header))</f>
        <v>5.8333333327500007E-2</v>
      </c>
      <c r="N1297">
        <f t="shared" ca="1" si="264"/>
        <v>5.8333333327500007E-2</v>
      </c>
      <c r="O1297">
        <f t="shared" ca="1" si="264"/>
        <v>5.8333333327500007E-2</v>
      </c>
      <c r="P1297">
        <f t="shared" ca="1" si="264"/>
        <v>5.8333333327500007E-2</v>
      </c>
      <c r="Q1297">
        <f t="shared" ca="1" si="264"/>
        <v>5.8333333327500007E-2</v>
      </c>
      <c r="R1297">
        <f t="shared" ca="1" si="264"/>
        <v>5.8333333327500007E-2</v>
      </c>
      <c r="S1297">
        <f t="shared" ca="1" si="264"/>
        <v>5.8333333327500007E-2</v>
      </c>
      <c r="T1297">
        <f t="shared" ca="1" si="264"/>
        <v>5.8333333327500007E-2</v>
      </c>
      <c r="U1297">
        <f t="shared" ca="1" si="264"/>
        <v>5.8333333327500007E-2</v>
      </c>
      <c r="V1297">
        <f t="shared" ca="1" si="264"/>
        <v>5.8333333327500007E-2</v>
      </c>
      <c r="W1297">
        <f t="shared" ca="1" si="264"/>
        <v>5.8333333327500007E-2</v>
      </c>
    </row>
    <row r="1298" spans="1:23" x14ac:dyDescent="0.25">
      <c r="A1298" t="s">
        <v>157</v>
      </c>
      <c r="B1298" t="s">
        <v>5</v>
      </c>
      <c r="C1298" t="s">
        <v>15</v>
      </c>
      <c r="D1298" t="s">
        <v>16</v>
      </c>
      <c r="E1298" t="s">
        <v>104</v>
      </c>
      <c r="F1298" t="s">
        <v>116</v>
      </c>
      <c r="G1298" t="s">
        <v>17</v>
      </c>
      <c r="J1298" t="s">
        <v>148</v>
      </c>
      <c r="K1298" t="s">
        <v>47</v>
      </c>
      <c r="L1298" t="str" cm="1">
        <f t="array" aca="1" ref="L1298" ca="1">INDEX([1]!annual_data,_xlfn.XMATCH(_xlfn.CONCAT(
SUBSTITUTE($A1298,LEFT($A1298,FIND($C1298,$A1298)+LEN($C1298)-1),),
$F1298,
$G1298:$I1298,
SUBSTITUTE($J1298,LEFT($A1298,FIND($C1298,$A1298)+LEN($C1298)-1),)),
[1]!annual_index),_xlfn.XMATCH(L$2,[1]!annual_header))</f>
        <v>GJ of cooling</v>
      </c>
      <c r="M1298" cm="1">
        <f t="array" aca="1" ref="M1298" ca="1">INDEX([1]!annual_data,_xlfn.XMATCH(_xlfn.CONCAT(
SUBSTITUTE($A1298,LEFT($A1298,FIND($C1298,$A1298)+LEN($C1298)-1),),
$F1298,
$G1298:$I1298,
SUBSTITUTE($J1298,LEFT($A1298,FIND($C1298,$A1298)+LEN($C1298)-1),)),
[1]!annual_index),_xlfn.XMATCH(M$2,[1]!annual_header))</f>
        <v>-4.5683640000000001E-3</v>
      </c>
      <c r="N1298">
        <f t="shared" ca="1" si="264"/>
        <v>-4.5683640000000001E-3</v>
      </c>
      <c r="O1298">
        <f t="shared" ca="1" si="264"/>
        <v>-4.5683640000000001E-3</v>
      </c>
      <c r="P1298">
        <f t="shared" ca="1" si="264"/>
        <v>-4.5683640000000001E-3</v>
      </c>
      <c r="Q1298">
        <f t="shared" ca="1" si="264"/>
        <v>-4.5683640000000001E-3</v>
      </c>
      <c r="R1298">
        <f t="shared" ca="1" si="264"/>
        <v>-4.5683640000000001E-3</v>
      </c>
      <c r="S1298">
        <f t="shared" ca="1" si="264"/>
        <v>-4.5683640000000001E-3</v>
      </c>
      <c r="T1298">
        <f t="shared" ca="1" si="264"/>
        <v>-4.5683640000000001E-3</v>
      </c>
      <c r="U1298">
        <f t="shared" ca="1" si="264"/>
        <v>-4.5683640000000001E-3</v>
      </c>
      <c r="V1298">
        <f t="shared" ca="1" si="264"/>
        <v>-4.5683640000000001E-3</v>
      </c>
      <c r="W1298">
        <f t="shared" ca="1" si="264"/>
        <v>-4.5683640000000001E-3</v>
      </c>
    </row>
    <row r="1299" spans="1:23" x14ac:dyDescent="0.25">
      <c r="A1299" t="s">
        <v>157</v>
      </c>
      <c r="B1299" t="s">
        <v>5</v>
      </c>
      <c r="C1299" t="s">
        <v>15</v>
      </c>
      <c r="D1299" t="s">
        <v>16</v>
      </c>
      <c r="E1299" t="s">
        <v>104</v>
      </c>
      <c r="F1299" t="s">
        <v>117</v>
      </c>
      <c r="G1299" t="s">
        <v>6</v>
      </c>
    </row>
    <row r="1300" spans="1:23" x14ac:dyDescent="0.25">
      <c r="A1300" t="s">
        <v>157</v>
      </c>
      <c r="B1300" t="s">
        <v>5</v>
      </c>
      <c r="C1300" t="s">
        <v>15</v>
      </c>
      <c r="D1300" t="s">
        <v>16</v>
      </c>
      <c r="E1300" t="s">
        <v>104</v>
      </c>
      <c r="F1300" t="s">
        <v>117</v>
      </c>
      <c r="G1300" t="s">
        <v>78</v>
      </c>
      <c r="K1300" t="s">
        <v>21</v>
      </c>
      <c r="L1300" t="s">
        <v>79</v>
      </c>
      <c r="M1300" cm="1">
        <f t="array" aca="1" ref="M1300" ca="1">INDEX([1]!constant_data,_xlfn.XMATCH(_xlfn.CONCAT(
SUBSTITUTE($A1300,LEFT($A1300,FIND($C1300,$A1300)+LEN($C1300)-1),),
$F1300,
$H1300:$I1300,
SUBSTITUTE($J1300,LEFT($A1300,FIND($C1300,$A1300)+LEN($C1300)-1),)),
[1]!constant_index),_xlfn.XMATCH($G1300,[1]!constant_header))</f>
        <v>2000</v>
      </c>
      <c r="N1300">
        <f t="shared" ref="N1300:W1302" ca="1" si="265">M1300</f>
        <v>2000</v>
      </c>
      <c r="O1300">
        <f t="shared" ca="1" si="265"/>
        <v>2000</v>
      </c>
      <c r="P1300">
        <f t="shared" ca="1" si="265"/>
        <v>2000</v>
      </c>
      <c r="Q1300">
        <f t="shared" ca="1" si="265"/>
        <v>2000</v>
      </c>
      <c r="R1300">
        <f t="shared" ca="1" si="265"/>
        <v>2000</v>
      </c>
      <c r="S1300">
        <f t="shared" ca="1" si="265"/>
        <v>2000</v>
      </c>
      <c r="T1300">
        <f t="shared" ca="1" si="265"/>
        <v>2000</v>
      </c>
      <c r="U1300">
        <f t="shared" ca="1" si="265"/>
        <v>2000</v>
      </c>
      <c r="V1300">
        <f t="shared" ca="1" si="265"/>
        <v>2000</v>
      </c>
      <c r="W1300">
        <f t="shared" ca="1" si="265"/>
        <v>2000</v>
      </c>
    </row>
    <row r="1301" spans="1:23" x14ac:dyDescent="0.25">
      <c r="A1301" t="s">
        <v>157</v>
      </c>
      <c r="B1301" t="s">
        <v>5</v>
      </c>
      <c r="C1301" t="s">
        <v>15</v>
      </c>
      <c r="D1301" t="s">
        <v>16</v>
      </c>
      <c r="E1301" t="s">
        <v>104</v>
      </c>
      <c r="F1301" t="s">
        <v>117</v>
      </c>
      <c r="G1301" t="s">
        <v>80</v>
      </c>
      <c r="K1301" t="s">
        <v>21</v>
      </c>
      <c r="L1301" t="s">
        <v>79</v>
      </c>
      <c r="M1301" cm="1">
        <f t="array" aca="1" ref="M1301" ca="1">INDEX([1]!constant_data,_xlfn.XMATCH(_xlfn.CONCAT(
SUBSTITUTE($A1301,LEFT($A1301,FIND($C1301,$A1301)+LEN($C1301)-1),),
$F1301,
$H1301:$I1301,
SUBSTITUTE($J1301,LEFT($A1301,FIND($C1301,$A1301)+LEN($C1301)-1),)),
[1]!constant_index),_xlfn.XMATCH($G1301,[1]!constant_header))</f>
        <v>2101</v>
      </c>
      <c r="N1301">
        <f t="shared" ca="1" si="265"/>
        <v>2101</v>
      </c>
      <c r="O1301">
        <f t="shared" ca="1" si="265"/>
        <v>2101</v>
      </c>
      <c r="P1301">
        <f t="shared" ca="1" si="265"/>
        <v>2101</v>
      </c>
      <c r="Q1301">
        <f t="shared" ca="1" si="265"/>
        <v>2101</v>
      </c>
      <c r="R1301">
        <f t="shared" ca="1" si="265"/>
        <v>2101</v>
      </c>
      <c r="S1301">
        <f t="shared" ca="1" si="265"/>
        <v>2101</v>
      </c>
      <c r="T1301">
        <f t="shared" ca="1" si="265"/>
        <v>2101</v>
      </c>
      <c r="U1301">
        <f t="shared" ca="1" si="265"/>
        <v>2101</v>
      </c>
      <c r="V1301">
        <f t="shared" ca="1" si="265"/>
        <v>2101</v>
      </c>
      <c r="W1301">
        <f t="shared" ca="1" si="265"/>
        <v>2101</v>
      </c>
    </row>
    <row r="1302" spans="1:23" x14ac:dyDescent="0.25">
      <c r="A1302" t="s">
        <v>157</v>
      </c>
      <c r="B1302" t="s">
        <v>5</v>
      </c>
      <c r="C1302" t="s">
        <v>15</v>
      </c>
      <c r="D1302" t="s">
        <v>16</v>
      </c>
      <c r="E1302" t="s">
        <v>104</v>
      </c>
      <c r="F1302" t="s">
        <v>117</v>
      </c>
      <c r="G1302" t="s">
        <v>81</v>
      </c>
      <c r="K1302" t="s">
        <v>21</v>
      </c>
      <c r="L1302" t="s">
        <v>82</v>
      </c>
      <c r="M1302" cm="1">
        <f t="array" aca="1" ref="M1302" ca="1">INDEX([1]!constant_data,_xlfn.XMATCH(_xlfn.CONCAT(
SUBSTITUTE($A1302,LEFT($A1302,FIND($C1302,$A1302)+LEN($C1302)-1),),
$F1302,
$H1302:$I1302,
SUBSTITUTE($J1302,LEFT($A1302,FIND($C1302,$A1302)+LEN($C1302)-1),)),
[1]!constant_index),_xlfn.XMATCH($G1302,[1]!constant_header))</f>
        <v>15.5</v>
      </c>
      <c r="N1302">
        <f t="shared" ca="1" si="265"/>
        <v>15.5</v>
      </c>
      <c r="O1302">
        <f t="shared" ca="1" si="265"/>
        <v>15.5</v>
      </c>
      <c r="P1302">
        <f t="shared" ca="1" si="265"/>
        <v>15.5</v>
      </c>
      <c r="Q1302">
        <f t="shared" ca="1" si="265"/>
        <v>15.5</v>
      </c>
      <c r="R1302">
        <f t="shared" ca="1" si="265"/>
        <v>15.5</v>
      </c>
      <c r="S1302">
        <f t="shared" ca="1" si="265"/>
        <v>15.5</v>
      </c>
      <c r="T1302">
        <f t="shared" ca="1" si="265"/>
        <v>15.5</v>
      </c>
      <c r="U1302">
        <f t="shared" ca="1" si="265"/>
        <v>15.5</v>
      </c>
      <c r="V1302">
        <f t="shared" ca="1" si="265"/>
        <v>15.5</v>
      </c>
      <c r="W1302">
        <f t="shared" ca="1" si="265"/>
        <v>15.5</v>
      </c>
    </row>
    <row r="1303" spans="1:23" x14ac:dyDescent="0.25">
      <c r="A1303" t="s">
        <v>157</v>
      </c>
      <c r="B1303" t="s">
        <v>5</v>
      </c>
      <c r="C1303" t="s">
        <v>15</v>
      </c>
      <c r="D1303" t="s">
        <v>16</v>
      </c>
      <c r="E1303" t="s">
        <v>104</v>
      </c>
      <c r="F1303" t="s">
        <v>117</v>
      </c>
      <c r="G1303" t="s">
        <v>62</v>
      </c>
      <c r="K1303" t="s">
        <v>63</v>
      </c>
      <c r="L1303" t="s">
        <v>64</v>
      </c>
      <c r="M1303" cm="1">
        <f t="array" aca="1" ref="M1303" ca="1">INDEX([1]!annual_data,_xlfn.XMATCH(_xlfn.CONCAT(
SUBSTITUTE($A1303,LEFT($A1303,FIND($C1303,$A1303)+LEN($C1303)-1),),
$C1303,
$F1303,
$G1303:$I1303,
SUBSTITUTE($J1303,LEFT($A1303,FIND($C1303,$A1303)+LEN($C1303)-1),)),
[1]!annual_index),_xlfn.XMATCH(M$2,[1]!annual_header))</f>
        <v>0</v>
      </c>
    </row>
    <row r="1304" spans="1:23" x14ac:dyDescent="0.25">
      <c r="A1304" t="s">
        <v>157</v>
      </c>
      <c r="B1304" t="s">
        <v>5</v>
      </c>
      <c r="C1304" t="s">
        <v>15</v>
      </c>
      <c r="D1304" t="s">
        <v>16</v>
      </c>
      <c r="E1304" t="s">
        <v>104</v>
      </c>
      <c r="F1304" t="s">
        <v>117</v>
      </c>
      <c r="G1304" t="s">
        <v>108</v>
      </c>
      <c r="K1304" t="s">
        <v>21</v>
      </c>
      <c r="L1304" t="s">
        <v>109</v>
      </c>
      <c r="M1304" cm="1">
        <f t="array" aca="1" ref="M1304" ca="1">INDEX([1]!constant_data,_xlfn.XMATCH(_xlfn.CONCAT(
SUBSTITUTE($A1304,LEFT($A1304,FIND($C1304,$A1304)+LEN($C1304)-1),),
$F1304,
$H1304:$I1304,
SUBSTITUTE($J1304,LEFT($A1304,FIND($C1304,$A1304)+LEN($C1304)-1),)),
[1]!constant_index),_xlfn.XMATCH($G1304,[1]!constant_header))</f>
        <v>31.399775999999999</v>
      </c>
      <c r="N1304">
        <f t="shared" ref="N1304:W1308" ca="1" si="266">M1304</f>
        <v>31.399775999999999</v>
      </c>
      <c r="O1304">
        <f t="shared" ca="1" si="266"/>
        <v>31.399775999999999</v>
      </c>
      <c r="P1304">
        <f t="shared" ca="1" si="266"/>
        <v>31.399775999999999</v>
      </c>
      <c r="Q1304">
        <f t="shared" ca="1" si="266"/>
        <v>31.399775999999999</v>
      </c>
      <c r="R1304">
        <f t="shared" ca="1" si="266"/>
        <v>31.399775999999999</v>
      </c>
      <c r="S1304">
        <f t="shared" ca="1" si="266"/>
        <v>31.399775999999999</v>
      </c>
      <c r="T1304">
        <f t="shared" ca="1" si="266"/>
        <v>31.399775999999999</v>
      </c>
      <c r="U1304">
        <f t="shared" ca="1" si="266"/>
        <v>31.399775999999999</v>
      </c>
      <c r="V1304">
        <f t="shared" ca="1" si="266"/>
        <v>31.399775999999999</v>
      </c>
      <c r="W1304">
        <f t="shared" ca="1" si="266"/>
        <v>31.399775999999999</v>
      </c>
    </row>
    <row r="1305" spans="1:23" x14ac:dyDescent="0.25">
      <c r="A1305" t="s">
        <v>157</v>
      </c>
      <c r="B1305" t="s">
        <v>5</v>
      </c>
      <c r="C1305" t="s">
        <v>15</v>
      </c>
      <c r="D1305" t="s">
        <v>16</v>
      </c>
      <c r="E1305" t="s">
        <v>104</v>
      </c>
      <c r="F1305" t="s">
        <v>117</v>
      </c>
      <c r="G1305" t="s">
        <v>100</v>
      </c>
      <c r="K1305" t="s">
        <v>21</v>
      </c>
      <c r="L1305" t="s">
        <v>101</v>
      </c>
      <c r="M1305" cm="1">
        <f t="array" aca="1" ref="M1305" ca="1">INDEX([1]!constant_data,_xlfn.XMATCH(_xlfn.CONCAT(
SUBSTITUTE($A1305,LEFT($A1305,FIND($C1305,$A1305)+LEN($C1305)-1),),
$F1305,
$H1305:$I1305,
SUBSTITUTE($J1305,LEFT($A1305,FIND($C1305,$A1305)+LEN($C1305)-1),)),
[1]!constant_index),_xlfn.XMATCH($G1305,[1]!constant_header))</f>
        <v>9373.8301609999999</v>
      </c>
      <c r="N1305">
        <f t="shared" ca="1" si="266"/>
        <v>9373.8301609999999</v>
      </c>
      <c r="O1305">
        <f t="shared" ca="1" si="266"/>
        <v>9373.8301609999999</v>
      </c>
      <c r="P1305">
        <f t="shared" ca="1" si="266"/>
        <v>9373.8301609999999</v>
      </c>
      <c r="Q1305">
        <f t="shared" ca="1" si="266"/>
        <v>9373.8301609999999</v>
      </c>
      <c r="R1305">
        <f t="shared" ca="1" si="266"/>
        <v>9373.8301609999999</v>
      </c>
      <c r="S1305">
        <f t="shared" ca="1" si="266"/>
        <v>9373.8301609999999</v>
      </c>
      <c r="T1305">
        <f t="shared" ca="1" si="266"/>
        <v>9373.8301609999999</v>
      </c>
      <c r="U1305">
        <f t="shared" ca="1" si="266"/>
        <v>9373.8301609999999</v>
      </c>
      <c r="V1305">
        <f t="shared" ca="1" si="266"/>
        <v>9373.8301609999999</v>
      </c>
      <c r="W1305">
        <f t="shared" ca="1" si="266"/>
        <v>9373.8301609999999</v>
      </c>
    </row>
    <row r="1306" spans="1:23" x14ac:dyDescent="0.25">
      <c r="A1306" t="s">
        <v>157</v>
      </c>
      <c r="B1306" t="s">
        <v>5</v>
      </c>
      <c r="C1306" t="s">
        <v>15</v>
      </c>
      <c r="D1306" t="s">
        <v>16</v>
      </c>
      <c r="E1306" t="s">
        <v>104</v>
      </c>
      <c r="F1306" t="s">
        <v>117</v>
      </c>
      <c r="G1306" t="s">
        <v>110</v>
      </c>
      <c r="K1306" t="s">
        <v>21</v>
      </c>
      <c r="L1306" t="s">
        <v>101</v>
      </c>
      <c r="M1306" cm="1">
        <f t="array" aca="1" ref="M1306" ca="1">INDEX([1]!constant_data,_xlfn.XMATCH(_xlfn.CONCAT(
SUBSTITUTE($A1306,LEFT($A1306,FIND($C1306,$A1306)+LEN($C1306)-1),),
$F1306,
$H1306:$I1306,
SUBSTITUTE($J1306,LEFT($A1306,FIND($C1306,$A1306)+LEN($C1306)-1),)),
[1]!constant_index),_xlfn.XMATCH($G1306,[1]!constant_header))</f>
        <v>106.36437909999999</v>
      </c>
      <c r="N1306">
        <f t="shared" ca="1" si="266"/>
        <v>106.36437909999999</v>
      </c>
      <c r="O1306">
        <f t="shared" ca="1" si="266"/>
        <v>106.36437909999999</v>
      </c>
      <c r="P1306">
        <f t="shared" ca="1" si="266"/>
        <v>106.36437909999999</v>
      </c>
      <c r="Q1306">
        <f t="shared" ca="1" si="266"/>
        <v>106.36437909999999</v>
      </c>
      <c r="R1306">
        <f t="shared" ca="1" si="266"/>
        <v>106.36437909999999</v>
      </c>
      <c r="S1306">
        <f t="shared" ca="1" si="266"/>
        <v>106.36437909999999</v>
      </c>
      <c r="T1306">
        <f t="shared" ca="1" si="266"/>
        <v>106.36437909999999</v>
      </c>
      <c r="U1306">
        <f t="shared" ca="1" si="266"/>
        <v>106.36437909999999</v>
      </c>
      <c r="V1306">
        <f t="shared" ca="1" si="266"/>
        <v>106.36437909999999</v>
      </c>
      <c r="W1306">
        <f t="shared" ca="1" si="266"/>
        <v>106.36437909999999</v>
      </c>
    </row>
    <row r="1307" spans="1:23" x14ac:dyDescent="0.25">
      <c r="A1307" t="s">
        <v>157</v>
      </c>
      <c r="B1307" t="s">
        <v>5</v>
      </c>
      <c r="C1307" t="s">
        <v>15</v>
      </c>
      <c r="D1307" t="s">
        <v>16</v>
      </c>
      <c r="E1307" t="s">
        <v>104</v>
      </c>
      <c r="F1307" t="s">
        <v>117</v>
      </c>
      <c r="G1307" t="s">
        <v>17</v>
      </c>
      <c r="J1307" t="s">
        <v>31</v>
      </c>
      <c r="K1307" t="s">
        <v>47</v>
      </c>
      <c r="L1307" t="str" cm="1">
        <f t="array" aca="1" ref="L1307" ca="1">INDEX([1]!annual_data,_xlfn.XMATCH(_xlfn.CONCAT(
SUBSTITUTE($A1307,LEFT($A1307,FIND($C1307,$A1307)+LEN($C1307)-1),),
$F1307,
$G1307:$I1307,
SUBSTITUTE($J1307,LEFT($A1307,FIND($C1307,$A1307)+LEN($C1307)-1),)),
[1]!annual_index),_xlfn.XMATCH(L$2,[1]!annual_header))</f>
        <v>GJ</v>
      </c>
      <c r="M1307" cm="1">
        <f t="array" aca="1" ref="M1307" ca="1">INDEX([1]!annual_data,_xlfn.XMATCH(_xlfn.CONCAT(
SUBSTITUTE($A1307,LEFT($A1307,FIND($C1307,$A1307)+LEN($C1307)-1),),
$F1307,
$G1307:$I1307,
SUBSTITUTE($J1307,LEFT($A1307,FIND($C1307,$A1307)+LEN($C1307)-1),)),
[1]!annual_index),_xlfn.XMATCH(M$2,[1]!annual_header))</f>
        <v>0.77747607755000003</v>
      </c>
      <c r="N1307">
        <f t="shared" ca="1" si="266"/>
        <v>0.77747607755000003</v>
      </c>
      <c r="O1307">
        <f t="shared" ca="1" si="266"/>
        <v>0.77747607755000003</v>
      </c>
      <c r="P1307">
        <f t="shared" ca="1" si="266"/>
        <v>0.77747607755000003</v>
      </c>
      <c r="Q1307">
        <f t="shared" ca="1" si="266"/>
        <v>0.77747607755000003</v>
      </c>
      <c r="R1307">
        <f t="shared" ca="1" si="266"/>
        <v>0.77747607755000003</v>
      </c>
      <c r="S1307">
        <f t="shared" ca="1" si="266"/>
        <v>0.77747607755000003</v>
      </c>
      <c r="T1307">
        <f t="shared" ca="1" si="266"/>
        <v>0.77747607755000003</v>
      </c>
      <c r="U1307">
        <f t="shared" ca="1" si="266"/>
        <v>0.77747607755000003</v>
      </c>
      <c r="V1307">
        <f t="shared" ca="1" si="266"/>
        <v>0.77747607755000003</v>
      </c>
      <c r="W1307">
        <f t="shared" ca="1" si="266"/>
        <v>0.77747607755000003</v>
      </c>
    </row>
    <row r="1308" spans="1:23" x14ac:dyDescent="0.25">
      <c r="A1308" t="s">
        <v>157</v>
      </c>
      <c r="B1308" t="s">
        <v>5</v>
      </c>
      <c r="C1308" t="s">
        <v>15</v>
      </c>
      <c r="D1308" t="s">
        <v>16</v>
      </c>
      <c r="E1308" t="s">
        <v>104</v>
      </c>
      <c r="F1308" t="s">
        <v>117</v>
      </c>
      <c r="G1308" t="s">
        <v>17</v>
      </c>
      <c r="J1308" t="s">
        <v>148</v>
      </c>
      <c r="K1308" t="s">
        <v>47</v>
      </c>
      <c r="L1308" t="str" cm="1">
        <f t="array" aca="1" ref="L1308" ca="1">INDEX([1]!annual_data,_xlfn.XMATCH(_xlfn.CONCAT(
SUBSTITUTE($A1308,LEFT($A1308,FIND($C1308,$A1308)+LEN($C1308)-1),),
$F1308,
$G1308:$I1308,
SUBSTITUTE($J1308,LEFT($A1308,FIND($C1308,$A1308)+LEN($C1308)-1),)),
[1]!annual_index),_xlfn.XMATCH(L$2,[1]!annual_header))</f>
        <v>GJ of cooling</v>
      </c>
      <c r="M1308" cm="1">
        <f t="array" aca="1" ref="M1308" ca="1">INDEX([1]!annual_data,_xlfn.XMATCH(_xlfn.CONCAT(
SUBSTITUTE($A1308,LEFT($A1308,FIND($C1308,$A1308)+LEN($C1308)-1),),
$F1308,
$G1308:$I1308,
SUBSTITUTE($J1308,LEFT($A1308,FIND($C1308,$A1308)+LEN($C1308)-1),)),
[1]!annual_index),_xlfn.XMATCH(M$2,[1]!annual_header))</f>
        <v>-4.5683640000000001E-3</v>
      </c>
      <c r="N1308">
        <f t="shared" ca="1" si="266"/>
        <v>-4.5683640000000001E-3</v>
      </c>
      <c r="O1308">
        <f t="shared" ca="1" si="266"/>
        <v>-4.5683640000000001E-3</v>
      </c>
      <c r="P1308">
        <f t="shared" ca="1" si="266"/>
        <v>-4.5683640000000001E-3</v>
      </c>
      <c r="Q1308">
        <f t="shared" ca="1" si="266"/>
        <v>-4.5683640000000001E-3</v>
      </c>
      <c r="R1308">
        <f t="shared" ca="1" si="266"/>
        <v>-4.5683640000000001E-3</v>
      </c>
      <c r="S1308">
        <f t="shared" ca="1" si="266"/>
        <v>-4.5683640000000001E-3</v>
      </c>
      <c r="T1308">
        <f t="shared" ca="1" si="266"/>
        <v>-4.5683640000000001E-3</v>
      </c>
      <c r="U1308">
        <f t="shared" ca="1" si="266"/>
        <v>-4.5683640000000001E-3</v>
      </c>
      <c r="V1308">
        <f t="shared" ca="1" si="266"/>
        <v>-4.5683640000000001E-3</v>
      </c>
      <c r="W1308">
        <f t="shared" ca="1" si="266"/>
        <v>-4.5683640000000001E-3</v>
      </c>
    </row>
    <row r="1309" spans="1:23" x14ac:dyDescent="0.25">
      <c r="A1309" t="s">
        <v>157</v>
      </c>
      <c r="B1309" t="s">
        <v>5</v>
      </c>
      <c r="C1309" t="s">
        <v>15</v>
      </c>
      <c r="D1309" t="s">
        <v>16</v>
      </c>
      <c r="E1309" t="s">
        <v>104</v>
      </c>
      <c r="F1309" t="s">
        <v>118</v>
      </c>
      <c r="G1309" t="s">
        <v>6</v>
      </c>
    </row>
    <row r="1310" spans="1:23" x14ac:dyDescent="0.25">
      <c r="A1310" t="s">
        <v>157</v>
      </c>
      <c r="B1310" t="s">
        <v>5</v>
      </c>
      <c r="C1310" t="s">
        <v>15</v>
      </c>
      <c r="D1310" t="s">
        <v>16</v>
      </c>
      <c r="E1310" t="s">
        <v>104</v>
      </c>
      <c r="F1310" t="s">
        <v>118</v>
      </c>
      <c r="G1310" t="s">
        <v>78</v>
      </c>
      <c r="K1310" t="s">
        <v>21</v>
      </c>
      <c r="L1310" t="s">
        <v>79</v>
      </c>
      <c r="M1310" cm="1">
        <f t="array" aca="1" ref="M1310" ca="1">INDEX([1]!constant_data,_xlfn.XMATCH(_xlfn.CONCAT(
SUBSTITUTE($A1310,LEFT($A1310,FIND($C1310,$A1310)+LEN($C1310)-1),),
$F1310,
$H1310:$I1310,
SUBSTITUTE($J1310,LEFT($A1310,FIND($C1310,$A1310)+LEN($C1310)-1),)),
[1]!constant_index),_xlfn.XMATCH($G1310,[1]!constant_header))</f>
        <v>1950</v>
      </c>
      <c r="N1310">
        <f t="shared" ref="N1310:W1312" ca="1" si="267">M1310</f>
        <v>1950</v>
      </c>
      <c r="O1310">
        <f t="shared" ca="1" si="267"/>
        <v>1950</v>
      </c>
      <c r="P1310">
        <f t="shared" ca="1" si="267"/>
        <v>1950</v>
      </c>
      <c r="Q1310">
        <f t="shared" ca="1" si="267"/>
        <v>1950</v>
      </c>
      <c r="R1310">
        <f t="shared" ca="1" si="267"/>
        <v>1950</v>
      </c>
      <c r="S1310">
        <f t="shared" ca="1" si="267"/>
        <v>1950</v>
      </c>
      <c r="T1310">
        <f t="shared" ca="1" si="267"/>
        <v>1950</v>
      </c>
      <c r="U1310">
        <f t="shared" ca="1" si="267"/>
        <v>1950</v>
      </c>
      <c r="V1310">
        <f t="shared" ca="1" si="267"/>
        <v>1950</v>
      </c>
      <c r="W1310">
        <f t="shared" ca="1" si="267"/>
        <v>1950</v>
      </c>
    </row>
    <row r="1311" spans="1:23" x14ac:dyDescent="0.25">
      <c r="A1311" t="s">
        <v>157</v>
      </c>
      <c r="B1311" t="s">
        <v>5</v>
      </c>
      <c r="C1311" t="s">
        <v>15</v>
      </c>
      <c r="D1311" t="s">
        <v>16</v>
      </c>
      <c r="E1311" t="s">
        <v>104</v>
      </c>
      <c r="F1311" t="s">
        <v>118</v>
      </c>
      <c r="G1311" t="s">
        <v>80</v>
      </c>
      <c r="K1311" t="s">
        <v>21</v>
      </c>
      <c r="L1311" t="s">
        <v>79</v>
      </c>
      <c r="M1311" cm="1">
        <f t="array" aca="1" ref="M1311" ca="1">INDEX([1]!constant_data,_xlfn.XMATCH(_xlfn.CONCAT(
SUBSTITUTE($A1311,LEFT($A1311,FIND($C1311,$A1311)+LEN($C1311)-1),),
$F1311,
$H1311:$I1311,
SUBSTITUTE($J1311,LEFT($A1311,FIND($C1311,$A1311)+LEN($C1311)-1),)),
[1]!constant_index),_xlfn.XMATCH($G1311,[1]!constant_header))</f>
        <v>2001</v>
      </c>
      <c r="N1311">
        <f t="shared" ca="1" si="267"/>
        <v>2001</v>
      </c>
      <c r="O1311">
        <f t="shared" ca="1" si="267"/>
        <v>2001</v>
      </c>
      <c r="P1311">
        <f t="shared" ca="1" si="267"/>
        <v>2001</v>
      </c>
      <c r="Q1311">
        <f t="shared" ca="1" si="267"/>
        <v>2001</v>
      </c>
      <c r="R1311">
        <f t="shared" ca="1" si="267"/>
        <v>2001</v>
      </c>
      <c r="S1311">
        <f t="shared" ca="1" si="267"/>
        <v>2001</v>
      </c>
      <c r="T1311">
        <f t="shared" ca="1" si="267"/>
        <v>2001</v>
      </c>
      <c r="U1311">
        <f t="shared" ca="1" si="267"/>
        <v>2001</v>
      </c>
      <c r="V1311">
        <f t="shared" ca="1" si="267"/>
        <v>2001</v>
      </c>
      <c r="W1311">
        <f t="shared" ca="1" si="267"/>
        <v>2001</v>
      </c>
    </row>
    <row r="1312" spans="1:23" x14ac:dyDescent="0.25">
      <c r="A1312" t="s">
        <v>157</v>
      </c>
      <c r="B1312" t="s">
        <v>5</v>
      </c>
      <c r="C1312" t="s">
        <v>15</v>
      </c>
      <c r="D1312" t="s">
        <v>16</v>
      </c>
      <c r="E1312" t="s">
        <v>104</v>
      </c>
      <c r="F1312" t="s">
        <v>118</v>
      </c>
      <c r="G1312" t="s">
        <v>81</v>
      </c>
      <c r="K1312" t="s">
        <v>21</v>
      </c>
      <c r="L1312" t="s">
        <v>82</v>
      </c>
      <c r="M1312" cm="1">
        <f t="array" aca="1" ref="M1312" ca="1">INDEX([1]!constant_data,_xlfn.XMATCH(_xlfn.CONCAT(
SUBSTITUTE($A1312,LEFT($A1312,FIND($C1312,$A1312)+LEN($C1312)-1),),
$F1312,
$H1312:$I1312,
SUBSTITUTE($J1312,LEFT($A1312,FIND($C1312,$A1312)+LEN($C1312)-1),)),
[1]!constant_index),_xlfn.XMATCH($G1312,[1]!constant_header))</f>
        <v>23</v>
      </c>
      <c r="N1312">
        <f t="shared" ca="1" si="267"/>
        <v>23</v>
      </c>
      <c r="O1312">
        <f t="shared" ca="1" si="267"/>
        <v>23</v>
      </c>
      <c r="P1312">
        <f t="shared" ca="1" si="267"/>
        <v>23</v>
      </c>
      <c r="Q1312">
        <f t="shared" ca="1" si="267"/>
        <v>23</v>
      </c>
      <c r="R1312">
        <f t="shared" ca="1" si="267"/>
        <v>23</v>
      </c>
      <c r="S1312">
        <f t="shared" ca="1" si="267"/>
        <v>23</v>
      </c>
      <c r="T1312">
        <f t="shared" ca="1" si="267"/>
        <v>23</v>
      </c>
      <c r="U1312">
        <f t="shared" ca="1" si="267"/>
        <v>23</v>
      </c>
      <c r="V1312">
        <f t="shared" ca="1" si="267"/>
        <v>23</v>
      </c>
      <c r="W1312">
        <f t="shared" ca="1" si="267"/>
        <v>23</v>
      </c>
    </row>
    <row r="1313" spans="1:23" x14ac:dyDescent="0.25">
      <c r="A1313" t="s">
        <v>157</v>
      </c>
      <c r="B1313" t="s">
        <v>5</v>
      </c>
      <c r="C1313" t="s">
        <v>15</v>
      </c>
      <c r="D1313" t="s">
        <v>16</v>
      </c>
      <c r="E1313" t="s">
        <v>104</v>
      </c>
      <c r="F1313" t="s">
        <v>118</v>
      </c>
      <c r="G1313" t="s">
        <v>62</v>
      </c>
      <c r="K1313" t="s">
        <v>63</v>
      </c>
      <c r="L1313" t="s">
        <v>64</v>
      </c>
      <c r="M1313" cm="1">
        <f t="array" aca="1" ref="M1313" ca="1">INDEX([1]!annual_data,_xlfn.XMATCH(_xlfn.CONCAT(
SUBSTITUTE($A1313,LEFT($A1313,FIND($C1313,$A1313)+LEN($C1313)-1),),
$C1313,
$F1313,
$G1313:$I1313,
SUBSTITUTE($J1313,LEFT($A1313,FIND($C1313,$A1313)+LEN($C1313)-1),)),
[1]!annual_index),_xlfn.XMATCH(M$2,[1]!annual_header))</f>
        <v>9.3712046229861554E-2</v>
      </c>
    </row>
    <row r="1314" spans="1:23" x14ac:dyDescent="0.25">
      <c r="A1314" t="s">
        <v>157</v>
      </c>
      <c r="B1314" t="s">
        <v>5</v>
      </c>
      <c r="C1314" t="s">
        <v>15</v>
      </c>
      <c r="D1314" t="s">
        <v>16</v>
      </c>
      <c r="E1314" t="s">
        <v>104</v>
      </c>
      <c r="F1314" t="s">
        <v>118</v>
      </c>
      <c r="G1314" t="s">
        <v>108</v>
      </c>
      <c r="K1314" t="s">
        <v>21</v>
      </c>
      <c r="L1314" t="s">
        <v>109</v>
      </c>
      <c r="M1314" cm="1">
        <f t="array" aca="1" ref="M1314" ca="1">INDEX([1]!constant_data,_xlfn.XMATCH(_xlfn.CONCAT(
SUBSTITUTE($A1314,LEFT($A1314,FIND($C1314,$A1314)+LEN($C1314)-1),),
$F1314,
$H1314:$I1314,
SUBSTITUTE($J1314,LEFT($A1314,FIND($C1314,$A1314)+LEN($C1314)-1),)),
[1]!constant_index),_xlfn.XMATCH($G1314,[1]!constant_header))</f>
        <v>31.399775999999999</v>
      </c>
      <c r="N1314">
        <f t="shared" ref="N1314:W1317" ca="1" si="268">M1314</f>
        <v>31.399775999999999</v>
      </c>
      <c r="O1314">
        <f t="shared" ca="1" si="268"/>
        <v>31.399775999999999</v>
      </c>
      <c r="P1314">
        <f t="shared" ca="1" si="268"/>
        <v>31.399775999999999</v>
      </c>
      <c r="Q1314">
        <f t="shared" ca="1" si="268"/>
        <v>31.399775999999999</v>
      </c>
      <c r="R1314">
        <f t="shared" ca="1" si="268"/>
        <v>31.399775999999999</v>
      </c>
      <c r="S1314">
        <f t="shared" ca="1" si="268"/>
        <v>31.399775999999999</v>
      </c>
      <c r="T1314">
        <f t="shared" ca="1" si="268"/>
        <v>31.399775999999999</v>
      </c>
      <c r="U1314">
        <f t="shared" ca="1" si="268"/>
        <v>31.399775999999999</v>
      </c>
      <c r="V1314">
        <f t="shared" ca="1" si="268"/>
        <v>31.399775999999999</v>
      </c>
      <c r="W1314">
        <f t="shared" ca="1" si="268"/>
        <v>31.399775999999999</v>
      </c>
    </row>
    <row r="1315" spans="1:23" x14ac:dyDescent="0.25">
      <c r="A1315" t="s">
        <v>157</v>
      </c>
      <c r="B1315" t="s">
        <v>5</v>
      </c>
      <c r="C1315" t="s">
        <v>15</v>
      </c>
      <c r="D1315" t="s">
        <v>16</v>
      </c>
      <c r="E1315" t="s">
        <v>104</v>
      </c>
      <c r="F1315" t="s">
        <v>118</v>
      </c>
      <c r="G1315" t="s">
        <v>100</v>
      </c>
      <c r="K1315" t="s">
        <v>21</v>
      </c>
      <c r="L1315" t="s">
        <v>101</v>
      </c>
      <c r="M1315" cm="1">
        <f t="array" aca="1" ref="M1315" ca="1">INDEX([1]!constant_data,_xlfn.XMATCH(_xlfn.CONCAT(
SUBSTITUTE($A1315,LEFT($A1315,FIND($C1315,$A1315)+LEN($C1315)-1),),
$F1315,
$H1315:$I1315,
SUBSTITUTE($J1315,LEFT($A1315,FIND($C1315,$A1315)+LEN($C1315)-1),)),
[1]!constant_index),_xlfn.XMATCH($G1315,[1]!constant_header))</f>
        <v>5943.8917719999999</v>
      </c>
      <c r="N1315">
        <f t="shared" ca="1" si="268"/>
        <v>5943.8917719999999</v>
      </c>
      <c r="O1315">
        <f t="shared" ca="1" si="268"/>
        <v>5943.8917719999999</v>
      </c>
      <c r="P1315">
        <f t="shared" ca="1" si="268"/>
        <v>5943.8917719999999</v>
      </c>
      <c r="Q1315">
        <f t="shared" ca="1" si="268"/>
        <v>5943.8917719999999</v>
      </c>
      <c r="R1315">
        <f t="shared" ca="1" si="268"/>
        <v>5943.8917719999999</v>
      </c>
      <c r="S1315">
        <f t="shared" ca="1" si="268"/>
        <v>5943.8917719999999</v>
      </c>
      <c r="T1315">
        <f t="shared" ca="1" si="268"/>
        <v>5943.8917719999999</v>
      </c>
      <c r="U1315">
        <f t="shared" ca="1" si="268"/>
        <v>5943.8917719999999</v>
      </c>
      <c r="V1315">
        <f t="shared" ca="1" si="268"/>
        <v>5943.8917719999999</v>
      </c>
      <c r="W1315">
        <f t="shared" ca="1" si="268"/>
        <v>5943.8917719999999</v>
      </c>
    </row>
    <row r="1316" spans="1:23" x14ac:dyDescent="0.25">
      <c r="A1316" t="s">
        <v>157</v>
      </c>
      <c r="B1316" t="s">
        <v>5</v>
      </c>
      <c r="C1316" t="s">
        <v>15</v>
      </c>
      <c r="D1316" t="s">
        <v>16</v>
      </c>
      <c r="E1316" t="s">
        <v>104</v>
      </c>
      <c r="F1316" t="s">
        <v>118</v>
      </c>
      <c r="G1316" t="s">
        <v>110</v>
      </c>
      <c r="K1316" t="s">
        <v>21</v>
      </c>
      <c r="L1316" t="s">
        <v>101</v>
      </c>
      <c r="M1316" cm="1">
        <f t="array" aca="1" ref="M1316" ca="1">INDEX([1]!constant_data,_xlfn.XMATCH(_xlfn.CONCAT(
SUBSTITUTE($A1316,LEFT($A1316,FIND($C1316,$A1316)+LEN($C1316)-1),),
$F1316,
$H1316:$I1316,
SUBSTITUTE($J1316,LEFT($A1316,FIND($C1316,$A1316)+LEN($C1316)-1),)),
[1]!constant_index),_xlfn.XMATCH($G1316,[1]!constant_header))</f>
        <v>100.1076509</v>
      </c>
      <c r="N1316">
        <f t="shared" ca="1" si="268"/>
        <v>100.1076509</v>
      </c>
      <c r="O1316">
        <f t="shared" ca="1" si="268"/>
        <v>100.1076509</v>
      </c>
      <c r="P1316">
        <f t="shared" ca="1" si="268"/>
        <v>100.1076509</v>
      </c>
      <c r="Q1316">
        <f t="shared" ca="1" si="268"/>
        <v>100.1076509</v>
      </c>
      <c r="R1316">
        <f t="shared" ca="1" si="268"/>
        <v>100.1076509</v>
      </c>
      <c r="S1316">
        <f t="shared" ca="1" si="268"/>
        <v>100.1076509</v>
      </c>
      <c r="T1316">
        <f t="shared" ca="1" si="268"/>
        <v>100.1076509</v>
      </c>
      <c r="U1316">
        <f t="shared" ca="1" si="268"/>
        <v>100.1076509</v>
      </c>
      <c r="V1316">
        <f t="shared" ca="1" si="268"/>
        <v>100.1076509</v>
      </c>
      <c r="W1316">
        <f t="shared" ca="1" si="268"/>
        <v>100.1076509</v>
      </c>
    </row>
    <row r="1317" spans="1:23" x14ac:dyDescent="0.25">
      <c r="A1317" t="s">
        <v>157</v>
      </c>
      <c r="B1317" t="s">
        <v>5</v>
      </c>
      <c r="C1317" t="s">
        <v>15</v>
      </c>
      <c r="D1317" t="s">
        <v>16</v>
      </c>
      <c r="E1317" t="s">
        <v>104</v>
      </c>
      <c r="F1317" t="s">
        <v>118</v>
      </c>
      <c r="G1317" t="s">
        <v>17</v>
      </c>
      <c r="J1317" t="s">
        <v>34</v>
      </c>
      <c r="K1317" t="s">
        <v>47</v>
      </c>
      <c r="L1317" t="str" cm="1">
        <f t="array" aca="1" ref="L1317" ca="1">INDEX([1]!annual_data,_xlfn.XMATCH(_xlfn.CONCAT(
SUBSTITUTE($A1317,LEFT($A1317,FIND($C1317,$A1317)+LEN($C1317)-1),),
$F1317,
$G1317:$I1317,
SUBSTITUTE($J1317,LEFT($A1317,FIND($C1317,$A1317)+LEN($C1317)-1),)),
[1]!annual_index),_xlfn.XMATCH(L$2,[1]!annual_header))</f>
        <v>GJ</v>
      </c>
      <c r="M1317" cm="1">
        <f t="array" aca="1" ref="M1317" ca="1">INDEX([1]!annual_data,_xlfn.XMATCH(_xlfn.CONCAT(
SUBSTITUTE($A1317,LEFT($A1317,FIND($C1317,$A1317)+LEN($C1317)-1),),
$F1317,
$G1317:$I1317,
SUBSTITUTE($J1317,LEFT($A1317,FIND($C1317,$A1317)+LEN($C1317)-1),)),
[1]!annual_index),_xlfn.XMATCH(M$2,[1]!annual_header))</f>
        <v>1.6666666670000001</v>
      </c>
      <c r="N1317">
        <f t="shared" ca="1" si="268"/>
        <v>1.6666666670000001</v>
      </c>
      <c r="O1317">
        <f t="shared" ca="1" si="268"/>
        <v>1.6666666670000001</v>
      </c>
      <c r="P1317">
        <f t="shared" ca="1" si="268"/>
        <v>1.6666666670000001</v>
      </c>
      <c r="Q1317">
        <f t="shared" ca="1" si="268"/>
        <v>1.6666666670000001</v>
      </c>
      <c r="R1317">
        <f t="shared" ca="1" si="268"/>
        <v>1.6666666670000001</v>
      </c>
      <c r="S1317">
        <f t="shared" ca="1" si="268"/>
        <v>1.6666666670000001</v>
      </c>
      <c r="T1317">
        <f t="shared" ca="1" si="268"/>
        <v>1.6666666670000001</v>
      </c>
      <c r="U1317">
        <f t="shared" ca="1" si="268"/>
        <v>1.6666666670000001</v>
      </c>
      <c r="V1317">
        <f t="shared" ca="1" si="268"/>
        <v>1.6666666670000001</v>
      </c>
      <c r="W1317">
        <f t="shared" ca="1" si="268"/>
        <v>1.6666666670000001</v>
      </c>
    </row>
    <row r="1318" spans="1:23" x14ac:dyDescent="0.25">
      <c r="A1318" t="s">
        <v>157</v>
      </c>
      <c r="B1318" t="s">
        <v>5</v>
      </c>
      <c r="C1318" t="s">
        <v>15</v>
      </c>
      <c r="D1318" t="s">
        <v>16</v>
      </c>
      <c r="E1318" t="s">
        <v>104</v>
      </c>
      <c r="F1318" t="s">
        <v>119</v>
      </c>
      <c r="G1318" t="s">
        <v>6</v>
      </c>
    </row>
    <row r="1319" spans="1:23" x14ac:dyDescent="0.25">
      <c r="A1319" t="s">
        <v>157</v>
      </c>
      <c r="B1319" t="s">
        <v>5</v>
      </c>
      <c r="C1319" t="s">
        <v>15</v>
      </c>
      <c r="D1319" t="s">
        <v>16</v>
      </c>
      <c r="E1319" t="s">
        <v>104</v>
      </c>
      <c r="F1319" t="s">
        <v>119</v>
      </c>
      <c r="G1319" t="s">
        <v>78</v>
      </c>
      <c r="K1319" t="s">
        <v>21</v>
      </c>
      <c r="L1319" t="s">
        <v>79</v>
      </c>
      <c r="M1319" cm="1">
        <f t="array" aca="1" ref="M1319" ca="1">INDEX([1]!constant_data,_xlfn.XMATCH(_xlfn.CONCAT(
SUBSTITUTE($A1319,LEFT($A1319,FIND($C1319,$A1319)+LEN($C1319)-1),),
$F1319,
$H1319:$I1319,
SUBSTITUTE($J1319,LEFT($A1319,FIND($C1319,$A1319)+LEN($C1319)-1),)),
[1]!constant_index),_xlfn.XMATCH($G1319,[1]!constant_header))</f>
        <v>2000</v>
      </c>
      <c r="N1319">
        <f t="shared" ref="N1319:W1321" ca="1" si="269">M1319</f>
        <v>2000</v>
      </c>
      <c r="O1319">
        <f t="shared" ca="1" si="269"/>
        <v>2000</v>
      </c>
      <c r="P1319">
        <f t="shared" ca="1" si="269"/>
        <v>2000</v>
      </c>
      <c r="Q1319">
        <f t="shared" ca="1" si="269"/>
        <v>2000</v>
      </c>
      <c r="R1319">
        <f t="shared" ca="1" si="269"/>
        <v>2000</v>
      </c>
      <c r="S1319">
        <f t="shared" ca="1" si="269"/>
        <v>2000</v>
      </c>
      <c r="T1319">
        <f t="shared" ca="1" si="269"/>
        <v>2000</v>
      </c>
      <c r="U1319">
        <f t="shared" ca="1" si="269"/>
        <v>2000</v>
      </c>
      <c r="V1319">
        <f t="shared" ca="1" si="269"/>
        <v>2000</v>
      </c>
      <c r="W1319">
        <f t="shared" ca="1" si="269"/>
        <v>2000</v>
      </c>
    </row>
    <row r="1320" spans="1:23" x14ac:dyDescent="0.25">
      <c r="A1320" t="s">
        <v>157</v>
      </c>
      <c r="B1320" t="s">
        <v>5</v>
      </c>
      <c r="C1320" t="s">
        <v>15</v>
      </c>
      <c r="D1320" t="s">
        <v>16</v>
      </c>
      <c r="E1320" t="s">
        <v>104</v>
      </c>
      <c r="F1320" t="s">
        <v>119</v>
      </c>
      <c r="G1320" t="s">
        <v>80</v>
      </c>
      <c r="K1320" t="s">
        <v>21</v>
      </c>
      <c r="L1320" t="s">
        <v>79</v>
      </c>
      <c r="M1320" cm="1">
        <f t="array" aca="1" ref="M1320" ca="1">INDEX([1]!constant_data,_xlfn.XMATCH(_xlfn.CONCAT(
SUBSTITUTE($A1320,LEFT($A1320,FIND($C1320,$A1320)+LEN($C1320)-1),),
$F1320,
$H1320:$I1320,
SUBSTITUTE($J1320,LEFT($A1320,FIND($C1320,$A1320)+LEN($C1320)-1),)),
[1]!constant_index),_xlfn.XMATCH($G1320,[1]!constant_header))</f>
        <v>2101</v>
      </c>
      <c r="N1320">
        <f t="shared" ca="1" si="269"/>
        <v>2101</v>
      </c>
      <c r="O1320">
        <f t="shared" ca="1" si="269"/>
        <v>2101</v>
      </c>
      <c r="P1320">
        <f t="shared" ca="1" si="269"/>
        <v>2101</v>
      </c>
      <c r="Q1320">
        <f t="shared" ca="1" si="269"/>
        <v>2101</v>
      </c>
      <c r="R1320">
        <f t="shared" ca="1" si="269"/>
        <v>2101</v>
      </c>
      <c r="S1320">
        <f t="shared" ca="1" si="269"/>
        <v>2101</v>
      </c>
      <c r="T1320">
        <f t="shared" ca="1" si="269"/>
        <v>2101</v>
      </c>
      <c r="U1320">
        <f t="shared" ca="1" si="269"/>
        <v>2101</v>
      </c>
      <c r="V1320">
        <f t="shared" ca="1" si="269"/>
        <v>2101</v>
      </c>
      <c r="W1320">
        <f t="shared" ca="1" si="269"/>
        <v>2101</v>
      </c>
    </row>
    <row r="1321" spans="1:23" x14ac:dyDescent="0.25">
      <c r="A1321" t="s">
        <v>157</v>
      </c>
      <c r="B1321" t="s">
        <v>5</v>
      </c>
      <c r="C1321" t="s">
        <v>15</v>
      </c>
      <c r="D1321" t="s">
        <v>16</v>
      </c>
      <c r="E1321" t="s">
        <v>104</v>
      </c>
      <c r="F1321" t="s">
        <v>119</v>
      </c>
      <c r="G1321" t="s">
        <v>81</v>
      </c>
      <c r="K1321" t="s">
        <v>21</v>
      </c>
      <c r="L1321" t="s">
        <v>82</v>
      </c>
      <c r="M1321" cm="1">
        <f t="array" aca="1" ref="M1321" ca="1">INDEX([1]!constant_data,_xlfn.XMATCH(_xlfn.CONCAT(
SUBSTITUTE($A1321,LEFT($A1321,FIND($C1321,$A1321)+LEN($C1321)-1),),
$F1321,
$H1321:$I1321,
SUBSTITUTE($J1321,LEFT($A1321,FIND($C1321,$A1321)+LEN($C1321)-1),)),
[1]!constant_index),_xlfn.XMATCH($G1321,[1]!constant_header))</f>
        <v>23</v>
      </c>
      <c r="N1321">
        <f t="shared" ca="1" si="269"/>
        <v>23</v>
      </c>
      <c r="O1321">
        <f t="shared" ca="1" si="269"/>
        <v>23</v>
      </c>
      <c r="P1321">
        <f t="shared" ca="1" si="269"/>
        <v>23</v>
      </c>
      <c r="Q1321">
        <f t="shared" ca="1" si="269"/>
        <v>23</v>
      </c>
      <c r="R1321">
        <f t="shared" ca="1" si="269"/>
        <v>23</v>
      </c>
      <c r="S1321">
        <f t="shared" ca="1" si="269"/>
        <v>23</v>
      </c>
      <c r="T1321">
        <f t="shared" ca="1" si="269"/>
        <v>23</v>
      </c>
      <c r="U1321">
        <f t="shared" ca="1" si="269"/>
        <v>23</v>
      </c>
      <c r="V1321">
        <f t="shared" ca="1" si="269"/>
        <v>23</v>
      </c>
      <c r="W1321">
        <f t="shared" ca="1" si="269"/>
        <v>23</v>
      </c>
    </row>
    <row r="1322" spans="1:23" x14ac:dyDescent="0.25">
      <c r="A1322" t="s">
        <v>157</v>
      </c>
      <c r="B1322" t="s">
        <v>5</v>
      </c>
      <c r="C1322" t="s">
        <v>15</v>
      </c>
      <c r="D1322" t="s">
        <v>16</v>
      </c>
      <c r="E1322" t="s">
        <v>104</v>
      </c>
      <c r="F1322" t="s">
        <v>119</v>
      </c>
      <c r="G1322" t="s">
        <v>62</v>
      </c>
      <c r="K1322" t="s">
        <v>63</v>
      </c>
      <c r="L1322" t="s">
        <v>64</v>
      </c>
      <c r="M1322" cm="1">
        <f t="array" aca="1" ref="M1322" ca="1">INDEX([1]!annual_data,_xlfn.XMATCH(_xlfn.CONCAT(
SUBSTITUTE($A1322,LEFT($A1322,FIND($C1322,$A1322)+LEN($C1322)-1),),
$C1322,
$F1322,
$G1322:$I1322,
SUBSTITUTE($J1322,LEFT($A1322,FIND($C1322,$A1322)+LEN($C1322)-1),)),
[1]!annual_index),_xlfn.XMATCH(M$2,[1]!annual_header))</f>
        <v>0.16827564128513198</v>
      </c>
    </row>
    <row r="1323" spans="1:23" x14ac:dyDescent="0.25">
      <c r="A1323" t="s">
        <v>157</v>
      </c>
      <c r="B1323" t="s">
        <v>5</v>
      </c>
      <c r="C1323" t="s">
        <v>15</v>
      </c>
      <c r="D1323" t="s">
        <v>16</v>
      </c>
      <c r="E1323" t="s">
        <v>104</v>
      </c>
      <c r="F1323" t="s">
        <v>119</v>
      </c>
      <c r="G1323" t="s">
        <v>108</v>
      </c>
      <c r="K1323" t="s">
        <v>21</v>
      </c>
      <c r="L1323" t="s">
        <v>109</v>
      </c>
      <c r="M1323" cm="1">
        <f t="array" aca="1" ref="M1323" ca="1">INDEX([1]!constant_data,_xlfn.XMATCH(_xlfn.CONCAT(
SUBSTITUTE($A1323,LEFT($A1323,FIND($C1323,$A1323)+LEN($C1323)-1),),
$F1323,
$H1323:$I1323,
SUBSTITUTE($J1323,LEFT($A1323,FIND($C1323,$A1323)+LEN($C1323)-1),)),
[1]!constant_index),_xlfn.XMATCH($G1323,[1]!constant_header))</f>
        <v>31.399775999999999</v>
      </c>
      <c r="N1323">
        <f t="shared" ref="N1323:W1326" ca="1" si="270">M1323</f>
        <v>31.399775999999999</v>
      </c>
      <c r="O1323">
        <f t="shared" ca="1" si="270"/>
        <v>31.399775999999999</v>
      </c>
      <c r="P1323">
        <f t="shared" ca="1" si="270"/>
        <v>31.399775999999999</v>
      </c>
      <c r="Q1323">
        <f t="shared" ca="1" si="270"/>
        <v>31.399775999999999</v>
      </c>
      <c r="R1323">
        <f t="shared" ca="1" si="270"/>
        <v>31.399775999999999</v>
      </c>
      <c r="S1323">
        <f t="shared" ca="1" si="270"/>
        <v>31.399775999999999</v>
      </c>
      <c r="T1323">
        <f t="shared" ca="1" si="270"/>
        <v>31.399775999999999</v>
      </c>
      <c r="U1323">
        <f t="shared" ca="1" si="270"/>
        <v>31.399775999999999</v>
      </c>
      <c r="V1323">
        <f t="shared" ca="1" si="270"/>
        <v>31.399775999999999</v>
      </c>
      <c r="W1323">
        <f t="shared" ca="1" si="270"/>
        <v>31.399775999999999</v>
      </c>
    </row>
    <row r="1324" spans="1:23" x14ac:dyDescent="0.25">
      <c r="A1324" t="s">
        <v>157</v>
      </c>
      <c r="B1324" t="s">
        <v>5</v>
      </c>
      <c r="C1324" t="s">
        <v>15</v>
      </c>
      <c r="D1324" t="s">
        <v>16</v>
      </c>
      <c r="E1324" t="s">
        <v>104</v>
      </c>
      <c r="F1324" t="s">
        <v>119</v>
      </c>
      <c r="G1324" t="s">
        <v>100</v>
      </c>
      <c r="K1324" t="s">
        <v>21</v>
      </c>
      <c r="L1324" t="s">
        <v>101</v>
      </c>
      <c r="M1324" cm="1">
        <f t="array" aca="1" ref="M1324" ca="1">INDEX([1]!constant_data,_xlfn.XMATCH(_xlfn.CONCAT(
SUBSTITUTE($A1324,LEFT($A1324,FIND($C1324,$A1324)+LEN($C1324)-1),),
$F1324,
$H1324:$I1324,
SUBSTITUTE($J1324,LEFT($A1324,FIND($C1324,$A1324)+LEN($C1324)-1),)),
[1]!constant_index),_xlfn.XMATCH($G1324,[1]!constant_header))</f>
        <v>9541.5104769999998</v>
      </c>
      <c r="N1324">
        <f t="shared" ca="1" si="270"/>
        <v>9541.5104769999998</v>
      </c>
      <c r="O1324">
        <f t="shared" ca="1" si="270"/>
        <v>9541.5104769999998</v>
      </c>
      <c r="P1324">
        <f t="shared" ca="1" si="270"/>
        <v>9541.5104769999998</v>
      </c>
      <c r="Q1324">
        <f t="shared" ca="1" si="270"/>
        <v>9541.5104769999998</v>
      </c>
      <c r="R1324">
        <f t="shared" ca="1" si="270"/>
        <v>9541.5104769999998</v>
      </c>
      <c r="S1324">
        <f t="shared" ca="1" si="270"/>
        <v>9541.5104769999998</v>
      </c>
      <c r="T1324">
        <f t="shared" ca="1" si="270"/>
        <v>9541.5104769999998</v>
      </c>
      <c r="U1324">
        <f t="shared" ca="1" si="270"/>
        <v>9541.5104769999998</v>
      </c>
      <c r="V1324">
        <f t="shared" ca="1" si="270"/>
        <v>9541.5104769999998</v>
      </c>
      <c r="W1324">
        <f t="shared" ca="1" si="270"/>
        <v>9541.5104769999998</v>
      </c>
    </row>
    <row r="1325" spans="1:23" x14ac:dyDescent="0.25">
      <c r="A1325" t="s">
        <v>157</v>
      </c>
      <c r="B1325" t="s">
        <v>5</v>
      </c>
      <c r="C1325" t="s">
        <v>15</v>
      </c>
      <c r="D1325" t="s">
        <v>16</v>
      </c>
      <c r="E1325" t="s">
        <v>104</v>
      </c>
      <c r="F1325" t="s">
        <v>119</v>
      </c>
      <c r="G1325" t="s">
        <v>110</v>
      </c>
      <c r="K1325" t="s">
        <v>21</v>
      </c>
      <c r="L1325" t="s">
        <v>101</v>
      </c>
      <c r="M1325" cm="1">
        <f t="array" aca="1" ref="M1325" ca="1">INDEX([1]!constant_data,_xlfn.XMATCH(_xlfn.CONCAT(
SUBSTITUTE($A1325,LEFT($A1325,FIND($C1325,$A1325)+LEN($C1325)-1),),
$F1325,
$H1325:$I1325,
SUBSTITUTE($J1325,LEFT($A1325,FIND($C1325,$A1325)+LEN($C1325)-1),)),
[1]!constant_index),_xlfn.XMATCH($G1325,[1]!constant_header))</f>
        <v>100.1076509</v>
      </c>
      <c r="N1325">
        <f t="shared" ca="1" si="270"/>
        <v>100.1076509</v>
      </c>
      <c r="O1325">
        <f t="shared" ca="1" si="270"/>
        <v>100.1076509</v>
      </c>
      <c r="P1325">
        <f t="shared" ca="1" si="270"/>
        <v>100.1076509</v>
      </c>
      <c r="Q1325">
        <f t="shared" ca="1" si="270"/>
        <v>100.1076509</v>
      </c>
      <c r="R1325">
        <f t="shared" ca="1" si="270"/>
        <v>100.1076509</v>
      </c>
      <c r="S1325">
        <f t="shared" ca="1" si="270"/>
        <v>100.1076509</v>
      </c>
      <c r="T1325">
        <f t="shared" ca="1" si="270"/>
        <v>100.1076509</v>
      </c>
      <c r="U1325">
        <f t="shared" ca="1" si="270"/>
        <v>100.1076509</v>
      </c>
      <c r="V1325">
        <f t="shared" ca="1" si="270"/>
        <v>100.1076509</v>
      </c>
      <c r="W1325">
        <f t="shared" ca="1" si="270"/>
        <v>100.1076509</v>
      </c>
    </row>
    <row r="1326" spans="1:23" x14ac:dyDescent="0.25">
      <c r="A1326" t="s">
        <v>157</v>
      </c>
      <c r="B1326" t="s">
        <v>5</v>
      </c>
      <c r="C1326" t="s">
        <v>15</v>
      </c>
      <c r="D1326" t="s">
        <v>16</v>
      </c>
      <c r="E1326" t="s">
        <v>104</v>
      </c>
      <c r="F1326" t="s">
        <v>119</v>
      </c>
      <c r="G1326" t="s">
        <v>17</v>
      </c>
      <c r="J1326" t="s">
        <v>34</v>
      </c>
      <c r="K1326" t="s">
        <v>47</v>
      </c>
      <c r="L1326" t="str" cm="1">
        <f t="array" aca="1" ref="L1326" ca="1">INDEX([1]!annual_data,_xlfn.XMATCH(_xlfn.CONCAT(
SUBSTITUTE($A1326,LEFT($A1326,FIND($C1326,$A1326)+LEN($C1326)-1),),
$F1326,
$G1326:$I1326,
SUBSTITUTE($J1326,LEFT($A1326,FIND($C1326,$A1326)+LEN($C1326)-1),)),
[1]!annual_index),_xlfn.XMATCH(L$2,[1]!annual_header))</f>
        <v>GJ</v>
      </c>
      <c r="M1326" cm="1">
        <f t="array" aca="1" ref="M1326" ca="1">INDEX([1]!annual_data,_xlfn.XMATCH(_xlfn.CONCAT(
SUBSTITUTE($A1326,LEFT($A1326,FIND($C1326,$A1326)+LEN($C1326)-1),),
$F1326,
$G1326:$I1326,
SUBSTITUTE($J1326,LEFT($A1326,FIND($C1326,$A1326)+LEN($C1326)-1),)),
[1]!annual_index),_xlfn.XMATCH(M$2,[1]!annual_header))</f>
        <v>1.162790698</v>
      </c>
      <c r="N1326">
        <f t="shared" ca="1" si="270"/>
        <v>1.162790698</v>
      </c>
      <c r="O1326">
        <f t="shared" ca="1" si="270"/>
        <v>1.162790698</v>
      </c>
      <c r="P1326">
        <f t="shared" ca="1" si="270"/>
        <v>1.162790698</v>
      </c>
      <c r="Q1326">
        <f t="shared" ca="1" si="270"/>
        <v>1.162790698</v>
      </c>
      <c r="R1326">
        <f t="shared" ca="1" si="270"/>
        <v>1.162790698</v>
      </c>
      <c r="S1326">
        <f t="shared" ca="1" si="270"/>
        <v>1.162790698</v>
      </c>
      <c r="T1326">
        <f t="shared" ca="1" si="270"/>
        <v>1.162790698</v>
      </c>
      <c r="U1326">
        <f t="shared" ca="1" si="270"/>
        <v>1.162790698</v>
      </c>
      <c r="V1326">
        <f t="shared" ca="1" si="270"/>
        <v>1.162790698</v>
      </c>
      <c r="W1326">
        <f t="shared" ca="1" si="270"/>
        <v>1.162790698</v>
      </c>
    </row>
    <row r="1327" spans="1:23" x14ac:dyDescent="0.25">
      <c r="A1327" t="s">
        <v>157</v>
      </c>
      <c r="B1327" t="s">
        <v>5</v>
      </c>
      <c r="C1327" t="s">
        <v>15</v>
      </c>
      <c r="D1327" t="s">
        <v>16</v>
      </c>
      <c r="E1327" t="s">
        <v>104</v>
      </c>
      <c r="F1327" t="s">
        <v>120</v>
      </c>
      <c r="G1327" t="s">
        <v>6</v>
      </c>
    </row>
    <row r="1328" spans="1:23" x14ac:dyDescent="0.25">
      <c r="A1328" t="s">
        <v>157</v>
      </c>
      <c r="B1328" t="s">
        <v>5</v>
      </c>
      <c r="C1328" t="s">
        <v>15</v>
      </c>
      <c r="D1328" t="s">
        <v>16</v>
      </c>
      <c r="E1328" t="s">
        <v>104</v>
      </c>
      <c r="F1328" t="s">
        <v>120</v>
      </c>
      <c r="G1328" t="s">
        <v>78</v>
      </c>
      <c r="K1328" t="s">
        <v>21</v>
      </c>
      <c r="L1328" t="s">
        <v>79</v>
      </c>
      <c r="M1328" cm="1">
        <f t="array" aca="1" ref="M1328" ca="1">INDEX([1]!constant_data,_xlfn.XMATCH(_xlfn.CONCAT(
SUBSTITUTE($A1328,LEFT($A1328,FIND($C1328,$A1328)+LEN($C1328)-1),),
$F1328,
$H1328:$I1328,
SUBSTITUTE($J1328,LEFT($A1328,FIND($C1328,$A1328)+LEN($C1328)-1),)),
[1]!constant_index),_xlfn.XMATCH($G1328,[1]!constant_header))</f>
        <v>1950</v>
      </c>
      <c r="N1328">
        <f t="shared" ref="N1328:W1330" ca="1" si="271">M1328</f>
        <v>1950</v>
      </c>
      <c r="O1328">
        <f t="shared" ca="1" si="271"/>
        <v>1950</v>
      </c>
      <c r="P1328">
        <f t="shared" ca="1" si="271"/>
        <v>1950</v>
      </c>
      <c r="Q1328">
        <f t="shared" ca="1" si="271"/>
        <v>1950</v>
      </c>
      <c r="R1328">
        <f t="shared" ca="1" si="271"/>
        <v>1950</v>
      </c>
      <c r="S1328">
        <f t="shared" ca="1" si="271"/>
        <v>1950</v>
      </c>
      <c r="T1328">
        <f t="shared" ca="1" si="271"/>
        <v>1950</v>
      </c>
      <c r="U1328">
        <f t="shared" ca="1" si="271"/>
        <v>1950</v>
      </c>
      <c r="V1328">
        <f t="shared" ca="1" si="271"/>
        <v>1950</v>
      </c>
      <c r="W1328">
        <f t="shared" ca="1" si="271"/>
        <v>1950</v>
      </c>
    </row>
    <row r="1329" spans="1:23" x14ac:dyDescent="0.25">
      <c r="A1329" t="s">
        <v>157</v>
      </c>
      <c r="B1329" t="s">
        <v>5</v>
      </c>
      <c r="C1329" t="s">
        <v>15</v>
      </c>
      <c r="D1329" t="s">
        <v>16</v>
      </c>
      <c r="E1329" t="s">
        <v>104</v>
      </c>
      <c r="F1329" t="s">
        <v>120</v>
      </c>
      <c r="G1329" t="s">
        <v>80</v>
      </c>
      <c r="K1329" t="s">
        <v>21</v>
      </c>
      <c r="L1329" t="s">
        <v>79</v>
      </c>
      <c r="M1329" cm="1">
        <f t="array" aca="1" ref="M1329" ca="1">INDEX([1]!constant_data,_xlfn.XMATCH(_xlfn.CONCAT(
SUBSTITUTE($A1329,LEFT($A1329,FIND($C1329,$A1329)+LEN($C1329)-1),),
$F1329,
$H1329:$I1329,
SUBSTITUTE($J1329,LEFT($A1329,FIND($C1329,$A1329)+LEN($C1329)-1),)),
[1]!constant_index),_xlfn.XMATCH($G1329,[1]!constant_header))</f>
        <v>2101</v>
      </c>
      <c r="N1329">
        <f t="shared" ca="1" si="271"/>
        <v>2101</v>
      </c>
      <c r="O1329">
        <f t="shared" ca="1" si="271"/>
        <v>2101</v>
      </c>
      <c r="P1329">
        <f t="shared" ca="1" si="271"/>
        <v>2101</v>
      </c>
      <c r="Q1329">
        <f t="shared" ca="1" si="271"/>
        <v>2101</v>
      </c>
      <c r="R1329">
        <f t="shared" ca="1" si="271"/>
        <v>2101</v>
      </c>
      <c r="S1329">
        <f t="shared" ca="1" si="271"/>
        <v>2101</v>
      </c>
      <c r="T1329">
        <f t="shared" ca="1" si="271"/>
        <v>2101</v>
      </c>
      <c r="U1329">
        <f t="shared" ca="1" si="271"/>
        <v>2101</v>
      </c>
      <c r="V1329">
        <f t="shared" ca="1" si="271"/>
        <v>2101</v>
      </c>
      <c r="W1329">
        <f t="shared" ca="1" si="271"/>
        <v>2101</v>
      </c>
    </row>
    <row r="1330" spans="1:23" x14ac:dyDescent="0.25">
      <c r="A1330" t="s">
        <v>157</v>
      </c>
      <c r="B1330" t="s">
        <v>5</v>
      </c>
      <c r="C1330" t="s">
        <v>15</v>
      </c>
      <c r="D1330" t="s">
        <v>16</v>
      </c>
      <c r="E1330" t="s">
        <v>104</v>
      </c>
      <c r="F1330" t="s">
        <v>120</v>
      </c>
      <c r="G1330" t="s">
        <v>81</v>
      </c>
      <c r="K1330" t="s">
        <v>21</v>
      </c>
      <c r="L1330" t="s">
        <v>82</v>
      </c>
      <c r="M1330" cm="1">
        <f t="array" aca="1" ref="M1330" ca="1">INDEX([1]!constant_data,_xlfn.XMATCH(_xlfn.CONCAT(
SUBSTITUTE($A1330,LEFT($A1330,FIND($C1330,$A1330)+LEN($C1330)-1),),
$F1330,
$H1330:$I1330,
SUBSTITUTE($J1330,LEFT($A1330,FIND($C1330,$A1330)+LEN($C1330)-1),)),
[1]!constant_index),_xlfn.XMATCH($G1330,[1]!constant_header))</f>
        <v>18.5</v>
      </c>
      <c r="N1330">
        <f t="shared" ca="1" si="271"/>
        <v>18.5</v>
      </c>
      <c r="O1330">
        <f t="shared" ca="1" si="271"/>
        <v>18.5</v>
      </c>
      <c r="P1330">
        <f t="shared" ca="1" si="271"/>
        <v>18.5</v>
      </c>
      <c r="Q1330">
        <f t="shared" ca="1" si="271"/>
        <v>18.5</v>
      </c>
      <c r="R1330">
        <f t="shared" ca="1" si="271"/>
        <v>18.5</v>
      </c>
      <c r="S1330">
        <f t="shared" ca="1" si="271"/>
        <v>18.5</v>
      </c>
      <c r="T1330">
        <f t="shared" ca="1" si="271"/>
        <v>18.5</v>
      </c>
      <c r="U1330">
        <f t="shared" ca="1" si="271"/>
        <v>18.5</v>
      </c>
      <c r="V1330">
        <f t="shared" ca="1" si="271"/>
        <v>18.5</v>
      </c>
      <c r="W1330">
        <f t="shared" ca="1" si="271"/>
        <v>18.5</v>
      </c>
    </row>
    <row r="1331" spans="1:23" x14ac:dyDescent="0.25">
      <c r="A1331" t="s">
        <v>157</v>
      </c>
      <c r="B1331" t="s">
        <v>5</v>
      </c>
      <c r="C1331" t="s">
        <v>15</v>
      </c>
      <c r="D1331" t="s">
        <v>16</v>
      </c>
      <c r="E1331" t="s">
        <v>104</v>
      </c>
      <c r="F1331" t="s">
        <v>120</v>
      </c>
      <c r="G1331" t="s">
        <v>62</v>
      </c>
      <c r="K1331" t="s">
        <v>63</v>
      </c>
      <c r="L1331" t="s">
        <v>64</v>
      </c>
      <c r="M1331" cm="1">
        <f t="array" aca="1" ref="M1331" ca="1">INDEX([1]!annual_data,_xlfn.XMATCH(_xlfn.CONCAT(
SUBSTITUTE($A1331,LEFT($A1331,FIND($C1331,$A1331)+LEN($C1331)-1),),
$C1331,
$F1331,
$G1331:$I1331,
SUBSTITUTE($J1331,LEFT($A1331,FIND($C1331,$A1331)+LEN($C1331)-1),)),
[1]!annual_index),_xlfn.XMATCH(M$2,[1]!annual_header))</f>
        <v>0.17555730593755464</v>
      </c>
    </row>
    <row r="1332" spans="1:23" x14ac:dyDescent="0.25">
      <c r="A1332" t="s">
        <v>157</v>
      </c>
      <c r="B1332" t="s">
        <v>5</v>
      </c>
      <c r="C1332" t="s">
        <v>15</v>
      </c>
      <c r="D1332" t="s">
        <v>16</v>
      </c>
      <c r="E1332" t="s">
        <v>104</v>
      </c>
      <c r="F1332" t="s">
        <v>120</v>
      </c>
      <c r="G1332" t="s">
        <v>108</v>
      </c>
      <c r="K1332" t="s">
        <v>21</v>
      </c>
      <c r="L1332" t="s">
        <v>109</v>
      </c>
      <c r="M1332" cm="1">
        <f t="array" aca="1" ref="M1332" ca="1">INDEX([1]!constant_data,_xlfn.XMATCH(_xlfn.CONCAT(
SUBSTITUTE($A1332,LEFT($A1332,FIND($C1332,$A1332)+LEN($C1332)-1),),
$F1332,
$H1332:$I1332,
SUBSTITUTE($J1332,LEFT($A1332,FIND($C1332,$A1332)+LEN($C1332)-1),)),
[1]!constant_index),_xlfn.XMATCH($G1332,[1]!constant_header))</f>
        <v>31.399775999999999</v>
      </c>
      <c r="N1332">
        <f t="shared" ref="N1332:W1335" ca="1" si="272">M1332</f>
        <v>31.399775999999999</v>
      </c>
      <c r="O1332">
        <f t="shared" ca="1" si="272"/>
        <v>31.399775999999999</v>
      </c>
      <c r="P1332">
        <f t="shared" ca="1" si="272"/>
        <v>31.399775999999999</v>
      </c>
      <c r="Q1332">
        <f t="shared" ca="1" si="272"/>
        <v>31.399775999999999</v>
      </c>
      <c r="R1332">
        <f t="shared" ca="1" si="272"/>
        <v>31.399775999999999</v>
      </c>
      <c r="S1332">
        <f t="shared" ca="1" si="272"/>
        <v>31.399775999999999</v>
      </c>
      <c r="T1332">
        <f t="shared" ca="1" si="272"/>
        <v>31.399775999999999</v>
      </c>
      <c r="U1332">
        <f t="shared" ca="1" si="272"/>
        <v>31.399775999999999</v>
      </c>
      <c r="V1332">
        <f t="shared" ca="1" si="272"/>
        <v>31.399775999999999</v>
      </c>
      <c r="W1332">
        <f t="shared" ca="1" si="272"/>
        <v>31.399775999999999</v>
      </c>
    </row>
    <row r="1333" spans="1:23" x14ac:dyDescent="0.25">
      <c r="A1333" t="s">
        <v>157</v>
      </c>
      <c r="B1333" t="s">
        <v>5</v>
      </c>
      <c r="C1333" t="s">
        <v>15</v>
      </c>
      <c r="D1333" t="s">
        <v>16</v>
      </c>
      <c r="E1333" t="s">
        <v>104</v>
      </c>
      <c r="F1333" t="s">
        <v>120</v>
      </c>
      <c r="G1333" t="s">
        <v>100</v>
      </c>
      <c r="K1333" t="s">
        <v>21</v>
      </c>
      <c r="L1333" t="s">
        <v>101</v>
      </c>
      <c r="M1333" cm="1">
        <f t="array" aca="1" ref="M1333" ca="1">INDEX([1]!constant_data,_xlfn.XMATCH(_xlfn.CONCAT(
SUBSTITUTE($A1333,LEFT($A1333,FIND($C1333,$A1333)+LEN($C1333)-1),),
$F1333,
$H1333:$I1333,
SUBSTITUTE($J1333,LEFT($A1333,FIND($C1333,$A1333)+LEN($C1333)-1),)),
[1]!constant_index),_xlfn.XMATCH($G1333,[1]!constant_header))</f>
        <v>8000.2697680000001</v>
      </c>
      <c r="N1333">
        <f t="shared" ca="1" si="272"/>
        <v>8000.2697680000001</v>
      </c>
      <c r="O1333">
        <f t="shared" ca="1" si="272"/>
        <v>8000.2697680000001</v>
      </c>
      <c r="P1333">
        <f t="shared" ca="1" si="272"/>
        <v>8000.2697680000001</v>
      </c>
      <c r="Q1333">
        <f t="shared" ca="1" si="272"/>
        <v>8000.2697680000001</v>
      </c>
      <c r="R1333">
        <f t="shared" ca="1" si="272"/>
        <v>8000.2697680000001</v>
      </c>
      <c r="S1333">
        <f t="shared" ca="1" si="272"/>
        <v>8000.2697680000001</v>
      </c>
      <c r="T1333">
        <f t="shared" ca="1" si="272"/>
        <v>8000.2697680000001</v>
      </c>
      <c r="U1333">
        <f t="shared" ca="1" si="272"/>
        <v>8000.2697680000001</v>
      </c>
      <c r="V1333">
        <f t="shared" ca="1" si="272"/>
        <v>8000.2697680000001</v>
      </c>
      <c r="W1333">
        <f t="shared" ca="1" si="272"/>
        <v>8000.2697680000001</v>
      </c>
    </row>
    <row r="1334" spans="1:23" x14ac:dyDescent="0.25">
      <c r="A1334" t="s">
        <v>157</v>
      </c>
      <c r="B1334" t="s">
        <v>5</v>
      </c>
      <c r="C1334" t="s">
        <v>15</v>
      </c>
      <c r="D1334" t="s">
        <v>16</v>
      </c>
      <c r="E1334" t="s">
        <v>104</v>
      </c>
      <c r="F1334" t="s">
        <v>120</v>
      </c>
      <c r="G1334" t="s">
        <v>110</v>
      </c>
      <c r="K1334" t="s">
        <v>21</v>
      </c>
      <c r="L1334" t="s">
        <v>101</v>
      </c>
      <c r="M1334" cm="1">
        <f t="array" aca="1" ref="M1334" ca="1">INDEX([1]!constant_data,_xlfn.XMATCH(_xlfn.CONCAT(
SUBSTITUTE($A1334,LEFT($A1334,FIND($C1334,$A1334)+LEN($C1334)-1),),
$F1334,
$H1334:$I1334,
SUBSTITUTE($J1334,LEFT($A1334,FIND($C1334,$A1334)+LEN($C1334)-1),)),
[1]!constant_index),_xlfn.XMATCH($G1334,[1]!constant_header))</f>
        <v>250.26912730000001</v>
      </c>
      <c r="N1334">
        <f t="shared" ca="1" si="272"/>
        <v>250.26912730000001</v>
      </c>
      <c r="O1334">
        <f t="shared" ca="1" si="272"/>
        <v>250.26912730000001</v>
      </c>
      <c r="P1334">
        <f t="shared" ca="1" si="272"/>
        <v>250.26912730000001</v>
      </c>
      <c r="Q1334">
        <f t="shared" ca="1" si="272"/>
        <v>250.26912730000001</v>
      </c>
      <c r="R1334">
        <f t="shared" ca="1" si="272"/>
        <v>250.26912730000001</v>
      </c>
      <c r="S1334">
        <f t="shared" ca="1" si="272"/>
        <v>250.26912730000001</v>
      </c>
      <c r="T1334">
        <f t="shared" ca="1" si="272"/>
        <v>250.26912730000001</v>
      </c>
      <c r="U1334">
        <f t="shared" ca="1" si="272"/>
        <v>250.26912730000001</v>
      </c>
      <c r="V1334">
        <f t="shared" ca="1" si="272"/>
        <v>250.26912730000001</v>
      </c>
      <c r="W1334">
        <f t="shared" ca="1" si="272"/>
        <v>250.26912730000001</v>
      </c>
    </row>
    <row r="1335" spans="1:23" x14ac:dyDescent="0.25">
      <c r="A1335" t="s">
        <v>157</v>
      </c>
      <c r="B1335" t="s">
        <v>5</v>
      </c>
      <c r="C1335" t="s">
        <v>15</v>
      </c>
      <c r="D1335" t="s">
        <v>16</v>
      </c>
      <c r="E1335" t="s">
        <v>104</v>
      </c>
      <c r="F1335" t="s">
        <v>120</v>
      </c>
      <c r="G1335" t="s">
        <v>17</v>
      </c>
      <c r="J1335" t="s">
        <v>43</v>
      </c>
      <c r="K1335" t="s">
        <v>47</v>
      </c>
      <c r="L1335" t="str" cm="1">
        <f t="array" aca="1" ref="L1335" ca="1">INDEX([1]!annual_data,_xlfn.XMATCH(_xlfn.CONCAT(
SUBSTITUTE($A1335,LEFT($A1335,FIND($C1335,$A1335)+LEN($C1335)-1),),
$F1335,
$G1335:$I1335,
SUBSTITUTE($J1335,LEFT($A1335,FIND($C1335,$A1335)+LEN($C1335)-1),)),
[1]!annual_index),_xlfn.XMATCH(L$2,[1]!annual_header))</f>
        <v>GJ</v>
      </c>
      <c r="M1335" cm="1">
        <f t="array" aca="1" ref="M1335" ca="1">INDEX([1]!annual_data,_xlfn.XMATCH(_xlfn.CONCAT(
SUBSTITUTE($A1335,LEFT($A1335,FIND($C1335,$A1335)+LEN($C1335)-1),),
$F1335,
$G1335:$I1335,
SUBSTITUTE($J1335,LEFT($A1335,FIND($C1335,$A1335)+LEN($C1335)-1),)),
[1]!annual_index),_xlfn.XMATCH(M$2,[1]!annual_header))</f>
        <v>2</v>
      </c>
      <c r="N1335">
        <f t="shared" ca="1" si="272"/>
        <v>2</v>
      </c>
      <c r="O1335">
        <f t="shared" ca="1" si="272"/>
        <v>2</v>
      </c>
      <c r="P1335">
        <f t="shared" ca="1" si="272"/>
        <v>2</v>
      </c>
      <c r="Q1335">
        <f t="shared" ca="1" si="272"/>
        <v>2</v>
      </c>
      <c r="R1335">
        <f t="shared" ca="1" si="272"/>
        <v>2</v>
      </c>
      <c r="S1335">
        <f t="shared" ca="1" si="272"/>
        <v>2</v>
      </c>
      <c r="T1335">
        <f t="shared" ca="1" si="272"/>
        <v>2</v>
      </c>
      <c r="U1335">
        <f t="shared" ca="1" si="272"/>
        <v>2</v>
      </c>
      <c r="V1335">
        <f t="shared" ca="1" si="272"/>
        <v>2</v>
      </c>
      <c r="W1335">
        <f t="shared" ca="1" si="272"/>
        <v>2</v>
      </c>
    </row>
    <row r="1336" spans="1:23" x14ac:dyDescent="0.25">
      <c r="A1336" t="s">
        <v>152</v>
      </c>
      <c r="B1336" t="s">
        <v>5</v>
      </c>
      <c r="C1336" t="s">
        <v>15</v>
      </c>
      <c r="D1336" t="s">
        <v>16</v>
      </c>
      <c r="E1336" t="s">
        <v>125</v>
      </c>
      <c r="G1336" t="s">
        <v>20</v>
      </c>
      <c r="K1336" t="s">
        <v>21</v>
      </c>
      <c r="L1336" t="str" cm="1">
        <f t="array" aca="1" ref="L1336" ca="1">INDEX([1]!constant_data,_xlfn.XMATCH(_xlfn.CONCAT(
SUBSTITUTE($A1336,LEFT($A1336,FIND($C1336,$A1336)+LEN($C1336)-1),),
$F1336,
$H1336:$I1336,
SUBSTITUTE($J1336,LEFT($A1336,FIND($C1336,$A1336)+LEN($C1336)-1),)),
[1]!constant_index),_xlfn.XMATCH($G1336,[1]!constant_header))</f>
        <v>m2</v>
      </c>
    </row>
    <row r="1337" spans="1:23" x14ac:dyDescent="0.25">
      <c r="A1337" t="s">
        <v>152</v>
      </c>
      <c r="B1337" t="s">
        <v>5</v>
      </c>
      <c r="C1337" t="s">
        <v>15</v>
      </c>
      <c r="D1337" t="s">
        <v>16</v>
      </c>
      <c r="E1337" t="s">
        <v>125</v>
      </c>
      <c r="G1337" t="s">
        <v>22</v>
      </c>
      <c r="H1337" t="s">
        <v>59</v>
      </c>
    </row>
    <row r="1338" spans="1:23" x14ac:dyDescent="0.25">
      <c r="A1338" t="s">
        <v>152</v>
      </c>
      <c r="B1338" t="s">
        <v>5</v>
      </c>
      <c r="C1338" t="s">
        <v>15</v>
      </c>
      <c r="D1338" t="s">
        <v>16</v>
      </c>
      <c r="E1338" t="s">
        <v>125</v>
      </c>
      <c r="G1338" t="s">
        <v>76</v>
      </c>
      <c r="K1338" t="s">
        <v>21</v>
      </c>
      <c r="L1338" t="s">
        <v>64</v>
      </c>
      <c r="M1338" cm="1">
        <f t="array" aca="1" ref="M1338" ca="1">INDEX([1]!constant_data,_xlfn.XMATCH(_xlfn.CONCAT(
SUBSTITUTE($A1338,LEFT($A1338,FIND($C1338,$A1338)+LEN($C1338)-1),),
$F1338,
$H1338:$I1338,
SUBSTITUTE($J1338,LEFT($A1338,FIND($C1338,$A1338)+LEN($C1338)-1),)),
[1]!constant_index),_xlfn.XMATCH($G1338,[1]!constant_header))</f>
        <v>0.25</v>
      </c>
      <c r="N1338">
        <f t="shared" ref="N1338:W1339" ca="1" si="273">M1338</f>
        <v>0.25</v>
      </c>
      <c r="O1338">
        <f t="shared" ca="1" si="273"/>
        <v>0.25</v>
      </c>
      <c r="P1338">
        <f t="shared" ca="1" si="273"/>
        <v>0.25</v>
      </c>
      <c r="Q1338">
        <f t="shared" ca="1" si="273"/>
        <v>0.25</v>
      </c>
      <c r="R1338">
        <f t="shared" ca="1" si="273"/>
        <v>0.25</v>
      </c>
      <c r="S1338">
        <f t="shared" ca="1" si="273"/>
        <v>0.25</v>
      </c>
      <c r="T1338">
        <f t="shared" ca="1" si="273"/>
        <v>0.25</v>
      </c>
      <c r="U1338">
        <f t="shared" ca="1" si="273"/>
        <v>0.25</v>
      </c>
      <c r="V1338">
        <f t="shared" ca="1" si="273"/>
        <v>0.25</v>
      </c>
      <c r="W1338">
        <f t="shared" ca="1" si="273"/>
        <v>0.25</v>
      </c>
    </row>
    <row r="1339" spans="1:23" x14ac:dyDescent="0.25">
      <c r="A1339" t="s">
        <v>152</v>
      </c>
      <c r="B1339" t="s">
        <v>5</v>
      </c>
      <c r="C1339" t="s">
        <v>15</v>
      </c>
      <c r="D1339" t="s">
        <v>16</v>
      </c>
      <c r="E1339" t="s">
        <v>125</v>
      </c>
      <c r="G1339" t="s">
        <v>96</v>
      </c>
      <c r="K1339" t="s">
        <v>21</v>
      </c>
      <c r="M1339" cm="1">
        <f t="array" aca="1" ref="M1339" ca="1">INDEX([1]!constant_data,_xlfn.XMATCH(_xlfn.CONCAT(
SUBSTITUTE($A1339,LEFT($A1339,FIND($C1339,$A1339)+LEN($C1339)-1),),
$F1339,
$H1339:$I1339,
SUBSTITUTE($J1339,LEFT($A1339,FIND($C1339,$A1339)+LEN($C1339)-1),)),
[1]!constant_index),_xlfn.XMATCH($G1339,[1]!constant_header))</f>
        <v>10</v>
      </c>
      <c r="N1339">
        <f t="shared" ca="1" si="273"/>
        <v>10</v>
      </c>
      <c r="O1339">
        <f t="shared" ca="1" si="273"/>
        <v>10</v>
      </c>
      <c r="P1339">
        <f t="shared" ca="1" si="273"/>
        <v>10</v>
      </c>
      <c r="Q1339">
        <f t="shared" ca="1" si="273"/>
        <v>10</v>
      </c>
      <c r="R1339">
        <f t="shared" ca="1" si="273"/>
        <v>10</v>
      </c>
      <c r="S1339">
        <f t="shared" ca="1" si="273"/>
        <v>10</v>
      </c>
      <c r="T1339">
        <f t="shared" ca="1" si="273"/>
        <v>10</v>
      </c>
      <c r="U1339">
        <f t="shared" ca="1" si="273"/>
        <v>10</v>
      </c>
      <c r="V1339">
        <f t="shared" ca="1" si="273"/>
        <v>10</v>
      </c>
      <c r="W1339">
        <f t="shared" ca="1" si="273"/>
        <v>10</v>
      </c>
    </row>
    <row r="1340" spans="1:23" x14ac:dyDescent="0.25">
      <c r="A1340" t="s">
        <v>152</v>
      </c>
      <c r="B1340" t="s">
        <v>5</v>
      </c>
      <c r="C1340" t="s">
        <v>15</v>
      </c>
      <c r="D1340" t="s">
        <v>16</v>
      </c>
      <c r="E1340" t="s">
        <v>125</v>
      </c>
      <c r="F1340" t="s">
        <v>97</v>
      </c>
      <c r="G1340" t="s">
        <v>6</v>
      </c>
    </row>
    <row r="1341" spans="1:23" x14ac:dyDescent="0.25">
      <c r="A1341" t="s">
        <v>152</v>
      </c>
      <c r="B1341" t="s">
        <v>5</v>
      </c>
      <c r="C1341" t="s">
        <v>15</v>
      </c>
      <c r="D1341" t="s">
        <v>16</v>
      </c>
      <c r="E1341" t="s">
        <v>125</v>
      </c>
      <c r="F1341" t="s">
        <v>97</v>
      </c>
      <c r="G1341" t="s">
        <v>78</v>
      </c>
      <c r="K1341" t="s">
        <v>21</v>
      </c>
      <c r="L1341" t="s">
        <v>79</v>
      </c>
      <c r="M1341" cm="1">
        <f t="array" aca="1" ref="M1341" ca="1">INDEX([1]!constant_data,_xlfn.XMATCH(_xlfn.CONCAT(
SUBSTITUTE($A1341,LEFT($A1341,FIND($C1341,$A1341)+LEN($C1341)-1),),
$F1341,
$H1341:$I1341,
SUBSTITUTE($J1341,LEFT($A1341,FIND($C1341,$A1341)+LEN($C1341)-1),)),
[1]!constant_index),_xlfn.XMATCH($G1341,[1]!constant_header))</f>
        <v>2001</v>
      </c>
      <c r="N1341">
        <f t="shared" ref="N1341:W1343" ca="1" si="274">M1341</f>
        <v>2001</v>
      </c>
      <c r="O1341">
        <f t="shared" ca="1" si="274"/>
        <v>2001</v>
      </c>
      <c r="P1341">
        <f t="shared" ca="1" si="274"/>
        <v>2001</v>
      </c>
      <c r="Q1341">
        <f t="shared" ca="1" si="274"/>
        <v>2001</v>
      </c>
      <c r="R1341">
        <f t="shared" ca="1" si="274"/>
        <v>2001</v>
      </c>
      <c r="S1341">
        <f t="shared" ca="1" si="274"/>
        <v>2001</v>
      </c>
      <c r="T1341">
        <f t="shared" ca="1" si="274"/>
        <v>2001</v>
      </c>
      <c r="U1341">
        <f t="shared" ca="1" si="274"/>
        <v>2001</v>
      </c>
      <c r="V1341">
        <f t="shared" ca="1" si="274"/>
        <v>2001</v>
      </c>
      <c r="W1341">
        <f t="shared" ca="1" si="274"/>
        <v>2001</v>
      </c>
    </row>
    <row r="1342" spans="1:23" x14ac:dyDescent="0.25">
      <c r="A1342" t="s">
        <v>152</v>
      </c>
      <c r="B1342" t="s">
        <v>5</v>
      </c>
      <c r="C1342" t="s">
        <v>15</v>
      </c>
      <c r="D1342" t="s">
        <v>16</v>
      </c>
      <c r="E1342" t="s">
        <v>125</v>
      </c>
      <c r="F1342" t="s">
        <v>97</v>
      </c>
      <c r="G1342" t="s">
        <v>80</v>
      </c>
      <c r="K1342" t="s">
        <v>21</v>
      </c>
      <c r="L1342" t="s">
        <v>79</v>
      </c>
      <c r="M1342" cm="1">
        <f t="array" aca="1" ref="M1342" ca="1">INDEX([1]!constant_data,_xlfn.XMATCH(_xlfn.CONCAT(
SUBSTITUTE($A1342,LEFT($A1342,FIND($C1342,$A1342)+LEN($C1342)-1),),
$F1342,
$H1342:$I1342,
SUBSTITUTE($J1342,LEFT($A1342,FIND($C1342,$A1342)+LEN($C1342)-1),)),
[1]!constant_index),_xlfn.XMATCH($G1342,[1]!constant_header))</f>
        <v>2021</v>
      </c>
      <c r="N1342">
        <f t="shared" ca="1" si="274"/>
        <v>2021</v>
      </c>
      <c r="O1342">
        <f t="shared" ca="1" si="274"/>
        <v>2021</v>
      </c>
      <c r="P1342">
        <f t="shared" ca="1" si="274"/>
        <v>2021</v>
      </c>
      <c r="Q1342">
        <f t="shared" ca="1" si="274"/>
        <v>2021</v>
      </c>
      <c r="R1342">
        <f t="shared" ca="1" si="274"/>
        <v>2021</v>
      </c>
      <c r="S1342">
        <f t="shared" ca="1" si="274"/>
        <v>2021</v>
      </c>
      <c r="T1342">
        <f t="shared" ca="1" si="274"/>
        <v>2021</v>
      </c>
      <c r="U1342">
        <f t="shared" ca="1" si="274"/>
        <v>2021</v>
      </c>
      <c r="V1342">
        <f t="shared" ca="1" si="274"/>
        <v>2021</v>
      </c>
      <c r="W1342">
        <f t="shared" ca="1" si="274"/>
        <v>2021</v>
      </c>
    </row>
    <row r="1343" spans="1:23" x14ac:dyDescent="0.25">
      <c r="A1343" t="s">
        <v>152</v>
      </c>
      <c r="B1343" t="s">
        <v>5</v>
      </c>
      <c r="C1343" t="s">
        <v>15</v>
      </c>
      <c r="D1343" t="s">
        <v>16</v>
      </c>
      <c r="E1343" t="s">
        <v>125</v>
      </c>
      <c r="F1343" t="s">
        <v>97</v>
      </c>
      <c r="G1343" t="s">
        <v>81</v>
      </c>
      <c r="K1343" t="s">
        <v>21</v>
      </c>
      <c r="L1343" t="s">
        <v>82</v>
      </c>
      <c r="M1343" cm="1">
        <f t="array" aca="1" ref="M1343" ca="1">INDEX([1]!constant_data,_xlfn.XMATCH(_xlfn.CONCAT(
SUBSTITUTE($A1343,LEFT($A1343,FIND($C1343,$A1343)+LEN($C1343)-1),),
$F1343,
$H1343:$I1343,
SUBSTITUTE($J1343,LEFT($A1343,FIND($C1343,$A1343)+LEN($C1343)-1),)),
[1]!constant_index),_xlfn.XMATCH($G1343,[1]!constant_header))</f>
        <v>65</v>
      </c>
      <c r="N1343">
        <f t="shared" ca="1" si="274"/>
        <v>65</v>
      </c>
      <c r="O1343">
        <f t="shared" ca="1" si="274"/>
        <v>65</v>
      </c>
      <c r="P1343">
        <f t="shared" ca="1" si="274"/>
        <v>65</v>
      </c>
      <c r="Q1343">
        <f t="shared" ca="1" si="274"/>
        <v>65</v>
      </c>
      <c r="R1343">
        <f t="shared" ca="1" si="274"/>
        <v>65</v>
      </c>
      <c r="S1343">
        <f t="shared" ca="1" si="274"/>
        <v>65</v>
      </c>
      <c r="T1343">
        <f t="shared" ca="1" si="274"/>
        <v>65</v>
      </c>
      <c r="U1343">
        <f t="shared" ca="1" si="274"/>
        <v>65</v>
      </c>
      <c r="V1343">
        <f t="shared" ca="1" si="274"/>
        <v>65</v>
      </c>
      <c r="W1343">
        <f t="shared" ca="1" si="274"/>
        <v>65</v>
      </c>
    </row>
    <row r="1344" spans="1:23" x14ac:dyDescent="0.25">
      <c r="A1344" t="s">
        <v>152</v>
      </c>
      <c r="B1344" t="s">
        <v>5</v>
      </c>
      <c r="C1344" t="s">
        <v>15</v>
      </c>
      <c r="D1344" t="s">
        <v>16</v>
      </c>
      <c r="E1344" t="s">
        <v>125</v>
      </c>
      <c r="F1344" t="s">
        <v>97</v>
      </c>
      <c r="G1344" t="s">
        <v>62</v>
      </c>
      <c r="K1344" t="s">
        <v>47</v>
      </c>
      <c r="L1344" t="s">
        <v>64</v>
      </c>
      <c r="M1344" cm="1">
        <f t="array" aca="1" ref="M1344" ca="1">INDEX([1]!annual_data,_xlfn.XMATCH(_xlfn.CONCAT(
SUBSTITUTE($A1344,LEFT($A1344,FIND($C1344,$A1344)+LEN($C1344)-1),),
$F1344,
$G1344:$I1344,
SUBSTITUTE($J1344,LEFT($A1344,FIND($C1344,$A1344)+LEN($C1344)-1),)),
[1]!annual_index),_xlfn.XMATCH(M$2,[1]!annual_header))</f>
        <v>1</v>
      </c>
    </row>
    <row r="1345" spans="1:23" x14ac:dyDescent="0.25">
      <c r="A1345" t="s">
        <v>152</v>
      </c>
      <c r="B1345" t="s">
        <v>5</v>
      </c>
      <c r="C1345" t="s">
        <v>15</v>
      </c>
      <c r="D1345" t="s">
        <v>16</v>
      </c>
      <c r="E1345" t="s">
        <v>125</v>
      </c>
      <c r="F1345" t="s">
        <v>97</v>
      </c>
      <c r="G1345" t="s">
        <v>17</v>
      </c>
      <c r="J1345" t="s">
        <v>158</v>
      </c>
      <c r="K1345" t="s">
        <v>63</v>
      </c>
      <c r="L1345" t="str" cm="1">
        <f t="array" aca="1" ref="L1345" ca="1">INDEX([1]!annual_data,_xlfn.XMATCH(_xlfn.CONCAT(
SUBSTITUTE($A1345,LEFT($A1345,FIND($C1345,$A1345)+LEN($C1345)-1),),
$C1345,
$F1345,
$G1345:$I1345,
SUBSTITUTE($J1345,LEFT($A1345,FIND($C1345,$A1345)+LEN($C1345)-1),)),
[1]!annual_index),_xlfn.XMATCH(L$2,[1]!annual_header))</f>
        <v>GJ</v>
      </c>
      <c r="M1345" cm="1">
        <f t="array" aca="1" ref="M1345" ca="1">INDEX([1]!annual_data,_xlfn.XMATCH(_xlfn.CONCAT(
SUBSTITUTE($A1345,LEFT($A1345,FIND($C1345,$A1345)+LEN($C1345)-1),),
$C1345,
$F1345,
$G1345:$I1345,
SUBSTITUTE($J1345,LEFT($A1345,FIND($C1345,$A1345)+LEN($C1345)-1),)),
[1]!annual_index),_xlfn.XMATCH(M$2,[1]!annual_header))</f>
        <v>0.25430465997066515</v>
      </c>
      <c r="N1345" cm="1">
        <f t="array" aca="1" ref="N1345" ca="1">INDEX([1]!annual_data,_xlfn.XMATCH(_xlfn.CONCAT(
SUBSTITUTE($A1345,LEFT($A1345,FIND($C1345,$A1345)+LEN($C1345)-1),),
$C1345,
$F1345,
$G1345:$I1345,
SUBSTITUTE($J1345,LEFT($A1345,FIND($C1345,$A1345)+LEN($C1345)-1),)),
[1]!annual_index),_xlfn.XMATCH(N$2,[1]!annual_header))</f>
        <v>0.30406526867417333</v>
      </c>
      <c r="O1345" cm="1">
        <f t="array" aca="1" ref="O1345" ca="1">INDEX([1]!annual_data,_xlfn.XMATCH(_xlfn.CONCAT(
SUBSTITUTE($A1345,LEFT($A1345,FIND($C1345,$A1345)+LEN($C1345)-1),),
$C1345,
$F1345,
$G1345:$I1345,
SUBSTITUTE($J1345,LEFT($A1345,FIND($C1345,$A1345)+LEN($C1345)-1),)),
[1]!annual_index),_xlfn.XMATCH(O$2,[1]!annual_header))</f>
        <v>0.28368888120942309</v>
      </c>
      <c r="P1345" cm="1">
        <f t="array" aca="1" ref="P1345" ca="1">INDEX([1]!annual_data,_xlfn.XMATCH(_xlfn.CONCAT(
SUBSTITUTE($A1345,LEFT($A1345,FIND($C1345,$A1345)+LEN($C1345)-1),),
$C1345,
$F1345,
$G1345:$I1345,
SUBSTITUTE($J1345,LEFT($A1345,FIND($C1345,$A1345)+LEN($C1345)-1),)),
[1]!annual_index),_xlfn.XMATCH(P$2,[1]!annual_header))</f>
        <v>0.31643117916254548</v>
      </c>
      <c r="Q1345" cm="1">
        <f t="array" aca="1" ref="Q1345" ca="1">INDEX([1]!annual_data,_xlfn.XMATCH(_xlfn.CONCAT(
SUBSTITUTE($A1345,LEFT($A1345,FIND($C1345,$A1345)+LEN($C1345)-1),),
$C1345,
$F1345,
$G1345:$I1345,
SUBSTITUTE($J1345,LEFT($A1345,FIND($C1345,$A1345)+LEN($C1345)-1),)),
[1]!annual_index),_xlfn.XMATCH(Q$2,[1]!annual_header))</f>
        <v>0.29757606433789324</v>
      </c>
      <c r="R1345" cm="1">
        <f t="array" aca="1" ref="R1345" ca="1">INDEX([1]!annual_data,_xlfn.XMATCH(_xlfn.CONCAT(
SUBSTITUTE($A1345,LEFT($A1345,FIND($C1345,$A1345)+LEN($C1345)-1),),
$C1345,
$F1345,
$G1345:$I1345,
SUBSTITUTE($J1345,LEFT($A1345,FIND($C1345,$A1345)+LEN($C1345)-1),)),
[1]!annual_index),_xlfn.XMATCH(R$2,[1]!annual_header))</f>
        <v>0.29757606433789324</v>
      </c>
      <c r="S1345" cm="1">
        <f t="array" aca="1" ref="S1345" ca="1">INDEX([1]!annual_data,_xlfn.XMATCH(_xlfn.CONCAT(
SUBSTITUTE($A1345,LEFT($A1345,FIND($C1345,$A1345)+LEN($C1345)-1),),
$C1345,
$F1345,
$G1345:$I1345,
SUBSTITUTE($J1345,LEFT($A1345,FIND($C1345,$A1345)+LEN($C1345)-1),)),
[1]!annual_index),_xlfn.XMATCH(S$2,[1]!annual_header))</f>
        <v>0.29757606433789324</v>
      </c>
      <c r="T1345" cm="1">
        <f t="array" aca="1" ref="T1345" ca="1">INDEX([1]!annual_data,_xlfn.XMATCH(_xlfn.CONCAT(
SUBSTITUTE($A1345,LEFT($A1345,FIND($C1345,$A1345)+LEN($C1345)-1),),
$C1345,
$F1345,
$G1345:$I1345,
SUBSTITUTE($J1345,LEFT($A1345,FIND($C1345,$A1345)+LEN($C1345)-1),)),
[1]!annual_index),_xlfn.XMATCH(T$2,[1]!annual_header))</f>
        <v>0.29757606433789324</v>
      </c>
      <c r="U1345" cm="1">
        <f t="array" aca="1" ref="U1345" ca="1">INDEX([1]!annual_data,_xlfn.XMATCH(_xlfn.CONCAT(
SUBSTITUTE($A1345,LEFT($A1345,FIND($C1345,$A1345)+LEN($C1345)-1),),
$C1345,
$F1345,
$G1345:$I1345,
SUBSTITUTE($J1345,LEFT($A1345,FIND($C1345,$A1345)+LEN($C1345)-1),)),
[1]!annual_index),_xlfn.XMATCH(U$2,[1]!annual_header))</f>
        <v>0.29757606433789324</v>
      </c>
      <c r="V1345" cm="1">
        <f t="array" aca="1" ref="V1345" ca="1">INDEX([1]!annual_data,_xlfn.XMATCH(_xlfn.CONCAT(
SUBSTITUTE($A1345,LEFT($A1345,FIND($C1345,$A1345)+LEN($C1345)-1),),
$C1345,
$F1345,
$G1345:$I1345,
SUBSTITUTE($J1345,LEFT($A1345,FIND($C1345,$A1345)+LEN($C1345)-1),)),
[1]!annual_index),_xlfn.XMATCH(V$2,[1]!annual_header))</f>
        <v>0.29757606433789324</v>
      </c>
      <c r="W1345" cm="1">
        <f t="array" aca="1" ref="W1345" ca="1">INDEX([1]!annual_data,_xlfn.XMATCH(_xlfn.CONCAT(
SUBSTITUTE($A1345,LEFT($A1345,FIND($C1345,$A1345)+LEN($C1345)-1),),
$C1345,
$F1345,
$G1345:$I1345,
SUBSTITUTE($J1345,LEFT($A1345,FIND($C1345,$A1345)+LEN($C1345)-1),)),
[1]!annual_index),_xlfn.XMATCH(W$2,[1]!annual_header))</f>
        <v>0.29757606433789324</v>
      </c>
    </row>
    <row r="1346" spans="1:23" x14ac:dyDescent="0.25">
      <c r="A1346" t="s">
        <v>152</v>
      </c>
      <c r="B1346" t="s">
        <v>5</v>
      </c>
      <c r="C1346" t="s">
        <v>15</v>
      </c>
      <c r="D1346" t="s">
        <v>16</v>
      </c>
      <c r="E1346" t="s">
        <v>125</v>
      </c>
      <c r="F1346" t="s">
        <v>99</v>
      </c>
      <c r="G1346" t="s">
        <v>6</v>
      </c>
    </row>
    <row r="1347" spans="1:23" x14ac:dyDescent="0.25">
      <c r="A1347" t="s">
        <v>152</v>
      </c>
      <c r="B1347" t="s">
        <v>5</v>
      </c>
      <c r="C1347" t="s">
        <v>15</v>
      </c>
      <c r="D1347" t="s">
        <v>16</v>
      </c>
      <c r="E1347" t="s">
        <v>125</v>
      </c>
      <c r="F1347" t="s">
        <v>99</v>
      </c>
      <c r="G1347" t="s">
        <v>78</v>
      </c>
      <c r="K1347" t="s">
        <v>21</v>
      </c>
      <c r="L1347" t="s">
        <v>79</v>
      </c>
      <c r="M1347" cm="1">
        <f t="array" aca="1" ref="M1347" ca="1">INDEX([1]!constant_data,_xlfn.XMATCH(_xlfn.CONCAT(
SUBSTITUTE($A1347,LEFT($A1347,FIND($C1347,$A1347)+LEN($C1347)-1),),
$F1347,
$H1347:$I1347,
SUBSTITUTE($J1347,LEFT($A1347,FIND($C1347,$A1347)+LEN($C1347)-1),)),
[1]!constant_index),_xlfn.XMATCH($G1347,[1]!constant_header))</f>
        <v>2001</v>
      </c>
      <c r="N1347">
        <f t="shared" ref="N1347:W1349" ca="1" si="275">M1347</f>
        <v>2001</v>
      </c>
      <c r="O1347">
        <f t="shared" ca="1" si="275"/>
        <v>2001</v>
      </c>
      <c r="P1347">
        <f t="shared" ca="1" si="275"/>
        <v>2001</v>
      </c>
      <c r="Q1347">
        <f t="shared" ca="1" si="275"/>
        <v>2001</v>
      </c>
      <c r="R1347">
        <f t="shared" ca="1" si="275"/>
        <v>2001</v>
      </c>
      <c r="S1347">
        <f t="shared" ca="1" si="275"/>
        <v>2001</v>
      </c>
      <c r="T1347">
        <f t="shared" ca="1" si="275"/>
        <v>2001</v>
      </c>
      <c r="U1347">
        <f t="shared" ca="1" si="275"/>
        <v>2001</v>
      </c>
      <c r="V1347">
        <f t="shared" ca="1" si="275"/>
        <v>2001</v>
      </c>
      <c r="W1347">
        <f t="shared" ca="1" si="275"/>
        <v>2001</v>
      </c>
    </row>
    <row r="1348" spans="1:23" x14ac:dyDescent="0.25">
      <c r="A1348" t="s">
        <v>152</v>
      </c>
      <c r="B1348" t="s">
        <v>5</v>
      </c>
      <c r="C1348" t="s">
        <v>15</v>
      </c>
      <c r="D1348" t="s">
        <v>16</v>
      </c>
      <c r="E1348" t="s">
        <v>125</v>
      </c>
      <c r="F1348" t="s">
        <v>99</v>
      </c>
      <c r="G1348" t="s">
        <v>80</v>
      </c>
      <c r="K1348" t="s">
        <v>21</v>
      </c>
      <c r="L1348" t="s">
        <v>79</v>
      </c>
      <c r="M1348" cm="1">
        <f t="array" aca="1" ref="M1348" ca="1">INDEX([1]!constant_data,_xlfn.XMATCH(_xlfn.CONCAT(
SUBSTITUTE($A1348,LEFT($A1348,FIND($C1348,$A1348)+LEN($C1348)-1),),
$F1348,
$H1348:$I1348,
SUBSTITUTE($J1348,LEFT($A1348,FIND($C1348,$A1348)+LEN($C1348)-1),)),
[1]!constant_index),_xlfn.XMATCH($G1348,[1]!constant_header))</f>
        <v>2101</v>
      </c>
      <c r="N1348">
        <f t="shared" ca="1" si="275"/>
        <v>2101</v>
      </c>
      <c r="O1348">
        <f t="shared" ca="1" si="275"/>
        <v>2101</v>
      </c>
      <c r="P1348">
        <f t="shared" ca="1" si="275"/>
        <v>2101</v>
      </c>
      <c r="Q1348">
        <f t="shared" ca="1" si="275"/>
        <v>2101</v>
      </c>
      <c r="R1348">
        <f t="shared" ca="1" si="275"/>
        <v>2101</v>
      </c>
      <c r="S1348">
        <f t="shared" ca="1" si="275"/>
        <v>2101</v>
      </c>
      <c r="T1348">
        <f t="shared" ca="1" si="275"/>
        <v>2101</v>
      </c>
      <c r="U1348">
        <f t="shared" ca="1" si="275"/>
        <v>2101</v>
      </c>
      <c r="V1348">
        <f t="shared" ca="1" si="275"/>
        <v>2101</v>
      </c>
      <c r="W1348">
        <f t="shared" ca="1" si="275"/>
        <v>2101</v>
      </c>
    </row>
    <row r="1349" spans="1:23" x14ac:dyDescent="0.25">
      <c r="A1349" t="s">
        <v>152</v>
      </c>
      <c r="B1349" t="s">
        <v>5</v>
      </c>
      <c r="C1349" t="s">
        <v>15</v>
      </c>
      <c r="D1349" t="s">
        <v>16</v>
      </c>
      <c r="E1349" t="s">
        <v>125</v>
      </c>
      <c r="F1349" t="s">
        <v>99</v>
      </c>
      <c r="G1349" t="s">
        <v>81</v>
      </c>
      <c r="K1349" t="s">
        <v>21</v>
      </c>
      <c r="L1349" t="s">
        <v>82</v>
      </c>
      <c r="M1349" cm="1">
        <f t="array" aca="1" ref="M1349" ca="1">INDEX([1]!constant_data,_xlfn.XMATCH(_xlfn.CONCAT(
SUBSTITUTE($A1349,LEFT($A1349,FIND($C1349,$A1349)+LEN($C1349)-1),),
$F1349,
$H1349:$I1349,
SUBSTITUTE($J1349,LEFT($A1349,FIND($C1349,$A1349)+LEN($C1349)-1),)),
[1]!constant_index),_xlfn.XMATCH($G1349,[1]!constant_header))</f>
        <v>65</v>
      </c>
      <c r="N1349">
        <f t="shared" ca="1" si="275"/>
        <v>65</v>
      </c>
      <c r="O1349">
        <f t="shared" ca="1" si="275"/>
        <v>65</v>
      </c>
      <c r="P1349">
        <f t="shared" ca="1" si="275"/>
        <v>65</v>
      </c>
      <c r="Q1349">
        <f t="shared" ca="1" si="275"/>
        <v>65</v>
      </c>
      <c r="R1349">
        <f t="shared" ca="1" si="275"/>
        <v>65</v>
      </c>
      <c r="S1349">
        <f t="shared" ca="1" si="275"/>
        <v>65</v>
      </c>
      <c r="T1349">
        <f t="shared" ca="1" si="275"/>
        <v>65</v>
      </c>
      <c r="U1349">
        <f t="shared" ca="1" si="275"/>
        <v>65</v>
      </c>
      <c r="V1349">
        <f t="shared" ca="1" si="275"/>
        <v>65</v>
      </c>
      <c r="W1349">
        <f t="shared" ca="1" si="275"/>
        <v>65</v>
      </c>
    </row>
    <row r="1350" spans="1:23" x14ac:dyDescent="0.25">
      <c r="A1350" t="s">
        <v>152</v>
      </c>
      <c r="B1350" t="s">
        <v>5</v>
      </c>
      <c r="C1350" t="s">
        <v>15</v>
      </c>
      <c r="D1350" t="s">
        <v>16</v>
      </c>
      <c r="E1350" t="s">
        <v>125</v>
      </c>
      <c r="F1350" t="s">
        <v>99</v>
      </c>
      <c r="G1350" t="s">
        <v>62</v>
      </c>
      <c r="K1350" t="s">
        <v>47</v>
      </c>
      <c r="L1350" t="s">
        <v>64</v>
      </c>
      <c r="M1350" cm="1">
        <f t="array" aca="1" ref="M1350" ca="1">INDEX([1]!annual_data,_xlfn.XMATCH(_xlfn.CONCAT(
SUBSTITUTE($A1350,LEFT($A1350,FIND($C1350,$A1350)+LEN($C1350)-1),),
$F1350,
$G1350:$I1350,
SUBSTITUTE($J1350,LEFT($A1350,FIND($C1350,$A1350)+LEN($C1350)-1),)),
[1]!annual_index),_xlfn.XMATCH(M$2,[1]!annual_header))</f>
        <v>0</v>
      </c>
    </row>
    <row r="1351" spans="1:23" x14ac:dyDescent="0.25">
      <c r="A1351" t="s">
        <v>152</v>
      </c>
      <c r="B1351" t="s">
        <v>5</v>
      </c>
      <c r="C1351" t="s">
        <v>15</v>
      </c>
      <c r="D1351" t="s">
        <v>16</v>
      </c>
      <c r="E1351" t="s">
        <v>125</v>
      </c>
      <c r="F1351" t="s">
        <v>99</v>
      </c>
      <c r="G1351" t="s">
        <v>100</v>
      </c>
      <c r="K1351" t="s">
        <v>21</v>
      </c>
      <c r="L1351" t="s">
        <v>101</v>
      </c>
      <c r="M1351" cm="1">
        <f t="array" aca="1" ref="M1351" ca="1">INDEX([1]!constant_data,_xlfn.XMATCH(_xlfn.CONCAT(
SUBSTITUTE($A1351,LEFT($A1351,FIND($C1351,$A1351)+LEN($C1351)-1),),
$F1351,
$H1351:$I1351,
SUBSTITUTE($J1351,LEFT($A1351,FIND($C1351,$A1351)+LEN($C1351)-1),)),
[1]!constant_index),_xlfn.XMATCH($G1351,[1]!constant_header))</f>
        <v>1565</v>
      </c>
      <c r="N1351">
        <f t="shared" ref="N1351:W1352" ca="1" si="276">M1351</f>
        <v>1565</v>
      </c>
      <c r="O1351">
        <f t="shared" ca="1" si="276"/>
        <v>1565</v>
      </c>
      <c r="P1351">
        <f t="shared" ca="1" si="276"/>
        <v>1565</v>
      </c>
      <c r="Q1351">
        <f t="shared" ca="1" si="276"/>
        <v>1565</v>
      </c>
      <c r="R1351">
        <f t="shared" ca="1" si="276"/>
        <v>1565</v>
      </c>
      <c r="S1351">
        <f t="shared" ca="1" si="276"/>
        <v>1565</v>
      </c>
      <c r="T1351">
        <f t="shared" ca="1" si="276"/>
        <v>1565</v>
      </c>
      <c r="U1351">
        <f t="shared" ca="1" si="276"/>
        <v>1565</v>
      </c>
      <c r="V1351">
        <f t="shared" ca="1" si="276"/>
        <v>1565</v>
      </c>
      <c r="W1351">
        <f t="shared" ca="1" si="276"/>
        <v>1565</v>
      </c>
    </row>
    <row r="1352" spans="1:23" x14ac:dyDescent="0.25">
      <c r="A1352" t="s">
        <v>152</v>
      </c>
      <c r="B1352" t="s">
        <v>5</v>
      </c>
      <c r="C1352" t="s">
        <v>15</v>
      </c>
      <c r="D1352" t="s">
        <v>16</v>
      </c>
      <c r="E1352" t="s">
        <v>125</v>
      </c>
      <c r="F1352" t="s">
        <v>99</v>
      </c>
      <c r="G1352" t="s">
        <v>102</v>
      </c>
      <c r="K1352" t="s">
        <v>21</v>
      </c>
      <c r="L1352" t="s">
        <v>64</v>
      </c>
      <c r="M1352" cm="1">
        <f t="array" aca="1" ref="M1352" ca="1">INDEX([1]!constant_data,_xlfn.XMATCH(_xlfn.CONCAT(
SUBSTITUTE($A1352,LEFT($A1352,FIND($C1352,$A1352)+LEN($C1352)-1),),
$F1352,
$H1352:$I1352,
SUBSTITUTE($J1352,LEFT($A1352,FIND($C1352,$A1352)+LEN($C1352)-1),)),
[1]!constant_index),_xlfn.XMATCH($G1352,[1]!constant_header))</f>
        <v>0</v>
      </c>
      <c r="N1352">
        <f t="shared" ca="1" si="276"/>
        <v>0</v>
      </c>
      <c r="O1352">
        <f t="shared" ca="1" si="276"/>
        <v>0</v>
      </c>
      <c r="P1352">
        <f t="shared" ca="1" si="276"/>
        <v>0</v>
      </c>
      <c r="Q1352">
        <f t="shared" ca="1" si="276"/>
        <v>0</v>
      </c>
      <c r="R1352">
        <f t="shared" ca="1" si="276"/>
        <v>0</v>
      </c>
      <c r="S1352">
        <f t="shared" ca="1" si="276"/>
        <v>0</v>
      </c>
      <c r="T1352">
        <f t="shared" ca="1" si="276"/>
        <v>0</v>
      </c>
      <c r="U1352">
        <f t="shared" ca="1" si="276"/>
        <v>0</v>
      </c>
      <c r="V1352">
        <f t="shared" ca="1" si="276"/>
        <v>0</v>
      </c>
      <c r="W1352">
        <f t="shared" ca="1" si="276"/>
        <v>0</v>
      </c>
    </row>
    <row r="1353" spans="1:23" x14ac:dyDescent="0.25">
      <c r="A1353" t="s">
        <v>152</v>
      </c>
      <c r="B1353" t="s">
        <v>5</v>
      </c>
      <c r="C1353" t="s">
        <v>15</v>
      </c>
      <c r="D1353" t="s">
        <v>16</v>
      </c>
      <c r="E1353" t="s">
        <v>125</v>
      </c>
      <c r="F1353" t="s">
        <v>99</v>
      </c>
      <c r="G1353" t="s">
        <v>17</v>
      </c>
      <c r="J1353" t="s">
        <v>158</v>
      </c>
      <c r="K1353" t="s">
        <v>63</v>
      </c>
      <c r="L1353" t="str" cm="1">
        <f t="array" aca="1" ref="L1353" ca="1">INDEX([1]!annual_data,_xlfn.XMATCH(_xlfn.CONCAT(
SUBSTITUTE($A1353,LEFT($A1353,FIND($C1353,$A1353)+LEN($C1353)-1),),
$C1353,
$F1353,
$G1353:$I1353,
SUBSTITUTE($J1353,LEFT($A1353,FIND($C1353,$A1353)+LEN($C1353)-1),)),
[1]!annual_index),_xlfn.XMATCH(L$2,[1]!annual_header))</f>
        <v>GJ</v>
      </c>
      <c r="M1353" cm="1">
        <f t="array" aca="1" ref="M1353" ca="1">INDEX([1]!annual_data,_xlfn.XMATCH(_xlfn.CONCAT(
SUBSTITUTE($A1353,LEFT($A1353,FIND($C1353,$A1353)+LEN($C1353)-1),),
$C1353,
$F1353,
$G1353:$I1353,
SUBSTITUTE($J1353,LEFT($A1353,FIND($C1353,$A1353)+LEN($C1353)-1),)),
[1]!annual_index),_xlfn.XMATCH(M$2,[1]!annual_header))</f>
        <v>0.1780132619794656</v>
      </c>
      <c r="N1353" cm="1">
        <f t="array" aca="1" ref="N1353" ca="1">INDEX([1]!annual_data,_xlfn.XMATCH(_xlfn.CONCAT(
SUBSTITUTE($A1353,LEFT($A1353,FIND($C1353,$A1353)+LEN($C1353)-1),),
$C1353,
$F1353,
$G1353:$I1353,
SUBSTITUTE($J1353,LEFT($A1353,FIND($C1353,$A1353)+LEN($C1353)-1),)),
[1]!annual_index),_xlfn.XMATCH(N$2,[1]!annual_header))</f>
        <v>0.21284568807192131</v>
      </c>
      <c r="O1353" cm="1">
        <f t="array" aca="1" ref="O1353" ca="1">INDEX([1]!annual_data,_xlfn.XMATCH(_xlfn.CONCAT(
SUBSTITUTE($A1353,LEFT($A1353,FIND($C1353,$A1353)+LEN($C1353)-1),),
$C1353,
$F1353,
$G1353:$I1353,
SUBSTITUTE($J1353,LEFT($A1353,FIND($C1353,$A1353)+LEN($C1353)-1),)),
[1]!annual_index),_xlfn.XMATCH(O$2,[1]!annual_header))</f>
        <v>0.19858221684659616</v>
      </c>
      <c r="P1353" cm="1">
        <f t="array" aca="1" ref="P1353" ca="1">INDEX([1]!annual_data,_xlfn.XMATCH(_xlfn.CONCAT(
SUBSTITUTE($A1353,LEFT($A1353,FIND($C1353,$A1353)+LEN($C1353)-1),),
$C1353,
$F1353,
$G1353:$I1353,
SUBSTITUTE($J1353,LEFT($A1353,FIND($C1353,$A1353)+LEN($C1353)-1),)),
[1]!annual_index),_xlfn.XMATCH(P$2,[1]!annual_header))</f>
        <v>0.22150182541378183</v>
      </c>
      <c r="Q1353" cm="1">
        <f t="array" aca="1" ref="Q1353" ca="1">INDEX([1]!annual_data,_xlfn.XMATCH(_xlfn.CONCAT(
SUBSTITUTE($A1353,LEFT($A1353,FIND($C1353,$A1353)+LEN($C1353)-1),),
$C1353,
$F1353,
$G1353:$I1353,
SUBSTITUTE($J1353,LEFT($A1353,FIND($C1353,$A1353)+LEN($C1353)-1),)),
[1]!annual_index),_xlfn.XMATCH(Q$2,[1]!annual_header))</f>
        <v>0.20830324503652525</v>
      </c>
      <c r="R1353" cm="1">
        <f t="array" aca="1" ref="R1353" ca="1">INDEX([1]!annual_data,_xlfn.XMATCH(_xlfn.CONCAT(
SUBSTITUTE($A1353,LEFT($A1353,FIND($C1353,$A1353)+LEN($C1353)-1),),
$C1353,
$F1353,
$G1353:$I1353,
SUBSTITUTE($J1353,LEFT($A1353,FIND($C1353,$A1353)+LEN($C1353)-1),)),
[1]!annual_index),_xlfn.XMATCH(R$2,[1]!annual_header))</f>
        <v>0.20830324503652525</v>
      </c>
      <c r="S1353" cm="1">
        <f t="array" aca="1" ref="S1353" ca="1">INDEX([1]!annual_data,_xlfn.XMATCH(_xlfn.CONCAT(
SUBSTITUTE($A1353,LEFT($A1353,FIND($C1353,$A1353)+LEN($C1353)-1),),
$C1353,
$F1353,
$G1353:$I1353,
SUBSTITUTE($J1353,LEFT($A1353,FIND($C1353,$A1353)+LEN($C1353)-1),)),
[1]!annual_index),_xlfn.XMATCH(S$2,[1]!annual_header))</f>
        <v>0.20830324503652525</v>
      </c>
      <c r="T1353" cm="1">
        <f t="array" aca="1" ref="T1353" ca="1">INDEX([1]!annual_data,_xlfn.XMATCH(_xlfn.CONCAT(
SUBSTITUTE($A1353,LEFT($A1353,FIND($C1353,$A1353)+LEN($C1353)-1),),
$C1353,
$F1353,
$G1353:$I1353,
SUBSTITUTE($J1353,LEFT($A1353,FIND($C1353,$A1353)+LEN($C1353)-1),)),
[1]!annual_index),_xlfn.XMATCH(T$2,[1]!annual_header))</f>
        <v>0.20830324503652525</v>
      </c>
      <c r="U1353" cm="1">
        <f t="array" aca="1" ref="U1353" ca="1">INDEX([1]!annual_data,_xlfn.XMATCH(_xlfn.CONCAT(
SUBSTITUTE($A1353,LEFT($A1353,FIND($C1353,$A1353)+LEN($C1353)-1),),
$C1353,
$F1353,
$G1353:$I1353,
SUBSTITUTE($J1353,LEFT($A1353,FIND($C1353,$A1353)+LEN($C1353)-1),)),
[1]!annual_index),_xlfn.XMATCH(U$2,[1]!annual_header))</f>
        <v>0.20830324503652525</v>
      </c>
      <c r="V1353" cm="1">
        <f t="array" aca="1" ref="V1353" ca="1">INDEX([1]!annual_data,_xlfn.XMATCH(_xlfn.CONCAT(
SUBSTITUTE($A1353,LEFT($A1353,FIND($C1353,$A1353)+LEN($C1353)-1),),
$C1353,
$F1353,
$G1353:$I1353,
SUBSTITUTE($J1353,LEFT($A1353,FIND($C1353,$A1353)+LEN($C1353)-1),)),
[1]!annual_index),_xlfn.XMATCH(V$2,[1]!annual_header))</f>
        <v>0.20830324503652525</v>
      </c>
      <c r="W1353" cm="1">
        <f t="array" aca="1" ref="W1353" ca="1">INDEX([1]!annual_data,_xlfn.XMATCH(_xlfn.CONCAT(
SUBSTITUTE($A1353,LEFT($A1353,FIND($C1353,$A1353)+LEN($C1353)-1),),
$C1353,
$F1353,
$G1353:$I1353,
SUBSTITUTE($J1353,LEFT($A1353,FIND($C1353,$A1353)+LEN($C1353)-1),)),
[1]!annual_index),_xlfn.XMATCH(W$2,[1]!annual_header))</f>
        <v>0.20830324503652525</v>
      </c>
    </row>
    <row r="1354" spans="1:23" x14ac:dyDescent="0.25">
      <c r="A1354" t="s">
        <v>152</v>
      </c>
      <c r="B1354" t="s">
        <v>5</v>
      </c>
      <c r="C1354" t="s">
        <v>15</v>
      </c>
      <c r="D1354" t="s">
        <v>16</v>
      </c>
      <c r="E1354" t="s">
        <v>125</v>
      </c>
      <c r="F1354" t="s">
        <v>103</v>
      </c>
      <c r="G1354" t="s">
        <v>6</v>
      </c>
    </row>
    <row r="1355" spans="1:23" x14ac:dyDescent="0.25">
      <c r="A1355" t="s">
        <v>152</v>
      </c>
      <c r="B1355" t="s">
        <v>5</v>
      </c>
      <c r="C1355" t="s">
        <v>15</v>
      </c>
      <c r="D1355" t="s">
        <v>16</v>
      </c>
      <c r="E1355" t="s">
        <v>125</v>
      </c>
      <c r="F1355" t="s">
        <v>103</v>
      </c>
      <c r="G1355" t="s">
        <v>78</v>
      </c>
      <c r="K1355" t="s">
        <v>21</v>
      </c>
      <c r="L1355" t="s">
        <v>79</v>
      </c>
      <c r="M1355" cm="1">
        <f t="array" aca="1" ref="M1355" ca="1">INDEX([1]!constant_data,_xlfn.XMATCH(_xlfn.CONCAT(
SUBSTITUTE($A1355,LEFT($A1355,FIND($C1355,$A1355)+LEN($C1355)-1),),
$F1355,
$H1355:$I1355,
SUBSTITUTE($J1355,LEFT($A1355,FIND($C1355,$A1355)+LEN($C1355)-1),)),
[1]!constant_index),_xlfn.XMATCH($G1355,[1]!constant_header))</f>
        <v>2001</v>
      </c>
      <c r="N1355">
        <f t="shared" ref="N1355:W1357" ca="1" si="277">M1355</f>
        <v>2001</v>
      </c>
      <c r="O1355">
        <f t="shared" ca="1" si="277"/>
        <v>2001</v>
      </c>
      <c r="P1355">
        <f t="shared" ca="1" si="277"/>
        <v>2001</v>
      </c>
      <c r="Q1355">
        <f t="shared" ca="1" si="277"/>
        <v>2001</v>
      </c>
      <c r="R1355">
        <f t="shared" ca="1" si="277"/>
        <v>2001</v>
      </c>
      <c r="S1355">
        <f t="shared" ca="1" si="277"/>
        <v>2001</v>
      </c>
      <c r="T1355">
        <f t="shared" ca="1" si="277"/>
        <v>2001</v>
      </c>
      <c r="U1355">
        <f t="shared" ca="1" si="277"/>
        <v>2001</v>
      </c>
      <c r="V1355">
        <f t="shared" ca="1" si="277"/>
        <v>2001</v>
      </c>
      <c r="W1355">
        <f t="shared" ca="1" si="277"/>
        <v>2001</v>
      </c>
    </row>
    <row r="1356" spans="1:23" x14ac:dyDescent="0.25">
      <c r="A1356" t="s">
        <v>152</v>
      </c>
      <c r="B1356" t="s">
        <v>5</v>
      </c>
      <c r="C1356" t="s">
        <v>15</v>
      </c>
      <c r="D1356" t="s">
        <v>16</v>
      </c>
      <c r="E1356" t="s">
        <v>125</v>
      </c>
      <c r="F1356" t="s">
        <v>103</v>
      </c>
      <c r="G1356" t="s">
        <v>80</v>
      </c>
      <c r="K1356" t="s">
        <v>21</v>
      </c>
      <c r="L1356" t="s">
        <v>79</v>
      </c>
      <c r="M1356" cm="1">
        <f t="array" aca="1" ref="M1356" ca="1">INDEX([1]!constant_data,_xlfn.XMATCH(_xlfn.CONCAT(
SUBSTITUTE($A1356,LEFT($A1356,FIND($C1356,$A1356)+LEN($C1356)-1),),
$F1356,
$H1356:$I1356,
SUBSTITUTE($J1356,LEFT($A1356,FIND($C1356,$A1356)+LEN($C1356)-1),)),
[1]!constant_index),_xlfn.XMATCH($G1356,[1]!constant_header))</f>
        <v>2101</v>
      </c>
      <c r="N1356">
        <f t="shared" ca="1" si="277"/>
        <v>2101</v>
      </c>
      <c r="O1356">
        <f t="shared" ca="1" si="277"/>
        <v>2101</v>
      </c>
      <c r="P1356">
        <f t="shared" ca="1" si="277"/>
        <v>2101</v>
      </c>
      <c r="Q1356">
        <f t="shared" ca="1" si="277"/>
        <v>2101</v>
      </c>
      <c r="R1356">
        <f t="shared" ca="1" si="277"/>
        <v>2101</v>
      </c>
      <c r="S1356">
        <f t="shared" ca="1" si="277"/>
        <v>2101</v>
      </c>
      <c r="T1356">
        <f t="shared" ca="1" si="277"/>
        <v>2101</v>
      </c>
      <c r="U1356">
        <f t="shared" ca="1" si="277"/>
        <v>2101</v>
      </c>
      <c r="V1356">
        <f t="shared" ca="1" si="277"/>
        <v>2101</v>
      </c>
      <c r="W1356">
        <f t="shared" ca="1" si="277"/>
        <v>2101</v>
      </c>
    </row>
    <row r="1357" spans="1:23" x14ac:dyDescent="0.25">
      <c r="A1357" t="s">
        <v>152</v>
      </c>
      <c r="B1357" t="s">
        <v>5</v>
      </c>
      <c r="C1357" t="s">
        <v>15</v>
      </c>
      <c r="D1357" t="s">
        <v>16</v>
      </c>
      <c r="E1357" t="s">
        <v>125</v>
      </c>
      <c r="F1357" t="s">
        <v>103</v>
      </c>
      <c r="G1357" t="s">
        <v>81</v>
      </c>
      <c r="K1357" t="s">
        <v>21</v>
      </c>
      <c r="L1357" t="s">
        <v>82</v>
      </c>
      <c r="M1357" cm="1">
        <f t="array" aca="1" ref="M1357" ca="1">INDEX([1]!constant_data,_xlfn.XMATCH(_xlfn.CONCAT(
SUBSTITUTE($A1357,LEFT($A1357,FIND($C1357,$A1357)+LEN($C1357)-1),),
$F1357,
$H1357:$I1357,
SUBSTITUTE($J1357,LEFT($A1357,FIND($C1357,$A1357)+LEN($C1357)-1),)),
[1]!constant_index),_xlfn.XMATCH($G1357,[1]!constant_header))</f>
        <v>65</v>
      </c>
      <c r="N1357">
        <f t="shared" ca="1" si="277"/>
        <v>65</v>
      </c>
      <c r="O1357">
        <f t="shared" ca="1" si="277"/>
        <v>65</v>
      </c>
      <c r="P1357">
        <f t="shared" ca="1" si="277"/>
        <v>65</v>
      </c>
      <c r="Q1357">
        <f t="shared" ca="1" si="277"/>
        <v>65</v>
      </c>
      <c r="R1357">
        <f t="shared" ca="1" si="277"/>
        <v>65</v>
      </c>
      <c r="S1357">
        <f t="shared" ca="1" si="277"/>
        <v>65</v>
      </c>
      <c r="T1357">
        <f t="shared" ca="1" si="277"/>
        <v>65</v>
      </c>
      <c r="U1357">
        <f t="shared" ca="1" si="277"/>
        <v>65</v>
      </c>
      <c r="V1357">
        <f t="shared" ca="1" si="277"/>
        <v>65</v>
      </c>
      <c r="W1357">
        <f t="shared" ca="1" si="277"/>
        <v>65</v>
      </c>
    </row>
    <row r="1358" spans="1:23" x14ac:dyDescent="0.25">
      <c r="A1358" t="s">
        <v>152</v>
      </c>
      <c r="B1358" t="s">
        <v>5</v>
      </c>
      <c r="C1358" t="s">
        <v>15</v>
      </c>
      <c r="D1358" t="s">
        <v>16</v>
      </c>
      <c r="E1358" t="s">
        <v>125</v>
      </c>
      <c r="F1358" t="s">
        <v>103</v>
      </c>
      <c r="G1358" t="s">
        <v>62</v>
      </c>
      <c r="K1358" t="s">
        <v>47</v>
      </c>
      <c r="L1358" t="s">
        <v>64</v>
      </c>
      <c r="M1358" cm="1">
        <f t="array" aca="1" ref="M1358" ca="1">INDEX([1]!annual_data,_xlfn.XMATCH(_xlfn.CONCAT(
SUBSTITUTE($A1358,LEFT($A1358,FIND($C1358,$A1358)+LEN($C1358)-1),),
$F1358,
$G1358:$I1358,
SUBSTITUTE($J1358,LEFT($A1358,FIND($C1358,$A1358)+LEN($C1358)-1),)),
[1]!annual_index),_xlfn.XMATCH(M$2,[1]!annual_header))</f>
        <v>0</v>
      </c>
    </row>
    <row r="1359" spans="1:23" x14ac:dyDescent="0.25">
      <c r="A1359" t="s">
        <v>152</v>
      </c>
      <c r="B1359" t="s">
        <v>5</v>
      </c>
      <c r="C1359" t="s">
        <v>15</v>
      </c>
      <c r="D1359" t="s">
        <v>16</v>
      </c>
      <c r="E1359" t="s">
        <v>125</v>
      </c>
      <c r="F1359" t="s">
        <v>103</v>
      </c>
      <c r="G1359" t="s">
        <v>100</v>
      </c>
      <c r="K1359" t="s">
        <v>21</v>
      </c>
      <c r="L1359" t="s">
        <v>101</v>
      </c>
      <c r="M1359" cm="1">
        <f t="array" aca="1" ref="M1359" ca="1">INDEX([1]!constant_data,_xlfn.XMATCH(_xlfn.CONCAT(
SUBSTITUTE($A1359,LEFT($A1359,FIND($C1359,$A1359)+LEN($C1359)-1),),
$F1359,
$H1359:$I1359,
SUBSTITUTE($J1359,LEFT($A1359,FIND($C1359,$A1359)+LEN($C1359)-1),)),
[1]!constant_index),_xlfn.XMATCH($G1359,[1]!constant_header))</f>
        <v>3130</v>
      </c>
      <c r="N1359">
        <f t="shared" ref="N1359:W1360" ca="1" si="278">M1359</f>
        <v>3130</v>
      </c>
      <c r="O1359">
        <f t="shared" ca="1" si="278"/>
        <v>3130</v>
      </c>
      <c r="P1359">
        <f t="shared" ca="1" si="278"/>
        <v>3130</v>
      </c>
      <c r="Q1359">
        <f t="shared" ca="1" si="278"/>
        <v>3130</v>
      </c>
      <c r="R1359">
        <f t="shared" ca="1" si="278"/>
        <v>3130</v>
      </c>
      <c r="S1359">
        <f t="shared" ca="1" si="278"/>
        <v>3130</v>
      </c>
      <c r="T1359">
        <f t="shared" ca="1" si="278"/>
        <v>3130</v>
      </c>
      <c r="U1359">
        <f t="shared" ca="1" si="278"/>
        <v>3130</v>
      </c>
      <c r="V1359">
        <f t="shared" ca="1" si="278"/>
        <v>3130</v>
      </c>
      <c r="W1359">
        <f t="shared" ca="1" si="278"/>
        <v>3130</v>
      </c>
    </row>
    <row r="1360" spans="1:23" x14ac:dyDescent="0.25">
      <c r="A1360" t="s">
        <v>152</v>
      </c>
      <c r="B1360" t="s">
        <v>5</v>
      </c>
      <c r="C1360" t="s">
        <v>15</v>
      </c>
      <c r="D1360" t="s">
        <v>16</v>
      </c>
      <c r="E1360" t="s">
        <v>125</v>
      </c>
      <c r="F1360" t="s">
        <v>103</v>
      </c>
      <c r="G1360" t="s">
        <v>102</v>
      </c>
      <c r="K1360" t="s">
        <v>21</v>
      </c>
      <c r="L1360" t="s">
        <v>64</v>
      </c>
      <c r="M1360" cm="1">
        <f t="array" aca="1" ref="M1360" ca="1">INDEX([1]!constant_data,_xlfn.XMATCH(_xlfn.CONCAT(
SUBSTITUTE($A1360,LEFT($A1360,FIND($C1360,$A1360)+LEN($C1360)-1),),
$F1360,
$H1360:$I1360,
SUBSTITUTE($J1360,LEFT($A1360,FIND($C1360,$A1360)+LEN($C1360)-1),)),
[1]!constant_index),_xlfn.XMATCH($G1360,[1]!constant_header))</f>
        <v>0</v>
      </c>
      <c r="N1360">
        <f t="shared" ca="1" si="278"/>
        <v>0</v>
      </c>
      <c r="O1360">
        <f t="shared" ca="1" si="278"/>
        <v>0</v>
      </c>
      <c r="P1360">
        <f t="shared" ca="1" si="278"/>
        <v>0</v>
      </c>
      <c r="Q1360">
        <f t="shared" ca="1" si="278"/>
        <v>0</v>
      </c>
      <c r="R1360">
        <f t="shared" ca="1" si="278"/>
        <v>0</v>
      </c>
      <c r="S1360">
        <f t="shared" ca="1" si="278"/>
        <v>0</v>
      </c>
      <c r="T1360">
        <f t="shared" ca="1" si="278"/>
        <v>0</v>
      </c>
      <c r="U1360">
        <f t="shared" ca="1" si="278"/>
        <v>0</v>
      </c>
      <c r="V1360">
        <f t="shared" ca="1" si="278"/>
        <v>0</v>
      </c>
      <c r="W1360">
        <f t="shared" ca="1" si="278"/>
        <v>0</v>
      </c>
    </row>
    <row r="1361" spans="1:23" x14ac:dyDescent="0.25">
      <c r="A1361" t="s">
        <v>152</v>
      </c>
      <c r="B1361" t="s">
        <v>5</v>
      </c>
      <c r="C1361" t="s">
        <v>15</v>
      </c>
      <c r="D1361" t="s">
        <v>16</v>
      </c>
      <c r="E1361" t="s">
        <v>125</v>
      </c>
      <c r="F1361" t="s">
        <v>103</v>
      </c>
      <c r="G1361" t="s">
        <v>17</v>
      </c>
      <c r="J1361" t="s">
        <v>158</v>
      </c>
      <c r="K1361" t="s">
        <v>63</v>
      </c>
      <c r="L1361" t="str" cm="1">
        <f t="array" aca="1" ref="L1361" ca="1">INDEX([1]!annual_data,_xlfn.XMATCH(_xlfn.CONCAT(
SUBSTITUTE($A1361,LEFT($A1361,FIND($C1361,$A1361)+LEN($C1361)-1),),
$C1361,
$F1361,
$G1361:$I1361,
SUBSTITUTE($J1361,LEFT($A1361,FIND($C1361,$A1361)+LEN($C1361)-1),)),
[1]!annual_index),_xlfn.XMATCH(L$2,[1]!annual_header))</f>
        <v>GJ</v>
      </c>
      <c r="M1361" cm="1">
        <f t="array" aca="1" ref="M1361" ca="1">INDEX([1]!annual_data,_xlfn.XMATCH(_xlfn.CONCAT(
SUBSTITUTE($A1361,LEFT($A1361,FIND($C1361,$A1361)+LEN($C1361)-1),),
$C1361,
$F1361,
$G1361:$I1361,
SUBSTITUTE($J1361,LEFT($A1361,FIND($C1361,$A1361)+LEN($C1361)-1),)),
[1]!annual_index),_xlfn.XMATCH(M$2,[1]!annual_header))</f>
        <v>0.12715232998533257</v>
      </c>
      <c r="N1361" cm="1">
        <f t="array" aca="1" ref="N1361" ca="1">INDEX([1]!annual_data,_xlfn.XMATCH(_xlfn.CONCAT(
SUBSTITUTE($A1361,LEFT($A1361,FIND($C1361,$A1361)+LEN($C1361)-1),),
$C1361,
$F1361,
$G1361:$I1361,
SUBSTITUTE($J1361,LEFT($A1361,FIND($C1361,$A1361)+LEN($C1361)-1),)),
[1]!annual_index),_xlfn.XMATCH(N$2,[1]!annual_header))</f>
        <v>0.15203263433708666</v>
      </c>
      <c r="O1361" cm="1">
        <f t="array" aca="1" ref="O1361" ca="1">INDEX([1]!annual_data,_xlfn.XMATCH(_xlfn.CONCAT(
SUBSTITUTE($A1361,LEFT($A1361,FIND($C1361,$A1361)+LEN($C1361)-1),),
$C1361,
$F1361,
$G1361:$I1361,
SUBSTITUTE($J1361,LEFT($A1361,FIND($C1361,$A1361)+LEN($C1361)-1),)),
[1]!annual_index),_xlfn.XMATCH(O$2,[1]!annual_header))</f>
        <v>0.14184444060471155</v>
      </c>
      <c r="P1361" cm="1">
        <f t="array" aca="1" ref="P1361" ca="1">INDEX([1]!annual_data,_xlfn.XMATCH(_xlfn.CONCAT(
SUBSTITUTE($A1361,LEFT($A1361,FIND($C1361,$A1361)+LEN($C1361)-1),),
$C1361,
$F1361,
$G1361:$I1361,
SUBSTITUTE($J1361,LEFT($A1361,FIND($C1361,$A1361)+LEN($C1361)-1),)),
[1]!annual_index),_xlfn.XMATCH(P$2,[1]!annual_header))</f>
        <v>0.15821558958127274</v>
      </c>
      <c r="Q1361" cm="1">
        <f t="array" aca="1" ref="Q1361" ca="1">INDEX([1]!annual_data,_xlfn.XMATCH(_xlfn.CONCAT(
SUBSTITUTE($A1361,LEFT($A1361,FIND($C1361,$A1361)+LEN($C1361)-1),),
$C1361,
$F1361,
$G1361:$I1361,
SUBSTITUTE($J1361,LEFT($A1361,FIND($C1361,$A1361)+LEN($C1361)-1),)),
[1]!annual_index),_xlfn.XMATCH(Q$2,[1]!annual_header))</f>
        <v>0.14878803216894662</v>
      </c>
      <c r="R1361" cm="1">
        <f t="array" aca="1" ref="R1361" ca="1">INDEX([1]!annual_data,_xlfn.XMATCH(_xlfn.CONCAT(
SUBSTITUTE($A1361,LEFT($A1361,FIND($C1361,$A1361)+LEN($C1361)-1),),
$C1361,
$F1361,
$G1361:$I1361,
SUBSTITUTE($J1361,LEFT($A1361,FIND($C1361,$A1361)+LEN($C1361)-1),)),
[1]!annual_index),_xlfn.XMATCH(R$2,[1]!annual_header))</f>
        <v>0.14878803216894662</v>
      </c>
      <c r="S1361" cm="1">
        <f t="array" aca="1" ref="S1361" ca="1">INDEX([1]!annual_data,_xlfn.XMATCH(_xlfn.CONCAT(
SUBSTITUTE($A1361,LEFT($A1361,FIND($C1361,$A1361)+LEN($C1361)-1),),
$C1361,
$F1361,
$G1361:$I1361,
SUBSTITUTE($J1361,LEFT($A1361,FIND($C1361,$A1361)+LEN($C1361)-1),)),
[1]!annual_index),_xlfn.XMATCH(S$2,[1]!annual_header))</f>
        <v>0.14878803216894662</v>
      </c>
      <c r="T1361" cm="1">
        <f t="array" aca="1" ref="T1361" ca="1">INDEX([1]!annual_data,_xlfn.XMATCH(_xlfn.CONCAT(
SUBSTITUTE($A1361,LEFT($A1361,FIND($C1361,$A1361)+LEN($C1361)-1),),
$C1361,
$F1361,
$G1361:$I1361,
SUBSTITUTE($J1361,LEFT($A1361,FIND($C1361,$A1361)+LEN($C1361)-1),)),
[1]!annual_index),_xlfn.XMATCH(T$2,[1]!annual_header))</f>
        <v>0.14878803216894662</v>
      </c>
      <c r="U1361" cm="1">
        <f t="array" aca="1" ref="U1361" ca="1">INDEX([1]!annual_data,_xlfn.XMATCH(_xlfn.CONCAT(
SUBSTITUTE($A1361,LEFT($A1361,FIND($C1361,$A1361)+LEN($C1361)-1),),
$C1361,
$F1361,
$G1361:$I1361,
SUBSTITUTE($J1361,LEFT($A1361,FIND($C1361,$A1361)+LEN($C1361)-1),)),
[1]!annual_index),_xlfn.XMATCH(U$2,[1]!annual_header))</f>
        <v>0.14878803216894662</v>
      </c>
      <c r="V1361" cm="1">
        <f t="array" aca="1" ref="V1361" ca="1">INDEX([1]!annual_data,_xlfn.XMATCH(_xlfn.CONCAT(
SUBSTITUTE($A1361,LEFT($A1361,FIND($C1361,$A1361)+LEN($C1361)-1),),
$C1361,
$F1361,
$G1361:$I1361,
SUBSTITUTE($J1361,LEFT($A1361,FIND($C1361,$A1361)+LEN($C1361)-1),)),
[1]!annual_index),_xlfn.XMATCH(V$2,[1]!annual_header))</f>
        <v>0.14878803216894662</v>
      </c>
      <c r="W1361" cm="1">
        <f t="array" aca="1" ref="W1361" ca="1">INDEX([1]!annual_data,_xlfn.XMATCH(_xlfn.CONCAT(
SUBSTITUTE($A1361,LEFT($A1361,FIND($C1361,$A1361)+LEN($C1361)-1),),
$C1361,
$F1361,
$G1361:$I1361,
SUBSTITUTE($J1361,LEFT($A1361,FIND($C1361,$A1361)+LEN($C1361)-1),)),
[1]!annual_index),_xlfn.XMATCH(W$2,[1]!annual_header))</f>
        <v>0.14878803216894662</v>
      </c>
    </row>
    <row r="1362" spans="1:23" x14ac:dyDescent="0.25">
      <c r="A1362" t="s">
        <v>158</v>
      </c>
      <c r="B1362" t="s">
        <v>5</v>
      </c>
      <c r="C1362" t="s">
        <v>15</v>
      </c>
      <c r="D1362" t="s">
        <v>16</v>
      </c>
      <c r="E1362" t="s">
        <v>104</v>
      </c>
      <c r="G1362" t="s">
        <v>20</v>
      </c>
      <c r="K1362" t="s">
        <v>21</v>
      </c>
      <c r="L1362" t="str" cm="1">
        <f t="array" aca="1" ref="L1362" ca="1">INDEX([1]!constant_data,_xlfn.XMATCH(_xlfn.CONCAT(
SUBSTITUTE($A1362,LEFT($A1362,FIND($C1362,$A1362)+LEN($C1362)-1),),
$F1362,
$H1362:$I1362,
SUBSTITUTE($J1362,LEFT($A1362,FIND($C1362,$A1362)+LEN($C1362)-1),)),
[1]!constant_index),_xlfn.XMATCH($G1362,[1]!constant_header))</f>
        <v>GJ of heat</v>
      </c>
    </row>
    <row r="1363" spans="1:23" x14ac:dyDescent="0.25">
      <c r="A1363" t="s">
        <v>158</v>
      </c>
      <c r="B1363" t="s">
        <v>5</v>
      </c>
      <c r="C1363" t="s">
        <v>15</v>
      </c>
      <c r="D1363" t="s">
        <v>16</v>
      </c>
      <c r="E1363" t="s">
        <v>104</v>
      </c>
      <c r="G1363" t="s">
        <v>22</v>
      </c>
      <c r="H1363" t="s">
        <v>59</v>
      </c>
    </row>
    <row r="1364" spans="1:23" x14ac:dyDescent="0.25">
      <c r="A1364" t="s">
        <v>158</v>
      </c>
      <c r="B1364" t="s">
        <v>5</v>
      </c>
      <c r="C1364" t="s">
        <v>15</v>
      </c>
      <c r="D1364" t="s">
        <v>16</v>
      </c>
      <c r="E1364" t="s">
        <v>104</v>
      </c>
      <c r="G1364" t="s">
        <v>76</v>
      </c>
      <c r="K1364" t="s">
        <v>21</v>
      </c>
      <c r="L1364" t="s">
        <v>64</v>
      </c>
      <c r="M1364" cm="1">
        <f t="array" aca="1" ref="M1364" ca="1">INDEX([1]!constant_data,_xlfn.XMATCH(_xlfn.CONCAT(
SUBSTITUTE($A1364,LEFT($A1364,FIND($C1364,$A1364)+LEN($C1364)-1),),
$F1364,
$H1364:$I1364,
SUBSTITUTE($J1364,LEFT($A1364,FIND($C1364,$A1364)+LEN($C1364)-1),)),
[1]!constant_index),_xlfn.XMATCH($G1364,[1]!constant_header))</f>
        <v>0.25</v>
      </c>
      <c r="N1364">
        <f t="shared" ref="N1364:W1366" ca="1" si="279">M1364</f>
        <v>0.25</v>
      </c>
      <c r="O1364">
        <f t="shared" ca="1" si="279"/>
        <v>0.25</v>
      </c>
      <c r="P1364">
        <f t="shared" ca="1" si="279"/>
        <v>0.25</v>
      </c>
      <c r="Q1364">
        <f t="shared" ca="1" si="279"/>
        <v>0.25</v>
      </c>
      <c r="R1364">
        <f t="shared" ca="1" si="279"/>
        <v>0.25</v>
      </c>
      <c r="S1364">
        <f t="shared" ca="1" si="279"/>
        <v>0.25</v>
      </c>
      <c r="T1364">
        <f t="shared" ca="1" si="279"/>
        <v>0.25</v>
      </c>
      <c r="U1364">
        <f t="shared" ca="1" si="279"/>
        <v>0.25</v>
      </c>
      <c r="V1364">
        <f t="shared" ca="1" si="279"/>
        <v>0.25</v>
      </c>
      <c r="W1364">
        <f t="shared" ca="1" si="279"/>
        <v>0.25</v>
      </c>
    </row>
    <row r="1365" spans="1:23" x14ac:dyDescent="0.25">
      <c r="A1365" t="s">
        <v>158</v>
      </c>
      <c r="B1365" t="s">
        <v>5</v>
      </c>
      <c r="C1365" t="s">
        <v>15</v>
      </c>
      <c r="D1365" t="s">
        <v>16</v>
      </c>
      <c r="E1365" t="s">
        <v>104</v>
      </c>
      <c r="G1365" t="s">
        <v>105</v>
      </c>
      <c r="H1365" t="s">
        <v>106</v>
      </c>
      <c r="K1365" t="s">
        <v>21</v>
      </c>
      <c r="M1365" t="b" cm="1">
        <f t="array" aca="1" ref="M1365" ca="1">INDEX([1]!constant_data,_xlfn.XMATCH(_xlfn.CONCAT(
SUBSTITUTE($A1365,LEFT($A1365,FIND($C1365,$A1365)+LEN($C1365)-1),),
$F1365,
$H1365:$I1365,
SUBSTITUTE($J1365,LEFT($A1365,FIND($C1365,$A1365)+LEN($C1365)-1),)),
[1]!constant_index),_xlfn.XMATCH($G1365,[1]!constant_header))</f>
        <v>1</v>
      </c>
      <c r="N1365" t="b">
        <f t="shared" ca="1" si="279"/>
        <v>1</v>
      </c>
      <c r="O1365" t="b">
        <f t="shared" ca="1" si="279"/>
        <v>1</v>
      </c>
      <c r="P1365" t="b">
        <f t="shared" ca="1" si="279"/>
        <v>1</v>
      </c>
      <c r="Q1365" t="b">
        <f t="shared" ca="1" si="279"/>
        <v>1</v>
      </c>
      <c r="R1365" t="b">
        <f t="shared" ca="1" si="279"/>
        <v>1</v>
      </c>
      <c r="S1365" t="b">
        <f t="shared" ca="1" si="279"/>
        <v>1</v>
      </c>
      <c r="T1365" t="b">
        <f t="shared" ca="1" si="279"/>
        <v>1</v>
      </c>
      <c r="U1365" t="b">
        <f t="shared" ca="1" si="279"/>
        <v>1</v>
      </c>
      <c r="V1365" t="b">
        <f t="shared" ca="1" si="279"/>
        <v>1</v>
      </c>
      <c r="W1365" t="b">
        <f t="shared" ca="1" si="279"/>
        <v>1</v>
      </c>
    </row>
    <row r="1366" spans="1:23" x14ac:dyDescent="0.25">
      <c r="A1366" t="s">
        <v>158</v>
      </c>
      <c r="B1366" t="s">
        <v>5</v>
      </c>
      <c r="C1366" t="s">
        <v>15</v>
      </c>
      <c r="D1366" t="s">
        <v>16</v>
      </c>
      <c r="E1366" t="s">
        <v>104</v>
      </c>
      <c r="G1366" t="s">
        <v>96</v>
      </c>
      <c r="K1366" t="s">
        <v>21</v>
      </c>
      <c r="M1366" cm="1">
        <f t="array" aca="1" ref="M1366" ca="1">INDEX([1]!constant_data,_xlfn.XMATCH(_xlfn.CONCAT(
SUBSTITUTE($A1366,LEFT($A1366,FIND($C1366,$A1366)+LEN($C1366)-1),),
$F1366,
$H1366:$I1366,
SUBSTITUTE($J1366,LEFT($A1366,FIND($C1366,$A1366)+LEN($C1366)-1),)),
[1]!constant_index),_xlfn.XMATCH($G1366,[1]!constant_header))</f>
        <v>10</v>
      </c>
      <c r="N1366">
        <f t="shared" ca="1" si="279"/>
        <v>10</v>
      </c>
      <c r="O1366">
        <f t="shared" ca="1" si="279"/>
        <v>10</v>
      </c>
      <c r="P1366">
        <f t="shared" ca="1" si="279"/>
        <v>10</v>
      </c>
      <c r="Q1366">
        <f t="shared" ca="1" si="279"/>
        <v>10</v>
      </c>
      <c r="R1366">
        <f t="shared" ca="1" si="279"/>
        <v>10</v>
      </c>
      <c r="S1366">
        <f t="shared" ca="1" si="279"/>
        <v>10</v>
      </c>
      <c r="T1366">
        <f t="shared" ca="1" si="279"/>
        <v>10</v>
      </c>
      <c r="U1366">
        <f t="shared" ca="1" si="279"/>
        <v>10</v>
      </c>
      <c r="V1366">
        <f t="shared" ca="1" si="279"/>
        <v>10</v>
      </c>
      <c r="W1366">
        <f t="shared" ca="1" si="279"/>
        <v>10</v>
      </c>
    </row>
    <row r="1367" spans="1:23" x14ac:dyDescent="0.25">
      <c r="A1367" t="s">
        <v>158</v>
      </c>
      <c r="B1367" t="s">
        <v>5</v>
      </c>
      <c r="C1367" t="s">
        <v>15</v>
      </c>
      <c r="D1367" t="s">
        <v>16</v>
      </c>
      <c r="E1367" t="s">
        <v>104</v>
      </c>
      <c r="F1367" t="s">
        <v>112</v>
      </c>
      <c r="G1367" t="s">
        <v>6</v>
      </c>
    </row>
    <row r="1368" spans="1:23" x14ac:dyDescent="0.25">
      <c r="A1368" t="s">
        <v>158</v>
      </c>
      <c r="B1368" t="s">
        <v>5</v>
      </c>
      <c r="C1368" t="s">
        <v>15</v>
      </c>
      <c r="D1368" t="s">
        <v>16</v>
      </c>
      <c r="E1368" t="s">
        <v>104</v>
      </c>
      <c r="F1368" t="s">
        <v>112</v>
      </c>
      <c r="G1368" t="s">
        <v>78</v>
      </c>
      <c r="K1368" t="s">
        <v>21</v>
      </c>
      <c r="L1368" t="s">
        <v>79</v>
      </c>
      <c r="M1368" cm="1">
        <f t="array" aca="1" ref="M1368" ca="1">INDEX([1]!constant_data,_xlfn.XMATCH(_xlfn.CONCAT(
SUBSTITUTE($A1368,LEFT($A1368,FIND($C1368,$A1368)+LEN($C1368)-1),),
$F1368,
$H1368:$I1368,
SUBSTITUTE($J1368,LEFT($A1368,FIND($C1368,$A1368)+LEN($C1368)-1),)),
[1]!constant_index),_xlfn.XMATCH($G1368,[1]!constant_header))</f>
        <v>1990</v>
      </c>
      <c r="N1368">
        <f t="shared" ref="N1368:W1370" ca="1" si="280">M1368</f>
        <v>1990</v>
      </c>
      <c r="O1368">
        <f t="shared" ca="1" si="280"/>
        <v>1990</v>
      </c>
      <c r="P1368">
        <f t="shared" ca="1" si="280"/>
        <v>1990</v>
      </c>
      <c r="Q1368">
        <f t="shared" ca="1" si="280"/>
        <v>1990</v>
      </c>
      <c r="R1368">
        <f t="shared" ca="1" si="280"/>
        <v>1990</v>
      </c>
      <c r="S1368">
        <f t="shared" ca="1" si="280"/>
        <v>1990</v>
      </c>
      <c r="T1368">
        <f t="shared" ca="1" si="280"/>
        <v>1990</v>
      </c>
      <c r="U1368">
        <f t="shared" ca="1" si="280"/>
        <v>1990</v>
      </c>
      <c r="V1368">
        <f t="shared" ca="1" si="280"/>
        <v>1990</v>
      </c>
      <c r="W1368">
        <f t="shared" ca="1" si="280"/>
        <v>1990</v>
      </c>
    </row>
    <row r="1369" spans="1:23" x14ac:dyDescent="0.25">
      <c r="A1369" t="s">
        <v>158</v>
      </c>
      <c r="B1369" t="s">
        <v>5</v>
      </c>
      <c r="C1369" t="s">
        <v>15</v>
      </c>
      <c r="D1369" t="s">
        <v>16</v>
      </c>
      <c r="E1369" t="s">
        <v>104</v>
      </c>
      <c r="F1369" t="s">
        <v>112</v>
      </c>
      <c r="G1369" t="s">
        <v>80</v>
      </c>
      <c r="K1369" t="s">
        <v>21</v>
      </c>
      <c r="L1369" t="s">
        <v>79</v>
      </c>
      <c r="M1369" cm="1">
        <f t="array" aca="1" ref="M1369" ca="1">INDEX([1]!constant_data,_xlfn.XMATCH(_xlfn.CONCAT(
SUBSTITUTE($A1369,LEFT($A1369,FIND($C1369,$A1369)+LEN($C1369)-1),),
$F1369,
$H1369:$I1369,
SUBSTITUTE($J1369,LEFT($A1369,FIND($C1369,$A1369)+LEN($C1369)-1),)),
[1]!constant_index),_xlfn.XMATCH($G1369,[1]!constant_header))</f>
        <v>2101</v>
      </c>
      <c r="N1369">
        <f t="shared" ca="1" si="280"/>
        <v>2101</v>
      </c>
      <c r="O1369">
        <f t="shared" ca="1" si="280"/>
        <v>2101</v>
      </c>
      <c r="P1369">
        <f t="shared" ca="1" si="280"/>
        <v>2101</v>
      </c>
      <c r="Q1369">
        <f t="shared" ca="1" si="280"/>
        <v>2101</v>
      </c>
      <c r="R1369">
        <f t="shared" ca="1" si="280"/>
        <v>2101</v>
      </c>
      <c r="S1369">
        <f t="shared" ca="1" si="280"/>
        <v>2101</v>
      </c>
      <c r="T1369">
        <f t="shared" ca="1" si="280"/>
        <v>2101</v>
      </c>
      <c r="U1369">
        <f t="shared" ca="1" si="280"/>
        <v>2101</v>
      </c>
      <c r="V1369">
        <f t="shared" ca="1" si="280"/>
        <v>2101</v>
      </c>
      <c r="W1369">
        <f t="shared" ca="1" si="280"/>
        <v>2101</v>
      </c>
    </row>
    <row r="1370" spans="1:23" x14ac:dyDescent="0.25">
      <c r="A1370" t="s">
        <v>158</v>
      </c>
      <c r="B1370" t="s">
        <v>5</v>
      </c>
      <c r="C1370" t="s">
        <v>15</v>
      </c>
      <c r="D1370" t="s">
        <v>16</v>
      </c>
      <c r="E1370" t="s">
        <v>104</v>
      </c>
      <c r="F1370" t="s">
        <v>112</v>
      </c>
      <c r="G1370" t="s">
        <v>81</v>
      </c>
      <c r="K1370" t="s">
        <v>21</v>
      </c>
      <c r="L1370" t="s">
        <v>82</v>
      </c>
      <c r="M1370" cm="1">
        <f t="array" aca="1" ref="M1370" ca="1">INDEX([1]!constant_data,_xlfn.XMATCH(_xlfn.CONCAT(
SUBSTITUTE($A1370,LEFT($A1370,FIND($C1370,$A1370)+LEN($C1370)-1),),
$F1370,
$H1370:$I1370,
SUBSTITUTE($J1370,LEFT($A1370,FIND($C1370,$A1370)+LEN($C1370)-1),)),
[1]!constant_index),_xlfn.XMATCH($G1370,[1]!constant_header))</f>
        <v>19</v>
      </c>
      <c r="N1370">
        <f t="shared" ca="1" si="280"/>
        <v>19</v>
      </c>
      <c r="O1370">
        <f t="shared" ca="1" si="280"/>
        <v>19</v>
      </c>
      <c r="P1370">
        <f t="shared" ca="1" si="280"/>
        <v>19</v>
      </c>
      <c r="Q1370">
        <f t="shared" ca="1" si="280"/>
        <v>19</v>
      </c>
      <c r="R1370">
        <f t="shared" ca="1" si="280"/>
        <v>19</v>
      </c>
      <c r="S1370">
        <f t="shared" ca="1" si="280"/>
        <v>19</v>
      </c>
      <c r="T1370">
        <f t="shared" ca="1" si="280"/>
        <v>19</v>
      </c>
      <c r="U1370">
        <f t="shared" ca="1" si="280"/>
        <v>19</v>
      </c>
      <c r="V1370">
        <f t="shared" ca="1" si="280"/>
        <v>19</v>
      </c>
      <c r="W1370">
        <f t="shared" ca="1" si="280"/>
        <v>19</v>
      </c>
    </row>
    <row r="1371" spans="1:23" x14ac:dyDescent="0.25">
      <c r="A1371" t="s">
        <v>158</v>
      </c>
      <c r="B1371" t="s">
        <v>5</v>
      </c>
      <c r="C1371" t="s">
        <v>15</v>
      </c>
      <c r="D1371" t="s">
        <v>16</v>
      </c>
      <c r="E1371" t="s">
        <v>104</v>
      </c>
      <c r="F1371" t="s">
        <v>112</v>
      </c>
      <c r="G1371" t="s">
        <v>62</v>
      </c>
      <c r="K1371" t="s">
        <v>47</v>
      </c>
      <c r="L1371" t="s">
        <v>64</v>
      </c>
      <c r="M1371" cm="1">
        <f t="array" aca="1" ref="M1371" ca="1">INDEX([1]!annual_data,_xlfn.XMATCH(_xlfn.CONCAT(
SUBSTITUTE($A1371,LEFT($A1371,FIND($C1371,$A1371)+LEN($C1371)-1),),
$F1371,
$G1371:$I1371,
SUBSTITUTE($J1371,LEFT($A1371,FIND($C1371,$A1371)+LEN($C1371)-1),)),
[1]!annual_index),_xlfn.XMATCH(M$2,[1]!annual_header))</f>
        <v>1</v>
      </c>
    </row>
    <row r="1372" spans="1:23" x14ac:dyDescent="0.25">
      <c r="A1372" t="s">
        <v>158</v>
      </c>
      <c r="B1372" t="s">
        <v>5</v>
      </c>
      <c r="C1372" t="s">
        <v>15</v>
      </c>
      <c r="D1372" t="s">
        <v>16</v>
      </c>
      <c r="E1372" t="s">
        <v>104</v>
      </c>
      <c r="F1372" t="s">
        <v>112</v>
      </c>
      <c r="G1372" t="s">
        <v>108</v>
      </c>
      <c r="K1372" t="s">
        <v>21</v>
      </c>
      <c r="L1372" t="s">
        <v>109</v>
      </c>
      <c r="M1372" cm="1">
        <f t="array" aca="1" ref="M1372" ca="1">INDEX([1]!constant_data,_xlfn.XMATCH(_xlfn.CONCAT(
SUBSTITUTE($A1372,LEFT($A1372,FIND($C1372,$A1372)+LEN($C1372)-1),),
$F1372,
$H1372:$I1372,
SUBSTITUTE($J1372,LEFT($A1372,FIND($C1372,$A1372)+LEN($C1372)-1),)),
[1]!constant_index),_xlfn.XMATCH($G1372,[1]!constant_header))</f>
        <v>31.399775999999999</v>
      </c>
      <c r="N1372">
        <f t="shared" ref="N1372:W1375" ca="1" si="281">M1372</f>
        <v>31.399775999999999</v>
      </c>
      <c r="O1372">
        <f t="shared" ca="1" si="281"/>
        <v>31.399775999999999</v>
      </c>
      <c r="P1372">
        <f t="shared" ca="1" si="281"/>
        <v>31.399775999999999</v>
      </c>
      <c r="Q1372">
        <f t="shared" ca="1" si="281"/>
        <v>31.399775999999999</v>
      </c>
      <c r="R1372">
        <f t="shared" ca="1" si="281"/>
        <v>31.399775999999999</v>
      </c>
      <c r="S1372">
        <f t="shared" ca="1" si="281"/>
        <v>31.399775999999999</v>
      </c>
      <c r="T1372">
        <f t="shared" ca="1" si="281"/>
        <v>31.399775999999999</v>
      </c>
      <c r="U1372">
        <f t="shared" ca="1" si="281"/>
        <v>31.399775999999999</v>
      </c>
      <c r="V1372">
        <f t="shared" ca="1" si="281"/>
        <v>31.399775999999999</v>
      </c>
      <c r="W1372">
        <f t="shared" ca="1" si="281"/>
        <v>31.399775999999999</v>
      </c>
    </row>
    <row r="1373" spans="1:23" x14ac:dyDescent="0.25">
      <c r="A1373" t="s">
        <v>158</v>
      </c>
      <c r="B1373" t="s">
        <v>5</v>
      </c>
      <c r="C1373" t="s">
        <v>15</v>
      </c>
      <c r="D1373" t="s">
        <v>16</v>
      </c>
      <c r="E1373" t="s">
        <v>104</v>
      </c>
      <c r="F1373" t="s">
        <v>112</v>
      </c>
      <c r="G1373" t="s">
        <v>100</v>
      </c>
      <c r="K1373" t="s">
        <v>21</v>
      </c>
      <c r="L1373" t="s">
        <v>101</v>
      </c>
      <c r="M1373" cm="1">
        <f t="array" aca="1" ref="M1373" ca="1">INDEX([1]!constant_data,_xlfn.XMATCH(_xlfn.CONCAT(
SUBSTITUTE($A1373,LEFT($A1373,FIND($C1373,$A1373)+LEN($C1373)-1),),
$F1373,
$H1373:$I1373,
SUBSTITUTE($J1373,LEFT($A1373,FIND($C1373,$A1373)+LEN($C1373)-1),)),
[1]!constant_index),_xlfn.XMATCH($G1373,[1]!constant_header))</f>
        <v>5005.3825450000004</v>
      </c>
      <c r="N1373">
        <f t="shared" ca="1" si="281"/>
        <v>5005.3825450000004</v>
      </c>
      <c r="O1373">
        <f t="shared" ca="1" si="281"/>
        <v>5005.3825450000004</v>
      </c>
      <c r="P1373">
        <f t="shared" ca="1" si="281"/>
        <v>5005.3825450000004</v>
      </c>
      <c r="Q1373">
        <f t="shared" ca="1" si="281"/>
        <v>5005.3825450000004</v>
      </c>
      <c r="R1373">
        <f t="shared" ca="1" si="281"/>
        <v>5005.3825450000004</v>
      </c>
      <c r="S1373">
        <f t="shared" ca="1" si="281"/>
        <v>5005.3825450000004</v>
      </c>
      <c r="T1373">
        <f t="shared" ca="1" si="281"/>
        <v>5005.3825450000004</v>
      </c>
      <c r="U1373">
        <f t="shared" ca="1" si="281"/>
        <v>5005.3825450000004</v>
      </c>
      <c r="V1373">
        <f t="shared" ca="1" si="281"/>
        <v>5005.3825450000004</v>
      </c>
      <c r="W1373">
        <f t="shared" ca="1" si="281"/>
        <v>5005.3825450000004</v>
      </c>
    </row>
    <row r="1374" spans="1:23" x14ac:dyDescent="0.25">
      <c r="A1374" t="s">
        <v>158</v>
      </c>
      <c r="B1374" t="s">
        <v>5</v>
      </c>
      <c r="C1374" t="s">
        <v>15</v>
      </c>
      <c r="D1374" t="s">
        <v>16</v>
      </c>
      <c r="E1374" t="s">
        <v>104</v>
      </c>
      <c r="F1374" t="s">
        <v>112</v>
      </c>
      <c r="G1374" t="s">
        <v>110</v>
      </c>
      <c r="K1374" t="s">
        <v>21</v>
      </c>
      <c r="L1374" t="s">
        <v>101</v>
      </c>
      <c r="M1374" cm="1">
        <f t="array" aca="1" ref="M1374" ca="1">INDEX([1]!constant_data,_xlfn.XMATCH(_xlfn.CONCAT(
SUBSTITUTE($A1374,LEFT($A1374,FIND($C1374,$A1374)+LEN($C1374)-1),),
$F1374,
$H1374:$I1374,
SUBSTITUTE($J1374,LEFT($A1374,FIND($C1374,$A1374)+LEN($C1374)-1),)),
[1]!constant_index),_xlfn.XMATCH($G1374,[1]!constant_header))</f>
        <v>162.6749327</v>
      </c>
      <c r="N1374">
        <f t="shared" ca="1" si="281"/>
        <v>162.6749327</v>
      </c>
      <c r="O1374">
        <f t="shared" ca="1" si="281"/>
        <v>162.6749327</v>
      </c>
      <c r="P1374">
        <f t="shared" ca="1" si="281"/>
        <v>162.6749327</v>
      </c>
      <c r="Q1374">
        <f t="shared" ca="1" si="281"/>
        <v>162.6749327</v>
      </c>
      <c r="R1374">
        <f t="shared" ca="1" si="281"/>
        <v>162.6749327</v>
      </c>
      <c r="S1374">
        <f t="shared" ca="1" si="281"/>
        <v>162.6749327</v>
      </c>
      <c r="T1374">
        <f t="shared" ca="1" si="281"/>
        <v>162.6749327</v>
      </c>
      <c r="U1374">
        <f t="shared" ca="1" si="281"/>
        <v>162.6749327</v>
      </c>
      <c r="V1374">
        <f t="shared" ca="1" si="281"/>
        <v>162.6749327</v>
      </c>
      <c r="W1374">
        <f t="shared" ca="1" si="281"/>
        <v>162.6749327</v>
      </c>
    </row>
    <row r="1375" spans="1:23" x14ac:dyDescent="0.25">
      <c r="A1375" t="s">
        <v>158</v>
      </c>
      <c r="B1375" t="s">
        <v>5</v>
      </c>
      <c r="C1375" t="s">
        <v>15</v>
      </c>
      <c r="D1375" t="s">
        <v>16</v>
      </c>
      <c r="E1375" t="s">
        <v>104</v>
      </c>
      <c r="F1375" t="s">
        <v>112</v>
      </c>
      <c r="G1375" t="s">
        <v>17</v>
      </c>
      <c r="J1375" t="s">
        <v>111</v>
      </c>
      <c r="K1375" t="s">
        <v>47</v>
      </c>
      <c r="L1375" t="str" cm="1">
        <f t="array" aca="1" ref="L1375" ca="1">INDEX([1]!annual_data,_xlfn.XMATCH(_xlfn.CONCAT(
SUBSTITUTE($A1375,LEFT($A1375,FIND($C1375,$A1375)+LEN($C1375)-1),),
$F1375,
$G1375:$I1375,
SUBSTITUTE($J1375,LEFT($A1375,FIND($C1375,$A1375)+LEN($C1375)-1),)),
[1]!annual_index),_xlfn.XMATCH(L$2,[1]!annual_header))</f>
        <v>GJ</v>
      </c>
      <c r="M1375" cm="1">
        <f t="array" aca="1" ref="M1375" ca="1">INDEX([1]!annual_data,_xlfn.XMATCH(_xlfn.CONCAT(
SUBSTITUTE($A1375,LEFT($A1375,FIND($C1375,$A1375)+LEN($C1375)-1),),
$F1375,
$G1375:$I1375,
SUBSTITUTE($J1375,LEFT($A1375,FIND($C1375,$A1375)+LEN($C1375)-1),)),
[1]!annual_index),_xlfn.XMATCH(M$2,[1]!annual_header))</f>
        <v>1.3291139242499999</v>
      </c>
      <c r="N1375">
        <f t="shared" ca="1" si="281"/>
        <v>1.3291139242499999</v>
      </c>
      <c r="O1375">
        <f t="shared" ca="1" si="281"/>
        <v>1.3291139242499999</v>
      </c>
      <c r="P1375">
        <f t="shared" ca="1" si="281"/>
        <v>1.3291139242499999</v>
      </c>
      <c r="Q1375">
        <f t="shared" ca="1" si="281"/>
        <v>1.3291139242499999</v>
      </c>
      <c r="R1375">
        <f t="shared" ca="1" si="281"/>
        <v>1.3291139242499999</v>
      </c>
      <c r="S1375">
        <f t="shared" ca="1" si="281"/>
        <v>1.3291139242499999</v>
      </c>
      <c r="T1375">
        <f t="shared" ca="1" si="281"/>
        <v>1.3291139242499999</v>
      </c>
      <c r="U1375">
        <f t="shared" ca="1" si="281"/>
        <v>1.3291139242499999</v>
      </c>
      <c r="V1375">
        <f t="shared" ca="1" si="281"/>
        <v>1.3291139242499999</v>
      </c>
      <c r="W1375">
        <f t="shared" ca="1" si="281"/>
        <v>1.3291139242499999</v>
      </c>
    </row>
    <row r="1376" spans="1:23" x14ac:dyDescent="0.25">
      <c r="A1376" t="s">
        <v>158</v>
      </c>
      <c r="B1376" t="s">
        <v>5</v>
      </c>
      <c r="C1376" t="s">
        <v>15</v>
      </c>
      <c r="D1376" t="s">
        <v>16</v>
      </c>
      <c r="E1376" t="s">
        <v>104</v>
      </c>
      <c r="F1376" t="s">
        <v>113</v>
      </c>
      <c r="G1376" t="s">
        <v>6</v>
      </c>
    </row>
    <row r="1377" spans="1:23" x14ac:dyDescent="0.25">
      <c r="A1377" t="s">
        <v>158</v>
      </c>
      <c r="B1377" t="s">
        <v>5</v>
      </c>
      <c r="C1377" t="s">
        <v>15</v>
      </c>
      <c r="D1377" t="s">
        <v>16</v>
      </c>
      <c r="E1377" t="s">
        <v>104</v>
      </c>
      <c r="F1377" t="s">
        <v>113</v>
      </c>
      <c r="G1377" t="s">
        <v>78</v>
      </c>
      <c r="K1377" t="s">
        <v>21</v>
      </c>
      <c r="L1377" t="s">
        <v>79</v>
      </c>
      <c r="M1377" cm="1">
        <f t="array" aca="1" ref="M1377" ca="1">INDEX([1]!constant_data,_xlfn.XMATCH(_xlfn.CONCAT(
SUBSTITUTE($A1377,LEFT($A1377,FIND($C1377,$A1377)+LEN($C1377)-1),),
$F1377,
$H1377:$I1377,
SUBSTITUTE($J1377,LEFT($A1377,FIND($C1377,$A1377)+LEN($C1377)-1),)),
[1]!constant_index),_xlfn.XMATCH($G1377,[1]!constant_header))</f>
        <v>2000</v>
      </c>
      <c r="N1377">
        <f t="shared" ref="N1377:W1379" ca="1" si="282">M1377</f>
        <v>2000</v>
      </c>
      <c r="O1377">
        <f t="shared" ca="1" si="282"/>
        <v>2000</v>
      </c>
      <c r="P1377">
        <f t="shared" ca="1" si="282"/>
        <v>2000</v>
      </c>
      <c r="Q1377">
        <f t="shared" ca="1" si="282"/>
        <v>2000</v>
      </c>
      <c r="R1377">
        <f t="shared" ca="1" si="282"/>
        <v>2000</v>
      </c>
      <c r="S1377">
        <f t="shared" ca="1" si="282"/>
        <v>2000</v>
      </c>
      <c r="T1377">
        <f t="shared" ca="1" si="282"/>
        <v>2000</v>
      </c>
      <c r="U1377">
        <f t="shared" ca="1" si="282"/>
        <v>2000</v>
      </c>
      <c r="V1377">
        <f t="shared" ca="1" si="282"/>
        <v>2000</v>
      </c>
      <c r="W1377">
        <f t="shared" ca="1" si="282"/>
        <v>2000</v>
      </c>
    </row>
    <row r="1378" spans="1:23" x14ac:dyDescent="0.25">
      <c r="A1378" t="s">
        <v>158</v>
      </c>
      <c r="B1378" t="s">
        <v>5</v>
      </c>
      <c r="C1378" t="s">
        <v>15</v>
      </c>
      <c r="D1378" t="s">
        <v>16</v>
      </c>
      <c r="E1378" t="s">
        <v>104</v>
      </c>
      <c r="F1378" t="s">
        <v>113</v>
      </c>
      <c r="G1378" t="s">
        <v>80</v>
      </c>
      <c r="K1378" t="s">
        <v>21</v>
      </c>
      <c r="L1378" t="s">
        <v>79</v>
      </c>
      <c r="M1378" cm="1">
        <f t="array" aca="1" ref="M1378" ca="1">INDEX([1]!constant_data,_xlfn.XMATCH(_xlfn.CONCAT(
SUBSTITUTE($A1378,LEFT($A1378,FIND($C1378,$A1378)+LEN($C1378)-1),),
$F1378,
$H1378:$I1378,
SUBSTITUTE($J1378,LEFT($A1378,FIND($C1378,$A1378)+LEN($C1378)-1),)),
[1]!constant_index),_xlfn.XMATCH($G1378,[1]!constant_header))</f>
        <v>2101</v>
      </c>
      <c r="N1378">
        <f t="shared" ca="1" si="282"/>
        <v>2101</v>
      </c>
      <c r="O1378">
        <f t="shared" ca="1" si="282"/>
        <v>2101</v>
      </c>
      <c r="P1378">
        <f t="shared" ca="1" si="282"/>
        <v>2101</v>
      </c>
      <c r="Q1378">
        <f t="shared" ca="1" si="282"/>
        <v>2101</v>
      </c>
      <c r="R1378">
        <f t="shared" ca="1" si="282"/>
        <v>2101</v>
      </c>
      <c r="S1378">
        <f t="shared" ca="1" si="282"/>
        <v>2101</v>
      </c>
      <c r="T1378">
        <f t="shared" ca="1" si="282"/>
        <v>2101</v>
      </c>
      <c r="U1378">
        <f t="shared" ca="1" si="282"/>
        <v>2101</v>
      </c>
      <c r="V1378">
        <f t="shared" ca="1" si="282"/>
        <v>2101</v>
      </c>
      <c r="W1378">
        <f t="shared" ca="1" si="282"/>
        <v>2101</v>
      </c>
    </row>
    <row r="1379" spans="1:23" x14ac:dyDescent="0.25">
      <c r="A1379" t="s">
        <v>158</v>
      </c>
      <c r="B1379" t="s">
        <v>5</v>
      </c>
      <c r="C1379" t="s">
        <v>15</v>
      </c>
      <c r="D1379" t="s">
        <v>16</v>
      </c>
      <c r="E1379" t="s">
        <v>104</v>
      </c>
      <c r="F1379" t="s">
        <v>113</v>
      </c>
      <c r="G1379" t="s">
        <v>81</v>
      </c>
      <c r="K1379" t="s">
        <v>21</v>
      </c>
      <c r="L1379" t="s">
        <v>82</v>
      </c>
      <c r="M1379" cm="1">
        <f t="array" aca="1" ref="M1379" ca="1">INDEX([1]!constant_data,_xlfn.XMATCH(_xlfn.CONCAT(
SUBSTITUTE($A1379,LEFT($A1379,FIND($C1379,$A1379)+LEN($C1379)-1),),
$F1379,
$H1379:$I1379,
SUBSTITUTE($J1379,LEFT($A1379,FIND($C1379,$A1379)+LEN($C1379)-1),)),
[1]!constant_index),_xlfn.XMATCH($G1379,[1]!constant_header))</f>
        <v>19</v>
      </c>
      <c r="N1379">
        <f t="shared" ca="1" si="282"/>
        <v>19</v>
      </c>
      <c r="O1379">
        <f t="shared" ca="1" si="282"/>
        <v>19</v>
      </c>
      <c r="P1379">
        <f t="shared" ca="1" si="282"/>
        <v>19</v>
      </c>
      <c r="Q1379">
        <f t="shared" ca="1" si="282"/>
        <v>19</v>
      </c>
      <c r="R1379">
        <f t="shared" ca="1" si="282"/>
        <v>19</v>
      </c>
      <c r="S1379">
        <f t="shared" ca="1" si="282"/>
        <v>19</v>
      </c>
      <c r="T1379">
        <f t="shared" ca="1" si="282"/>
        <v>19</v>
      </c>
      <c r="U1379">
        <f t="shared" ca="1" si="282"/>
        <v>19</v>
      </c>
      <c r="V1379">
        <f t="shared" ca="1" si="282"/>
        <v>19</v>
      </c>
      <c r="W1379">
        <f t="shared" ca="1" si="282"/>
        <v>19</v>
      </c>
    </row>
    <row r="1380" spans="1:23" x14ac:dyDescent="0.25">
      <c r="A1380" t="s">
        <v>158</v>
      </c>
      <c r="B1380" t="s">
        <v>5</v>
      </c>
      <c r="C1380" t="s">
        <v>15</v>
      </c>
      <c r="D1380" t="s">
        <v>16</v>
      </c>
      <c r="E1380" t="s">
        <v>104</v>
      </c>
      <c r="F1380" t="s">
        <v>113</v>
      </c>
      <c r="G1380" t="s">
        <v>62</v>
      </c>
      <c r="K1380" t="s">
        <v>47</v>
      </c>
      <c r="L1380" t="s">
        <v>64</v>
      </c>
      <c r="M1380" cm="1">
        <f t="array" aca="1" ref="M1380" ca="1">INDEX([1]!annual_data,_xlfn.XMATCH(_xlfn.CONCAT(
SUBSTITUTE($A1380,LEFT($A1380,FIND($C1380,$A1380)+LEN($C1380)-1),),
$F1380,
$G1380:$I1380,
SUBSTITUTE($J1380,LEFT($A1380,FIND($C1380,$A1380)+LEN($C1380)-1),)),
[1]!annual_index),_xlfn.XMATCH(M$2,[1]!annual_header))</f>
        <v>0</v>
      </c>
    </row>
    <row r="1381" spans="1:23" x14ac:dyDescent="0.25">
      <c r="A1381" t="s">
        <v>158</v>
      </c>
      <c r="B1381" t="s">
        <v>5</v>
      </c>
      <c r="C1381" t="s">
        <v>15</v>
      </c>
      <c r="D1381" t="s">
        <v>16</v>
      </c>
      <c r="E1381" t="s">
        <v>104</v>
      </c>
      <c r="F1381" t="s">
        <v>113</v>
      </c>
      <c r="G1381" t="s">
        <v>108</v>
      </c>
      <c r="K1381" t="s">
        <v>21</v>
      </c>
      <c r="L1381" t="s">
        <v>109</v>
      </c>
      <c r="M1381" cm="1">
        <f t="array" aca="1" ref="M1381" ca="1">INDEX([1]!constant_data,_xlfn.XMATCH(_xlfn.CONCAT(
SUBSTITUTE($A1381,LEFT($A1381,FIND($C1381,$A1381)+LEN($C1381)-1),),
$F1381,
$H1381:$I1381,
SUBSTITUTE($J1381,LEFT($A1381,FIND($C1381,$A1381)+LEN($C1381)-1),)),
[1]!constant_index),_xlfn.XMATCH($G1381,[1]!constant_header))</f>
        <v>31.399775999999999</v>
      </c>
      <c r="N1381">
        <f t="shared" ref="N1381:W1384" ca="1" si="283">M1381</f>
        <v>31.399775999999999</v>
      </c>
      <c r="O1381">
        <f t="shared" ca="1" si="283"/>
        <v>31.399775999999999</v>
      </c>
      <c r="P1381">
        <f t="shared" ca="1" si="283"/>
        <v>31.399775999999999</v>
      </c>
      <c r="Q1381">
        <f t="shared" ca="1" si="283"/>
        <v>31.399775999999999</v>
      </c>
      <c r="R1381">
        <f t="shared" ca="1" si="283"/>
        <v>31.399775999999999</v>
      </c>
      <c r="S1381">
        <f t="shared" ca="1" si="283"/>
        <v>31.399775999999999</v>
      </c>
      <c r="T1381">
        <f t="shared" ca="1" si="283"/>
        <v>31.399775999999999</v>
      </c>
      <c r="U1381">
        <f t="shared" ca="1" si="283"/>
        <v>31.399775999999999</v>
      </c>
      <c r="V1381">
        <f t="shared" ca="1" si="283"/>
        <v>31.399775999999999</v>
      </c>
      <c r="W1381">
        <f t="shared" ca="1" si="283"/>
        <v>31.399775999999999</v>
      </c>
    </row>
    <row r="1382" spans="1:23" x14ac:dyDescent="0.25">
      <c r="A1382" t="s">
        <v>158</v>
      </c>
      <c r="B1382" t="s">
        <v>5</v>
      </c>
      <c r="C1382" t="s">
        <v>15</v>
      </c>
      <c r="D1382" t="s">
        <v>16</v>
      </c>
      <c r="E1382" t="s">
        <v>104</v>
      </c>
      <c r="F1382" t="s">
        <v>113</v>
      </c>
      <c r="G1382" t="s">
        <v>100</v>
      </c>
      <c r="K1382" t="s">
        <v>21</v>
      </c>
      <c r="L1382" t="s">
        <v>101</v>
      </c>
      <c r="M1382" cm="1">
        <f t="array" aca="1" ref="M1382" ca="1">INDEX([1]!constant_data,_xlfn.XMATCH(_xlfn.CONCAT(
SUBSTITUTE($A1382,LEFT($A1382,FIND($C1382,$A1382)+LEN($C1382)-1),),
$F1382,
$H1382:$I1382,
SUBSTITUTE($J1382,LEFT($A1382,FIND($C1382,$A1382)+LEN($C1382)-1),)),
[1]!constant_index),_xlfn.XMATCH($G1382,[1]!constant_header))</f>
        <v>6231.7012691999998</v>
      </c>
      <c r="N1382">
        <f t="shared" ca="1" si="283"/>
        <v>6231.7012691999998</v>
      </c>
      <c r="O1382">
        <f t="shared" ca="1" si="283"/>
        <v>6231.7012691999998</v>
      </c>
      <c r="P1382">
        <f t="shared" ca="1" si="283"/>
        <v>6231.7012691999998</v>
      </c>
      <c r="Q1382">
        <f t="shared" ca="1" si="283"/>
        <v>6231.7012691999998</v>
      </c>
      <c r="R1382">
        <f t="shared" ca="1" si="283"/>
        <v>6231.7012691999998</v>
      </c>
      <c r="S1382">
        <f t="shared" ca="1" si="283"/>
        <v>6231.7012691999998</v>
      </c>
      <c r="T1382">
        <f t="shared" ca="1" si="283"/>
        <v>6231.7012691999998</v>
      </c>
      <c r="U1382">
        <f t="shared" ca="1" si="283"/>
        <v>6231.7012691999998</v>
      </c>
      <c r="V1382">
        <f t="shared" ca="1" si="283"/>
        <v>6231.7012691999998</v>
      </c>
      <c r="W1382">
        <f t="shared" ca="1" si="283"/>
        <v>6231.7012691999998</v>
      </c>
    </row>
    <row r="1383" spans="1:23" x14ac:dyDescent="0.25">
      <c r="A1383" t="s">
        <v>158</v>
      </c>
      <c r="B1383" t="s">
        <v>5</v>
      </c>
      <c r="C1383" t="s">
        <v>15</v>
      </c>
      <c r="D1383" t="s">
        <v>16</v>
      </c>
      <c r="E1383" t="s">
        <v>104</v>
      </c>
      <c r="F1383" t="s">
        <v>113</v>
      </c>
      <c r="G1383" t="s">
        <v>110</v>
      </c>
      <c r="K1383" t="s">
        <v>21</v>
      </c>
      <c r="L1383" t="s">
        <v>101</v>
      </c>
      <c r="M1383" cm="1">
        <f t="array" aca="1" ref="M1383" ca="1">INDEX([1]!constant_data,_xlfn.XMATCH(_xlfn.CONCAT(
SUBSTITUTE($A1383,LEFT($A1383,FIND($C1383,$A1383)+LEN($C1383)-1),),
$F1383,
$H1383:$I1383,
SUBSTITUTE($J1383,LEFT($A1383,FIND($C1383,$A1383)+LEN($C1383)-1),)),
[1]!constant_index),_xlfn.XMATCH($G1383,[1]!constant_header))</f>
        <v>162.6749327</v>
      </c>
      <c r="N1383">
        <f t="shared" ca="1" si="283"/>
        <v>162.6749327</v>
      </c>
      <c r="O1383">
        <f t="shared" ca="1" si="283"/>
        <v>162.6749327</v>
      </c>
      <c r="P1383">
        <f t="shared" ca="1" si="283"/>
        <v>162.6749327</v>
      </c>
      <c r="Q1383">
        <f t="shared" ca="1" si="283"/>
        <v>162.6749327</v>
      </c>
      <c r="R1383">
        <f t="shared" ca="1" si="283"/>
        <v>162.6749327</v>
      </c>
      <c r="S1383">
        <f t="shared" ca="1" si="283"/>
        <v>162.6749327</v>
      </c>
      <c r="T1383">
        <f t="shared" ca="1" si="283"/>
        <v>162.6749327</v>
      </c>
      <c r="U1383">
        <f t="shared" ca="1" si="283"/>
        <v>162.6749327</v>
      </c>
      <c r="V1383">
        <f t="shared" ca="1" si="283"/>
        <v>162.6749327</v>
      </c>
      <c r="W1383">
        <f t="shared" ca="1" si="283"/>
        <v>162.6749327</v>
      </c>
    </row>
    <row r="1384" spans="1:23" x14ac:dyDescent="0.25">
      <c r="A1384" t="s">
        <v>158</v>
      </c>
      <c r="B1384" t="s">
        <v>5</v>
      </c>
      <c r="C1384" t="s">
        <v>15</v>
      </c>
      <c r="D1384" t="s">
        <v>16</v>
      </c>
      <c r="E1384" t="s">
        <v>104</v>
      </c>
      <c r="F1384" t="s">
        <v>113</v>
      </c>
      <c r="G1384" t="s">
        <v>17</v>
      </c>
      <c r="J1384" t="s">
        <v>111</v>
      </c>
      <c r="K1384" t="s">
        <v>47</v>
      </c>
      <c r="L1384" t="str" cm="1">
        <f t="array" aca="1" ref="L1384" ca="1">INDEX([1]!annual_data,_xlfn.XMATCH(_xlfn.CONCAT(
SUBSTITUTE($A1384,LEFT($A1384,FIND($C1384,$A1384)+LEN($C1384)-1),),
$F1384,
$G1384:$I1384,
SUBSTITUTE($J1384,LEFT($A1384,FIND($C1384,$A1384)+LEN($C1384)-1),)),
[1]!annual_index),_xlfn.XMATCH(L$2,[1]!annual_header))</f>
        <v>GJ</v>
      </c>
      <c r="M1384" cm="1">
        <f t="array" aca="1" ref="M1384" ca="1">INDEX([1]!annual_data,_xlfn.XMATCH(_xlfn.CONCAT(
SUBSTITUTE($A1384,LEFT($A1384,FIND($C1384,$A1384)+LEN($C1384)-1),),
$F1384,
$G1384:$I1384,
SUBSTITUTE($J1384,LEFT($A1384,FIND($C1384,$A1384)+LEN($C1384)-1),)),
[1]!annual_index),_xlfn.XMATCH(M$2,[1]!annual_header))</f>
        <v>1.1666666665500001</v>
      </c>
      <c r="N1384">
        <f t="shared" ca="1" si="283"/>
        <v>1.1666666665500001</v>
      </c>
      <c r="O1384">
        <f t="shared" ca="1" si="283"/>
        <v>1.1666666665500001</v>
      </c>
      <c r="P1384">
        <f t="shared" ca="1" si="283"/>
        <v>1.1666666665500001</v>
      </c>
      <c r="Q1384">
        <f t="shared" ca="1" si="283"/>
        <v>1.1666666665500001</v>
      </c>
      <c r="R1384">
        <f t="shared" ca="1" si="283"/>
        <v>1.1666666665500001</v>
      </c>
      <c r="S1384">
        <f t="shared" ca="1" si="283"/>
        <v>1.1666666665500001</v>
      </c>
      <c r="T1384">
        <f t="shared" ca="1" si="283"/>
        <v>1.1666666665500001</v>
      </c>
      <c r="U1384">
        <f t="shared" ca="1" si="283"/>
        <v>1.1666666665500001</v>
      </c>
      <c r="V1384">
        <f t="shared" ca="1" si="283"/>
        <v>1.1666666665500001</v>
      </c>
      <c r="W1384">
        <f t="shared" ca="1" si="283"/>
        <v>1.1666666665500001</v>
      </c>
    </row>
    <row r="1385" spans="1:23" x14ac:dyDescent="0.25">
      <c r="A1385" t="s">
        <v>158</v>
      </c>
      <c r="B1385" t="s">
        <v>5</v>
      </c>
      <c r="C1385" t="s">
        <v>15</v>
      </c>
      <c r="D1385" t="s">
        <v>16</v>
      </c>
      <c r="E1385" t="s">
        <v>104</v>
      </c>
      <c r="F1385" t="s">
        <v>114</v>
      </c>
      <c r="G1385" t="s">
        <v>6</v>
      </c>
    </row>
    <row r="1386" spans="1:23" x14ac:dyDescent="0.25">
      <c r="A1386" t="s">
        <v>158</v>
      </c>
      <c r="B1386" t="s">
        <v>5</v>
      </c>
      <c r="C1386" t="s">
        <v>15</v>
      </c>
      <c r="D1386" t="s">
        <v>16</v>
      </c>
      <c r="E1386" t="s">
        <v>104</v>
      </c>
      <c r="F1386" t="s">
        <v>114</v>
      </c>
      <c r="G1386" t="s">
        <v>78</v>
      </c>
      <c r="K1386" t="s">
        <v>21</v>
      </c>
      <c r="L1386" t="s">
        <v>79</v>
      </c>
      <c r="M1386" cm="1">
        <f t="array" aca="1" ref="M1386" ca="1">INDEX([1]!constant_data,_xlfn.XMATCH(_xlfn.CONCAT(
SUBSTITUTE($A1386,LEFT($A1386,FIND($C1386,$A1386)+LEN($C1386)-1),),
$F1386,
$H1386:$I1386,
SUBSTITUTE($J1386,LEFT($A1386,FIND($C1386,$A1386)+LEN($C1386)-1),)),
[1]!constant_index),_xlfn.XMATCH($G1386,[1]!constant_header))</f>
        <v>2000</v>
      </c>
      <c r="N1386">
        <f t="shared" ref="N1386:W1388" ca="1" si="284">M1386</f>
        <v>2000</v>
      </c>
      <c r="O1386">
        <f t="shared" ca="1" si="284"/>
        <v>2000</v>
      </c>
      <c r="P1386">
        <f t="shared" ca="1" si="284"/>
        <v>2000</v>
      </c>
      <c r="Q1386">
        <f t="shared" ca="1" si="284"/>
        <v>2000</v>
      </c>
      <c r="R1386">
        <f t="shared" ca="1" si="284"/>
        <v>2000</v>
      </c>
      <c r="S1386">
        <f t="shared" ca="1" si="284"/>
        <v>2000</v>
      </c>
      <c r="T1386">
        <f t="shared" ca="1" si="284"/>
        <v>2000</v>
      </c>
      <c r="U1386">
        <f t="shared" ca="1" si="284"/>
        <v>2000</v>
      </c>
      <c r="V1386">
        <f t="shared" ca="1" si="284"/>
        <v>2000</v>
      </c>
      <c r="W1386">
        <f t="shared" ca="1" si="284"/>
        <v>2000</v>
      </c>
    </row>
    <row r="1387" spans="1:23" x14ac:dyDescent="0.25">
      <c r="A1387" t="s">
        <v>158</v>
      </c>
      <c r="B1387" t="s">
        <v>5</v>
      </c>
      <c r="C1387" t="s">
        <v>15</v>
      </c>
      <c r="D1387" t="s">
        <v>16</v>
      </c>
      <c r="E1387" t="s">
        <v>104</v>
      </c>
      <c r="F1387" t="s">
        <v>114</v>
      </c>
      <c r="G1387" t="s">
        <v>80</v>
      </c>
      <c r="K1387" t="s">
        <v>21</v>
      </c>
      <c r="L1387" t="s">
        <v>79</v>
      </c>
      <c r="M1387" cm="1">
        <f t="array" aca="1" ref="M1387" ca="1">INDEX([1]!constant_data,_xlfn.XMATCH(_xlfn.CONCAT(
SUBSTITUTE($A1387,LEFT($A1387,FIND($C1387,$A1387)+LEN($C1387)-1),),
$F1387,
$H1387:$I1387,
SUBSTITUTE($J1387,LEFT($A1387,FIND($C1387,$A1387)+LEN($C1387)-1),)),
[1]!constant_index),_xlfn.XMATCH($G1387,[1]!constant_header))</f>
        <v>2101</v>
      </c>
      <c r="N1387">
        <f t="shared" ca="1" si="284"/>
        <v>2101</v>
      </c>
      <c r="O1387">
        <f t="shared" ca="1" si="284"/>
        <v>2101</v>
      </c>
      <c r="P1387">
        <f t="shared" ca="1" si="284"/>
        <v>2101</v>
      </c>
      <c r="Q1387">
        <f t="shared" ca="1" si="284"/>
        <v>2101</v>
      </c>
      <c r="R1387">
        <f t="shared" ca="1" si="284"/>
        <v>2101</v>
      </c>
      <c r="S1387">
        <f t="shared" ca="1" si="284"/>
        <v>2101</v>
      </c>
      <c r="T1387">
        <f t="shared" ca="1" si="284"/>
        <v>2101</v>
      </c>
      <c r="U1387">
        <f t="shared" ca="1" si="284"/>
        <v>2101</v>
      </c>
      <c r="V1387">
        <f t="shared" ca="1" si="284"/>
        <v>2101</v>
      </c>
      <c r="W1387">
        <f t="shared" ca="1" si="284"/>
        <v>2101</v>
      </c>
    </row>
    <row r="1388" spans="1:23" x14ac:dyDescent="0.25">
      <c r="A1388" t="s">
        <v>158</v>
      </c>
      <c r="B1388" t="s">
        <v>5</v>
      </c>
      <c r="C1388" t="s">
        <v>15</v>
      </c>
      <c r="D1388" t="s">
        <v>16</v>
      </c>
      <c r="E1388" t="s">
        <v>104</v>
      </c>
      <c r="F1388" t="s">
        <v>114</v>
      </c>
      <c r="G1388" t="s">
        <v>81</v>
      </c>
      <c r="K1388" t="s">
        <v>21</v>
      </c>
      <c r="L1388" t="s">
        <v>82</v>
      </c>
      <c r="M1388" cm="1">
        <f t="array" aca="1" ref="M1388" ca="1">INDEX([1]!constant_data,_xlfn.XMATCH(_xlfn.CONCAT(
SUBSTITUTE($A1388,LEFT($A1388,FIND($C1388,$A1388)+LEN($C1388)-1),),
$F1388,
$H1388:$I1388,
SUBSTITUTE($J1388,LEFT($A1388,FIND($C1388,$A1388)+LEN($C1388)-1),)),
[1]!constant_index),_xlfn.XMATCH($G1388,[1]!constant_header))</f>
        <v>15</v>
      </c>
      <c r="N1388">
        <f t="shared" ca="1" si="284"/>
        <v>15</v>
      </c>
      <c r="O1388">
        <f t="shared" ca="1" si="284"/>
        <v>15</v>
      </c>
      <c r="P1388">
        <f t="shared" ca="1" si="284"/>
        <v>15</v>
      </c>
      <c r="Q1388">
        <f t="shared" ca="1" si="284"/>
        <v>15</v>
      </c>
      <c r="R1388">
        <f t="shared" ca="1" si="284"/>
        <v>15</v>
      </c>
      <c r="S1388">
        <f t="shared" ca="1" si="284"/>
        <v>15</v>
      </c>
      <c r="T1388">
        <f t="shared" ca="1" si="284"/>
        <v>15</v>
      </c>
      <c r="U1388">
        <f t="shared" ca="1" si="284"/>
        <v>15</v>
      </c>
      <c r="V1388">
        <f t="shared" ca="1" si="284"/>
        <v>15</v>
      </c>
      <c r="W1388">
        <f t="shared" ca="1" si="284"/>
        <v>15</v>
      </c>
    </row>
    <row r="1389" spans="1:23" x14ac:dyDescent="0.25">
      <c r="A1389" t="s">
        <v>158</v>
      </c>
      <c r="B1389" t="s">
        <v>5</v>
      </c>
      <c r="C1389" t="s">
        <v>15</v>
      </c>
      <c r="D1389" t="s">
        <v>16</v>
      </c>
      <c r="E1389" t="s">
        <v>104</v>
      </c>
      <c r="F1389" t="s">
        <v>114</v>
      </c>
      <c r="G1389" t="s">
        <v>62</v>
      </c>
      <c r="K1389" t="s">
        <v>47</v>
      </c>
      <c r="L1389" t="s">
        <v>64</v>
      </c>
      <c r="M1389" cm="1">
        <f t="array" aca="1" ref="M1389" ca="1">INDEX([1]!annual_data,_xlfn.XMATCH(_xlfn.CONCAT(
SUBSTITUTE($A1389,LEFT($A1389,FIND($C1389,$A1389)+LEN($C1389)-1),),
$F1389,
$G1389:$I1389,
SUBSTITUTE($J1389,LEFT($A1389,FIND($C1389,$A1389)+LEN($C1389)-1),)),
[1]!annual_index),_xlfn.XMATCH(M$2,[1]!annual_header))</f>
        <v>0</v>
      </c>
    </row>
    <row r="1390" spans="1:23" x14ac:dyDescent="0.25">
      <c r="A1390" t="s">
        <v>158</v>
      </c>
      <c r="B1390" t="s">
        <v>5</v>
      </c>
      <c r="C1390" t="s">
        <v>15</v>
      </c>
      <c r="D1390" t="s">
        <v>16</v>
      </c>
      <c r="E1390" t="s">
        <v>104</v>
      </c>
      <c r="F1390" t="s">
        <v>114</v>
      </c>
      <c r="G1390" t="s">
        <v>108</v>
      </c>
      <c r="K1390" t="s">
        <v>21</v>
      </c>
      <c r="L1390" t="s">
        <v>109</v>
      </c>
      <c r="M1390" cm="1">
        <f t="array" aca="1" ref="M1390" ca="1">INDEX([1]!constant_data,_xlfn.XMATCH(_xlfn.CONCAT(
SUBSTITUTE($A1390,LEFT($A1390,FIND($C1390,$A1390)+LEN($C1390)-1),),
$F1390,
$H1390:$I1390,
SUBSTITUTE($J1390,LEFT($A1390,FIND($C1390,$A1390)+LEN($C1390)-1),)),
[1]!constant_index),_xlfn.XMATCH($G1390,[1]!constant_header))</f>
        <v>31.399775999999999</v>
      </c>
      <c r="N1390">
        <f t="shared" ref="N1390:W1394" ca="1" si="285">M1390</f>
        <v>31.399775999999999</v>
      </c>
      <c r="O1390">
        <f t="shared" ca="1" si="285"/>
        <v>31.399775999999999</v>
      </c>
      <c r="P1390">
        <f t="shared" ca="1" si="285"/>
        <v>31.399775999999999</v>
      </c>
      <c r="Q1390">
        <f t="shared" ca="1" si="285"/>
        <v>31.399775999999999</v>
      </c>
      <c r="R1390">
        <f t="shared" ca="1" si="285"/>
        <v>31.399775999999999</v>
      </c>
      <c r="S1390">
        <f t="shared" ca="1" si="285"/>
        <v>31.399775999999999</v>
      </c>
      <c r="T1390">
        <f t="shared" ca="1" si="285"/>
        <v>31.399775999999999</v>
      </c>
      <c r="U1390">
        <f t="shared" ca="1" si="285"/>
        <v>31.399775999999999</v>
      </c>
      <c r="V1390">
        <f t="shared" ca="1" si="285"/>
        <v>31.399775999999999</v>
      </c>
      <c r="W1390">
        <f t="shared" ca="1" si="285"/>
        <v>31.399775999999999</v>
      </c>
    </row>
    <row r="1391" spans="1:23" x14ac:dyDescent="0.25">
      <c r="A1391" t="s">
        <v>158</v>
      </c>
      <c r="B1391" t="s">
        <v>5</v>
      </c>
      <c r="C1391" t="s">
        <v>15</v>
      </c>
      <c r="D1391" t="s">
        <v>16</v>
      </c>
      <c r="E1391" t="s">
        <v>104</v>
      </c>
      <c r="F1391" t="s">
        <v>114</v>
      </c>
      <c r="G1391" t="s">
        <v>100</v>
      </c>
      <c r="K1391" t="s">
        <v>21</v>
      </c>
      <c r="L1391" t="s">
        <v>101</v>
      </c>
      <c r="M1391" cm="1">
        <f t="array" aca="1" ref="M1391" ca="1">INDEX([1]!constant_data,_xlfn.XMATCH(_xlfn.CONCAT(
SUBSTITUTE($A1391,LEFT($A1391,FIND($C1391,$A1391)+LEN($C1391)-1),),
$F1391,
$H1391:$I1391,
SUBSTITUTE($J1391,LEFT($A1391,FIND($C1391,$A1391)+LEN($C1391)-1),)),
[1]!constant_index),_xlfn.XMATCH($G1391,[1]!constant_header))</f>
        <v>20015.273450000001</v>
      </c>
      <c r="N1391">
        <f t="shared" ca="1" si="285"/>
        <v>20015.273450000001</v>
      </c>
      <c r="O1391">
        <f t="shared" ca="1" si="285"/>
        <v>20015.273450000001</v>
      </c>
      <c r="P1391">
        <f t="shared" ca="1" si="285"/>
        <v>20015.273450000001</v>
      </c>
      <c r="Q1391">
        <f t="shared" ca="1" si="285"/>
        <v>20015.273450000001</v>
      </c>
      <c r="R1391">
        <f t="shared" ca="1" si="285"/>
        <v>20015.273450000001</v>
      </c>
      <c r="S1391">
        <f t="shared" ca="1" si="285"/>
        <v>20015.273450000001</v>
      </c>
      <c r="T1391">
        <f t="shared" ca="1" si="285"/>
        <v>20015.273450000001</v>
      </c>
      <c r="U1391">
        <f t="shared" ca="1" si="285"/>
        <v>20015.273450000001</v>
      </c>
      <c r="V1391">
        <f t="shared" ca="1" si="285"/>
        <v>20015.273450000001</v>
      </c>
      <c r="W1391">
        <f t="shared" ca="1" si="285"/>
        <v>20015.273450000001</v>
      </c>
    </row>
    <row r="1392" spans="1:23" x14ac:dyDescent="0.25">
      <c r="A1392" t="s">
        <v>158</v>
      </c>
      <c r="B1392" t="s">
        <v>5</v>
      </c>
      <c r="C1392" t="s">
        <v>15</v>
      </c>
      <c r="D1392" t="s">
        <v>16</v>
      </c>
      <c r="E1392" t="s">
        <v>104</v>
      </c>
      <c r="F1392" t="s">
        <v>114</v>
      </c>
      <c r="G1392" t="s">
        <v>110</v>
      </c>
      <c r="K1392" t="s">
        <v>21</v>
      </c>
      <c r="L1392" t="s">
        <v>101</v>
      </c>
      <c r="M1392" cm="1">
        <f t="array" aca="1" ref="M1392" ca="1">INDEX([1]!constant_data,_xlfn.XMATCH(_xlfn.CONCAT(
SUBSTITUTE($A1392,LEFT($A1392,FIND($C1392,$A1392)+LEN($C1392)-1),),
$F1392,
$H1392:$I1392,
SUBSTITUTE($J1392,LEFT($A1392,FIND($C1392,$A1392)+LEN($C1392)-1),)),
[1]!constant_index),_xlfn.XMATCH($G1392,[1]!constant_header))</f>
        <v>250.26912730000001</v>
      </c>
      <c r="N1392">
        <f t="shared" ca="1" si="285"/>
        <v>250.26912730000001</v>
      </c>
      <c r="O1392">
        <f t="shared" ca="1" si="285"/>
        <v>250.26912730000001</v>
      </c>
      <c r="P1392">
        <f t="shared" ca="1" si="285"/>
        <v>250.26912730000001</v>
      </c>
      <c r="Q1392">
        <f t="shared" ca="1" si="285"/>
        <v>250.26912730000001</v>
      </c>
      <c r="R1392">
        <f t="shared" ca="1" si="285"/>
        <v>250.26912730000001</v>
      </c>
      <c r="S1392">
        <f t="shared" ca="1" si="285"/>
        <v>250.26912730000001</v>
      </c>
      <c r="T1392">
        <f t="shared" ca="1" si="285"/>
        <v>250.26912730000001</v>
      </c>
      <c r="U1392">
        <f t="shared" ca="1" si="285"/>
        <v>250.26912730000001</v>
      </c>
      <c r="V1392">
        <f t="shared" ca="1" si="285"/>
        <v>250.26912730000001</v>
      </c>
      <c r="W1392">
        <f t="shared" ca="1" si="285"/>
        <v>250.26912730000001</v>
      </c>
    </row>
    <row r="1393" spans="1:23" x14ac:dyDescent="0.25">
      <c r="A1393" t="s">
        <v>158</v>
      </c>
      <c r="B1393" t="s">
        <v>5</v>
      </c>
      <c r="C1393" t="s">
        <v>15</v>
      </c>
      <c r="D1393" t="s">
        <v>16</v>
      </c>
      <c r="E1393" t="s">
        <v>104</v>
      </c>
      <c r="F1393" t="s">
        <v>114</v>
      </c>
      <c r="G1393" t="s">
        <v>17</v>
      </c>
      <c r="J1393" t="s">
        <v>111</v>
      </c>
      <c r="K1393" t="s">
        <v>47</v>
      </c>
      <c r="L1393" t="str" cm="1">
        <f t="array" aca="1" ref="L1393" ca="1">INDEX([1]!annual_data,_xlfn.XMATCH(_xlfn.CONCAT(
SUBSTITUTE($A1393,LEFT($A1393,FIND($C1393,$A1393)+LEN($C1393)-1),),
$F1393,
$G1393:$I1393,
SUBSTITUTE($J1393,LEFT($A1393,FIND($C1393,$A1393)+LEN($C1393)-1),)),
[1]!annual_index),_xlfn.XMATCH(L$2,[1]!annual_header))</f>
        <v>GJ</v>
      </c>
      <c r="M1393" cm="1">
        <f t="array" aca="1" ref="M1393" ca="1">INDEX([1]!annual_data,_xlfn.XMATCH(_xlfn.CONCAT(
SUBSTITUTE($A1393,LEFT($A1393,FIND($C1393,$A1393)+LEN($C1393)-1),),
$F1393,
$G1393:$I1393,
SUBSTITUTE($J1393,LEFT($A1393,FIND($C1393,$A1393)+LEN($C1393)-1),)),
[1]!annual_index),_xlfn.XMATCH(M$2,[1]!annual_header))</f>
        <v>2.1593627892625</v>
      </c>
      <c r="N1393">
        <f t="shared" ca="1" si="285"/>
        <v>2.1593627892625</v>
      </c>
      <c r="O1393">
        <f t="shared" ca="1" si="285"/>
        <v>2.1593627892625</v>
      </c>
      <c r="P1393">
        <f t="shared" ca="1" si="285"/>
        <v>2.1593627892625</v>
      </c>
      <c r="Q1393">
        <f t="shared" ca="1" si="285"/>
        <v>2.1593627892625</v>
      </c>
      <c r="R1393">
        <f t="shared" ca="1" si="285"/>
        <v>2.1593627892625</v>
      </c>
      <c r="S1393">
        <f t="shared" ca="1" si="285"/>
        <v>2.1593627892625</v>
      </c>
      <c r="T1393">
        <f t="shared" ca="1" si="285"/>
        <v>2.1593627892625</v>
      </c>
      <c r="U1393">
        <f t="shared" ca="1" si="285"/>
        <v>2.1593627892625</v>
      </c>
      <c r="V1393">
        <f t="shared" ca="1" si="285"/>
        <v>2.1593627892625</v>
      </c>
      <c r="W1393">
        <f t="shared" ca="1" si="285"/>
        <v>2.1593627892625</v>
      </c>
    </row>
    <row r="1394" spans="1:23" x14ac:dyDescent="0.25">
      <c r="A1394" t="s">
        <v>158</v>
      </c>
      <c r="B1394" t="s">
        <v>5</v>
      </c>
      <c r="C1394" t="s">
        <v>15</v>
      </c>
      <c r="D1394" t="s">
        <v>16</v>
      </c>
      <c r="E1394" t="s">
        <v>104</v>
      </c>
      <c r="F1394" t="s">
        <v>114</v>
      </c>
      <c r="G1394" t="s">
        <v>17</v>
      </c>
      <c r="J1394" t="s">
        <v>148</v>
      </c>
      <c r="K1394" t="s">
        <v>47</v>
      </c>
      <c r="L1394" t="str" cm="1">
        <f t="array" aca="1" ref="L1394" ca="1">INDEX([1]!annual_data,_xlfn.XMATCH(_xlfn.CONCAT(
SUBSTITUTE($A1394,LEFT($A1394,FIND($C1394,$A1394)+LEN($C1394)-1),),
$F1394,
$G1394:$I1394,
SUBSTITUTE($J1394,LEFT($A1394,FIND($C1394,$A1394)+LEN($C1394)-1),)),
[1]!annual_index),_xlfn.XMATCH(L$2,[1]!annual_header))</f>
        <v>GJ of cooling</v>
      </c>
      <c r="M1394" cm="1">
        <f t="array" aca="1" ref="M1394" ca="1">INDEX([1]!annual_data,_xlfn.XMATCH(_xlfn.CONCAT(
SUBSTITUTE($A1394,LEFT($A1394,FIND($C1394,$A1394)+LEN($C1394)-1),),
$F1394,
$G1394:$I1394,
SUBSTITUTE($J1394,LEFT($A1394,FIND($C1394,$A1394)+LEN($C1394)-1),)),
[1]!annual_index),_xlfn.XMATCH(M$2,[1]!annual_header))</f>
        <v>-4.5683640000000001E-3</v>
      </c>
      <c r="N1394">
        <f t="shared" ca="1" si="285"/>
        <v>-4.5683640000000001E-3</v>
      </c>
      <c r="O1394">
        <f t="shared" ca="1" si="285"/>
        <v>-4.5683640000000001E-3</v>
      </c>
      <c r="P1394">
        <f t="shared" ca="1" si="285"/>
        <v>-4.5683640000000001E-3</v>
      </c>
      <c r="Q1394">
        <f t="shared" ca="1" si="285"/>
        <v>-4.5683640000000001E-3</v>
      </c>
      <c r="R1394">
        <f t="shared" ca="1" si="285"/>
        <v>-4.5683640000000001E-3</v>
      </c>
      <c r="S1394">
        <f t="shared" ca="1" si="285"/>
        <v>-4.5683640000000001E-3</v>
      </c>
      <c r="T1394">
        <f t="shared" ca="1" si="285"/>
        <v>-4.5683640000000001E-3</v>
      </c>
      <c r="U1394">
        <f t="shared" ca="1" si="285"/>
        <v>-4.5683640000000001E-3</v>
      </c>
      <c r="V1394">
        <f t="shared" ca="1" si="285"/>
        <v>-4.5683640000000001E-3</v>
      </c>
      <c r="W1394">
        <f t="shared" ca="1" si="285"/>
        <v>-4.5683640000000001E-3</v>
      </c>
    </row>
    <row r="1395" spans="1:23" x14ac:dyDescent="0.25">
      <c r="A1395" t="s">
        <v>158</v>
      </c>
      <c r="B1395" t="s">
        <v>5</v>
      </c>
      <c r="C1395" t="s">
        <v>15</v>
      </c>
      <c r="D1395" t="s">
        <v>16</v>
      </c>
      <c r="E1395" t="s">
        <v>104</v>
      </c>
      <c r="F1395" t="s">
        <v>115</v>
      </c>
      <c r="G1395" t="s">
        <v>6</v>
      </c>
    </row>
    <row r="1396" spans="1:23" x14ac:dyDescent="0.25">
      <c r="A1396" t="s">
        <v>158</v>
      </c>
      <c r="B1396" t="s">
        <v>5</v>
      </c>
      <c r="C1396" t="s">
        <v>15</v>
      </c>
      <c r="D1396" t="s">
        <v>16</v>
      </c>
      <c r="E1396" t="s">
        <v>104</v>
      </c>
      <c r="F1396" t="s">
        <v>115</v>
      </c>
      <c r="G1396" t="s">
        <v>78</v>
      </c>
      <c r="K1396" t="s">
        <v>21</v>
      </c>
      <c r="L1396" t="s">
        <v>79</v>
      </c>
      <c r="M1396" cm="1">
        <f t="array" aca="1" ref="M1396" ca="1">INDEX([1]!constant_data,_xlfn.XMATCH(_xlfn.CONCAT(
SUBSTITUTE($A1396,LEFT($A1396,FIND($C1396,$A1396)+LEN($C1396)-1),),
$F1396,
$H1396:$I1396,
SUBSTITUTE($J1396,LEFT($A1396,FIND($C1396,$A1396)+LEN($C1396)-1),)),
[1]!constant_index),_xlfn.XMATCH($G1396,[1]!constant_header))</f>
        <v>1950</v>
      </c>
      <c r="N1396">
        <f t="shared" ref="N1396:W1398" ca="1" si="286">M1396</f>
        <v>1950</v>
      </c>
      <c r="O1396">
        <f t="shared" ca="1" si="286"/>
        <v>1950</v>
      </c>
      <c r="P1396">
        <f t="shared" ca="1" si="286"/>
        <v>1950</v>
      </c>
      <c r="Q1396">
        <f t="shared" ca="1" si="286"/>
        <v>1950</v>
      </c>
      <c r="R1396">
        <f t="shared" ca="1" si="286"/>
        <v>1950</v>
      </c>
      <c r="S1396">
        <f t="shared" ca="1" si="286"/>
        <v>1950</v>
      </c>
      <c r="T1396">
        <f t="shared" ca="1" si="286"/>
        <v>1950</v>
      </c>
      <c r="U1396">
        <f t="shared" ca="1" si="286"/>
        <v>1950</v>
      </c>
      <c r="V1396">
        <f t="shared" ca="1" si="286"/>
        <v>1950</v>
      </c>
      <c r="W1396">
        <f t="shared" ca="1" si="286"/>
        <v>1950</v>
      </c>
    </row>
    <row r="1397" spans="1:23" x14ac:dyDescent="0.25">
      <c r="A1397" t="s">
        <v>158</v>
      </c>
      <c r="B1397" t="s">
        <v>5</v>
      </c>
      <c r="C1397" t="s">
        <v>15</v>
      </c>
      <c r="D1397" t="s">
        <v>16</v>
      </c>
      <c r="E1397" t="s">
        <v>104</v>
      </c>
      <c r="F1397" t="s">
        <v>115</v>
      </c>
      <c r="G1397" t="s">
        <v>80</v>
      </c>
      <c r="K1397" t="s">
        <v>21</v>
      </c>
      <c r="L1397" t="s">
        <v>79</v>
      </c>
      <c r="M1397" cm="1">
        <f t="array" aca="1" ref="M1397" ca="1">INDEX([1]!constant_data,_xlfn.XMATCH(_xlfn.CONCAT(
SUBSTITUTE($A1397,LEFT($A1397,FIND($C1397,$A1397)+LEN($C1397)-1),),
$F1397,
$H1397:$I1397,
SUBSTITUTE($J1397,LEFT($A1397,FIND($C1397,$A1397)+LEN($C1397)-1),)),
[1]!constant_index),_xlfn.XMATCH($G1397,[1]!constant_header))</f>
        <v>2101</v>
      </c>
      <c r="N1397">
        <f t="shared" ca="1" si="286"/>
        <v>2101</v>
      </c>
      <c r="O1397">
        <f t="shared" ca="1" si="286"/>
        <v>2101</v>
      </c>
      <c r="P1397">
        <f t="shared" ca="1" si="286"/>
        <v>2101</v>
      </c>
      <c r="Q1397">
        <f t="shared" ca="1" si="286"/>
        <v>2101</v>
      </c>
      <c r="R1397">
        <f t="shared" ca="1" si="286"/>
        <v>2101</v>
      </c>
      <c r="S1397">
        <f t="shared" ca="1" si="286"/>
        <v>2101</v>
      </c>
      <c r="T1397">
        <f t="shared" ca="1" si="286"/>
        <v>2101</v>
      </c>
      <c r="U1397">
        <f t="shared" ca="1" si="286"/>
        <v>2101</v>
      </c>
      <c r="V1397">
        <f t="shared" ca="1" si="286"/>
        <v>2101</v>
      </c>
      <c r="W1397">
        <f t="shared" ca="1" si="286"/>
        <v>2101</v>
      </c>
    </row>
    <row r="1398" spans="1:23" x14ac:dyDescent="0.25">
      <c r="A1398" t="s">
        <v>158</v>
      </c>
      <c r="B1398" t="s">
        <v>5</v>
      </c>
      <c r="C1398" t="s">
        <v>15</v>
      </c>
      <c r="D1398" t="s">
        <v>16</v>
      </c>
      <c r="E1398" t="s">
        <v>104</v>
      </c>
      <c r="F1398" t="s">
        <v>115</v>
      </c>
      <c r="G1398" t="s">
        <v>81</v>
      </c>
      <c r="K1398" t="s">
        <v>21</v>
      </c>
      <c r="L1398" t="s">
        <v>82</v>
      </c>
      <c r="M1398" cm="1">
        <f t="array" aca="1" ref="M1398" ca="1">INDEX([1]!constant_data,_xlfn.XMATCH(_xlfn.CONCAT(
SUBSTITUTE($A1398,LEFT($A1398,FIND($C1398,$A1398)+LEN($C1398)-1),),
$F1398,
$H1398:$I1398,
SUBSTITUTE($J1398,LEFT($A1398,FIND($C1398,$A1398)+LEN($C1398)-1),)),
[1]!constant_index),_xlfn.XMATCH($G1398,[1]!constant_header))</f>
        <v>22.5</v>
      </c>
      <c r="N1398">
        <f t="shared" ca="1" si="286"/>
        <v>22.5</v>
      </c>
      <c r="O1398">
        <f t="shared" ca="1" si="286"/>
        <v>22.5</v>
      </c>
      <c r="P1398">
        <f t="shared" ca="1" si="286"/>
        <v>22.5</v>
      </c>
      <c r="Q1398">
        <f t="shared" ca="1" si="286"/>
        <v>22.5</v>
      </c>
      <c r="R1398">
        <f t="shared" ca="1" si="286"/>
        <v>22.5</v>
      </c>
      <c r="S1398">
        <f t="shared" ca="1" si="286"/>
        <v>22.5</v>
      </c>
      <c r="T1398">
        <f t="shared" ca="1" si="286"/>
        <v>22.5</v>
      </c>
      <c r="U1398">
        <f t="shared" ca="1" si="286"/>
        <v>22.5</v>
      </c>
      <c r="V1398">
        <f t="shared" ca="1" si="286"/>
        <v>22.5</v>
      </c>
      <c r="W1398">
        <f t="shared" ca="1" si="286"/>
        <v>22.5</v>
      </c>
    </row>
    <row r="1399" spans="1:23" x14ac:dyDescent="0.25">
      <c r="A1399" t="s">
        <v>158</v>
      </c>
      <c r="B1399" t="s">
        <v>5</v>
      </c>
      <c r="C1399" t="s">
        <v>15</v>
      </c>
      <c r="D1399" t="s">
        <v>16</v>
      </c>
      <c r="E1399" t="s">
        <v>104</v>
      </c>
      <c r="F1399" t="s">
        <v>115</v>
      </c>
      <c r="G1399" t="s">
        <v>62</v>
      </c>
      <c r="K1399" t="s">
        <v>47</v>
      </c>
      <c r="L1399" t="s">
        <v>64</v>
      </c>
      <c r="M1399" cm="1">
        <f t="array" aca="1" ref="M1399" ca="1">INDEX([1]!annual_data,_xlfn.XMATCH(_xlfn.CONCAT(
SUBSTITUTE($A1399,LEFT($A1399,FIND($C1399,$A1399)+LEN($C1399)-1),),
$F1399,
$G1399:$I1399,
SUBSTITUTE($J1399,LEFT($A1399,FIND($C1399,$A1399)+LEN($C1399)-1),)),
[1]!annual_index),_xlfn.XMATCH(M$2,[1]!annual_header))</f>
        <v>0</v>
      </c>
    </row>
    <row r="1400" spans="1:23" x14ac:dyDescent="0.25">
      <c r="A1400" t="s">
        <v>158</v>
      </c>
      <c r="B1400" t="s">
        <v>5</v>
      </c>
      <c r="C1400" t="s">
        <v>15</v>
      </c>
      <c r="D1400" t="s">
        <v>16</v>
      </c>
      <c r="E1400" t="s">
        <v>104</v>
      </c>
      <c r="F1400" t="s">
        <v>115</v>
      </c>
      <c r="G1400" t="s">
        <v>108</v>
      </c>
      <c r="K1400" t="s">
        <v>21</v>
      </c>
      <c r="L1400" t="s">
        <v>109</v>
      </c>
      <c r="M1400" cm="1">
        <f t="array" aca="1" ref="M1400" ca="1">INDEX([1]!constant_data,_xlfn.XMATCH(_xlfn.CONCAT(
SUBSTITUTE($A1400,LEFT($A1400,FIND($C1400,$A1400)+LEN($C1400)-1),),
$F1400,
$H1400:$I1400,
SUBSTITUTE($J1400,LEFT($A1400,FIND($C1400,$A1400)+LEN($C1400)-1),)),
[1]!constant_index),_xlfn.XMATCH($G1400,[1]!constant_header))</f>
        <v>31.399775999999999</v>
      </c>
      <c r="N1400">
        <f t="shared" ref="N1400:W1402" ca="1" si="287">M1400</f>
        <v>31.399775999999999</v>
      </c>
      <c r="O1400">
        <f t="shared" ca="1" si="287"/>
        <v>31.399775999999999</v>
      </c>
      <c r="P1400">
        <f t="shared" ca="1" si="287"/>
        <v>31.399775999999999</v>
      </c>
      <c r="Q1400">
        <f t="shared" ca="1" si="287"/>
        <v>31.399775999999999</v>
      </c>
      <c r="R1400">
        <f t="shared" ca="1" si="287"/>
        <v>31.399775999999999</v>
      </c>
      <c r="S1400">
        <f t="shared" ca="1" si="287"/>
        <v>31.399775999999999</v>
      </c>
      <c r="T1400">
        <f t="shared" ca="1" si="287"/>
        <v>31.399775999999999</v>
      </c>
      <c r="U1400">
        <f t="shared" ca="1" si="287"/>
        <v>31.399775999999999</v>
      </c>
      <c r="V1400">
        <f t="shared" ca="1" si="287"/>
        <v>31.399775999999999</v>
      </c>
      <c r="W1400">
        <f t="shared" ca="1" si="287"/>
        <v>31.399775999999999</v>
      </c>
    </row>
    <row r="1401" spans="1:23" x14ac:dyDescent="0.25">
      <c r="A1401" t="s">
        <v>158</v>
      </c>
      <c r="B1401" t="s">
        <v>5</v>
      </c>
      <c r="C1401" t="s">
        <v>15</v>
      </c>
      <c r="D1401" t="s">
        <v>16</v>
      </c>
      <c r="E1401" t="s">
        <v>104</v>
      </c>
      <c r="F1401" t="s">
        <v>115</v>
      </c>
      <c r="G1401" t="s">
        <v>100</v>
      </c>
      <c r="K1401" t="s">
        <v>21</v>
      </c>
      <c r="L1401" t="s">
        <v>101</v>
      </c>
      <c r="M1401" cm="1">
        <f t="array" aca="1" ref="M1401" ca="1">INDEX([1]!constant_data,_xlfn.XMATCH(_xlfn.CONCAT(
SUBSTITUTE($A1401,LEFT($A1401,FIND($C1401,$A1401)+LEN($C1401)-1),),
$F1401,
$H1401:$I1401,
SUBSTITUTE($J1401,LEFT($A1401,FIND($C1401,$A1401)+LEN($C1401)-1),)),
[1]!constant_index),_xlfn.XMATCH($G1401,[1]!constant_header))</f>
        <v>3822.8609190000002</v>
      </c>
      <c r="N1401">
        <f t="shared" ca="1" si="287"/>
        <v>3822.8609190000002</v>
      </c>
      <c r="O1401">
        <f t="shared" ca="1" si="287"/>
        <v>3822.8609190000002</v>
      </c>
      <c r="P1401">
        <f t="shared" ca="1" si="287"/>
        <v>3822.8609190000002</v>
      </c>
      <c r="Q1401">
        <f t="shared" ca="1" si="287"/>
        <v>3822.8609190000002</v>
      </c>
      <c r="R1401">
        <f t="shared" ca="1" si="287"/>
        <v>3822.8609190000002</v>
      </c>
      <c r="S1401">
        <f t="shared" ca="1" si="287"/>
        <v>3822.8609190000002</v>
      </c>
      <c r="T1401">
        <f t="shared" ca="1" si="287"/>
        <v>3822.8609190000002</v>
      </c>
      <c r="U1401">
        <f t="shared" ca="1" si="287"/>
        <v>3822.8609190000002</v>
      </c>
      <c r="V1401">
        <f t="shared" ca="1" si="287"/>
        <v>3822.8609190000002</v>
      </c>
      <c r="W1401">
        <f t="shared" ca="1" si="287"/>
        <v>3822.8609190000002</v>
      </c>
    </row>
    <row r="1402" spans="1:23" x14ac:dyDescent="0.25">
      <c r="A1402" t="s">
        <v>158</v>
      </c>
      <c r="B1402" t="s">
        <v>5</v>
      </c>
      <c r="C1402" t="s">
        <v>15</v>
      </c>
      <c r="D1402" t="s">
        <v>16</v>
      </c>
      <c r="E1402" t="s">
        <v>104</v>
      </c>
      <c r="F1402" t="s">
        <v>115</v>
      </c>
      <c r="G1402" t="s">
        <v>17</v>
      </c>
      <c r="J1402" t="s">
        <v>31</v>
      </c>
      <c r="K1402" t="s">
        <v>47</v>
      </c>
      <c r="L1402" t="str" cm="1">
        <f t="array" aca="1" ref="L1402" ca="1">INDEX([1]!annual_data,_xlfn.XMATCH(_xlfn.CONCAT(
SUBSTITUTE($A1402,LEFT($A1402,FIND($C1402,$A1402)+LEN($C1402)-1),),
$F1402,
$G1402:$I1402,
SUBSTITUTE($J1402,LEFT($A1402,FIND($C1402,$A1402)+LEN($C1402)-1),)),
[1]!annual_index),_xlfn.XMATCH(L$2,[1]!annual_header))</f>
        <v>GJ</v>
      </c>
      <c r="M1402" cm="1">
        <f t="array" aca="1" ref="M1402" ca="1">INDEX([1]!annual_data,_xlfn.XMATCH(_xlfn.CONCAT(
SUBSTITUTE($A1402,LEFT($A1402,FIND($C1402,$A1402)+LEN($C1402)-1),),
$F1402,
$G1402:$I1402,
SUBSTITUTE($J1402,LEFT($A1402,FIND($C1402,$A1402)+LEN($C1402)-1),)),
[1]!annual_index),_xlfn.XMATCH(M$2,[1]!annual_header))</f>
        <v>1</v>
      </c>
      <c r="N1402">
        <f t="shared" ca="1" si="287"/>
        <v>1</v>
      </c>
      <c r="O1402">
        <f t="shared" ca="1" si="287"/>
        <v>1</v>
      </c>
      <c r="P1402">
        <f t="shared" ca="1" si="287"/>
        <v>1</v>
      </c>
      <c r="Q1402">
        <f t="shared" ca="1" si="287"/>
        <v>1</v>
      </c>
      <c r="R1402">
        <f t="shared" ca="1" si="287"/>
        <v>1</v>
      </c>
      <c r="S1402">
        <f t="shared" ca="1" si="287"/>
        <v>1</v>
      </c>
      <c r="T1402">
        <f t="shared" ca="1" si="287"/>
        <v>1</v>
      </c>
      <c r="U1402">
        <f t="shared" ca="1" si="287"/>
        <v>1</v>
      </c>
      <c r="V1402">
        <f t="shared" ca="1" si="287"/>
        <v>1</v>
      </c>
      <c r="W1402">
        <f t="shared" ca="1" si="287"/>
        <v>1</v>
      </c>
    </row>
    <row r="1403" spans="1:23" x14ac:dyDescent="0.25">
      <c r="A1403" t="s">
        <v>158</v>
      </c>
      <c r="B1403" t="s">
        <v>5</v>
      </c>
      <c r="C1403" t="s">
        <v>15</v>
      </c>
      <c r="D1403" t="s">
        <v>16</v>
      </c>
      <c r="E1403" t="s">
        <v>104</v>
      </c>
      <c r="F1403" t="s">
        <v>116</v>
      </c>
      <c r="G1403" t="s">
        <v>6</v>
      </c>
    </row>
    <row r="1404" spans="1:23" x14ac:dyDescent="0.25">
      <c r="A1404" t="s">
        <v>158</v>
      </c>
      <c r="B1404" t="s">
        <v>5</v>
      </c>
      <c r="C1404" t="s">
        <v>15</v>
      </c>
      <c r="D1404" t="s">
        <v>16</v>
      </c>
      <c r="E1404" t="s">
        <v>104</v>
      </c>
      <c r="F1404" t="s">
        <v>116</v>
      </c>
      <c r="G1404" t="s">
        <v>78</v>
      </c>
      <c r="K1404" t="s">
        <v>21</v>
      </c>
      <c r="L1404" t="s">
        <v>79</v>
      </c>
      <c r="M1404" cm="1">
        <f t="array" aca="1" ref="M1404" ca="1">INDEX([1]!constant_data,_xlfn.XMATCH(_xlfn.CONCAT(
SUBSTITUTE($A1404,LEFT($A1404,FIND($C1404,$A1404)+LEN($C1404)-1),),
$F1404,
$H1404:$I1404,
SUBSTITUTE($J1404,LEFT($A1404,FIND($C1404,$A1404)+LEN($C1404)-1),)),
[1]!constant_index),_xlfn.XMATCH($G1404,[1]!constant_header))</f>
        <v>2000</v>
      </c>
      <c r="N1404">
        <f t="shared" ref="N1404:W1406" ca="1" si="288">M1404</f>
        <v>2000</v>
      </c>
      <c r="O1404">
        <f t="shared" ca="1" si="288"/>
        <v>2000</v>
      </c>
      <c r="P1404">
        <f t="shared" ca="1" si="288"/>
        <v>2000</v>
      </c>
      <c r="Q1404">
        <f t="shared" ca="1" si="288"/>
        <v>2000</v>
      </c>
      <c r="R1404">
        <f t="shared" ca="1" si="288"/>
        <v>2000</v>
      </c>
      <c r="S1404">
        <f t="shared" ca="1" si="288"/>
        <v>2000</v>
      </c>
      <c r="T1404">
        <f t="shared" ca="1" si="288"/>
        <v>2000</v>
      </c>
      <c r="U1404">
        <f t="shared" ca="1" si="288"/>
        <v>2000</v>
      </c>
      <c r="V1404">
        <f t="shared" ca="1" si="288"/>
        <v>2000</v>
      </c>
      <c r="W1404">
        <f t="shared" ca="1" si="288"/>
        <v>2000</v>
      </c>
    </row>
    <row r="1405" spans="1:23" x14ac:dyDescent="0.25">
      <c r="A1405" t="s">
        <v>158</v>
      </c>
      <c r="B1405" t="s">
        <v>5</v>
      </c>
      <c r="C1405" t="s">
        <v>15</v>
      </c>
      <c r="D1405" t="s">
        <v>16</v>
      </c>
      <c r="E1405" t="s">
        <v>104</v>
      </c>
      <c r="F1405" t="s">
        <v>116</v>
      </c>
      <c r="G1405" t="s">
        <v>80</v>
      </c>
      <c r="K1405" t="s">
        <v>21</v>
      </c>
      <c r="L1405" t="s">
        <v>79</v>
      </c>
      <c r="M1405" cm="1">
        <f t="array" aca="1" ref="M1405" ca="1">INDEX([1]!constant_data,_xlfn.XMATCH(_xlfn.CONCAT(
SUBSTITUTE($A1405,LEFT($A1405,FIND($C1405,$A1405)+LEN($C1405)-1),),
$F1405,
$H1405:$I1405,
SUBSTITUTE($J1405,LEFT($A1405,FIND($C1405,$A1405)+LEN($C1405)-1),)),
[1]!constant_index),_xlfn.XMATCH($G1405,[1]!constant_header))</f>
        <v>2101</v>
      </c>
      <c r="N1405">
        <f t="shared" ca="1" si="288"/>
        <v>2101</v>
      </c>
      <c r="O1405">
        <f t="shared" ca="1" si="288"/>
        <v>2101</v>
      </c>
      <c r="P1405">
        <f t="shared" ca="1" si="288"/>
        <v>2101</v>
      </c>
      <c r="Q1405">
        <f t="shared" ca="1" si="288"/>
        <v>2101</v>
      </c>
      <c r="R1405">
        <f t="shared" ca="1" si="288"/>
        <v>2101</v>
      </c>
      <c r="S1405">
        <f t="shared" ca="1" si="288"/>
        <v>2101</v>
      </c>
      <c r="T1405">
        <f t="shared" ca="1" si="288"/>
        <v>2101</v>
      </c>
      <c r="U1405">
        <f t="shared" ca="1" si="288"/>
        <v>2101</v>
      </c>
      <c r="V1405">
        <f t="shared" ca="1" si="288"/>
        <v>2101</v>
      </c>
      <c r="W1405">
        <f t="shared" ca="1" si="288"/>
        <v>2101</v>
      </c>
    </row>
    <row r="1406" spans="1:23" x14ac:dyDescent="0.25">
      <c r="A1406" t="s">
        <v>158</v>
      </c>
      <c r="B1406" t="s">
        <v>5</v>
      </c>
      <c r="C1406" t="s">
        <v>15</v>
      </c>
      <c r="D1406" t="s">
        <v>16</v>
      </c>
      <c r="E1406" t="s">
        <v>104</v>
      </c>
      <c r="F1406" t="s">
        <v>116</v>
      </c>
      <c r="G1406" t="s">
        <v>81</v>
      </c>
      <c r="K1406" t="s">
        <v>21</v>
      </c>
      <c r="L1406" t="s">
        <v>82</v>
      </c>
      <c r="M1406" cm="1">
        <f t="array" aca="1" ref="M1406" ca="1">INDEX([1]!constant_data,_xlfn.XMATCH(_xlfn.CONCAT(
SUBSTITUTE($A1406,LEFT($A1406,FIND($C1406,$A1406)+LEN($C1406)-1),),
$F1406,
$H1406:$I1406,
SUBSTITUTE($J1406,LEFT($A1406,FIND($C1406,$A1406)+LEN($C1406)-1),)),
[1]!constant_index),_xlfn.XMATCH($G1406,[1]!constant_header))</f>
        <v>15.5</v>
      </c>
      <c r="N1406">
        <f t="shared" ca="1" si="288"/>
        <v>15.5</v>
      </c>
      <c r="O1406">
        <f t="shared" ca="1" si="288"/>
        <v>15.5</v>
      </c>
      <c r="P1406">
        <f t="shared" ca="1" si="288"/>
        <v>15.5</v>
      </c>
      <c r="Q1406">
        <f t="shared" ca="1" si="288"/>
        <v>15.5</v>
      </c>
      <c r="R1406">
        <f t="shared" ca="1" si="288"/>
        <v>15.5</v>
      </c>
      <c r="S1406">
        <f t="shared" ca="1" si="288"/>
        <v>15.5</v>
      </c>
      <c r="T1406">
        <f t="shared" ca="1" si="288"/>
        <v>15.5</v>
      </c>
      <c r="U1406">
        <f t="shared" ca="1" si="288"/>
        <v>15.5</v>
      </c>
      <c r="V1406">
        <f t="shared" ca="1" si="288"/>
        <v>15.5</v>
      </c>
      <c r="W1406">
        <f t="shared" ca="1" si="288"/>
        <v>15.5</v>
      </c>
    </row>
    <row r="1407" spans="1:23" x14ac:dyDescent="0.25">
      <c r="A1407" t="s">
        <v>158</v>
      </c>
      <c r="B1407" t="s">
        <v>5</v>
      </c>
      <c r="C1407" t="s">
        <v>15</v>
      </c>
      <c r="D1407" t="s">
        <v>16</v>
      </c>
      <c r="E1407" t="s">
        <v>104</v>
      </c>
      <c r="F1407" t="s">
        <v>116</v>
      </c>
      <c r="G1407" t="s">
        <v>62</v>
      </c>
      <c r="K1407" t="s">
        <v>47</v>
      </c>
      <c r="L1407" t="s">
        <v>64</v>
      </c>
      <c r="M1407" cm="1">
        <f t="array" aca="1" ref="M1407" ca="1">INDEX([1]!annual_data,_xlfn.XMATCH(_xlfn.CONCAT(
SUBSTITUTE($A1407,LEFT($A1407,FIND($C1407,$A1407)+LEN($C1407)-1),),
$F1407,
$G1407:$I1407,
SUBSTITUTE($J1407,LEFT($A1407,FIND($C1407,$A1407)+LEN($C1407)-1),)),
[1]!annual_index),_xlfn.XMATCH(M$2,[1]!annual_header))</f>
        <v>0</v>
      </c>
    </row>
    <row r="1408" spans="1:23" x14ac:dyDescent="0.25">
      <c r="A1408" t="s">
        <v>158</v>
      </c>
      <c r="B1408" t="s">
        <v>5</v>
      </c>
      <c r="C1408" t="s">
        <v>15</v>
      </c>
      <c r="D1408" t="s">
        <v>16</v>
      </c>
      <c r="E1408" t="s">
        <v>104</v>
      </c>
      <c r="F1408" t="s">
        <v>116</v>
      </c>
      <c r="G1408" t="s">
        <v>108</v>
      </c>
      <c r="K1408" t="s">
        <v>21</v>
      </c>
      <c r="L1408" t="s">
        <v>109</v>
      </c>
      <c r="M1408" cm="1">
        <f t="array" aca="1" ref="M1408" ca="1">INDEX([1]!constant_data,_xlfn.XMATCH(_xlfn.CONCAT(
SUBSTITUTE($A1408,LEFT($A1408,FIND($C1408,$A1408)+LEN($C1408)-1),),
$F1408,
$H1408:$I1408,
SUBSTITUTE($J1408,LEFT($A1408,FIND($C1408,$A1408)+LEN($C1408)-1),)),
[1]!constant_index),_xlfn.XMATCH($G1408,[1]!constant_header))</f>
        <v>31.399775999999999</v>
      </c>
      <c r="N1408">
        <f t="shared" ref="N1408:W1413" ca="1" si="289">M1408</f>
        <v>31.399775999999999</v>
      </c>
      <c r="O1408">
        <f t="shared" ca="1" si="289"/>
        <v>31.399775999999999</v>
      </c>
      <c r="P1408">
        <f t="shared" ca="1" si="289"/>
        <v>31.399775999999999</v>
      </c>
      <c r="Q1408">
        <f t="shared" ca="1" si="289"/>
        <v>31.399775999999999</v>
      </c>
      <c r="R1408">
        <f t="shared" ca="1" si="289"/>
        <v>31.399775999999999</v>
      </c>
      <c r="S1408">
        <f t="shared" ca="1" si="289"/>
        <v>31.399775999999999</v>
      </c>
      <c r="T1408">
        <f t="shared" ca="1" si="289"/>
        <v>31.399775999999999</v>
      </c>
      <c r="U1408">
        <f t="shared" ca="1" si="289"/>
        <v>31.399775999999999</v>
      </c>
      <c r="V1408">
        <f t="shared" ca="1" si="289"/>
        <v>31.399775999999999</v>
      </c>
      <c r="W1408">
        <f t="shared" ca="1" si="289"/>
        <v>31.399775999999999</v>
      </c>
    </row>
    <row r="1409" spans="1:23" x14ac:dyDescent="0.25">
      <c r="A1409" t="s">
        <v>158</v>
      </c>
      <c r="B1409" t="s">
        <v>5</v>
      </c>
      <c r="C1409" t="s">
        <v>15</v>
      </c>
      <c r="D1409" t="s">
        <v>16</v>
      </c>
      <c r="E1409" t="s">
        <v>104</v>
      </c>
      <c r="F1409" t="s">
        <v>116</v>
      </c>
      <c r="G1409" t="s">
        <v>100</v>
      </c>
      <c r="K1409" t="s">
        <v>21</v>
      </c>
      <c r="L1409" t="s">
        <v>101</v>
      </c>
      <c r="M1409" cm="1">
        <f t="array" aca="1" ref="M1409" ca="1">INDEX([1]!constant_data,_xlfn.XMATCH(_xlfn.CONCAT(
SUBSTITUTE($A1409,LEFT($A1409,FIND($C1409,$A1409)+LEN($C1409)-1),),
$F1409,
$H1409:$I1409,
SUBSTITUTE($J1409,LEFT($A1409,FIND($C1409,$A1409)+LEN($C1409)-1),)),
[1]!constant_index),_xlfn.XMATCH($G1409,[1]!constant_header))</f>
        <v>9647.8748560000004</v>
      </c>
      <c r="N1409">
        <f t="shared" ca="1" si="289"/>
        <v>9647.8748560000004</v>
      </c>
      <c r="O1409">
        <f t="shared" ca="1" si="289"/>
        <v>9647.8748560000004</v>
      </c>
      <c r="P1409">
        <f t="shared" ca="1" si="289"/>
        <v>9647.8748560000004</v>
      </c>
      <c r="Q1409">
        <f t="shared" ca="1" si="289"/>
        <v>9647.8748560000004</v>
      </c>
      <c r="R1409">
        <f t="shared" ca="1" si="289"/>
        <v>9647.8748560000004</v>
      </c>
      <c r="S1409">
        <f t="shared" ca="1" si="289"/>
        <v>9647.8748560000004</v>
      </c>
      <c r="T1409">
        <f t="shared" ca="1" si="289"/>
        <v>9647.8748560000004</v>
      </c>
      <c r="U1409">
        <f t="shared" ca="1" si="289"/>
        <v>9647.8748560000004</v>
      </c>
      <c r="V1409">
        <f t="shared" ca="1" si="289"/>
        <v>9647.8748560000004</v>
      </c>
      <c r="W1409">
        <f t="shared" ca="1" si="289"/>
        <v>9647.8748560000004</v>
      </c>
    </row>
    <row r="1410" spans="1:23" x14ac:dyDescent="0.25">
      <c r="A1410" t="s">
        <v>158</v>
      </c>
      <c r="B1410" t="s">
        <v>5</v>
      </c>
      <c r="C1410" t="s">
        <v>15</v>
      </c>
      <c r="D1410" t="s">
        <v>16</v>
      </c>
      <c r="E1410" t="s">
        <v>104</v>
      </c>
      <c r="F1410" t="s">
        <v>116</v>
      </c>
      <c r="G1410" t="s">
        <v>110</v>
      </c>
      <c r="K1410" t="s">
        <v>21</v>
      </c>
      <c r="L1410" t="s">
        <v>101</v>
      </c>
      <c r="M1410" cm="1">
        <f t="array" aca="1" ref="M1410" ca="1">INDEX([1]!constant_data,_xlfn.XMATCH(_xlfn.CONCAT(
SUBSTITUTE($A1410,LEFT($A1410,FIND($C1410,$A1410)+LEN($C1410)-1),),
$F1410,
$H1410:$I1410,
SUBSTITUTE($J1410,LEFT($A1410,FIND($C1410,$A1410)+LEN($C1410)-1),)),
[1]!constant_index),_xlfn.XMATCH($G1410,[1]!constant_header))</f>
        <v>269.03931180000001</v>
      </c>
      <c r="N1410">
        <f t="shared" ca="1" si="289"/>
        <v>269.03931180000001</v>
      </c>
      <c r="O1410">
        <f t="shared" ca="1" si="289"/>
        <v>269.03931180000001</v>
      </c>
      <c r="P1410">
        <f t="shared" ca="1" si="289"/>
        <v>269.03931180000001</v>
      </c>
      <c r="Q1410">
        <f t="shared" ca="1" si="289"/>
        <v>269.03931180000001</v>
      </c>
      <c r="R1410">
        <f t="shared" ca="1" si="289"/>
        <v>269.03931180000001</v>
      </c>
      <c r="S1410">
        <f t="shared" ca="1" si="289"/>
        <v>269.03931180000001</v>
      </c>
      <c r="T1410">
        <f t="shared" ca="1" si="289"/>
        <v>269.03931180000001</v>
      </c>
      <c r="U1410">
        <f t="shared" ca="1" si="289"/>
        <v>269.03931180000001</v>
      </c>
      <c r="V1410">
        <f t="shared" ca="1" si="289"/>
        <v>269.03931180000001</v>
      </c>
      <c r="W1410">
        <f t="shared" ca="1" si="289"/>
        <v>269.03931180000001</v>
      </c>
    </row>
    <row r="1411" spans="1:23" x14ac:dyDescent="0.25">
      <c r="A1411" t="s">
        <v>158</v>
      </c>
      <c r="B1411" t="s">
        <v>5</v>
      </c>
      <c r="C1411" t="s">
        <v>15</v>
      </c>
      <c r="D1411" t="s">
        <v>16</v>
      </c>
      <c r="E1411" t="s">
        <v>104</v>
      </c>
      <c r="F1411" t="s">
        <v>116</v>
      </c>
      <c r="G1411" t="s">
        <v>17</v>
      </c>
      <c r="J1411" t="s">
        <v>31</v>
      </c>
      <c r="K1411" t="s">
        <v>47</v>
      </c>
      <c r="L1411" t="str" cm="1">
        <f t="array" aca="1" ref="L1411" ca="1">INDEX([1]!annual_data,_xlfn.XMATCH(_xlfn.CONCAT(
SUBSTITUTE($A1411,LEFT($A1411,FIND($C1411,$A1411)+LEN($C1411)-1),),
$F1411,
$G1411:$I1411,
SUBSTITUTE($J1411,LEFT($A1411,FIND($C1411,$A1411)+LEN($C1411)-1),)),
[1]!annual_index),_xlfn.XMATCH(L$2,[1]!annual_header))</f>
        <v>GJ</v>
      </c>
      <c r="M1411" cm="1">
        <f t="array" aca="1" ref="M1411" ca="1">INDEX([1]!annual_data,_xlfn.XMATCH(_xlfn.CONCAT(
SUBSTITUTE($A1411,LEFT($A1411,FIND($C1411,$A1411)+LEN($C1411)-1),),
$F1411,
$G1411:$I1411,
SUBSTITUTE($J1411,LEFT($A1411,FIND($C1411,$A1411)+LEN($C1411)-1),)),
[1]!annual_index),_xlfn.XMATCH(M$2,[1]!annual_header))</f>
        <v>0.72747607754999999</v>
      </c>
      <c r="N1411">
        <f t="shared" ca="1" si="289"/>
        <v>0.72747607754999999</v>
      </c>
      <c r="O1411">
        <f t="shared" ca="1" si="289"/>
        <v>0.72747607754999999</v>
      </c>
      <c r="P1411">
        <f t="shared" ca="1" si="289"/>
        <v>0.72747607754999999</v>
      </c>
      <c r="Q1411">
        <f t="shared" ca="1" si="289"/>
        <v>0.72747607754999999</v>
      </c>
      <c r="R1411">
        <f t="shared" ca="1" si="289"/>
        <v>0.72747607754999999</v>
      </c>
      <c r="S1411">
        <f t="shared" ca="1" si="289"/>
        <v>0.72747607754999999</v>
      </c>
      <c r="T1411">
        <f t="shared" ca="1" si="289"/>
        <v>0.72747607754999999</v>
      </c>
      <c r="U1411">
        <f t="shared" ca="1" si="289"/>
        <v>0.72747607754999999</v>
      </c>
      <c r="V1411">
        <f t="shared" ca="1" si="289"/>
        <v>0.72747607754999999</v>
      </c>
      <c r="W1411">
        <f t="shared" ca="1" si="289"/>
        <v>0.72747607754999999</v>
      </c>
    </row>
    <row r="1412" spans="1:23" x14ac:dyDescent="0.25">
      <c r="A1412" t="s">
        <v>158</v>
      </c>
      <c r="B1412" t="s">
        <v>5</v>
      </c>
      <c r="C1412" t="s">
        <v>15</v>
      </c>
      <c r="D1412" t="s">
        <v>16</v>
      </c>
      <c r="E1412" t="s">
        <v>104</v>
      </c>
      <c r="F1412" t="s">
        <v>116</v>
      </c>
      <c r="G1412" t="s">
        <v>17</v>
      </c>
      <c r="J1412" t="s">
        <v>111</v>
      </c>
      <c r="K1412" t="s">
        <v>47</v>
      </c>
      <c r="L1412" t="str" cm="1">
        <f t="array" aca="1" ref="L1412" ca="1">INDEX([1]!annual_data,_xlfn.XMATCH(_xlfn.CONCAT(
SUBSTITUTE($A1412,LEFT($A1412,FIND($C1412,$A1412)+LEN($C1412)-1),),
$F1412,
$G1412:$I1412,
SUBSTITUTE($J1412,LEFT($A1412,FIND($C1412,$A1412)+LEN($C1412)-1),)),
[1]!annual_index),_xlfn.XMATCH(L$2,[1]!annual_header))</f>
        <v>GJ</v>
      </c>
      <c r="M1412" cm="1">
        <f t="array" aca="1" ref="M1412" ca="1">INDEX([1]!annual_data,_xlfn.XMATCH(_xlfn.CONCAT(
SUBSTITUTE($A1412,LEFT($A1412,FIND($C1412,$A1412)+LEN($C1412)-1),),
$F1412,
$G1412:$I1412,
SUBSTITUTE($J1412,LEFT($A1412,FIND($C1412,$A1412)+LEN($C1412)-1),)),
[1]!annual_index),_xlfn.XMATCH(M$2,[1]!annual_header))</f>
        <v>5.8333333327500007E-2</v>
      </c>
      <c r="N1412">
        <f t="shared" ca="1" si="289"/>
        <v>5.8333333327500007E-2</v>
      </c>
      <c r="O1412">
        <f t="shared" ca="1" si="289"/>
        <v>5.8333333327500007E-2</v>
      </c>
      <c r="P1412">
        <f t="shared" ca="1" si="289"/>
        <v>5.8333333327500007E-2</v>
      </c>
      <c r="Q1412">
        <f t="shared" ca="1" si="289"/>
        <v>5.8333333327500007E-2</v>
      </c>
      <c r="R1412">
        <f t="shared" ca="1" si="289"/>
        <v>5.8333333327500007E-2</v>
      </c>
      <c r="S1412">
        <f t="shared" ca="1" si="289"/>
        <v>5.8333333327500007E-2</v>
      </c>
      <c r="T1412">
        <f t="shared" ca="1" si="289"/>
        <v>5.8333333327500007E-2</v>
      </c>
      <c r="U1412">
        <f t="shared" ca="1" si="289"/>
        <v>5.8333333327500007E-2</v>
      </c>
      <c r="V1412">
        <f t="shared" ca="1" si="289"/>
        <v>5.8333333327500007E-2</v>
      </c>
      <c r="W1412">
        <f t="shared" ca="1" si="289"/>
        <v>5.8333333327500007E-2</v>
      </c>
    </row>
    <row r="1413" spans="1:23" x14ac:dyDescent="0.25">
      <c r="A1413" t="s">
        <v>158</v>
      </c>
      <c r="B1413" t="s">
        <v>5</v>
      </c>
      <c r="C1413" t="s">
        <v>15</v>
      </c>
      <c r="D1413" t="s">
        <v>16</v>
      </c>
      <c r="E1413" t="s">
        <v>104</v>
      </c>
      <c r="F1413" t="s">
        <v>116</v>
      </c>
      <c r="G1413" t="s">
        <v>17</v>
      </c>
      <c r="J1413" t="s">
        <v>148</v>
      </c>
      <c r="K1413" t="s">
        <v>47</v>
      </c>
      <c r="L1413" t="str" cm="1">
        <f t="array" aca="1" ref="L1413" ca="1">INDEX([1]!annual_data,_xlfn.XMATCH(_xlfn.CONCAT(
SUBSTITUTE($A1413,LEFT($A1413,FIND($C1413,$A1413)+LEN($C1413)-1),),
$F1413,
$G1413:$I1413,
SUBSTITUTE($J1413,LEFT($A1413,FIND($C1413,$A1413)+LEN($C1413)-1),)),
[1]!annual_index),_xlfn.XMATCH(L$2,[1]!annual_header))</f>
        <v>GJ of cooling</v>
      </c>
      <c r="M1413" cm="1">
        <f t="array" aca="1" ref="M1413" ca="1">INDEX([1]!annual_data,_xlfn.XMATCH(_xlfn.CONCAT(
SUBSTITUTE($A1413,LEFT($A1413,FIND($C1413,$A1413)+LEN($C1413)-1),),
$F1413,
$G1413:$I1413,
SUBSTITUTE($J1413,LEFT($A1413,FIND($C1413,$A1413)+LEN($C1413)-1),)),
[1]!annual_index),_xlfn.XMATCH(M$2,[1]!annual_header))</f>
        <v>-4.5683640000000001E-3</v>
      </c>
      <c r="N1413">
        <f t="shared" ca="1" si="289"/>
        <v>-4.5683640000000001E-3</v>
      </c>
      <c r="O1413">
        <f t="shared" ca="1" si="289"/>
        <v>-4.5683640000000001E-3</v>
      </c>
      <c r="P1413">
        <f t="shared" ca="1" si="289"/>
        <v>-4.5683640000000001E-3</v>
      </c>
      <c r="Q1413">
        <f t="shared" ca="1" si="289"/>
        <v>-4.5683640000000001E-3</v>
      </c>
      <c r="R1413">
        <f t="shared" ca="1" si="289"/>
        <v>-4.5683640000000001E-3</v>
      </c>
      <c r="S1413">
        <f t="shared" ca="1" si="289"/>
        <v>-4.5683640000000001E-3</v>
      </c>
      <c r="T1413">
        <f t="shared" ca="1" si="289"/>
        <v>-4.5683640000000001E-3</v>
      </c>
      <c r="U1413">
        <f t="shared" ca="1" si="289"/>
        <v>-4.5683640000000001E-3</v>
      </c>
      <c r="V1413">
        <f t="shared" ca="1" si="289"/>
        <v>-4.5683640000000001E-3</v>
      </c>
      <c r="W1413">
        <f t="shared" ca="1" si="289"/>
        <v>-4.5683640000000001E-3</v>
      </c>
    </row>
    <row r="1414" spans="1:23" x14ac:dyDescent="0.25">
      <c r="A1414" t="s">
        <v>158</v>
      </c>
      <c r="B1414" t="s">
        <v>5</v>
      </c>
      <c r="C1414" t="s">
        <v>15</v>
      </c>
      <c r="D1414" t="s">
        <v>16</v>
      </c>
      <c r="E1414" t="s">
        <v>104</v>
      </c>
      <c r="F1414" t="s">
        <v>117</v>
      </c>
      <c r="G1414" t="s">
        <v>6</v>
      </c>
    </row>
    <row r="1415" spans="1:23" x14ac:dyDescent="0.25">
      <c r="A1415" t="s">
        <v>158</v>
      </c>
      <c r="B1415" t="s">
        <v>5</v>
      </c>
      <c r="C1415" t="s">
        <v>15</v>
      </c>
      <c r="D1415" t="s">
        <v>16</v>
      </c>
      <c r="E1415" t="s">
        <v>104</v>
      </c>
      <c r="F1415" t="s">
        <v>117</v>
      </c>
      <c r="G1415" t="s">
        <v>78</v>
      </c>
      <c r="K1415" t="s">
        <v>21</v>
      </c>
      <c r="L1415" t="s">
        <v>79</v>
      </c>
      <c r="M1415" cm="1">
        <f t="array" aca="1" ref="M1415" ca="1">INDEX([1]!constant_data,_xlfn.XMATCH(_xlfn.CONCAT(
SUBSTITUTE($A1415,LEFT($A1415,FIND($C1415,$A1415)+LEN($C1415)-1),),
$F1415,
$H1415:$I1415,
SUBSTITUTE($J1415,LEFT($A1415,FIND($C1415,$A1415)+LEN($C1415)-1),)),
[1]!constant_index),_xlfn.XMATCH($G1415,[1]!constant_header))</f>
        <v>2000</v>
      </c>
      <c r="N1415">
        <f t="shared" ref="N1415:W1417" ca="1" si="290">M1415</f>
        <v>2000</v>
      </c>
      <c r="O1415">
        <f t="shared" ca="1" si="290"/>
        <v>2000</v>
      </c>
      <c r="P1415">
        <f t="shared" ca="1" si="290"/>
        <v>2000</v>
      </c>
      <c r="Q1415">
        <f t="shared" ca="1" si="290"/>
        <v>2000</v>
      </c>
      <c r="R1415">
        <f t="shared" ca="1" si="290"/>
        <v>2000</v>
      </c>
      <c r="S1415">
        <f t="shared" ca="1" si="290"/>
        <v>2000</v>
      </c>
      <c r="T1415">
        <f t="shared" ca="1" si="290"/>
        <v>2000</v>
      </c>
      <c r="U1415">
        <f t="shared" ca="1" si="290"/>
        <v>2000</v>
      </c>
      <c r="V1415">
        <f t="shared" ca="1" si="290"/>
        <v>2000</v>
      </c>
      <c r="W1415">
        <f t="shared" ca="1" si="290"/>
        <v>2000</v>
      </c>
    </row>
    <row r="1416" spans="1:23" x14ac:dyDescent="0.25">
      <c r="A1416" t="s">
        <v>158</v>
      </c>
      <c r="B1416" t="s">
        <v>5</v>
      </c>
      <c r="C1416" t="s">
        <v>15</v>
      </c>
      <c r="D1416" t="s">
        <v>16</v>
      </c>
      <c r="E1416" t="s">
        <v>104</v>
      </c>
      <c r="F1416" t="s">
        <v>117</v>
      </c>
      <c r="G1416" t="s">
        <v>80</v>
      </c>
      <c r="K1416" t="s">
        <v>21</v>
      </c>
      <c r="L1416" t="s">
        <v>79</v>
      </c>
      <c r="M1416" cm="1">
        <f t="array" aca="1" ref="M1416" ca="1">INDEX([1]!constant_data,_xlfn.XMATCH(_xlfn.CONCAT(
SUBSTITUTE($A1416,LEFT($A1416,FIND($C1416,$A1416)+LEN($C1416)-1),),
$F1416,
$H1416:$I1416,
SUBSTITUTE($J1416,LEFT($A1416,FIND($C1416,$A1416)+LEN($C1416)-1),)),
[1]!constant_index),_xlfn.XMATCH($G1416,[1]!constant_header))</f>
        <v>2101</v>
      </c>
      <c r="N1416">
        <f t="shared" ca="1" si="290"/>
        <v>2101</v>
      </c>
      <c r="O1416">
        <f t="shared" ca="1" si="290"/>
        <v>2101</v>
      </c>
      <c r="P1416">
        <f t="shared" ca="1" si="290"/>
        <v>2101</v>
      </c>
      <c r="Q1416">
        <f t="shared" ca="1" si="290"/>
        <v>2101</v>
      </c>
      <c r="R1416">
        <f t="shared" ca="1" si="290"/>
        <v>2101</v>
      </c>
      <c r="S1416">
        <f t="shared" ca="1" si="290"/>
        <v>2101</v>
      </c>
      <c r="T1416">
        <f t="shared" ca="1" si="290"/>
        <v>2101</v>
      </c>
      <c r="U1416">
        <f t="shared" ca="1" si="290"/>
        <v>2101</v>
      </c>
      <c r="V1416">
        <f t="shared" ca="1" si="290"/>
        <v>2101</v>
      </c>
      <c r="W1416">
        <f t="shared" ca="1" si="290"/>
        <v>2101</v>
      </c>
    </row>
    <row r="1417" spans="1:23" x14ac:dyDescent="0.25">
      <c r="A1417" t="s">
        <v>158</v>
      </c>
      <c r="B1417" t="s">
        <v>5</v>
      </c>
      <c r="C1417" t="s">
        <v>15</v>
      </c>
      <c r="D1417" t="s">
        <v>16</v>
      </c>
      <c r="E1417" t="s">
        <v>104</v>
      </c>
      <c r="F1417" t="s">
        <v>117</v>
      </c>
      <c r="G1417" t="s">
        <v>81</v>
      </c>
      <c r="K1417" t="s">
        <v>21</v>
      </c>
      <c r="L1417" t="s">
        <v>82</v>
      </c>
      <c r="M1417" cm="1">
        <f t="array" aca="1" ref="M1417" ca="1">INDEX([1]!constant_data,_xlfn.XMATCH(_xlfn.CONCAT(
SUBSTITUTE($A1417,LEFT($A1417,FIND($C1417,$A1417)+LEN($C1417)-1),),
$F1417,
$H1417:$I1417,
SUBSTITUTE($J1417,LEFT($A1417,FIND($C1417,$A1417)+LEN($C1417)-1),)),
[1]!constant_index),_xlfn.XMATCH($G1417,[1]!constant_header))</f>
        <v>15.5</v>
      </c>
      <c r="N1417">
        <f t="shared" ca="1" si="290"/>
        <v>15.5</v>
      </c>
      <c r="O1417">
        <f t="shared" ca="1" si="290"/>
        <v>15.5</v>
      </c>
      <c r="P1417">
        <f t="shared" ca="1" si="290"/>
        <v>15.5</v>
      </c>
      <c r="Q1417">
        <f t="shared" ca="1" si="290"/>
        <v>15.5</v>
      </c>
      <c r="R1417">
        <f t="shared" ca="1" si="290"/>
        <v>15.5</v>
      </c>
      <c r="S1417">
        <f t="shared" ca="1" si="290"/>
        <v>15.5</v>
      </c>
      <c r="T1417">
        <f t="shared" ca="1" si="290"/>
        <v>15.5</v>
      </c>
      <c r="U1417">
        <f t="shared" ca="1" si="290"/>
        <v>15.5</v>
      </c>
      <c r="V1417">
        <f t="shared" ca="1" si="290"/>
        <v>15.5</v>
      </c>
      <c r="W1417">
        <f t="shared" ca="1" si="290"/>
        <v>15.5</v>
      </c>
    </row>
    <row r="1418" spans="1:23" x14ac:dyDescent="0.25">
      <c r="A1418" t="s">
        <v>158</v>
      </c>
      <c r="B1418" t="s">
        <v>5</v>
      </c>
      <c r="C1418" t="s">
        <v>15</v>
      </c>
      <c r="D1418" t="s">
        <v>16</v>
      </c>
      <c r="E1418" t="s">
        <v>104</v>
      </c>
      <c r="F1418" t="s">
        <v>117</v>
      </c>
      <c r="G1418" t="s">
        <v>62</v>
      </c>
      <c r="K1418" t="s">
        <v>47</v>
      </c>
      <c r="L1418" t="s">
        <v>64</v>
      </c>
      <c r="M1418" cm="1">
        <f t="array" aca="1" ref="M1418" ca="1">INDEX([1]!annual_data,_xlfn.XMATCH(_xlfn.CONCAT(
SUBSTITUTE($A1418,LEFT($A1418,FIND($C1418,$A1418)+LEN($C1418)-1),),
$F1418,
$G1418:$I1418,
SUBSTITUTE($J1418,LEFT($A1418,FIND($C1418,$A1418)+LEN($C1418)-1),)),
[1]!annual_index),_xlfn.XMATCH(M$2,[1]!annual_header))</f>
        <v>0</v>
      </c>
    </row>
    <row r="1419" spans="1:23" x14ac:dyDescent="0.25">
      <c r="A1419" t="s">
        <v>158</v>
      </c>
      <c r="B1419" t="s">
        <v>5</v>
      </c>
      <c r="C1419" t="s">
        <v>15</v>
      </c>
      <c r="D1419" t="s">
        <v>16</v>
      </c>
      <c r="E1419" t="s">
        <v>104</v>
      </c>
      <c r="F1419" t="s">
        <v>117</v>
      </c>
      <c r="G1419" t="s">
        <v>108</v>
      </c>
      <c r="K1419" t="s">
        <v>21</v>
      </c>
      <c r="L1419" t="s">
        <v>109</v>
      </c>
      <c r="M1419" cm="1">
        <f t="array" aca="1" ref="M1419" ca="1">INDEX([1]!constant_data,_xlfn.XMATCH(_xlfn.CONCAT(
SUBSTITUTE($A1419,LEFT($A1419,FIND($C1419,$A1419)+LEN($C1419)-1),),
$F1419,
$H1419:$I1419,
SUBSTITUTE($J1419,LEFT($A1419,FIND($C1419,$A1419)+LEN($C1419)-1),)),
[1]!constant_index),_xlfn.XMATCH($G1419,[1]!constant_header))</f>
        <v>31.399775999999999</v>
      </c>
      <c r="N1419">
        <f t="shared" ref="N1419:W1423" ca="1" si="291">M1419</f>
        <v>31.399775999999999</v>
      </c>
      <c r="O1419">
        <f t="shared" ca="1" si="291"/>
        <v>31.399775999999999</v>
      </c>
      <c r="P1419">
        <f t="shared" ca="1" si="291"/>
        <v>31.399775999999999</v>
      </c>
      <c r="Q1419">
        <f t="shared" ca="1" si="291"/>
        <v>31.399775999999999</v>
      </c>
      <c r="R1419">
        <f t="shared" ca="1" si="291"/>
        <v>31.399775999999999</v>
      </c>
      <c r="S1419">
        <f t="shared" ca="1" si="291"/>
        <v>31.399775999999999</v>
      </c>
      <c r="T1419">
        <f t="shared" ca="1" si="291"/>
        <v>31.399775999999999</v>
      </c>
      <c r="U1419">
        <f t="shared" ca="1" si="291"/>
        <v>31.399775999999999</v>
      </c>
      <c r="V1419">
        <f t="shared" ca="1" si="291"/>
        <v>31.399775999999999</v>
      </c>
      <c r="W1419">
        <f t="shared" ca="1" si="291"/>
        <v>31.399775999999999</v>
      </c>
    </row>
    <row r="1420" spans="1:23" x14ac:dyDescent="0.25">
      <c r="A1420" t="s">
        <v>158</v>
      </c>
      <c r="B1420" t="s">
        <v>5</v>
      </c>
      <c r="C1420" t="s">
        <v>15</v>
      </c>
      <c r="D1420" t="s">
        <v>16</v>
      </c>
      <c r="E1420" t="s">
        <v>104</v>
      </c>
      <c r="F1420" t="s">
        <v>117</v>
      </c>
      <c r="G1420" t="s">
        <v>100</v>
      </c>
      <c r="K1420" t="s">
        <v>21</v>
      </c>
      <c r="L1420" t="s">
        <v>101</v>
      </c>
      <c r="M1420" cm="1">
        <f t="array" aca="1" ref="M1420" ca="1">INDEX([1]!constant_data,_xlfn.XMATCH(_xlfn.CONCAT(
SUBSTITUTE($A1420,LEFT($A1420,FIND($C1420,$A1420)+LEN($C1420)-1),),
$F1420,
$H1420:$I1420,
SUBSTITUTE($J1420,LEFT($A1420,FIND($C1420,$A1420)+LEN($C1420)-1),)),
[1]!constant_index),_xlfn.XMATCH($G1420,[1]!constant_header))</f>
        <v>9373.8301609999999</v>
      </c>
      <c r="N1420">
        <f t="shared" ca="1" si="291"/>
        <v>9373.8301609999999</v>
      </c>
      <c r="O1420">
        <f t="shared" ca="1" si="291"/>
        <v>9373.8301609999999</v>
      </c>
      <c r="P1420">
        <f t="shared" ca="1" si="291"/>
        <v>9373.8301609999999</v>
      </c>
      <c r="Q1420">
        <f t="shared" ca="1" si="291"/>
        <v>9373.8301609999999</v>
      </c>
      <c r="R1420">
        <f t="shared" ca="1" si="291"/>
        <v>9373.8301609999999</v>
      </c>
      <c r="S1420">
        <f t="shared" ca="1" si="291"/>
        <v>9373.8301609999999</v>
      </c>
      <c r="T1420">
        <f t="shared" ca="1" si="291"/>
        <v>9373.8301609999999</v>
      </c>
      <c r="U1420">
        <f t="shared" ca="1" si="291"/>
        <v>9373.8301609999999</v>
      </c>
      <c r="V1420">
        <f t="shared" ca="1" si="291"/>
        <v>9373.8301609999999</v>
      </c>
      <c r="W1420">
        <f t="shared" ca="1" si="291"/>
        <v>9373.8301609999999</v>
      </c>
    </row>
    <row r="1421" spans="1:23" x14ac:dyDescent="0.25">
      <c r="A1421" t="s">
        <v>158</v>
      </c>
      <c r="B1421" t="s">
        <v>5</v>
      </c>
      <c r="C1421" t="s">
        <v>15</v>
      </c>
      <c r="D1421" t="s">
        <v>16</v>
      </c>
      <c r="E1421" t="s">
        <v>104</v>
      </c>
      <c r="F1421" t="s">
        <v>117</v>
      </c>
      <c r="G1421" t="s">
        <v>110</v>
      </c>
      <c r="K1421" t="s">
        <v>21</v>
      </c>
      <c r="L1421" t="s">
        <v>101</v>
      </c>
      <c r="M1421" cm="1">
        <f t="array" aca="1" ref="M1421" ca="1">INDEX([1]!constant_data,_xlfn.XMATCH(_xlfn.CONCAT(
SUBSTITUTE($A1421,LEFT($A1421,FIND($C1421,$A1421)+LEN($C1421)-1),),
$F1421,
$H1421:$I1421,
SUBSTITUTE($J1421,LEFT($A1421,FIND($C1421,$A1421)+LEN($C1421)-1),)),
[1]!constant_index),_xlfn.XMATCH($G1421,[1]!constant_header))</f>
        <v>106.36437909999999</v>
      </c>
      <c r="N1421">
        <f t="shared" ca="1" si="291"/>
        <v>106.36437909999999</v>
      </c>
      <c r="O1421">
        <f t="shared" ca="1" si="291"/>
        <v>106.36437909999999</v>
      </c>
      <c r="P1421">
        <f t="shared" ca="1" si="291"/>
        <v>106.36437909999999</v>
      </c>
      <c r="Q1421">
        <f t="shared" ca="1" si="291"/>
        <v>106.36437909999999</v>
      </c>
      <c r="R1421">
        <f t="shared" ca="1" si="291"/>
        <v>106.36437909999999</v>
      </c>
      <c r="S1421">
        <f t="shared" ca="1" si="291"/>
        <v>106.36437909999999</v>
      </c>
      <c r="T1421">
        <f t="shared" ca="1" si="291"/>
        <v>106.36437909999999</v>
      </c>
      <c r="U1421">
        <f t="shared" ca="1" si="291"/>
        <v>106.36437909999999</v>
      </c>
      <c r="V1421">
        <f t="shared" ca="1" si="291"/>
        <v>106.36437909999999</v>
      </c>
      <c r="W1421">
        <f t="shared" ca="1" si="291"/>
        <v>106.36437909999999</v>
      </c>
    </row>
    <row r="1422" spans="1:23" x14ac:dyDescent="0.25">
      <c r="A1422" t="s">
        <v>158</v>
      </c>
      <c r="B1422" t="s">
        <v>5</v>
      </c>
      <c r="C1422" t="s">
        <v>15</v>
      </c>
      <c r="D1422" t="s">
        <v>16</v>
      </c>
      <c r="E1422" t="s">
        <v>104</v>
      </c>
      <c r="F1422" t="s">
        <v>117</v>
      </c>
      <c r="G1422" t="s">
        <v>17</v>
      </c>
      <c r="J1422" t="s">
        <v>31</v>
      </c>
      <c r="K1422" t="s">
        <v>47</v>
      </c>
      <c r="L1422" t="str" cm="1">
        <f t="array" aca="1" ref="L1422" ca="1">INDEX([1]!annual_data,_xlfn.XMATCH(_xlfn.CONCAT(
SUBSTITUTE($A1422,LEFT($A1422,FIND($C1422,$A1422)+LEN($C1422)-1),),
$F1422,
$G1422:$I1422,
SUBSTITUTE($J1422,LEFT($A1422,FIND($C1422,$A1422)+LEN($C1422)-1),)),
[1]!annual_index),_xlfn.XMATCH(L$2,[1]!annual_header))</f>
        <v>GJ</v>
      </c>
      <c r="M1422" cm="1">
        <f t="array" aca="1" ref="M1422" ca="1">INDEX([1]!annual_data,_xlfn.XMATCH(_xlfn.CONCAT(
SUBSTITUTE($A1422,LEFT($A1422,FIND($C1422,$A1422)+LEN($C1422)-1),),
$F1422,
$G1422:$I1422,
SUBSTITUTE($J1422,LEFT($A1422,FIND($C1422,$A1422)+LEN($C1422)-1),)),
[1]!annual_index),_xlfn.XMATCH(M$2,[1]!annual_header))</f>
        <v>0.77747607755000003</v>
      </c>
      <c r="N1422">
        <f t="shared" ca="1" si="291"/>
        <v>0.77747607755000003</v>
      </c>
      <c r="O1422">
        <f t="shared" ca="1" si="291"/>
        <v>0.77747607755000003</v>
      </c>
      <c r="P1422">
        <f t="shared" ca="1" si="291"/>
        <v>0.77747607755000003</v>
      </c>
      <c r="Q1422">
        <f t="shared" ca="1" si="291"/>
        <v>0.77747607755000003</v>
      </c>
      <c r="R1422">
        <f t="shared" ca="1" si="291"/>
        <v>0.77747607755000003</v>
      </c>
      <c r="S1422">
        <f t="shared" ca="1" si="291"/>
        <v>0.77747607755000003</v>
      </c>
      <c r="T1422">
        <f t="shared" ca="1" si="291"/>
        <v>0.77747607755000003</v>
      </c>
      <c r="U1422">
        <f t="shared" ca="1" si="291"/>
        <v>0.77747607755000003</v>
      </c>
      <c r="V1422">
        <f t="shared" ca="1" si="291"/>
        <v>0.77747607755000003</v>
      </c>
      <c r="W1422">
        <f t="shared" ca="1" si="291"/>
        <v>0.77747607755000003</v>
      </c>
    </row>
    <row r="1423" spans="1:23" x14ac:dyDescent="0.25">
      <c r="A1423" t="s">
        <v>158</v>
      </c>
      <c r="B1423" t="s">
        <v>5</v>
      </c>
      <c r="C1423" t="s">
        <v>15</v>
      </c>
      <c r="D1423" t="s">
        <v>16</v>
      </c>
      <c r="E1423" t="s">
        <v>104</v>
      </c>
      <c r="F1423" t="s">
        <v>117</v>
      </c>
      <c r="G1423" t="s">
        <v>17</v>
      </c>
      <c r="J1423" t="s">
        <v>148</v>
      </c>
      <c r="K1423" t="s">
        <v>47</v>
      </c>
      <c r="L1423" t="str" cm="1">
        <f t="array" aca="1" ref="L1423" ca="1">INDEX([1]!annual_data,_xlfn.XMATCH(_xlfn.CONCAT(
SUBSTITUTE($A1423,LEFT($A1423,FIND($C1423,$A1423)+LEN($C1423)-1),),
$F1423,
$G1423:$I1423,
SUBSTITUTE($J1423,LEFT($A1423,FIND($C1423,$A1423)+LEN($C1423)-1),)),
[1]!annual_index),_xlfn.XMATCH(L$2,[1]!annual_header))</f>
        <v>GJ of cooling</v>
      </c>
      <c r="M1423" cm="1">
        <f t="array" aca="1" ref="M1423" ca="1">INDEX([1]!annual_data,_xlfn.XMATCH(_xlfn.CONCAT(
SUBSTITUTE($A1423,LEFT($A1423,FIND($C1423,$A1423)+LEN($C1423)-1),),
$F1423,
$G1423:$I1423,
SUBSTITUTE($J1423,LEFT($A1423,FIND($C1423,$A1423)+LEN($C1423)-1),)),
[1]!annual_index),_xlfn.XMATCH(M$2,[1]!annual_header))</f>
        <v>-4.5683640000000001E-3</v>
      </c>
      <c r="N1423">
        <f t="shared" ca="1" si="291"/>
        <v>-4.5683640000000001E-3</v>
      </c>
      <c r="O1423">
        <f t="shared" ca="1" si="291"/>
        <v>-4.5683640000000001E-3</v>
      </c>
      <c r="P1423">
        <f t="shared" ca="1" si="291"/>
        <v>-4.5683640000000001E-3</v>
      </c>
      <c r="Q1423">
        <f t="shared" ca="1" si="291"/>
        <v>-4.5683640000000001E-3</v>
      </c>
      <c r="R1423">
        <f t="shared" ca="1" si="291"/>
        <v>-4.5683640000000001E-3</v>
      </c>
      <c r="S1423">
        <f t="shared" ca="1" si="291"/>
        <v>-4.5683640000000001E-3</v>
      </c>
      <c r="T1423">
        <f t="shared" ca="1" si="291"/>
        <v>-4.5683640000000001E-3</v>
      </c>
      <c r="U1423">
        <f t="shared" ca="1" si="291"/>
        <v>-4.5683640000000001E-3</v>
      </c>
      <c r="V1423">
        <f t="shared" ca="1" si="291"/>
        <v>-4.5683640000000001E-3</v>
      </c>
      <c r="W1423">
        <f t="shared" ca="1" si="291"/>
        <v>-4.5683640000000001E-3</v>
      </c>
    </row>
    <row r="1424" spans="1:23" x14ac:dyDescent="0.25">
      <c r="A1424" t="s">
        <v>158</v>
      </c>
      <c r="B1424" t="s">
        <v>5</v>
      </c>
      <c r="C1424" t="s">
        <v>15</v>
      </c>
      <c r="D1424" t="s">
        <v>16</v>
      </c>
      <c r="E1424" t="s">
        <v>104</v>
      </c>
      <c r="F1424" t="s">
        <v>127</v>
      </c>
      <c r="G1424" t="s">
        <v>6</v>
      </c>
    </row>
    <row r="1425" spans="1:23" x14ac:dyDescent="0.25">
      <c r="A1425" t="s">
        <v>158</v>
      </c>
      <c r="B1425" t="s">
        <v>5</v>
      </c>
      <c r="C1425" t="s">
        <v>15</v>
      </c>
      <c r="D1425" t="s">
        <v>16</v>
      </c>
      <c r="E1425" t="s">
        <v>104</v>
      </c>
      <c r="F1425" t="s">
        <v>127</v>
      </c>
      <c r="G1425" t="s">
        <v>78</v>
      </c>
      <c r="K1425" t="s">
        <v>21</v>
      </c>
      <c r="L1425" t="s">
        <v>79</v>
      </c>
      <c r="M1425" cm="1">
        <f t="array" aca="1" ref="M1425" ca="1">INDEX([1]!constant_data,_xlfn.XMATCH(_xlfn.CONCAT(
SUBSTITUTE($A1425,LEFT($A1425,FIND($C1425,$A1425)+LEN($C1425)-1),),
$F1425,
$H1425:$I1425,
SUBSTITUTE($J1425,LEFT($A1425,FIND($C1425,$A1425)+LEN($C1425)-1),)),
[1]!constant_index),_xlfn.XMATCH($G1425,[1]!constant_header))</f>
        <v>2000</v>
      </c>
      <c r="N1425">
        <f t="shared" ref="N1425:W1427" ca="1" si="292">M1425</f>
        <v>2000</v>
      </c>
      <c r="O1425">
        <f t="shared" ca="1" si="292"/>
        <v>2000</v>
      </c>
      <c r="P1425">
        <f t="shared" ca="1" si="292"/>
        <v>2000</v>
      </c>
      <c r="Q1425">
        <f t="shared" ca="1" si="292"/>
        <v>2000</v>
      </c>
      <c r="R1425">
        <f t="shared" ca="1" si="292"/>
        <v>2000</v>
      </c>
      <c r="S1425">
        <f t="shared" ca="1" si="292"/>
        <v>2000</v>
      </c>
      <c r="T1425">
        <f t="shared" ca="1" si="292"/>
        <v>2000</v>
      </c>
      <c r="U1425">
        <f t="shared" ca="1" si="292"/>
        <v>2000</v>
      </c>
      <c r="V1425">
        <f t="shared" ca="1" si="292"/>
        <v>2000</v>
      </c>
      <c r="W1425">
        <f t="shared" ca="1" si="292"/>
        <v>2000</v>
      </c>
    </row>
    <row r="1426" spans="1:23" x14ac:dyDescent="0.25">
      <c r="A1426" t="s">
        <v>158</v>
      </c>
      <c r="B1426" t="s">
        <v>5</v>
      </c>
      <c r="C1426" t="s">
        <v>15</v>
      </c>
      <c r="D1426" t="s">
        <v>16</v>
      </c>
      <c r="E1426" t="s">
        <v>104</v>
      </c>
      <c r="F1426" t="s">
        <v>127</v>
      </c>
      <c r="G1426" t="s">
        <v>80</v>
      </c>
      <c r="K1426" t="s">
        <v>21</v>
      </c>
      <c r="L1426" t="s">
        <v>79</v>
      </c>
      <c r="M1426" cm="1">
        <f t="array" aca="1" ref="M1426" ca="1">INDEX([1]!constant_data,_xlfn.XMATCH(_xlfn.CONCAT(
SUBSTITUTE($A1426,LEFT($A1426,FIND($C1426,$A1426)+LEN($C1426)-1),),
$F1426,
$H1426:$I1426,
SUBSTITUTE($J1426,LEFT($A1426,FIND($C1426,$A1426)+LEN($C1426)-1),)),
[1]!constant_index),_xlfn.XMATCH($G1426,[1]!constant_header))</f>
        <v>2101</v>
      </c>
      <c r="N1426">
        <f t="shared" ca="1" si="292"/>
        <v>2101</v>
      </c>
      <c r="O1426">
        <f t="shared" ca="1" si="292"/>
        <v>2101</v>
      </c>
      <c r="P1426">
        <f t="shared" ca="1" si="292"/>
        <v>2101</v>
      </c>
      <c r="Q1426">
        <f t="shared" ca="1" si="292"/>
        <v>2101</v>
      </c>
      <c r="R1426">
        <f t="shared" ca="1" si="292"/>
        <v>2101</v>
      </c>
      <c r="S1426">
        <f t="shared" ca="1" si="292"/>
        <v>2101</v>
      </c>
      <c r="T1426">
        <f t="shared" ca="1" si="292"/>
        <v>2101</v>
      </c>
      <c r="U1426">
        <f t="shared" ca="1" si="292"/>
        <v>2101</v>
      </c>
      <c r="V1426">
        <f t="shared" ca="1" si="292"/>
        <v>2101</v>
      </c>
      <c r="W1426">
        <f t="shared" ca="1" si="292"/>
        <v>2101</v>
      </c>
    </row>
    <row r="1427" spans="1:23" x14ac:dyDescent="0.25">
      <c r="A1427" t="s">
        <v>158</v>
      </c>
      <c r="B1427" t="s">
        <v>5</v>
      </c>
      <c r="C1427" t="s">
        <v>15</v>
      </c>
      <c r="D1427" t="s">
        <v>16</v>
      </c>
      <c r="E1427" t="s">
        <v>104</v>
      </c>
      <c r="F1427" t="s">
        <v>127</v>
      </c>
      <c r="G1427" t="s">
        <v>81</v>
      </c>
      <c r="K1427" t="s">
        <v>21</v>
      </c>
      <c r="L1427" t="s">
        <v>82</v>
      </c>
      <c r="M1427" cm="1">
        <f t="array" aca="1" ref="M1427" ca="1">INDEX([1]!constant_data,_xlfn.XMATCH(_xlfn.CONCAT(
SUBSTITUTE($A1427,LEFT($A1427,FIND($C1427,$A1427)+LEN($C1427)-1),),
$F1427,
$H1427:$I1427,
SUBSTITUTE($J1427,LEFT($A1427,FIND($C1427,$A1427)+LEN($C1427)-1),)),
[1]!constant_index),_xlfn.XMATCH($G1427,[1]!constant_header))</f>
        <v>20</v>
      </c>
      <c r="N1427">
        <f t="shared" ca="1" si="292"/>
        <v>20</v>
      </c>
      <c r="O1427">
        <f t="shared" ca="1" si="292"/>
        <v>20</v>
      </c>
      <c r="P1427">
        <f t="shared" ca="1" si="292"/>
        <v>20</v>
      </c>
      <c r="Q1427">
        <f t="shared" ca="1" si="292"/>
        <v>20</v>
      </c>
      <c r="R1427">
        <f t="shared" ca="1" si="292"/>
        <v>20</v>
      </c>
      <c r="S1427">
        <f t="shared" ca="1" si="292"/>
        <v>20</v>
      </c>
      <c r="T1427">
        <f t="shared" ca="1" si="292"/>
        <v>20</v>
      </c>
      <c r="U1427">
        <f t="shared" ca="1" si="292"/>
        <v>20</v>
      </c>
      <c r="V1427">
        <f t="shared" ca="1" si="292"/>
        <v>20</v>
      </c>
      <c r="W1427">
        <f t="shared" ca="1" si="292"/>
        <v>20</v>
      </c>
    </row>
    <row r="1428" spans="1:23" x14ac:dyDescent="0.25">
      <c r="A1428" t="s">
        <v>158</v>
      </c>
      <c r="B1428" t="s">
        <v>5</v>
      </c>
      <c r="C1428" t="s">
        <v>15</v>
      </c>
      <c r="D1428" t="s">
        <v>16</v>
      </c>
      <c r="E1428" t="s">
        <v>104</v>
      </c>
      <c r="F1428" t="s">
        <v>127</v>
      </c>
      <c r="G1428" t="s">
        <v>62</v>
      </c>
      <c r="K1428" t="s">
        <v>47</v>
      </c>
      <c r="L1428" t="s">
        <v>64</v>
      </c>
      <c r="M1428" cm="1">
        <f t="array" aca="1" ref="M1428" ca="1">INDEX([1]!annual_data,_xlfn.XMATCH(_xlfn.CONCAT(
SUBSTITUTE($A1428,LEFT($A1428,FIND($C1428,$A1428)+LEN($C1428)-1),),
$F1428,
$G1428:$I1428,
SUBSTITUTE($J1428,LEFT($A1428,FIND($C1428,$A1428)+LEN($C1428)-1),)),
[1]!annual_index),_xlfn.XMATCH(M$2,[1]!annual_header))</f>
        <v>0</v>
      </c>
    </row>
    <row r="1429" spans="1:23" x14ac:dyDescent="0.25">
      <c r="A1429" t="s">
        <v>158</v>
      </c>
      <c r="B1429" t="s">
        <v>5</v>
      </c>
      <c r="C1429" t="s">
        <v>15</v>
      </c>
      <c r="D1429" t="s">
        <v>16</v>
      </c>
      <c r="E1429" t="s">
        <v>104</v>
      </c>
      <c r="F1429" t="s">
        <v>127</v>
      </c>
      <c r="G1429" t="s">
        <v>108</v>
      </c>
      <c r="K1429" t="s">
        <v>21</v>
      </c>
      <c r="L1429" t="s">
        <v>109</v>
      </c>
      <c r="M1429" cm="1">
        <f t="array" aca="1" ref="M1429" ca="1">INDEX([1]!constant_data,_xlfn.XMATCH(_xlfn.CONCAT(
SUBSTITUTE($A1429,LEFT($A1429,FIND($C1429,$A1429)+LEN($C1429)-1),),
$F1429,
$H1429:$I1429,
SUBSTITUTE($J1429,LEFT($A1429,FIND($C1429,$A1429)+LEN($C1429)-1),)),
[1]!constant_index),_xlfn.XMATCH($G1429,[1]!constant_header))</f>
        <v>31.399775999999999</v>
      </c>
      <c r="N1429">
        <f t="shared" ref="N1429:W1433" ca="1" si="293">M1429</f>
        <v>31.399775999999999</v>
      </c>
      <c r="O1429">
        <f t="shared" ca="1" si="293"/>
        <v>31.399775999999999</v>
      </c>
      <c r="P1429">
        <f t="shared" ca="1" si="293"/>
        <v>31.399775999999999</v>
      </c>
      <c r="Q1429">
        <f t="shared" ca="1" si="293"/>
        <v>31.399775999999999</v>
      </c>
      <c r="R1429">
        <f t="shared" ca="1" si="293"/>
        <v>31.399775999999999</v>
      </c>
      <c r="S1429">
        <f t="shared" ca="1" si="293"/>
        <v>31.399775999999999</v>
      </c>
      <c r="T1429">
        <f t="shared" ca="1" si="293"/>
        <v>31.399775999999999</v>
      </c>
      <c r="U1429">
        <f t="shared" ca="1" si="293"/>
        <v>31.399775999999999</v>
      </c>
      <c r="V1429">
        <f t="shared" ca="1" si="293"/>
        <v>31.399775999999999</v>
      </c>
      <c r="W1429">
        <f t="shared" ca="1" si="293"/>
        <v>31.399775999999999</v>
      </c>
    </row>
    <row r="1430" spans="1:23" x14ac:dyDescent="0.25">
      <c r="A1430" t="s">
        <v>158</v>
      </c>
      <c r="B1430" t="s">
        <v>5</v>
      </c>
      <c r="C1430" t="s">
        <v>15</v>
      </c>
      <c r="D1430" t="s">
        <v>16</v>
      </c>
      <c r="E1430" t="s">
        <v>104</v>
      </c>
      <c r="F1430" t="s">
        <v>127</v>
      </c>
      <c r="G1430" t="s">
        <v>100</v>
      </c>
      <c r="K1430" t="s">
        <v>21</v>
      </c>
      <c r="L1430" t="s">
        <v>101</v>
      </c>
      <c r="M1430" cm="1">
        <f t="array" aca="1" ref="M1430" ca="1">INDEX([1]!constant_data,_xlfn.XMATCH(_xlfn.CONCAT(
SUBSTITUTE($A1430,LEFT($A1430,FIND($C1430,$A1430)+LEN($C1430)-1),),
$F1430,
$H1430:$I1430,
SUBSTITUTE($J1430,LEFT($A1430,FIND($C1430,$A1430)+LEN($C1430)-1),)),
[1]!constant_index),_xlfn.XMATCH($G1430,[1]!constant_header))</f>
        <v>23775.56709</v>
      </c>
      <c r="N1430">
        <f t="shared" ca="1" si="293"/>
        <v>23775.56709</v>
      </c>
      <c r="O1430">
        <f t="shared" ca="1" si="293"/>
        <v>23775.56709</v>
      </c>
      <c r="P1430">
        <f t="shared" ca="1" si="293"/>
        <v>23775.56709</v>
      </c>
      <c r="Q1430">
        <f t="shared" ca="1" si="293"/>
        <v>23775.56709</v>
      </c>
      <c r="R1430">
        <f t="shared" ca="1" si="293"/>
        <v>23775.56709</v>
      </c>
      <c r="S1430">
        <f t="shared" ca="1" si="293"/>
        <v>23775.56709</v>
      </c>
      <c r="T1430">
        <f t="shared" ca="1" si="293"/>
        <v>23775.56709</v>
      </c>
      <c r="U1430">
        <f t="shared" ca="1" si="293"/>
        <v>23775.56709</v>
      </c>
      <c r="V1430">
        <f t="shared" ca="1" si="293"/>
        <v>23775.56709</v>
      </c>
      <c r="W1430">
        <f t="shared" ca="1" si="293"/>
        <v>23775.56709</v>
      </c>
    </row>
    <row r="1431" spans="1:23" x14ac:dyDescent="0.25">
      <c r="A1431" t="s">
        <v>158</v>
      </c>
      <c r="B1431" t="s">
        <v>5</v>
      </c>
      <c r="C1431" t="s">
        <v>15</v>
      </c>
      <c r="D1431" t="s">
        <v>16</v>
      </c>
      <c r="E1431" t="s">
        <v>104</v>
      </c>
      <c r="F1431" t="s">
        <v>127</v>
      </c>
      <c r="G1431" t="s">
        <v>110</v>
      </c>
      <c r="K1431" t="s">
        <v>21</v>
      </c>
      <c r="L1431" t="s">
        <v>101</v>
      </c>
      <c r="M1431" cm="1">
        <f t="array" aca="1" ref="M1431" ca="1">INDEX([1]!constant_data,_xlfn.XMATCH(_xlfn.CONCAT(
SUBSTITUTE($A1431,LEFT($A1431,FIND($C1431,$A1431)+LEN($C1431)-1),),
$F1431,
$H1431:$I1431,
SUBSTITUTE($J1431,LEFT($A1431,FIND($C1431,$A1431)+LEN($C1431)-1),)),
[1]!constant_index),_xlfn.XMATCH($G1431,[1]!constant_header))</f>
        <v>112.62110730000001</v>
      </c>
      <c r="N1431">
        <f t="shared" ca="1" si="293"/>
        <v>112.62110730000001</v>
      </c>
      <c r="O1431">
        <f t="shared" ca="1" si="293"/>
        <v>112.62110730000001</v>
      </c>
      <c r="P1431">
        <f t="shared" ca="1" si="293"/>
        <v>112.62110730000001</v>
      </c>
      <c r="Q1431">
        <f t="shared" ca="1" si="293"/>
        <v>112.62110730000001</v>
      </c>
      <c r="R1431">
        <f t="shared" ca="1" si="293"/>
        <v>112.62110730000001</v>
      </c>
      <c r="S1431">
        <f t="shared" ca="1" si="293"/>
        <v>112.62110730000001</v>
      </c>
      <c r="T1431">
        <f t="shared" ca="1" si="293"/>
        <v>112.62110730000001</v>
      </c>
      <c r="U1431">
        <f t="shared" ca="1" si="293"/>
        <v>112.62110730000001</v>
      </c>
      <c r="V1431">
        <f t="shared" ca="1" si="293"/>
        <v>112.62110730000001</v>
      </c>
      <c r="W1431">
        <f t="shared" ca="1" si="293"/>
        <v>112.62110730000001</v>
      </c>
    </row>
    <row r="1432" spans="1:23" x14ac:dyDescent="0.25">
      <c r="A1432" t="s">
        <v>158</v>
      </c>
      <c r="B1432" t="s">
        <v>5</v>
      </c>
      <c r="C1432" t="s">
        <v>15</v>
      </c>
      <c r="D1432" t="s">
        <v>16</v>
      </c>
      <c r="E1432" t="s">
        <v>104</v>
      </c>
      <c r="F1432" t="s">
        <v>127</v>
      </c>
      <c r="G1432" t="s">
        <v>17</v>
      </c>
      <c r="J1432" t="s">
        <v>31</v>
      </c>
      <c r="K1432" t="s">
        <v>47</v>
      </c>
      <c r="L1432" t="str" cm="1">
        <f t="array" aca="1" ref="L1432" ca="1">INDEX([1]!annual_data,_xlfn.XMATCH(_xlfn.CONCAT(
SUBSTITUTE($A1432,LEFT($A1432,FIND($C1432,$A1432)+LEN($C1432)-1),),
$F1432,
$G1432:$I1432,
SUBSTITUTE($J1432,LEFT($A1432,FIND($C1432,$A1432)+LEN($C1432)-1),)),
[1]!annual_index),_xlfn.XMATCH(L$2,[1]!annual_header))</f>
        <v>GJ</v>
      </c>
      <c r="M1432" cm="1">
        <f t="array" aca="1" ref="M1432" ca="1">INDEX([1]!annual_data,_xlfn.XMATCH(_xlfn.CONCAT(
SUBSTITUTE($A1432,LEFT($A1432,FIND($C1432,$A1432)+LEN($C1432)-1),),
$F1432,
$G1432:$I1432,
SUBSTITUTE($J1432,LEFT($A1432,FIND($C1432,$A1432)+LEN($C1432)-1),)),
[1]!annual_index),_xlfn.XMATCH(M$2,[1]!annual_header))</f>
        <v>0.48642847199999995</v>
      </c>
      <c r="N1432">
        <f t="shared" ca="1" si="293"/>
        <v>0.48642847199999995</v>
      </c>
      <c r="O1432">
        <f t="shared" ca="1" si="293"/>
        <v>0.48642847199999995</v>
      </c>
      <c r="P1432">
        <f t="shared" ca="1" si="293"/>
        <v>0.48642847199999995</v>
      </c>
      <c r="Q1432">
        <f t="shared" ca="1" si="293"/>
        <v>0.48642847199999995</v>
      </c>
      <c r="R1432">
        <f t="shared" ca="1" si="293"/>
        <v>0.48642847199999995</v>
      </c>
      <c r="S1432">
        <f t="shared" ca="1" si="293"/>
        <v>0.48642847199999995</v>
      </c>
      <c r="T1432">
        <f t="shared" ca="1" si="293"/>
        <v>0.48642847199999995</v>
      </c>
      <c r="U1432">
        <f t="shared" ca="1" si="293"/>
        <v>0.48642847199999995</v>
      </c>
      <c r="V1432">
        <f t="shared" ca="1" si="293"/>
        <v>0.48642847199999995</v>
      </c>
      <c r="W1432">
        <f t="shared" ca="1" si="293"/>
        <v>0.48642847199999995</v>
      </c>
    </row>
    <row r="1433" spans="1:23" x14ac:dyDescent="0.25">
      <c r="A1433" t="s">
        <v>158</v>
      </c>
      <c r="B1433" t="s">
        <v>5</v>
      </c>
      <c r="C1433" t="s">
        <v>15</v>
      </c>
      <c r="D1433" t="s">
        <v>16</v>
      </c>
      <c r="E1433" t="s">
        <v>104</v>
      </c>
      <c r="F1433" t="s">
        <v>127</v>
      </c>
      <c r="G1433" t="s">
        <v>17</v>
      </c>
      <c r="J1433" t="s">
        <v>148</v>
      </c>
      <c r="K1433" t="s">
        <v>47</v>
      </c>
      <c r="L1433" t="str" cm="1">
        <f t="array" aca="1" ref="L1433" ca="1">INDEX([1]!annual_data,_xlfn.XMATCH(_xlfn.CONCAT(
SUBSTITUTE($A1433,LEFT($A1433,FIND($C1433,$A1433)+LEN($C1433)-1),),
$F1433,
$G1433:$I1433,
SUBSTITUTE($J1433,LEFT($A1433,FIND($C1433,$A1433)+LEN($C1433)-1),)),
[1]!annual_index),_xlfn.XMATCH(L$2,[1]!annual_header))</f>
        <v>GJ of cooling</v>
      </c>
      <c r="M1433" cm="1">
        <f t="array" aca="1" ref="M1433" ca="1">INDEX([1]!annual_data,_xlfn.XMATCH(_xlfn.CONCAT(
SUBSTITUTE($A1433,LEFT($A1433,FIND($C1433,$A1433)+LEN($C1433)-1),),
$F1433,
$G1433:$I1433,
SUBSTITUTE($J1433,LEFT($A1433,FIND($C1433,$A1433)+LEN($C1433)-1),)),
[1]!annual_index),_xlfn.XMATCH(M$2,[1]!annual_header))</f>
        <v>-4.5683640000000001E-3</v>
      </c>
      <c r="N1433">
        <f t="shared" ca="1" si="293"/>
        <v>-4.5683640000000001E-3</v>
      </c>
      <c r="O1433">
        <f t="shared" ca="1" si="293"/>
        <v>-4.5683640000000001E-3</v>
      </c>
      <c r="P1433">
        <f t="shared" ca="1" si="293"/>
        <v>-4.5683640000000001E-3</v>
      </c>
      <c r="Q1433">
        <f t="shared" ca="1" si="293"/>
        <v>-4.5683640000000001E-3</v>
      </c>
      <c r="R1433">
        <f t="shared" ca="1" si="293"/>
        <v>-4.5683640000000001E-3</v>
      </c>
      <c r="S1433">
        <f t="shared" ca="1" si="293"/>
        <v>-4.5683640000000001E-3</v>
      </c>
      <c r="T1433">
        <f t="shared" ca="1" si="293"/>
        <v>-4.5683640000000001E-3</v>
      </c>
      <c r="U1433">
        <f t="shared" ca="1" si="293"/>
        <v>-4.5683640000000001E-3</v>
      </c>
      <c r="V1433">
        <f t="shared" ca="1" si="293"/>
        <v>-4.5683640000000001E-3</v>
      </c>
      <c r="W1433">
        <f t="shared" ca="1" si="293"/>
        <v>-4.5683640000000001E-3</v>
      </c>
    </row>
    <row r="1434" spans="1:23" x14ac:dyDescent="0.25">
      <c r="A1434" t="s">
        <v>158</v>
      </c>
      <c r="B1434" t="s">
        <v>5</v>
      </c>
      <c r="C1434" t="s">
        <v>15</v>
      </c>
      <c r="D1434" t="s">
        <v>16</v>
      </c>
      <c r="E1434" t="s">
        <v>104</v>
      </c>
      <c r="F1434" t="s">
        <v>128</v>
      </c>
      <c r="G1434" t="s">
        <v>6</v>
      </c>
    </row>
    <row r="1435" spans="1:23" x14ac:dyDescent="0.25">
      <c r="A1435" t="s">
        <v>158</v>
      </c>
      <c r="B1435" t="s">
        <v>5</v>
      </c>
      <c r="C1435" t="s">
        <v>15</v>
      </c>
      <c r="D1435" t="s">
        <v>16</v>
      </c>
      <c r="E1435" t="s">
        <v>104</v>
      </c>
      <c r="F1435" t="s">
        <v>128</v>
      </c>
      <c r="G1435" t="s">
        <v>78</v>
      </c>
      <c r="K1435" t="s">
        <v>21</v>
      </c>
      <c r="L1435" t="s">
        <v>79</v>
      </c>
      <c r="M1435" cm="1">
        <f t="array" aca="1" ref="M1435" ca="1">INDEX([1]!constant_data,_xlfn.XMATCH(_xlfn.CONCAT(
SUBSTITUTE($A1435,LEFT($A1435,FIND($C1435,$A1435)+LEN($C1435)-1),),
$F1435,
$H1435:$I1435,
SUBSTITUTE($J1435,LEFT($A1435,FIND($C1435,$A1435)+LEN($C1435)-1),)),
[1]!constant_index),_xlfn.XMATCH($G1435,[1]!constant_header))</f>
        <v>1950</v>
      </c>
      <c r="N1435">
        <f t="shared" ref="N1435:W1437" ca="1" si="294">M1435</f>
        <v>1950</v>
      </c>
      <c r="O1435">
        <f t="shared" ca="1" si="294"/>
        <v>1950</v>
      </c>
      <c r="P1435">
        <f t="shared" ca="1" si="294"/>
        <v>1950</v>
      </c>
      <c r="Q1435">
        <f t="shared" ca="1" si="294"/>
        <v>1950</v>
      </c>
      <c r="R1435">
        <f t="shared" ca="1" si="294"/>
        <v>1950</v>
      </c>
      <c r="S1435">
        <f t="shared" ca="1" si="294"/>
        <v>1950</v>
      </c>
      <c r="T1435">
        <f t="shared" ca="1" si="294"/>
        <v>1950</v>
      </c>
      <c r="U1435">
        <f t="shared" ca="1" si="294"/>
        <v>1950</v>
      </c>
      <c r="V1435">
        <f t="shared" ca="1" si="294"/>
        <v>1950</v>
      </c>
      <c r="W1435">
        <f t="shared" ca="1" si="294"/>
        <v>1950</v>
      </c>
    </row>
    <row r="1436" spans="1:23" x14ac:dyDescent="0.25">
      <c r="A1436" t="s">
        <v>158</v>
      </c>
      <c r="B1436" t="s">
        <v>5</v>
      </c>
      <c r="C1436" t="s">
        <v>15</v>
      </c>
      <c r="D1436" t="s">
        <v>16</v>
      </c>
      <c r="E1436" t="s">
        <v>104</v>
      </c>
      <c r="F1436" t="s">
        <v>128</v>
      </c>
      <c r="G1436" t="s">
        <v>80</v>
      </c>
      <c r="K1436" t="s">
        <v>21</v>
      </c>
      <c r="L1436" t="s">
        <v>79</v>
      </c>
      <c r="M1436" cm="1">
        <f t="array" aca="1" ref="M1436" ca="1">INDEX([1]!constant_data,_xlfn.XMATCH(_xlfn.CONCAT(
SUBSTITUTE($A1436,LEFT($A1436,FIND($C1436,$A1436)+LEN($C1436)-1),),
$F1436,
$H1436:$I1436,
SUBSTITUTE($J1436,LEFT($A1436,FIND($C1436,$A1436)+LEN($C1436)-1),)),
[1]!constant_index),_xlfn.XMATCH($G1436,[1]!constant_header))</f>
        <v>2021</v>
      </c>
      <c r="N1436">
        <f t="shared" ca="1" si="294"/>
        <v>2021</v>
      </c>
      <c r="O1436">
        <f t="shared" ca="1" si="294"/>
        <v>2021</v>
      </c>
      <c r="P1436">
        <f t="shared" ca="1" si="294"/>
        <v>2021</v>
      </c>
      <c r="Q1436">
        <f t="shared" ca="1" si="294"/>
        <v>2021</v>
      </c>
      <c r="R1436">
        <f t="shared" ca="1" si="294"/>
        <v>2021</v>
      </c>
      <c r="S1436">
        <f t="shared" ca="1" si="294"/>
        <v>2021</v>
      </c>
      <c r="T1436">
        <f t="shared" ca="1" si="294"/>
        <v>2021</v>
      </c>
      <c r="U1436">
        <f t="shared" ca="1" si="294"/>
        <v>2021</v>
      </c>
      <c r="V1436">
        <f t="shared" ca="1" si="294"/>
        <v>2021</v>
      </c>
      <c r="W1436">
        <f t="shared" ca="1" si="294"/>
        <v>2021</v>
      </c>
    </row>
    <row r="1437" spans="1:23" x14ac:dyDescent="0.25">
      <c r="A1437" t="s">
        <v>158</v>
      </c>
      <c r="B1437" t="s">
        <v>5</v>
      </c>
      <c r="C1437" t="s">
        <v>15</v>
      </c>
      <c r="D1437" t="s">
        <v>16</v>
      </c>
      <c r="E1437" t="s">
        <v>104</v>
      </c>
      <c r="F1437" t="s">
        <v>128</v>
      </c>
      <c r="G1437" t="s">
        <v>81</v>
      </c>
      <c r="K1437" t="s">
        <v>21</v>
      </c>
      <c r="L1437" t="s">
        <v>82</v>
      </c>
      <c r="M1437" cm="1">
        <f t="array" aca="1" ref="M1437" ca="1">INDEX([1]!constant_data,_xlfn.XMATCH(_xlfn.CONCAT(
SUBSTITUTE($A1437,LEFT($A1437,FIND($C1437,$A1437)+LEN($C1437)-1),),
$F1437,
$H1437:$I1437,
SUBSTITUTE($J1437,LEFT($A1437,FIND($C1437,$A1437)+LEN($C1437)-1),)),
[1]!constant_index),_xlfn.XMATCH($G1437,[1]!constant_header))</f>
        <v>23</v>
      </c>
      <c r="N1437">
        <f t="shared" ca="1" si="294"/>
        <v>23</v>
      </c>
      <c r="O1437">
        <f t="shared" ca="1" si="294"/>
        <v>23</v>
      </c>
      <c r="P1437">
        <f t="shared" ca="1" si="294"/>
        <v>23</v>
      </c>
      <c r="Q1437">
        <f t="shared" ca="1" si="294"/>
        <v>23</v>
      </c>
      <c r="R1437">
        <f t="shared" ca="1" si="294"/>
        <v>23</v>
      </c>
      <c r="S1437">
        <f t="shared" ca="1" si="294"/>
        <v>23</v>
      </c>
      <c r="T1437">
        <f t="shared" ca="1" si="294"/>
        <v>23</v>
      </c>
      <c r="U1437">
        <f t="shared" ca="1" si="294"/>
        <v>23</v>
      </c>
      <c r="V1437">
        <f t="shared" ca="1" si="294"/>
        <v>23</v>
      </c>
      <c r="W1437">
        <f t="shared" ca="1" si="294"/>
        <v>23</v>
      </c>
    </row>
    <row r="1438" spans="1:23" x14ac:dyDescent="0.25">
      <c r="A1438" t="s">
        <v>158</v>
      </c>
      <c r="B1438" t="s">
        <v>5</v>
      </c>
      <c r="C1438" t="s">
        <v>15</v>
      </c>
      <c r="D1438" t="s">
        <v>16</v>
      </c>
      <c r="E1438" t="s">
        <v>104</v>
      </c>
      <c r="F1438" t="s">
        <v>128</v>
      </c>
      <c r="G1438" t="s">
        <v>62</v>
      </c>
      <c r="K1438" t="s">
        <v>47</v>
      </c>
      <c r="L1438" t="s">
        <v>64</v>
      </c>
      <c r="M1438" cm="1">
        <f t="array" aca="1" ref="M1438" ca="1">INDEX([1]!annual_data,_xlfn.XMATCH(_xlfn.CONCAT(
SUBSTITUTE($A1438,LEFT($A1438,FIND($C1438,$A1438)+LEN($C1438)-1),),
$F1438,
$G1438:$I1438,
SUBSTITUTE($J1438,LEFT($A1438,FIND($C1438,$A1438)+LEN($C1438)-1),)),
[1]!annual_index),_xlfn.XMATCH(M$2,[1]!annual_header))</f>
        <v>0</v>
      </c>
    </row>
    <row r="1439" spans="1:23" x14ac:dyDescent="0.25">
      <c r="A1439" t="s">
        <v>158</v>
      </c>
      <c r="B1439" t="s">
        <v>5</v>
      </c>
      <c r="C1439" t="s">
        <v>15</v>
      </c>
      <c r="D1439" t="s">
        <v>16</v>
      </c>
      <c r="E1439" t="s">
        <v>104</v>
      </c>
      <c r="F1439" t="s">
        <v>128</v>
      </c>
      <c r="G1439" t="s">
        <v>108</v>
      </c>
      <c r="K1439" t="s">
        <v>21</v>
      </c>
      <c r="L1439" t="s">
        <v>109</v>
      </c>
      <c r="M1439" cm="1">
        <f t="array" aca="1" ref="M1439" ca="1">INDEX([1]!constant_data,_xlfn.XMATCH(_xlfn.CONCAT(
SUBSTITUTE($A1439,LEFT($A1439,FIND($C1439,$A1439)+LEN($C1439)-1),),
$F1439,
$H1439:$I1439,
SUBSTITUTE($J1439,LEFT($A1439,FIND($C1439,$A1439)+LEN($C1439)-1),)),
[1]!constant_index),_xlfn.XMATCH($G1439,[1]!constant_header))</f>
        <v>31.399775999999999</v>
      </c>
      <c r="N1439">
        <f t="shared" ref="N1439:W1442" ca="1" si="295">M1439</f>
        <v>31.399775999999999</v>
      </c>
      <c r="O1439">
        <f t="shared" ca="1" si="295"/>
        <v>31.399775999999999</v>
      </c>
      <c r="P1439">
        <f t="shared" ca="1" si="295"/>
        <v>31.399775999999999</v>
      </c>
      <c r="Q1439">
        <f t="shared" ca="1" si="295"/>
        <v>31.399775999999999</v>
      </c>
      <c r="R1439">
        <f t="shared" ca="1" si="295"/>
        <v>31.399775999999999</v>
      </c>
      <c r="S1439">
        <f t="shared" ca="1" si="295"/>
        <v>31.399775999999999</v>
      </c>
      <c r="T1439">
        <f t="shared" ca="1" si="295"/>
        <v>31.399775999999999</v>
      </c>
      <c r="U1439">
        <f t="shared" ca="1" si="295"/>
        <v>31.399775999999999</v>
      </c>
      <c r="V1439">
        <f t="shared" ca="1" si="295"/>
        <v>31.399775999999999</v>
      </c>
      <c r="W1439">
        <f t="shared" ca="1" si="295"/>
        <v>31.399775999999999</v>
      </c>
    </row>
    <row r="1440" spans="1:23" x14ac:dyDescent="0.25">
      <c r="A1440" t="s">
        <v>158</v>
      </c>
      <c r="B1440" t="s">
        <v>5</v>
      </c>
      <c r="C1440" t="s">
        <v>15</v>
      </c>
      <c r="D1440" t="s">
        <v>16</v>
      </c>
      <c r="E1440" t="s">
        <v>104</v>
      </c>
      <c r="F1440" t="s">
        <v>128</v>
      </c>
      <c r="G1440" t="s">
        <v>100</v>
      </c>
      <c r="K1440" t="s">
        <v>21</v>
      </c>
      <c r="L1440" t="s">
        <v>101</v>
      </c>
      <c r="M1440" cm="1">
        <f t="array" aca="1" ref="M1440" ca="1">INDEX([1]!constant_data,_xlfn.XMATCH(_xlfn.CONCAT(
SUBSTITUTE($A1440,LEFT($A1440,FIND($C1440,$A1440)+LEN($C1440)-1),),
$F1440,
$H1440:$I1440,
SUBSTITUTE($J1440,LEFT($A1440,FIND($C1440,$A1440)+LEN($C1440)-1),)),
[1]!constant_index),_xlfn.XMATCH($G1440,[1]!constant_header))</f>
        <v>6444.4300270000003</v>
      </c>
      <c r="N1440">
        <f t="shared" ca="1" si="295"/>
        <v>6444.4300270000003</v>
      </c>
      <c r="O1440">
        <f t="shared" ca="1" si="295"/>
        <v>6444.4300270000003</v>
      </c>
      <c r="P1440">
        <f t="shared" ca="1" si="295"/>
        <v>6444.4300270000003</v>
      </c>
      <c r="Q1440">
        <f t="shared" ca="1" si="295"/>
        <v>6444.4300270000003</v>
      </c>
      <c r="R1440">
        <f t="shared" ca="1" si="295"/>
        <v>6444.4300270000003</v>
      </c>
      <c r="S1440">
        <f t="shared" ca="1" si="295"/>
        <v>6444.4300270000003</v>
      </c>
      <c r="T1440">
        <f t="shared" ca="1" si="295"/>
        <v>6444.4300270000003</v>
      </c>
      <c r="U1440">
        <f t="shared" ca="1" si="295"/>
        <v>6444.4300270000003</v>
      </c>
      <c r="V1440">
        <f t="shared" ca="1" si="295"/>
        <v>6444.4300270000003</v>
      </c>
      <c r="W1440">
        <f t="shared" ca="1" si="295"/>
        <v>6444.4300270000003</v>
      </c>
    </row>
    <row r="1441" spans="1:23" x14ac:dyDescent="0.25">
      <c r="A1441" t="s">
        <v>158</v>
      </c>
      <c r="B1441" t="s">
        <v>5</v>
      </c>
      <c r="C1441" t="s">
        <v>15</v>
      </c>
      <c r="D1441" t="s">
        <v>16</v>
      </c>
      <c r="E1441" t="s">
        <v>104</v>
      </c>
      <c r="F1441" t="s">
        <v>128</v>
      </c>
      <c r="G1441" t="s">
        <v>110</v>
      </c>
      <c r="K1441" t="s">
        <v>21</v>
      </c>
      <c r="L1441" t="s">
        <v>101</v>
      </c>
      <c r="M1441" cm="1">
        <f t="array" aca="1" ref="M1441" ca="1">INDEX([1]!constant_data,_xlfn.XMATCH(_xlfn.CONCAT(
SUBSTITUTE($A1441,LEFT($A1441,FIND($C1441,$A1441)+LEN($C1441)-1),),
$F1441,
$H1441:$I1441,
SUBSTITUTE($J1441,LEFT($A1441,FIND($C1441,$A1441)+LEN($C1441)-1),)),
[1]!constant_index),_xlfn.XMATCH($G1441,[1]!constant_header))</f>
        <v>100.1076509</v>
      </c>
      <c r="N1441">
        <f t="shared" ca="1" si="295"/>
        <v>100.1076509</v>
      </c>
      <c r="O1441">
        <f t="shared" ca="1" si="295"/>
        <v>100.1076509</v>
      </c>
      <c r="P1441">
        <f t="shared" ca="1" si="295"/>
        <v>100.1076509</v>
      </c>
      <c r="Q1441">
        <f t="shared" ca="1" si="295"/>
        <v>100.1076509</v>
      </c>
      <c r="R1441">
        <f t="shared" ca="1" si="295"/>
        <v>100.1076509</v>
      </c>
      <c r="S1441">
        <f t="shared" ca="1" si="295"/>
        <v>100.1076509</v>
      </c>
      <c r="T1441">
        <f t="shared" ca="1" si="295"/>
        <v>100.1076509</v>
      </c>
      <c r="U1441">
        <f t="shared" ca="1" si="295"/>
        <v>100.1076509</v>
      </c>
      <c r="V1441">
        <f t="shared" ca="1" si="295"/>
        <v>100.1076509</v>
      </c>
      <c r="W1441">
        <f t="shared" ca="1" si="295"/>
        <v>100.1076509</v>
      </c>
    </row>
    <row r="1442" spans="1:23" x14ac:dyDescent="0.25">
      <c r="A1442" t="s">
        <v>158</v>
      </c>
      <c r="B1442" t="s">
        <v>5</v>
      </c>
      <c r="C1442" t="s">
        <v>15</v>
      </c>
      <c r="D1442" t="s">
        <v>16</v>
      </c>
      <c r="E1442" t="s">
        <v>104</v>
      </c>
      <c r="F1442" t="s">
        <v>128</v>
      </c>
      <c r="G1442" t="s">
        <v>17</v>
      </c>
      <c r="J1442" t="s">
        <v>34</v>
      </c>
      <c r="K1442" t="s">
        <v>47</v>
      </c>
      <c r="L1442" t="str" cm="1">
        <f t="array" aca="1" ref="L1442" ca="1">INDEX([1]!annual_data,_xlfn.XMATCH(_xlfn.CONCAT(
SUBSTITUTE($A1442,LEFT($A1442,FIND($C1442,$A1442)+LEN($C1442)-1),),
$F1442,
$G1442:$I1442,
SUBSTITUTE($J1442,LEFT($A1442,FIND($C1442,$A1442)+LEN($C1442)-1),)),
[1]!annual_index),_xlfn.XMATCH(L$2,[1]!annual_header))</f>
        <v>GJ</v>
      </c>
      <c r="M1442" cm="1">
        <f t="array" aca="1" ref="M1442" ca="1">INDEX([1]!annual_data,_xlfn.XMATCH(_xlfn.CONCAT(
SUBSTITUTE($A1442,LEFT($A1442,FIND($C1442,$A1442)+LEN($C1442)-1),),
$F1442,
$G1442:$I1442,
SUBSTITUTE($J1442,LEFT($A1442,FIND($C1442,$A1442)+LEN($C1442)-1),)),
[1]!annual_index),_xlfn.XMATCH(M$2,[1]!annual_header))</f>
        <v>1.2820512820000001</v>
      </c>
      <c r="N1442">
        <f t="shared" ca="1" si="295"/>
        <v>1.2820512820000001</v>
      </c>
      <c r="O1442">
        <f t="shared" ca="1" si="295"/>
        <v>1.2820512820000001</v>
      </c>
      <c r="P1442">
        <f t="shared" ca="1" si="295"/>
        <v>1.2820512820000001</v>
      </c>
      <c r="Q1442">
        <f t="shared" ca="1" si="295"/>
        <v>1.2820512820000001</v>
      </c>
      <c r="R1442">
        <f t="shared" ca="1" si="295"/>
        <v>1.2820512820000001</v>
      </c>
      <c r="S1442">
        <f t="shared" ca="1" si="295"/>
        <v>1.2820512820000001</v>
      </c>
      <c r="T1442">
        <f t="shared" ca="1" si="295"/>
        <v>1.2820512820000001</v>
      </c>
      <c r="U1442">
        <f t="shared" ca="1" si="295"/>
        <v>1.2820512820000001</v>
      </c>
      <c r="V1442">
        <f t="shared" ca="1" si="295"/>
        <v>1.2820512820000001</v>
      </c>
      <c r="W1442">
        <f t="shared" ca="1" si="295"/>
        <v>1.2820512820000001</v>
      </c>
    </row>
    <row r="1443" spans="1:23" x14ac:dyDescent="0.25">
      <c r="A1443" t="s">
        <v>158</v>
      </c>
      <c r="B1443" t="s">
        <v>5</v>
      </c>
      <c r="C1443" t="s">
        <v>15</v>
      </c>
      <c r="D1443" t="s">
        <v>16</v>
      </c>
      <c r="E1443" t="s">
        <v>104</v>
      </c>
      <c r="F1443" t="s">
        <v>119</v>
      </c>
      <c r="G1443" t="s">
        <v>6</v>
      </c>
    </row>
    <row r="1444" spans="1:23" x14ac:dyDescent="0.25">
      <c r="A1444" t="s">
        <v>158</v>
      </c>
      <c r="B1444" t="s">
        <v>5</v>
      </c>
      <c r="C1444" t="s">
        <v>15</v>
      </c>
      <c r="D1444" t="s">
        <v>16</v>
      </c>
      <c r="E1444" t="s">
        <v>104</v>
      </c>
      <c r="F1444" t="s">
        <v>119</v>
      </c>
      <c r="G1444" t="s">
        <v>78</v>
      </c>
      <c r="K1444" t="s">
        <v>21</v>
      </c>
      <c r="L1444" t="s">
        <v>79</v>
      </c>
      <c r="M1444" cm="1">
        <f t="array" aca="1" ref="M1444" ca="1">INDEX([1]!constant_data,_xlfn.XMATCH(_xlfn.CONCAT(
SUBSTITUTE($A1444,LEFT($A1444,FIND($C1444,$A1444)+LEN($C1444)-1),),
$F1444,
$H1444:$I1444,
SUBSTITUTE($J1444,LEFT($A1444,FIND($C1444,$A1444)+LEN($C1444)-1),)),
[1]!constant_index),_xlfn.XMATCH($G1444,[1]!constant_header))</f>
        <v>2000</v>
      </c>
      <c r="N1444">
        <f t="shared" ref="N1444:W1446" ca="1" si="296">M1444</f>
        <v>2000</v>
      </c>
      <c r="O1444">
        <f t="shared" ca="1" si="296"/>
        <v>2000</v>
      </c>
      <c r="P1444">
        <f t="shared" ca="1" si="296"/>
        <v>2000</v>
      </c>
      <c r="Q1444">
        <f t="shared" ca="1" si="296"/>
        <v>2000</v>
      </c>
      <c r="R1444">
        <f t="shared" ca="1" si="296"/>
        <v>2000</v>
      </c>
      <c r="S1444">
        <f t="shared" ca="1" si="296"/>
        <v>2000</v>
      </c>
      <c r="T1444">
        <f t="shared" ca="1" si="296"/>
        <v>2000</v>
      </c>
      <c r="U1444">
        <f t="shared" ca="1" si="296"/>
        <v>2000</v>
      </c>
      <c r="V1444">
        <f t="shared" ca="1" si="296"/>
        <v>2000</v>
      </c>
      <c r="W1444">
        <f t="shared" ca="1" si="296"/>
        <v>2000</v>
      </c>
    </row>
    <row r="1445" spans="1:23" x14ac:dyDescent="0.25">
      <c r="A1445" t="s">
        <v>158</v>
      </c>
      <c r="B1445" t="s">
        <v>5</v>
      </c>
      <c r="C1445" t="s">
        <v>15</v>
      </c>
      <c r="D1445" t="s">
        <v>16</v>
      </c>
      <c r="E1445" t="s">
        <v>104</v>
      </c>
      <c r="F1445" t="s">
        <v>119</v>
      </c>
      <c r="G1445" t="s">
        <v>80</v>
      </c>
      <c r="K1445" t="s">
        <v>21</v>
      </c>
      <c r="L1445" t="s">
        <v>79</v>
      </c>
      <c r="M1445" cm="1">
        <f t="array" aca="1" ref="M1445" ca="1">INDEX([1]!constant_data,_xlfn.XMATCH(_xlfn.CONCAT(
SUBSTITUTE($A1445,LEFT($A1445,FIND($C1445,$A1445)+LEN($C1445)-1),),
$F1445,
$H1445:$I1445,
SUBSTITUTE($J1445,LEFT($A1445,FIND($C1445,$A1445)+LEN($C1445)-1),)),
[1]!constant_index),_xlfn.XMATCH($G1445,[1]!constant_header))</f>
        <v>2101</v>
      </c>
      <c r="N1445">
        <f t="shared" ca="1" si="296"/>
        <v>2101</v>
      </c>
      <c r="O1445">
        <f t="shared" ca="1" si="296"/>
        <v>2101</v>
      </c>
      <c r="P1445">
        <f t="shared" ca="1" si="296"/>
        <v>2101</v>
      </c>
      <c r="Q1445">
        <f t="shared" ca="1" si="296"/>
        <v>2101</v>
      </c>
      <c r="R1445">
        <f t="shared" ca="1" si="296"/>
        <v>2101</v>
      </c>
      <c r="S1445">
        <f t="shared" ca="1" si="296"/>
        <v>2101</v>
      </c>
      <c r="T1445">
        <f t="shared" ca="1" si="296"/>
        <v>2101</v>
      </c>
      <c r="U1445">
        <f t="shared" ca="1" si="296"/>
        <v>2101</v>
      </c>
      <c r="V1445">
        <f t="shared" ca="1" si="296"/>
        <v>2101</v>
      </c>
      <c r="W1445">
        <f t="shared" ca="1" si="296"/>
        <v>2101</v>
      </c>
    </row>
    <row r="1446" spans="1:23" x14ac:dyDescent="0.25">
      <c r="A1446" t="s">
        <v>158</v>
      </c>
      <c r="B1446" t="s">
        <v>5</v>
      </c>
      <c r="C1446" t="s">
        <v>15</v>
      </c>
      <c r="D1446" t="s">
        <v>16</v>
      </c>
      <c r="E1446" t="s">
        <v>104</v>
      </c>
      <c r="F1446" t="s">
        <v>119</v>
      </c>
      <c r="G1446" t="s">
        <v>81</v>
      </c>
      <c r="K1446" t="s">
        <v>21</v>
      </c>
      <c r="L1446" t="s">
        <v>82</v>
      </c>
      <c r="M1446" cm="1">
        <f t="array" aca="1" ref="M1446" ca="1">INDEX([1]!constant_data,_xlfn.XMATCH(_xlfn.CONCAT(
SUBSTITUTE($A1446,LEFT($A1446,FIND($C1446,$A1446)+LEN($C1446)-1),),
$F1446,
$H1446:$I1446,
SUBSTITUTE($J1446,LEFT($A1446,FIND($C1446,$A1446)+LEN($C1446)-1),)),
[1]!constant_index),_xlfn.XMATCH($G1446,[1]!constant_header))</f>
        <v>23</v>
      </c>
      <c r="N1446">
        <f t="shared" ca="1" si="296"/>
        <v>23</v>
      </c>
      <c r="O1446">
        <f t="shared" ca="1" si="296"/>
        <v>23</v>
      </c>
      <c r="P1446">
        <f t="shared" ca="1" si="296"/>
        <v>23</v>
      </c>
      <c r="Q1446">
        <f t="shared" ca="1" si="296"/>
        <v>23</v>
      </c>
      <c r="R1446">
        <f t="shared" ca="1" si="296"/>
        <v>23</v>
      </c>
      <c r="S1446">
        <f t="shared" ca="1" si="296"/>
        <v>23</v>
      </c>
      <c r="T1446">
        <f t="shared" ca="1" si="296"/>
        <v>23</v>
      </c>
      <c r="U1446">
        <f t="shared" ca="1" si="296"/>
        <v>23</v>
      </c>
      <c r="V1446">
        <f t="shared" ca="1" si="296"/>
        <v>23</v>
      </c>
      <c r="W1446">
        <f t="shared" ca="1" si="296"/>
        <v>23</v>
      </c>
    </row>
    <row r="1447" spans="1:23" x14ac:dyDescent="0.25">
      <c r="A1447" t="s">
        <v>158</v>
      </c>
      <c r="B1447" t="s">
        <v>5</v>
      </c>
      <c r="C1447" t="s">
        <v>15</v>
      </c>
      <c r="D1447" t="s">
        <v>16</v>
      </c>
      <c r="E1447" t="s">
        <v>104</v>
      </c>
      <c r="F1447" t="s">
        <v>119</v>
      </c>
      <c r="G1447" t="s">
        <v>62</v>
      </c>
      <c r="K1447" t="s">
        <v>47</v>
      </c>
      <c r="L1447" t="s">
        <v>64</v>
      </c>
      <c r="M1447" cm="1">
        <f t="array" aca="1" ref="M1447" ca="1">INDEX([1]!annual_data,_xlfn.XMATCH(_xlfn.CONCAT(
SUBSTITUTE($A1447,LEFT($A1447,FIND($C1447,$A1447)+LEN($C1447)-1),),
$F1447,
$G1447:$I1447,
SUBSTITUTE($J1447,LEFT($A1447,FIND($C1447,$A1447)+LEN($C1447)-1),)),
[1]!annual_index),_xlfn.XMATCH(M$2,[1]!annual_header))</f>
        <v>0</v>
      </c>
    </row>
    <row r="1448" spans="1:23" x14ac:dyDescent="0.25">
      <c r="A1448" t="s">
        <v>158</v>
      </c>
      <c r="B1448" t="s">
        <v>5</v>
      </c>
      <c r="C1448" t="s">
        <v>15</v>
      </c>
      <c r="D1448" t="s">
        <v>16</v>
      </c>
      <c r="E1448" t="s">
        <v>104</v>
      </c>
      <c r="F1448" t="s">
        <v>119</v>
      </c>
      <c r="G1448" t="s">
        <v>108</v>
      </c>
      <c r="K1448" t="s">
        <v>21</v>
      </c>
      <c r="L1448" t="s">
        <v>109</v>
      </c>
      <c r="M1448" cm="1">
        <f t="array" aca="1" ref="M1448" ca="1">INDEX([1]!constant_data,_xlfn.XMATCH(_xlfn.CONCAT(
SUBSTITUTE($A1448,LEFT($A1448,FIND($C1448,$A1448)+LEN($C1448)-1),),
$F1448,
$H1448:$I1448,
SUBSTITUTE($J1448,LEFT($A1448,FIND($C1448,$A1448)+LEN($C1448)-1),)),
[1]!constant_index),_xlfn.XMATCH($G1448,[1]!constant_header))</f>
        <v>31.399775999999999</v>
      </c>
      <c r="N1448">
        <f t="shared" ref="N1448:W1451" ca="1" si="297">M1448</f>
        <v>31.399775999999999</v>
      </c>
      <c r="O1448">
        <f t="shared" ca="1" si="297"/>
        <v>31.399775999999999</v>
      </c>
      <c r="P1448">
        <f t="shared" ca="1" si="297"/>
        <v>31.399775999999999</v>
      </c>
      <c r="Q1448">
        <f t="shared" ca="1" si="297"/>
        <v>31.399775999999999</v>
      </c>
      <c r="R1448">
        <f t="shared" ca="1" si="297"/>
        <v>31.399775999999999</v>
      </c>
      <c r="S1448">
        <f t="shared" ca="1" si="297"/>
        <v>31.399775999999999</v>
      </c>
      <c r="T1448">
        <f t="shared" ca="1" si="297"/>
        <v>31.399775999999999</v>
      </c>
      <c r="U1448">
        <f t="shared" ca="1" si="297"/>
        <v>31.399775999999999</v>
      </c>
      <c r="V1448">
        <f t="shared" ca="1" si="297"/>
        <v>31.399775999999999</v>
      </c>
      <c r="W1448">
        <f t="shared" ca="1" si="297"/>
        <v>31.399775999999999</v>
      </c>
    </row>
    <row r="1449" spans="1:23" x14ac:dyDescent="0.25">
      <c r="A1449" t="s">
        <v>158</v>
      </c>
      <c r="B1449" t="s">
        <v>5</v>
      </c>
      <c r="C1449" t="s">
        <v>15</v>
      </c>
      <c r="D1449" t="s">
        <v>16</v>
      </c>
      <c r="E1449" t="s">
        <v>104</v>
      </c>
      <c r="F1449" t="s">
        <v>119</v>
      </c>
      <c r="G1449" t="s">
        <v>100</v>
      </c>
      <c r="K1449" t="s">
        <v>21</v>
      </c>
      <c r="L1449" t="s">
        <v>101</v>
      </c>
      <c r="M1449" cm="1">
        <f t="array" aca="1" ref="M1449" ca="1">INDEX([1]!constant_data,_xlfn.XMATCH(_xlfn.CONCAT(
SUBSTITUTE($A1449,LEFT($A1449,FIND($C1449,$A1449)+LEN($C1449)-1),),
$F1449,
$H1449:$I1449,
SUBSTITUTE($J1449,LEFT($A1449,FIND($C1449,$A1449)+LEN($C1449)-1),)),
[1]!constant_index),_xlfn.XMATCH($G1449,[1]!constant_header))</f>
        <v>9541.5104769999998</v>
      </c>
      <c r="N1449">
        <f t="shared" ca="1" si="297"/>
        <v>9541.5104769999998</v>
      </c>
      <c r="O1449">
        <f t="shared" ca="1" si="297"/>
        <v>9541.5104769999998</v>
      </c>
      <c r="P1449">
        <f t="shared" ca="1" si="297"/>
        <v>9541.5104769999998</v>
      </c>
      <c r="Q1449">
        <f t="shared" ca="1" si="297"/>
        <v>9541.5104769999998</v>
      </c>
      <c r="R1449">
        <f t="shared" ca="1" si="297"/>
        <v>9541.5104769999998</v>
      </c>
      <c r="S1449">
        <f t="shared" ca="1" si="297"/>
        <v>9541.5104769999998</v>
      </c>
      <c r="T1449">
        <f t="shared" ca="1" si="297"/>
        <v>9541.5104769999998</v>
      </c>
      <c r="U1449">
        <f t="shared" ca="1" si="297"/>
        <v>9541.5104769999998</v>
      </c>
      <c r="V1449">
        <f t="shared" ca="1" si="297"/>
        <v>9541.5104769999998</v>
      </c>
      <c r="W1449">
        <f t="shared" ca="1" si="297"/>
        <v>9541.5104769999998</v>
      </c>
    </row>
    <row r="1450" spans="1:23" x14ac:dyDescent="0.25">
      <c r="A1450" t="s">
        <v>158</v>
      </c>
      <c r="B1450" t="s">
        <v>5</v>
      </c>
      <c r="C1450" t="s">
        <v>15</v>
      </c>
      <c r="D1450" t="s">
        <v>16</v>
      </c>
      <c r="E1450" t="s">
        <v>104</v>
      </c>
      <c r="F1450" t="s">
        <v>119</v>
      </c>
      <c r="G1450" t="s">
        <v>110</v>
      </c>
      <c r="K1450" t="s">
        <v>21</v>
      </c>
      <c r="L1450" t="s">
        <v>101</v>
      </c>
      <c r="M1450" cm="1">
        <f t="array" aca="1" ref="M1450" ca="1">INDEX([1]!constant_data,_xlfn.XMATCH(_xlfn.CONCAT(
SUBSTITUTE($A1450,LEFT($A1450,FIND($C1450,$A1450)+LEN($C1450)-1),),
$F1450,
$H1450:$I1450,
SUBSTITUTE($J1450,LEFT($A1450,FIND($C1450,$A1450)+LEN($C1450)-1),)),
[1]!constant_index),_xlfn.XMATCH($G1450,[1]!constant_header))</f>
        <v>100.1076509</v>
      </c>
      <c r="N1450">
        <f t="shared" ca="1" si="297"/>
        <v>100.1076509</v>
      </c>
      <c r="O1450">
        <f t="shared" ca="1" si="297"/>
        <v>100.1076509</v>
      </c>
      <c r="P1450">
        <f t="shared" ca="1" si="297"/>
        <v>100.1076509</v>
      </c>
      <c r="Q1450">
        <f t="shared" ca="1" si="297"/>
        <v>100.1076509</v>
      </c>
      <c r="R1450">
        <f t="shared" ca="1" si="297"/>
        <v>100.1076509</v>
      </c>
      <c r="S1450">
        <f t="shared" ca="1" si="297"/>
        <v>100.1076509</v>
      </c>
      <c r="T1450">
        <f t="shared" ca="1" si="297"/>
        <v>100.1076509</v>
      </c>
      <c r="U1450">
        <f t="shared" ca="1" si="297"/>
        <v>100.1076509</v>
      </c>
      <c r="V1450">
        <f t="shared" ca="1" si="297"/>
        <v>100.1076509</v>
      </c>
      <c r="W1450">
        <f t="shared" ca="1" si="297"/>
        <v>100.1076509</v>
      </c>
    </row>
    <row r="1451" spans="1:23" x14ac:dyDescent="0.25">
      <c r="A1451" t="s">
        <v>158</v>
      </c>
      <c r="B1451" t="s">
        <v>5</v>
      </c>
      <c r="C1451" t="s">
        <v>15</v>
      </c>
      <c r="D1451" t="s">
        <v>16</v>
      </c>
      <c r="E1451" t="s">
        <v>104</v>
      </c>
      <c r="F1451" t="s">
        <v>119</v>
      </c>
      <c r="G1451" t="s">
        <v>17</v>
      </c>
      <c r="J1451" t="s">
        <v>34</v>
      </c>
      <c r="K1451" t="s">
        <v>47</v>
      </c>
      <c r="L1451" t="str" cm="1">
        <f t="array" aca="1" ref="L1451" ca="1">INDEX([1]!annual_data,_xlfn.XMATCH(_xlfn.CONCAT(
SUBSTITUTE($A1451,LEFT($A1451,FIND($C1451,$A1451)+LEN($C1451)-1),),
$F1451,
$G1451:$I1451,
SUBSTITUTE($J1451,LEFT($A1451,FIND($C1451,$A1451)+LEN($C1451)-1),)),
[1]!annual_index),_xlfn.XMATCH(L$2,[1]!annual_header))</f>
        <v>GJ</v>
      </c>
      <c r="M1451" cm="1">
        <f t="array" aca="1" ref="M1451" ca="1">INDEX([1]!annual_data,_xlfn.XMATCH(_xlfn.CONCAT(
SUBSTITUTE($A1451,LEFT($A1451,FIND($C1451,$A1451)+LEN($C1451)-1),),
$F1451,
$G1451:$I1451,
SUBSTITUTE($J1451,LEFT($A1451,FIND($C1451,$A1451)+LEN($C1451)-1),)),
[1]!annual_index),_xlfn.XMATCH(M$2,[1]!annual_header))</f>
        <v>1.162790698</v>
      </c>
      <c r="N1451">
        <f t="shared" ca="1" si="297"/>
        <v>1.162790698</v>
      </c>
      <c r="O1451">
        <f t="shared" ca="1" si="297"/>
        <v>1.162790698</v>
      </c>
      <c r="P1451">
        <f t="shared" ca="1" si="297"/>
        <v>1.162790698</v>
      </c>
      <c r="Q1451">
        <f t="shared" ca="1" si="297"/>
        <v>1.162790698</v>
      </c>
      <c r="R1451">
        <f t="shared" ca="1" si="297"/>
        <v>1.162790698</v>
      </c>
      <c r="S1451">
        <f t="shared" ca="1" si="297"/>
        <v>1.162790698</v>
      </c>
      <c r="T1451">
        <f t="shared" ca="1" si="297"/>
        <v>1.162790698</v>
      </c>
      <c r="U1451">
        <f t="shared" ca="1" si="297"/>
        <v>1.162790698</v>
      </c>
      <c r="V1451">
        <f t="shared" ca="1" si="297"/>
        <v>1.162790698</v>
      </c>
      <c r="W1451">
        <f t="shared" ca="1" si="297"/>
        <v>1.162790698</v>
      </c>
    </row>
    <row r="1452" spans="1:23" x14ac:dyDescent="0.25">
      <c r="A1452" t="s">
        <v>158</v>
      </c>
      <c r="B1452" t="s">
        <v>5</v>
      </c>
      <c r="C1452" t="s">
        <v>15</v>
      </c>
      <c r="D1452" t="s">
        <v>16</v>
      </c>
      <c r="E1452" t="s">
        <v>104</v>
      </c>
      <c r="F1452" t="s">
        <v>120</v>
      </c>
      <c r="G1452" t="s">
        <v>6</v>
      </c>
    </row>
    <row r="1453" spans="1:23" x14ac:dyDescent="0.25">
      <c r="A1453" t="s">
        <v>158</v>
      </c>
      <c r="B1453" t="s">
        <v>5</v>
      </c>
      <c r="C1453" t="s">
        <v>15</v>
      </c>
      <c r="D1453" t="s">
        <v>16</v>
      </c>
      <c r="E1453" t="s">
        <v>104</v>
      </c>
      <c r="F1453" t="s">
        <v>120</v>
      </c>
      <c r="G1453" t="s">
        <v>78</v>
      </c>
      <c r="K1453" t="s">
        <v>21</v>
      </c>
      <c r="L1453" t="s">
        <v>79</v>
      </c>
      <c r="M1453" cm="1">
        <f t="array" aca="1" ref="M1453" ca="1">INDEX([1]!constant_data,_xlfn.XMATCH(_xlfn.CONCAT(
SUBSTITUTE($A1453,LEFT($A1453,FIND($C1453,$A1453)+LEN($C1453)-1),),
$F1453,
$H1453:$I1453,
SUBSTITUTE($J1453,LEFT($A1453,FIND($C1453,$A1453)+LEN($C1453)-1),)),
[1]!constant_index),_xlfn.XMATCH($G1453,[1]!constant_header))</f>
        <v>1950</v>
      </c>
      <c r="N1453">
        <f t="shared" ref="N1453:W1455" ca="1" si="298">M1453</f>
        <v>1950</v>
      </c>
      <c r="O1453">
        <f t="shared" ca="1" si="298"/>
        <v>1950</v>
      </c>
      <c r="P1453">
        <f t="shared" ca="1" si="298"/>
        <v>1950</v>
      </c>
      <c r="Q1453">
        <f t="shared" ca="1" si="298"/>
        <v>1950</v>
      </c>
      <c r="R1453">
        <f t="shared" ca="1" si="298"/>
        <v>1950</v>
      </c>
      <c r="S1453">
        <f t="shared" ca="1" si="298"/>
        <v>1950</v>
      </c>
      <c r="T1453">
        <f t="shared" ca="1" si="298"/>
        <v>1950</v>
      </c>
      <c r="U1453">
        <f t="shared" ca="1" si="298"/>
        <v>1950</v>
      </c>
      <c r="V1453">
        <f t="shared" ca="1" si="298"/>
        <v>1950</v>
      </c>
      <c r="W1453">
        <f t="shared" ca="1" si="298"/>
        <v>1950</v>
      </c>
    </row>
    <row r="1454" spans="1:23" x14ac:dyDescent="0.25">
      <c r="A1454" t="s">
        <v>158</v>
      </c>
      <c r="B1454" t="s">
        <v>5</v>
      </c>
      <c r="C1454" t="s">
        <v>15</v>
      </c>
      <c r="D1454" t="s">
        <v>16</v>
      </c>
      <c r="E1454" t="s">
        <v>104</v>
      </c>
      <c r="F1454" t="s">
        <v>120</v>
      </c>
      <c r="G1454" t="s">
        <v>80</v>
      </c>
      <c r="K1454" t="s">
        <v>21</v>
      </c>
      <c r="L1454" t="s">
        <v>79</v>
      </c>
      <c r="M1454" cm="1">
        <f t="array" aca="1" ref="M1454" ca="1">INDEX([1]!constant_data,_xlfn.XMATCH(_xlfn.CONCAT(
SUBSTITUTE($A1454,LEFT($A1454,FIND($C1454,$A1454)+LEN($C1454)-1),),
$F1454,
$H1454:$I1454,
SUBSTITUTE($J1454,LEFT($A1454,FIND($C1454,$A1454)+LEN($C1454)-1),)),
[1]!constant_index),_xlfn.XMATCH($G1454,[1]!constant_header))</f>
        <v>2101</v>
      </c>
      <c r="N1454">
        <f t="shared" ca="1" si="298"/>
        <v>2101</v>
      </c>
      <c r="O1454">
        <f t="shared" ca="1" si="298"/>
        <v>2101</v>
      </c>
      <c r="P1454">
        <f t="shared" ca="1" si="298"/>
        <v>2101</v>
      </c>
      <c r="Q1454">
        <f t="shared" ca="1" si="298"/>
        <v>2101</v>
      </c>
      <c r="R1454">
        <f t="shared" ca="1" si="298"/>
        <v>2101</v>
      </c>
      <c r="S1454">
        <f t="shared" ca="1" si="298"/>
        <v>2101</v>
      </c>
      <c r="T1454">
        <f t="shared" ca="1" si="298"/>
        <v>2101</v>
      </c>
      <c r="U1454">
        <f t="shared" ca="1" si="298"/>
        <v>2101</v>
      </c>
      <c r="V1454">
        <f t="shared" ca="1" si="298"/>
        <v>2101</v>
      </c>
      <c r="W1454">
        <f t="shared" ca="1" si="298"/>
        <v>2101</v>
      </c>
    </row>
    <row r="1455" spans="1:23" x14ac:dyDescent="0.25">
      <c r="A1455" t="s">
        <v>158</v>
      </c>
      <c r="B1455" t="s">
        <v>5</v>
      </c>
      <c r="C1455" t="s">
        <v>15</v>
      </c>
      <c r="D1455" t="s">
        <v>16</v>
      </c>
      <c r="E1455" t="s">
        <v>104</v>
      </c>
      <c r="F1455" t="s">
        <v>120</v>
      </c>
      <c r="G1455" t="s">
        <v>81</v>
      </c>
      <c r="K1455" t="s">
        <v>21</v>
      </c>
      <c r="L1455" t="s">
        <v>82</v>
      </c>
      <c r="M1455" cm="1">
        <f t="array" aca="1" ref="M1455" ca="1">INDEX([1]!constant_data,_xlfn.XMATCH(_xlfn.CONCAT(
SUBSTITUTE($A1455,LEFT($A1455,FIND($C1455,$A1455)+LEN($C1455)-1),),
$F1455,
$H1455:$I1455,
SUBSTITUTE($J1455,LEFT($A1455,FIND($C1455,$A1455)+LEN($C1455)-1),)),
[1]!constant_index),_xlfn.XMATCH($G1455,[1]!constant_header))</f>
        <v>18.5</v>
      </c>
      <c r="N1455">
        <f t="shared" ca="1" si="298"/>
        <v>18.5</v>
      </c>
      <c r="O1455">
        <f t="shared" ca="1" si="298"/>
        <v>18.5</v>
      </c>
      <c r="P1455">
        <f t="shared" ca="1" si="298"/>
        <v>18.5</v>
      </c>
      <c r="Q1455">
        <f t="shared" ca="1" si="298"/>
        <v>18.5</v>
      </c>
      <c r="R1455">
        <f t="shared" ca="1" si="298"/>
        <v>18.5</v>
      </c>
      <c r="S1455">
        <f t="shared" ca="1" si="298"/>
        <v>18.5</v>
      </c>
      <c r="T1455">
        <f t="shared" ca="1" si="298"/>
        <v>18.5</v>
      </c>
      <c r="U1455">
        <f t="shared" ca="1" si="298"/>
        <v>18.5</v>
      </c>
      <c r="V1455">
        <f t="shared" ca="1" si="298"/>
        <v>18.5</v>
      </c>
      <c r="W1455">
        <f t="shared" ca="1" si="298"/>
        <v>18.5</v>
      </c>
    </row>
    <row r="1456" spans="1:23" x14ac:dyDescent="0.25">
      <c r="A1456" t="s">
        <v>158</v>
      </c>
      <c r="B1456" t="s">
        <v>5</v>
      </c>
      <c r="C1456" t="s">
        <v>15</v>
      </c>
      <c r="D1456" t="s">
        <v>16</v>
      </c>
      <c r="E1456" t="s">
        <v>104</v>
      </c>
      <c r="F1456" t="s">
        <v>120</v>
      </c>
      <c r="G1456" t="s">
        <v>62</v>
      </c>
      <c r="K1456" t="s">
        <v>47</v>
      </c>
      <c r="L1456" t="s">
        <v>64</v>
      </c>
      <c r="M1456" cm="1">
        <f t="array" aca="1" ref="M1456" ca="1">INDEX([1]!annual_data,_xlfn.XMATCH(_xlfn.CONCAT(
SUBSTITUTE($A1456,LEFT($A1456,FIND($C1456,$A1456)+LEN($C1456)-1),),
$F1456,
$G1456:$I1456,
SUBSTITUTE($J1456,LEFT($A1456,FIND($C1456,$A1456)+LEN($C1456)-1),)),
[1]!annual_index),_xlfn.XMATCH(M$2,[1]!annual_header))</f>
        <v>0</v>
      </c>
    </row>
    <row r="1457" spans="1:23" x14ac:dyDescent="0.25">
      <c r="A1457" t="s">
        <v>158</v>
      </c>
      <c r="B1457" t="s">
        <v>5</v>
      </c>
      <c r="C1457" t="s">
        <v>15</v>
      </c>
      <c r="D1457" t="s">
        <v>16</v>
      </c>
      <c r="E1457" t="s">
        <v>104</v>
      </c>
      <c r="F1457" t="s">
        <v>120</v>
      </c>
      <c r="G1457" t="s">
        <v>108</v>
      </c>
      <c r="K1457" t="s">
        <v>21</v>
      </c>
      <c r="L1457" t="s">
        <v>109</v>
      </c>
      <c r="M1457" cm="1">
        <f t="array" aca="1" ref="M1457" ca="1">INDEX([1]!constant_data,_xlfn.XMATCH(_xlfn.CONCAT(
SUBSTITUTE($A1457,LEFT($A1457,FIND($C1457,$A1457)+LEN($C1457)-1),),
$F1457,
$H1457:$I1457,
SUBSTITUTE($J1457,LEFT($A1457,FIND($C1457,$A1457)+LEN($C1457)-1),)),
[1]!constant_index),_xlfn.XMATCH($G1457,[1]!constant_header))</f>
        <v>31.399775999999999</v>
      </c>
      <c r="N1457">
        <f t="shared" ref="N1457:W1460" ca="1" si="299">M1457</f>
        <v>31.399775999999999</v>
      </c>
      <c r="O1457">
        <f t="shared" ca="1" si="299"/>
        <v>31.399775999999999</v>
      </c>
      <c r="P1457">
        <f t="shared" ca="1" si="299"/>
        <v>31.399775999999999</v>
      </c>
      <c r="Q1457">
        <f t="shared" ca="1" si="299"/>
        <v>31.399775999999999</v>
      </c>
      <c r="R1457">
        <f t="shared" ca="1" si="299"/>
        <v>31.399775999999999</v>
      </c>
      <c r="S1457">
        <f t="shared" ca="1" si="299"/>
        <v>31.399775999999999</v>
      </c>
      <c r="T1457">
        <f t="shared" ca="1" si="299"/>
        <v>31.399775999999999</v>
      </c>
      <c r="U1457">
        <f t="shared" ca="1" si="299"/>
        <v>31.399775999999999</v>
      </c>
      <c r="V1457">
        <f t="shared" ca="1" si="299"/>
        <v>31.399775999999999</v>
      </c>
      <c r="W1457">
        <f t="shared" ca="1" si="299"/>
        <v>31.399775999999999</v>
      </c>
    </row>
    <row r="1458" spans="1:23" x14ac:dyDescent="0.25">
      <c r="A1458" t="s">
        <v>158</v>
      </c>
      <c r="B1458" t="s">
        <v>5</v>
      </c>
      <c r="C1458" t="s">
        <v>15</v>
      </c>
      <c r="D1458" t="s">
        <v>16</v>
      </c>
      <c r="E1458" t="s">
        <v>104</v>
      </c>
      <c r="F1458" t="s">
        <v>120</v>
      </c>
      <c r="G1458" t="s">
        <v>100</v>
      </c>
      <c r="K1458" t="s">
        <v>21</v>
      </c>
      <c r="L1458" t="s">
        <v>101</v>
      </c>
      <c r="M1458" cm="1">
        <f t="array" aca="1" ref="M1458" ca="1">INDEX([1]!constant_data,_xlfn.XMATCH(_xlfn.CONCAT(
SUBSTITUTE($A1458,LEFT($A1458,FIND($C1458,$A1458)+LEN($C1458)-1),),
$F1458,
$H1458:$I1458,
SUBSTITUTE($J1458,LEFT($A1458,FIND($C1458,$A1458)+LEN($C1458)-1),)),
[1]!constant_index),_xlfn.XMATCH($G1458,[1]!constant_header))</f>
        <v>8000.2697680000001</v>
      </c>
      <c r="N1458">
        <f t="shared" ca="1" si="299"/>
        <v>8000.2697680000001</v>
      </c>
      <c r="O1458">
        <f t="shared" ca="1" si="299"/>
        <v>8000.2697680000001</v>
      </c>
      <c r="P1458">
        <f t="shared" ca="1" si="299"/>
        <v>8000.2697680000001</v>
      </c>
      <c r="Q1458">
        <f t="shared" ca="1" si="299"/>
        <v>8000.2697680000001</v>
      </c>
      <c r="R1458">
        <f t="shared" ca="1" si="299"/>
        <v>8000.2697680000001</v>
      </c>
      <c r="S1458">
        <f t="shared" ca="1" si="299"/>
        <v>8000.2697680000001</v>
      </c>
      <c r="T1458">
        <f t="shared" ca="1" si="299"/>
        <v>8000.2697680000001</v>
      </c>
      <c r="U1458">
        <f t="shared" ca="1" si="299"/>
        <v>8000.2697680000001</v>
      </c>
      <c r="V1458">
        <f t="shared" ca="1" si="299"/>
        <v>8000.2697680000001</v>
      </c>
      <c r="W1458">
        <f t="shared" ca="1" si="299"/>
        <v>8000.2697680000001</v>
      </c>
    </row>
    <row r="1459" spans="1:23" x14ac:dyDescent="0.25">
      <c r="A1459" t="s">
        <v>158</v>
      </c>
      <c r="B1459" t="s">
        <v>5</v>
      </c>
      <c r="C1459" t="s">
        <v>15</v>
      </c>
      <c r="D1459" t="s">
        <v>16</v>
      </c>
      <c r="E1459" t="s">
        <v>104</v>
      </c>
      <c r="F1459" t="s">
        <v>120</v>
      </c>
      <c r="G1459" t="s">
        <v>110</v>
      </c>
      <c r="K1459" t="s">
        <v>21</v>
      </c>
      <c r="L1459" t="s">
        <v>101</v>
      </c>
      <c r="M1459" cm="1">
        <f t="array" aca="1" ref="M1459" ca="1">INDEX([1]!constant_data,_xlfn.XMATCH(_xlfn.CONCAT(
SUBSTITUTE($A1459,LEFT($A1459,FIND($C1459,$A1459)+LEN($C1459)-1),),
$F1459,
$H1459:$I1459,
SUBSTITUTE($J1459,LEFT($A1459,FIND($C1459,$A1459)+LEN($C1459)-1),)),
[1]!constant_index),_xlfn.XMATCH($G1459,[1]!constant_header))</f>
        <v>250.26912730000001</v>
      </c>
      <c r="N1459">
        <f t="shared" ca="1" si="299"/>
        <v>250.26912730000001</v>
      </c>
      <c r="O1459">
        <f t="shared" ca="1" si="299"/>
        <v>250.26912730000001</v>
      </c>
      <c r="P1459">
        <f t="shared" ca="1" si="299"/>
        <v>250.26912730000001</v>
      </c>
      <c r="Q1459">
        <f t="shared" ca="1" si="299"/>
        <v>250.26912730000001</v>
      </c>
      <c r="R1459">
        <f t="shared" ca="1" si="299"/>
        <v>250.26912730000001</v>
      </c>
      <c r="S1459">
        <f t="shared" ca="1" si="299"/>
        <v>250.26912730000001</v>
      </c>
      <c r="T1459">
        <f t="shared" ca="1" si="299"/>
        <v>250.26912730000001</v>
      </c>
      <c r="U1459">
        <f t="shared" ca="1" si="299"/>
        <v>250.26912730000001</v>
      </c>
      <c r="V1459">
        <f t="shared" ca="1" si="299"/>
        <v>250.26912730000001</v>
      </c>
      <c r="W1459">
        <f t="shared" ca="1" si="299"/>
        <v>250.26912730000001</v>
      </c>
    </row>
    <row r="1460" spans="1:23" x14ac:dyDescent="0.25">
      <c r="A1460" t="s">
        <v>158</v>
      </c>
      <c r="B1460" t="s">
        <v>5</v>
      </c>
      <c r="C1460" t="s">
        <v>15</v>
      </c>
      <c r="D1460" t="s">
        <v>16</v>
      </c>
      <c r="E1460" t="s">
        <v>104</v>
      </c>
      <c r="F1460" t="s">
        <v>120</v>
      </c>
      <c r="G1460" t="s">
        <v>17</v>
      </c>
      <c r="J1460" t="s">
        <v>43</v>
      </c>
      <c r="K1460" t="s">
        <v>47</v>
      </c>
      <c r="L1460" t="str" cm="1">
        <f t="array" aca="1" ref="L1460" ca="1">INDEX([1]!annual_data,_xlfn.XMATCH(_xlfn.CONCAT(
SUBSTITUTE($A1460,LEFT($A1460,FIND($C1460,$A1460)+LEN($C1460)-1),),
$F1460,
$G1460:$I1460,
SUBSTITUTE($J1460,LEFT($A1460,FIND($C1460,$A1460)+LEN($C1460)-1),)),
[1]!annual_index),_xlfn.XMATCH(L$2,[1]!annual_header))</f>
        <v>GJ</v>
      </c>
      <c r="M1460" cm="1">
        <f t="array" aca="1" ref="M1460" ca="1">INDEX([1]!annual_data,_xlfn.XMATCH(_xlfn.CONCAT(
SUBSTITUTE($A1460,LEFT($A1460,FIND($C1460,$A1460)+LEN($C1460)-1),),
$F1460,
$G1460:$I1460,
SUBSTITUTE($J1460,LEFT($A1460,FIND($C1460,$A1460)+LEN($C1460)-1),)),
[1]!annual_index),_xlfn.XMATCH(M$2,[1]!annual_header))</f>
        <v>2</v>
      </c>
      <c r="N1460">
        <f t="shared" ca="1" si="299"/>
        <v>2</v>
      </c>
      <c r="O1460">
        <f t="shared" ca="1" si="299"/>
        <v>2</v>
      </c>
      <c r="P1460">
        <f t="shared" ca="1" si="299"/>
        <v>2</v>
      </c>
      <c r="Q1460">
        <f t="shared" ca="1" si="299"/>
        <v>2</v>
      </c>
      <c r="R1460">
        <f t="shared" ca="1" si="299"/>
        <v>2</v>
      </c>
      <c r="S1460">
        <f t="shared" ca="1" si="299"/>
        <v>2</v>
      </c>
      <c r="T1460">
        <f t="shared" ca="1" si="299"/>
        <v>2</v>
      </c>
      <c r="U1460">
        <f t="shared" ca="1" si="299"/>
        <v>2</v>
      </c>
      <c r="V1460">
        <f t="shared" ca="1" si="299"/>
        <v>2</v>
      </c>
      <c r="W1460">
        <f t="shared" ca="1" si="299"/>
        <v>2</v>
      </c>
    </row>
    <row r="1461" spans="1:23" x14ac:dyDescent="0.25">
      <c r="A1461" t="s">
        <v>153</v>
      </c>
      <c r="B1461" t="s">
        <v>5</v>
      </c>
      <c r="C1461" t="s">
        <v>15</v>
      </c>
      <c r="D1461" t="s">
        <v>16</v>
      </c>
      <c r="E1461" t="s">
        <v>129</v>
      </c>
      <c r="G1461" t="s">
        <v>20</v>
      </c>
      <c r="K1461" t="s">
        <v>21</v>
      </c>
      <c r="L1461" t="str" cm="1">
        <f t="array" aca="1" ref="L1461" ca="1">INDEX([1]!constant_data,_xlfn.XMATCH(_xlfn.CONCAT(
SUBSTITUTE($A1461,LEFT($A1461,FIND($C1461,$A1461)+LEN($C1461)-1),),
$F1461,
$H1461:$I1461,
SUBSTITUTE($J1461,LEFT($A1461,FIND($C1461,$A1461)+LEN($C1461)-1),)),
[1]!constant_index),_xlfn.XMATCH($G1461,[1]!constant_header))</f>
        <v>m2</v>
      </c>
    </row>
    <row r="1462" spans="1:23" x14ac:dyDescent="0.25">
      <c r="A1462" t="s">
        <v>153</v>
      </c>
      <c r="B1462" t="s">
        <v>5</v>
      </c>
      <c r="C1462" t="s">
        <v>15</v>
      </c>
      <c r="D1462" t="s">
        <v>16</v>
      </c>
      <c r="E1462" t="s">
        <v>129</v>
      </c>
      <c r="G1462" t="s">
        <v>22</v>
      </c>
      <c r="H1462" t="s">
        <v>59</v>
      </c>
    </row>
    <row r="1463" spans="1:23" x14ac:dyDescent="0.25">
      <c r="A1463" t="s">
        <v>153</v>
      </c>
      <c r="B1463" t="s">
        <v>5</v>
      </c>
      <c r="C1463" t="s">
        <v>15</v>
      </c>
      <c r="D1463" t="s">
        <v>16</v>
      </c>
      <c r="E1463" t="s">
        <v>129</v>
      </c>
      <c r="G1463" t="s">
        <v>76</v>
      </c>
      <c r="K1463" t="s">
        <v>21</v>
      </c>
      <c r="L1463" t="s">
        <v>64</v>
      </c>
      <c r="M1463" cm="1">
        <f t="array" aca="1" ref="M1463" ca="1">INDEX([1]!constant_data,_xlfn.XMATCH(_xlfn.CONCAT(
SUBSTITUTE($A1463,LEFT($A1463,FIND($C1463,$A1463)+LEN($C1463)-1),),
$F1463,
$H1463:$I1463,
SUBSTITUTE($J1463,LEFT($A1463,FIND($C1463,$A1463)+LEN($C1463)-1),)),
[1]!constant_index),_xlfn.XMATCH($G1463,[1]!constant_header))</f>
        <v>0.25</v>
      </c>
      <c r="N1463">
        <f t="shared" ref="N1463:W1464" ca="1" si="300">M1463</f>
        <v>0.25</v>
      </c>
      <c r="O1463">
        <f t="shared" ca="1" si="300"/>
        <v>0.25</v>
      </c>
      <c r="P1463">
        <f t="shared" ca="1" si="300"/>
        <v>0.25</v>
      </c>
      <c r="Q1463">
        <f t="shared" ca="1" si="300"/>
        <v>0.25</v>
      </c>
      <c r="R1463">
        <f t="shared" ca="1" si="300"/>
        <v>0.25</v>
      </c>
      <c r="S1463">
        <f t="shared" ca="1" si="300"/>
        <v>0.25</v>
      </c>
      <c r="T1463">
        <f t="shared" ca="1" si="300"/>
        <v>0.25</v>
      </c>
      <c r="U1463">
        <f t="shared" ca="1" si="300"/>
        <v>0.25</v>
      </c>
      <c r="V1463">
        <f t="shared" ca="1" si="300"/>
        <v>0.25</v>
      </c>
      <c r="W1463">
        <f t="shared" ca="1" si="300"/>
        <v>0.25</v>
      </c>
    </row>
    <row r="1464" spans="1:23" x14ac:dyDescent="0.25">
      <c r="A1464" t="s">
        <v>153</v>
      </c>
      <c r="B1464" t="s">
        <v>5</v>
      </c>
      <c r="C1464" t="s">
        <v>15</v>
      </c>
      <c r="D1464" t="s">
        <v>16</v>
      </c>
      <c r="E1464" t="s">
        <v>129</v>
      </c>
      <c r="G1464" t="s">
        <v>96</v>
      </c>
      <c r="K1464" t="s">
        <v>21</v>
      </c>
      <c r="M1464" cm="1">
        <f t="array" aca="1" ref="M1464" ca="1">INDEX([1]!constant_data,_xlfn.XMATCH(_xlfn.CONCAT(
SUBSTITUTE($A1464,LEFT($A1464,FIND($C1464,$A1464)+LEN($C1464)-1),),
$F1464,
$H1464:$I1464,
SUBSTITUTE($J1464,LEFT($A1464,FIND($C1464,$A1464)+LEN($C1464)-1),)),
[1]!constant_index),_xlfn.XMATCH($G1464,[1]!constant_header))</f>
        <v>10</v>
      </c>
      <c r="N1464">
        <f t="shared" ca="1" si="300"/>
        <v>10</v>
      </c>
      <c r="O1464">
        <f t="shared" ca="1" si="300"/>
        <v>10</v>
      </c>
      <c r="P1464">
        <f t="shared" ca="1" si="300"/>
        <v>10</v>
      </c>
      <c r="Q1464">
        <f t="shared" ca="1" si="300"/>
        <v>10</v>
      </c>
      <c r="R1464">
        <f t="shared" ca="1" si="300"/>
        <v>10</v>
      </c>
      <c r="S1464">
        <f t="shared" ca="1" si="300"/>
        <v>10</v>
      </c>
      <c r="T1464">
        <f t="shared" ca="1" si="300"/>
        <v>10</v>
      </c>
      <c r="U1464">
        <f t="shared" ca="1" si="300"/>
        <v>10</v>
      </c>
      <c r="V1464">
        <f t="shared" ca="1" si="300"/>
        <v>10</v>
      </c>
      <c r="W1464">
        <f t="shared" ca="1" si="300"/>
        <v>10</v>
      </c>
    </row>
    <row r="1465" spans="1:23" x14ac:dyDescent="0.25">
      <c r="A1465" t="s">
        <v>153</v>
      </c>
      <c r="B1465" t="s">
        <v>5</v>
      </c>
      <c r="C1465" t="s">
        <v>15</v>
      </c>
      <c r="D1465" t="s">
        <v>16</v>
      </c>
      <c r="E1465" t="s">
        <v>129</v>
      </c>
      <c r="F1465" t="s">
        <v>97</v>
      </c>
      <c r="G1465" t="s">
        <v>6</v>
      </c>
    </row>
    <row r="1466" spans="1:23" x14ac:dyDescent="0.25">
      <c r="A1466" t="s">
        <v>153</v>
      </c>
      <c r="B1466" t="s">
        <v>5</v>
      </c>
      <c r="C1466" t="s">
        <v>15</v>
      </c>
      <c r="D1466" t="s">
        <v>16</v>
      </c>
      <c r="E1466" t="s">
        <v>129</v>
      </c>
      <c r="F1466" t="s">
        <v>97</v>
      </c>
      <c r="G1466" t="s">
        <v>78</v>
      </c>
      <c r="K1466" t="s">
        <v>21</v>
      </c>
      <c r="L1466" t="s">
        <v>79</v>
      </c>
      <c r="M1466" cm="1">
        <f t="array" aca="1" ref="M1466" ca="1">INDEX([1]!constant_data,_xlfn.XMATCH(_xlfn.CONCAT(
SUBSTITUTE($A1466,LEFT($A1466,FIND($C1466,$A1466)+LEN($C1466)-1),),
$F1466,
$H1466:$I1466,
SUBSTITUTE($J1466,LEFT($A1466,FIND($C1466,$A1466)+LEN($C1466)-1),)),
[1]!constant_index),_xlfn.XMATCH($G1466,[1]!constant_header))</f>
        <v>2021</v>
      </c>
      <c r="N1466">
        <f t="shared" ref="N1466:W1468" ca="1" si="301">M1466</f>
        <v>2021</v>
      </c>
      <c r="O1466">
        <f t="shared" ca="1" si="301"/>
        <v>2021</v>
      </c>
      <c r="P1466">
        <f t="shared" ca="1" si="301"/>
        <v>2021</v>
      </c>
      <c r="Q1466">
        <f t="shared" ca="1" si="301"/>
        <v>2021</v>
      </c>
      <c r="R1466">
        <f t="shared" ca="1" si="301"/>
        <v>2021</v>
      </c>
      <c r="S1466">
        <f t="shared" ca="1" si="301"/>
        <v>2021</v>
      </c>
      <c r="T1466">
        <f t="shared" ca="1" si="301"/>
        <v>2021</v>
      </c>
      <c r="U1466">
        <f t="shared" ca="1" si="301"/>
        <v>2021</v>
      </c>
      <c r="V1466">
        <f t="shared" ca="1" si="301"/>
        <v>2021</v>
      </c>
      <c r="W1466">
        <f t="shared" ca="1" si="301"/>
        <v>2021</v>
      </c>
    </row>
    <row r="1467" spans="1:23" x14ac:dyDescent="0.25">
      <c r="A1467" t="s">
        <v>153</v>
      </c>
      <c r="B1467" t="s">
        <v>5</v>
      </c>
      <c r="C1467" t="s">
        <v>15</v>
      </c>
      <c r="D1467" t="s">
        <v>16</v>
      </c>
      <c r="E1467" t="s">
        <v>129</v>
      </c>
      <c r="F1467" t="s">
        <v>97</v>
      </c>
      <c r="G1467" t="s">
        <v>80</v>
      </c>
      <c r="K1467" t="s">
        <v>21</v>
      </c>
      <c r="L1467" t="s">
        <v>79</v>
      </c>
      <c r="M1467" cm="1">
        <f t="array" aca="1" ref="M1467" ca="1">INDEX([1]!constant_data,_xlfn.XMATCH(_xlfn.CONCAT(
SUBSTITUTE($A1467,LEFT($A1467,FIND($C1467,$A1467)+LEN($C1467)-1),),
$F1467,
$H1467:$I1467,
SUBSTITUTE($J1467,LEFT($A1467,FIND($C1467,$A1467)+LEN($C1467)-1),)),
[1]!constant_index),_xlfn.XMATCH($G1467,[1]!constant_header))</f>
        <v>2036</v>
      </c>
      <c r="N1467">
        <f t="shared" ca="1" si="301"/>
        <v>2036</v>
      </c>
      <c r="O1467">
        <f t="shared" ca="1" si="301"/>
        <v>2036</v>
      </c>
      <c r="P1467">
        <f t="shared" ca="1" si="301"/>
        <v>2036</v>
      </c>
      <c r="Q1467">
        <f t="shared" ca="1" si="301"/>
        <v>2036</v>
      </c>
      <c r="R1467">
        <f t="shared" ca="1" si="301"/>
        <v>2036</v>
      </c>
      <c r="S1467">
        <f t="shared" ca="1" si="301"/>
        <v>2036</v>
      </c>
      <c r="T1467">
        <f t="shared" ca="1" si="301"/>
        <v>2036</v>
      </c>
      <c r="U1467">
        <f t="shared" ca="1" si="301"/>
        <v>2036</v>
      </c>
      <c r="V1467">
        <f t="shared" ca="1" si="301"/>
        <v>2036</v>
      </c>
      <c r="W1467">
        <f t="shared" ca="1" si="301"/>
        <v>2036</v>
      </c>
    </row>
    <row r="1468" spans="1:23" x14ac:dyDescent="0.25">
      <c r="A1468" t="s">
        <v>153</v>
      </c>
      <c r="B1468" t="s">
        <v>5</v>
      </c>
      <c r="C1468" t="s">
        <v>15</v>
      </c>
      <c r="D1468" t="s">
        <v>16</v>
      </c>
      <c r="E1468" t="s">
        <v>129</v>
      </c>
      <c r="F1468" t="s">
        <v>97</v>
      </c>
      <c r="G1468" t="s">
        <v>81</v>
      </c>
      <c r="K1468" t="s">
        <v>21</v>
      </c>
      <c r="L1468" t="s">
        <v>82</v>
      </c>
      <c r="M1468" cm="1">
        <f t="array" aca="1" ref="M1468" ca="1">INDEX([1]!constant_data,_xlfn.XMATCH(_xlfn.CONCAT(
SUBSTITUTE($A1468,LEFT($A1468,FIND($C1468,$A1468)+LEN($C1468)-1),),
$F1468,
$H1468:$I1468,
SUBSTITUTE($J1468,LEFT($A1468,FIND($C1468,$A1468)+LEN($C1468)-1),)),
[1]!constant_index),_xlfn.XMATCH($G1468,[1]!constant_header))</f>
        <v>65</v>
      </c>
      <c r="N1468">
        <f t="shared" ca="1" si="301"/>
        <v>65</v>
      </c>
      <c r="O1468">
        <f t="shared" ca="1" si="301"/>
        <v>65</v>
      </c>
      <c r="P1468">
        <f t="shared" ca="1" si="301"/>
        <v>65</v>
      </c>
      <c r="Q1468">
        <f t="shared" ca="1" si="301"/>
        <v>65</v>
      </c>
      <c r="R1468">
        <f t="shared" ca="1" si="301"/>
        <v>65</v>
      </c>
      <c r="S1468">
        <f t="shared" ca="1" si="301"/>
        <v>65</v>
      </c>
      <c r="T1468">
        <f t="shared" ca="1" si="301"/>
        <v>65</v>
      </c>
      <c r="U1468">
        <f t="shared" ca="1" si="301"/>
        <v>65</v>
      </c>
      <c r="V1468">
        <f t="shared" ca="1" si="301"/>
        <v>65</v>
      </c>
      <c r="W1468">
        <f t="shared" ca="1" si="301"/>
        <v>65</v>
      </c>
    </row>
    <row r="1469" spans="1:23" x14ac:dyDescent="0.25">
      <c r="A1469" t="s">
        <v>153</v>
      </c>
      <c r="B1469" t="s">
        <v>5</v>
      </c>
      <c r="C1469" t="s">
        <v>15</v>
      </c>
      <c r="D1469" t="s">
        <v>16</v>
      </c>
      <c r="E1469" t="s">
        <v>129</v>
      </c>
      <c r="F1469" t="s">
        <v>97</v>
      </c>
      <c r="G1469" t="s">
        <v>62</v>
      </c>
      <c r="K1469" t="s">
        <v>47</v>
      </c>
      <c r="L1469" t="s">
        <v>64</v>
      </c>
      <c r="M1469" cm="1">
        <f t="array" aca="1" ref="M1469" ca="1">INDEX([1]!annual_data,_xlfn.XMATCH(_xlfn.CONCAT(
SUBSTITUTE($A1469,LEFT($A1469,FIND($C1469,$A1469)+LEN($C1469)-1),),
$F1469,
$G1469:$I1469,
SUBSTITUTE($J1469,LEFT($A1469,FIND($C1469,$A1469)+LEN($C1469)-1),)),
[1]!annual_index),_xlfn.XMATCH(M$2,[1]!annual_header))</f>
        <v>1</v>
      </c>
    </row>
    <row r="1470" spans="1:23" x14ac:dyDescent="0.25">
      <c r="A1470" t="s">
        <v>153</v>
      </c>
      <c r="B1470" t="s">
        <v>5</v>
      </c>
      <c r="C1470" t="s">
        <v>15</v>
      </c>
      <c r="D1470" t="s">
        <v>16</v>
      </c>
      <c r="E1470" t="s">
        <v>129</v>
      </c>
      <c r="F1470" t="s">
        <v>97</v>
      </c>
      <c r="G1470" t="s">
        <v>17</v>
      </c>
      <c r="J1470" t="s">
        <v>159</v>
      </c>
      <c r="K1470" t="s">
        <v>63</v>
      </c>
      <c r="L1470" t="str" cm="1">
        <f t="array" aca="1" ref="L1470" ca="1">INDEX([1]!annual_data,_xlfn.XMATCH(_xlfn.CONCAT(
SUBSTITUTE($A1470,LEFT($A1470,FIND($C1470,$A1470)+LEN($C1470)-1),),
$C1470,
$F1470,
$G1470:$I1470,
SUBSTITUTE($J1470,LEFT($A1470,FIND($C1470,$A1470)+LEN($C1470)-1),)),
[1]!annual_index),_xlfn.XMATCH(L$2,[1]!annual_header))</f>
        <v>GJ</v>
      </c>
      <c r="M1470" cm="1">
        <f t="array" aca="1" ref="M1470" ca="1">INDEX([1]!annual_data,_xlfn.XMATCH(_xlfn.CONCAT(
SUBSTITUTE($A1470,LEFT($A1470,FIND($C1470,$A1470)+LEN($C1470)-1),),
$C1470,
$F1470,
$G1470:$I1470,
SUBSTITUTE($J1470,LEFT($A1470,FIND($C1470,$A1470)+LEN($C1470)-1),)),
[1]!annual_index),_xlfn.XMATCH(M$2,[1]!annual_header))</f>
        <v>0.19072849497799887</v>
      </c>
      <c r="N1470" cm="1">
        <f t="array" aca="1" ref="N1470" ca="1">INDEX([1]!annual_data,_xlfn.XMATCH(_xlfn.CONCAT(
SUBSTITUTE($A1470,LEFT($A1470,FIND($C1470,$A1470)+LEN($C1470)-1),),
$C1470,
$F1470,
$G1470:$I1470,
SUBSTITUTE($J1470,LEFT($A1470,FIND($C1470,$A1470)+LEN($C1470)-1),)),
[1]!annual_index),_xlfn.XMATCH(N$2,[1]!annual_header))</f>
        <v>0.22804895150562998</v>
      </c>
      <c r="O1470" cm="1">
        <f t="array" aca="1" ref="O1470" ca="1">INDEX([1]!annual_data,_xlfn.XMATCH(_xlfn.CONCAT(
SUBSTITUTE($A1470,LEFT($A1470,FIND($C1470,$A1470)+LEN($C1470)-1),),
$C1470,
$F1470,
$G1470:$I1470,
SUBSTITUTE($J1470,LEFT($A1470,FIND($C1470,$A1470)+LEN($C1470)-1),)),
[1]!annual_index),_xlfn.XMATCH(O$2,[1]!annual_header))</f>
        <v>0.21276666090706731</v>
      </c>
      <c r="P1470" cm="1">
        <f t="array" aca="1" ref="P1470" ca="1">INDEX([1]!annual_data,_xlfn.XMATCH(_xlfn.CONCAT(
SUBSTITUTE($A1470,LEFT($A1470,FIND($C1470,$A1470)+LEN($C1470)-1),),
$C1470,
$F1470,
$G1470:$I1470,
SUBSTITUTE($J1470,LEFT($A1470,FIND($C1470,$A1470)+LEN($C1470)-1),)),
[1]!annual_index),_xlfn.XMATCH(P$2,[1]!annual_header))</f>
        <v>0.23732338437190911</v>
      </c>
      <c r="Q1470" cm="1">
        <f t="array" aca="1" ref="Q1470" ca="1">INDEX([1]!annual_data,_xlfn.XMATCH(_xlfn.CONCAT(
SUBSTITUTE($A1470,LEFT($A1470,FIND($C1470,$A1470)+LEN($C1470)-1),),
$C1470,
$F1470,
$G1470:$I1470,
SUBSTITUTE($J1470,LEFT($A1470,FIND($C1470,$A1470)+LEN($C1470)-1),)),
[1]!annual_index),_xlfn.XMATCH(Q$2,[1]!annual_header))</f>
        <v>0.22318204825341992</v>
      </c>
      <c r="R1470" cm="1">
        <f t="array" aca="1" ref="R1470" ca="1">INDEX([1]!annual_data,_xlfn.XMATCH(_xlfn.CONCAT(
SUBSTITUTE($A1470,LEFT($A1470,FIND($C1470,$A1470)+LEN($C1470)-1),),
$C1470,
$F1470,
$G1470:$I1470,
SUBSTITUTE($J1470,LEFT($A1470,FIND($C1470,$A1470)+LEN($C1470)-1),)),
[1]!annual_index),_xlfn.XMATCH(R$2,[1]!annual_header))</f>
        <v>0.22318204825341992</v>
      </c>
      <c r="S1470" cm="1">
        <f t="array" aca="1" ref="S1470" ca="1">INDEX([1]!annual_data,_xlfn.XMATCH(_xlfn.CONCAT(
SUBSTITUTE($A1470,LEFT($A1470,FIND($C1470,$A1470)+LEN($C1470)-1),),
$C1470,
$F1470,
$G1470:$I1470,
SUBSTITUTE($J1470,LEFT($A1470,FIND($C1470,$A1470)+LEN($C1470)-1),)),
[1]!annual_index),_xlfn.XMATCH(S$2,[1]!annual_header))</f>
        <v>0.22318204825341992</v>
      </c>
      <c r="T1470" cm="1">
        <f t="array" aca="1" ref="T1470" ca="1">INDEX([1]!annual_data,_xlfn.XMATCH(_xlfn.CONCAT(
SUBSTITUTE($A1470,LEFT($A1470,FIND($C1470,$A1470)+LEN($C1470)-1),),
$C1470,
$F1470,
$G1470:$I1470,
SUBSTITUTE($J1470,LEFT($A1470,FIND($C1470,$A1470)+LEN($C1470)-1),)),
[1]!annual_index),_xlfn.XMATCH(T$2,[1]!annual_header))</f>
        <v>0.22318204825341992</v>
      </c>
      <c r="U1470" cm="1">
        <f t="array" aca="1" ref="U1470" ca="1">INDEX([1]!annual_data,_xlfn.XMATCH(_xlfn.CONCAT(
SUBSTITUTE($A1470,LEFT($A1470,FIND($C1470,$A1470)+LEN($C1470)-1),),
$C1470,
$F1470,
$G1470:$I1470,
SUBSTITUTE($J1470,LEFT($A1470,FIND($C1470,$A1470)+LEN($C1470)-1),)),
[1]!annual_index),_xlfn.XMATCH(U$2,[1]!annual_header))</f>
        <v>0.22318204825341992</v>
      </c>
      <c r="V1470" cm="1">
        <f t="array" aca="1" ref="V1470" ca="1">INDEX([1]!annual_data,_xlfn.XMATCH(_xlfn.CONCAT(
SUBSTITUTE($A1470,LEFT($A1470,FIND($C1470,$A1470)+LEN($C1470)-1),),
$C1470,
$F1470,
$G1470:$I1470,
SUBSTITUTE($J1470,LEFT($A1470,FIND($C1470,$A1470)+LEN($C1470)-1),)),
[1]!annual_index),_xlfn.XMATCH(V$2,[1]!annual_header))</f>
        <v>0.22318204825341992</v>
      </c>
      <c r="W1470" cm="1">
        <f t="array" aca="1" ref="W1470" ca="1">INDEX([1]!annual_data,_xlfn.XMATCH(_xlfn.CONCAT(
SUBSTITUTE($A1470,LEFT($A1470,FIND($C1470,$A1470)+LEN($C1470)-1),),
$C1470,
$F1470,
$G1470:$I1470,
SUBSTITUTE($J1470,LEFT($A1470,FIND($C1470,$A1470)+LEN($C1470)-1),)),
[1]!annual_index),_xlfn.XMATCH(W$2,[1]!annual_header))</f>
        <v>0.22318204825341992</v>
      </c>
    </row>
    <row r="1471" spans="1:23" x14ac:dyDescent="0.25">
      <c r="A1471" t="s">
        <v>153</v>
      </c>
      <c r="B1471" t="s">
        <v>5</v>
      </c>
      <c r="C1471" t="s">
        <v>15</v>
      </c>
      <c r="D1471" t="s">
        <v>16</v>
      </c>
      <c r="E1471" t="s">
        <v>129</v>
      </c>
      <c r="F1471" t="s">
        <v>99</v>
      </c>
      <c r="G1471" t="s">
        <v>6</v>
      </c>
    </row>
    <row r="1472" spans="1:23" x14ac:dyDescent="0.25">
      <c r="A1472" t="s">
        <v>153</v>
      </c>
      <c r="B1472" t="s">
        <v>5</v>
      </c>
      <c r="C1472" t="s">
        <v>15</v>
      </c>
      <c r="D1472" t="s">
        <v>16</v>
      </c>
      <c r="E1472" t="s">
        <v>129</v>
      </c>
      <c r="F1472" t="s">
        <v>99</v>
      </c>
      <c r="G1472" t="s">
        <v>78</v>
      </c>
      <c r="K1472" t="s">
        <v>21</v>
      </c>
      <c r="L1472" t="s">
        <v>79</v>
      </c>
      <c r="M1472" cm="1">
        <f t="array" aca="1" ref="M1472" ca="1">INDEX([1]!constant_data,_xlfn.XMATCH(_xlfn.CONCAT(
SUBSTITUTE($A1472,LEFT($A1472,FIND($C1472,$A1472)+LEN($C1472)-1),),
$F1472,
$H1472:$I1472,
SUBSTITUTE($J1472,LEFT($A1472,FIND($C1472,$A1472)+LEN($C1472)-1),)),
[1]!constant_index),_xlfn.XMATCH($G1472,[1]!constant_header))</f>
        <v>2021</v>
      </c>
      <c r="N1472">
        <f t="shared" ref="N1472:W1474" ca="1" si="302">M1472</f>
        <v>2021</v>
      </c>
      <c r="O1472">
        <f t="shared" ca="1" si="302"/>
        <v>2021</v>
      </c>
      <c r="P1472">
        <f t="shared" ca="1" si="302"/>
        <v>2021</v>
      </c>
      <c r="Q1472">
        <f t="shared" ca="1" si="302"/>
        <v>2021</v>
      </c>
      <c r="R1472">
        <f t="shared" ca="1" si="302"/>
        <v>2021</v>
      </c>
      <c r="S1472">
        <f t="shared" ca="1" si="302"/>
        <v>2021</v>
      </c>
      <c r="T1472">
        <f t="shared" ca="1" si="302"/>
        <v>2021</v>
      </c>
      <c r="U1472">
        <f t="shared" ca="1" si="302"/>
        <v>2021</v>
      </c>
      <c r="V1472">
        <f t="shared" ca="1" si="302"/>
        <v>2021</v>
      </c>
      <c r="W1472">
        <f t="shared" ca="1" si="302"/>
        <v>2021</v>
      </c>
    </row>
    <row r="1473" spans="1:23" x14ac:dyDescent="0.25">
      <c r="A1473" t="s">
        <v>153</v>
      </c>
      <c r="B1473" t="s">
        <v>5</v>
      </c>
      <c r="C1473" t="s">
        <v>15</v>
      </c>
      <c r="D1473" t="s">
        <v>16</v>
      </c>
      <c r="E1473" t="s">
        <v>129</v>
      </c>
      <c r="F1473" t="s">
        <v>99</v>
      </c>
      <c r="G1473" t="s">
        <v>80</v>
      </c>
      <c r="K1473" t="s">
        <v>21</v>
      </c>
      <c r="L1473" t="s">
        <v>79</v>
      </c>
      <c r="M1473" cm="1">
        <f t="array" aca="1" ref="M1473" ca="1">INDEX([1]!constant_data,_xlfn.XMATCH(_xlfn.CONCAT(
SUBSTITUTE($A1473,LEFT($A1473,FIND($C1473,$A1473)+LEN($C1473)-1),),
$F1473,
$H1473:$I1473,
SUBSTITUTE($J1473,LEFT($A1473,FIND($C1473,$A1473)+LEN($C1473)-1),)),
[1]!constant_index),_xlfn.XMATCH($G1473,[1]!constant_header))</f>
        <v>2101</v>
      </c>
      <c r="N1473">
        <f t="shared" ca="1" si="302"/>
        <v>2101</v>
      </c>
      <c r="O1473">
        <f t="shared" ca="1" si="302"/>
        <v>2101</v>
      </c>
      <c r="P1473">
        <f t="shared" ca="1" si="302"/>
        <v>2101</v>
      </c>
      <c r="Q1473">
        <f t="shared" ca="1" si="302"/>
        <v>2101</v>
      </c>
      <c r="R1473">
        <f t="shared" ca="1" si="302"/>
        <v>2101</v>
      </c>
      <c r="S1473">
        <f t="shared" ca="1" si="302"/>
        <v>2101</v>
      </c>
      <c r="T1473">
        <f t="shared" ca="1" si="302"/>
        <v>2101</v>
      </c>
      <c r="U1473">
        <f t="shared" ca="1" si="302"/>
        <v>2101</v>
      </c>
      <c r="V1473">
        <f t="shared" ca="1" si="302"/>
        <v>2101</v>
      </c>
      <c r="W1473">
        <f t="shared" ca="1" si="302"/>
        <v>2101</v>
      </c>
    </row>
    <row r="1474" spans="1:23" x14ac:dyDescent="0.25">
      <c r="A1474" t="s">
        <v>153</v>
      </c>
      <c r="B1474" t="s">
        <v>5</v>
      </c>
      <c r="C1474" t="s">
        <v>15</v>
      </c>
      <c r="D1474" t="s">
        <v>16</v>
      </c>
      <c r="E1474" t="s">
        <v>129</v>
      </c>
      <c r="F1474" t="s">
        <v>99</v>
      </c>
      <c r="G1474" t="s">
        <v>81</v>
      </c>
      <c r="K1474" t="s">
        <v>21</v>
      </c>
      <c r="L1474" t="s">
        <v>82</v>
      </c>
      <c r="M1474" cm="1">
        <f t="array" aca="1" ref="M1474" ca="1">INDEX([1]!constant_data,_xlfn.XMATCH(_xlfn.CONCAT(
SUBSTITUTE($A1474,LEFT($A1474,FIND($C1474,$A1474)+LEN($C1474)-1),),
$F1474,
$H1474:$I1474,
SUBSTITUTE($J1474,LEFT($A1474,FIND($C1474,$A1474)+LEN($C1474)-1),)),
[1]!constant_index),_xlfn.XMATCH($G1474,[1]!constant_header))</f>
        <v>65</v>
      </c>
      <c r="N1474">
        <f t="shared" ca="1" si="302"/>
        <v>65</v>
      </c>
      <c r="O1474">
        <f t="shared" ca="1" si="302"/>
        <v>65</v>
      </c>
      <c r="P1474">
        <f t="shared" ca="1" si="302"/>
        <v>65</v>
      </c>
      <c r="Q1474">
        <f t="shared" ca="1" si="302"/>
        <v>65</v>
      </c>
      <c r="R1474">
        <f t="shared" ca="1" si="302"/>
        <v>65</v>
      </c>
      <c r="S1474">
        <f t="shared" ca="1" si="302"/>
        <v>65</v>
      </c>
      <c r="T1474">
        <f t="shared" ca="1" si="302"/>
        <v>65</v>
      </c>
      <c r="U1474">
        <f t="shared" ca="1" si="302"/>
        <v>65</v>
      </c>
      <c r="V1474">
        <f t="shared" ca="1" si="302"/>
        <v>65</v>
      </c>
      <c r="W1474">
        <f t="shared" ca="1" si="302"/>
        <v>65</v>
      </c>
    </row>
    <row r="1475" spans="1:23" x14ac:dyDescent="0.25">
      <c r="A1475" t="s">
        <v>153</v>
      </c>
      <c r="B1475" t="s">
        <v>5</v>
      </c>
      <c r="C1475" t="s">
        <v>15</v>
      </c>
      <c r="D1475" t="s">
        <v>16</v>
      </c>
      <c r="E1475" t="s">
        <v>129</v>
      </c>
      <c r="F1475" t="s">
        <v>99</v>
      </c>
      <c r="G1475" t="s">
        <v>62</v>
      </c>
      <c r="K1475" t="s">
        <v>47</v>
      </c>
      <c r="L1475" t="s">
        <v>64</v>
      </c>
      <c r="M1475" cm="1">
        <f t="array" aca="1" ref="M1475" ca="1">INDEX([1]!annual_data,_xlfn.XMATCH(_xlfn.CONCAT(
SUBSTITUTE($A1475,LEFT($A1475,FIND($C1475,$A1475)+LEN($C1475)-1),),
$F1475,
$G1475:$I1475,
SUBSTITUTE($J1475,LEFT($A1475,FIND($C1475,$A1475)+LEN($C1475)-1),)),
[1]!annual_index),_xlfn.XMATCH(M$2,[1]!annual_header))</f>
        <v>0</v>
      </c>
    </row>
    <row r="1476" spans="1:23" x14ac:dyDescent="0.25">
      <c r="A1476" t="s">
        <v>153</v>
      </c>
      <c r="B1476" t="s">
        <v>5</v>
      </c>
      <c r="C1476" t="s">
        <v>15</v>
      </c>
      <c r="D1476" t="s">
        <v>16</v>
      </c>
      <c r="E1476" t="s">
        <v>129</v>
      </c>
      <c r="F1476" t="s">
        <v>99</v>
      </c>
      <c r="G1476" t="s">
        <v>100</v>
      </c>
      <c r="K1476" t="s">
        <v>21</v>
      </c>
      <c r="L1476" t="s">
        <v>101</v>
      </c>
      <c r="M1476" cm="1">
        <f t="array" aca="1" ref="M1476" ca="1">INDEX([1]!constant_data,_xlfn.XMATCH(_xlfn.CONCAT(
SUBSTITUTE($A1476,LEFT($A1476,FIND($C1476,$A1476)+LEN($C1476)-1),),
$F1476,
$H1476:$I1476,
SUBSTITUTE($J1476,LEFT($A1476,FIND($C1476,$A1476)+LEN($C1476)-1),)),
[1]!constant_index),_xlfn.XMATCH($G1476,[1]!constant_header))</f>
        <v>1565</v>
      </c>
      <c r="N1476">
        <f t="shared" ref="N1476:W1477" ca="1" si="303">M1476</f>
        <v>1565</v>
      </c>
      <c r="O1476">
        <f t="shared" ca="1" si="303"/>
        <v>1565</v>
      </c>
      <c r="P1476">
        <f t="shared" ca="1" si="303"/>
        <v>1565</v>
      </c>
      <c r="Q1476">
        <f t="shared" ca="1" si="303"/>
        <v>1565</v>
      </c>
      <c r="R1476">
        <f t="shared" ca="1" si="303"/>
        <v>1565</v>
      </c>
      <c r="S1476">
        <f t="shared" ca="1" si="303"/>
        <v>1565</v>
      </c>
      <c r="T1476">
        <f t="shared" ca="1" si="303"/>
        <v>1565</v>
      </c>
      <c r="U1476">
        <f t="shared" ca="1" si="303"/>
        <v>1565</v>
      </c>
      <c r="V1476">
        <f t="shared" ca="1" si="303"/>
        <v>1565</v>
      </c>
      <c r="W1476">
        <f t="shared" ca="1" si="303"/>
        <v>1565</v>
      </c>
    </row>
    <row r="1477" spans="1:23" x14ac:dyDescent="0.25">
      <c r="A1477" t="s">
        <v>153</v>
      </c>
      <c r="B1477" t="s">
        <v>5</v>
      </c>
      <c r="C1477" t="s">
        <v>15</v>
      </c>
      <c r="D1477" t="s">
        <v>16</v>
      </c>
      <c r="E1477" t="s">
        <v>129</v>
      </c>
      <c r="F1477" t="s">
        <v>99</v>
      </c>
      <c r="G1477" t="s">
        <v>102</v>
      </c>
      <c r="K1477" t="s">
        <v>21</v>
      </c>
      <c r="L1477" t="s">
        <v>64</v>
      </c>
      <c r="M1477" cm="1">
        <f t="array" aca="1" ref="M1477" ca="1">INDEX([1]!constant_data,_xlfn.XMATCH(_xlfn.CONCAT(
SUBSTITUTE($A1477,LEFT($A1477,FIND($C1477,$A1477)+LEN($C1477)-1),),
$F1477,
$H1477:$I1477,
SUBSTITUTE($J1477,LEFT($A1477,FIND($C1477,$A1477)+LEN($C1477)-1),)),
[1]!constant_index),_xlfn.XMATCH($G1477,[1]!constant_header))</f>
        <v>0</v>
      </c>
      <c r="N1477">
        <f t="shared" ca="1" si="303"/>
        <v>0</v>
      </c>
      <c r="O1477">
        <f t="shared" ca="1" si="303"/>
        <v>0</v>
      </c>
      <c r="P1477">
        <f t="shared" ca="1" si="303"/>
        <v>0</v>
      </c>
      <c r="Q1477">
        <f t="shared" ca="1" si="303"/>
        <v>0</v>
      </c>
      <c r="R1477">
        <f t="shared" ca="1" si="303"/>
        <v>0</v>
      </c>
      <c r="S1477">
        <f t="shared" ca="1" si="303"/>
        <v>0</v>
      </c>
      <c r="T1477">
        <f t="shared" ca="1" si="303"/>
        <v>0</v>
      </c>
      <c r="U1477">
        <f t="shared" ca="1" si="303"/>
        <v>0</v>
      </c>
      <c r="V1477">
        <f t="shared" ca="1" si="303"/>
        <v>0</v>
      </c>
      <c r="W1477">
        <f t="shared" ca="1" si="303"/>
        <v>0</v>
      </c>
    </row>
    <row r="1478" spans="1:23" x14ac:dyDescent="0.25">
      <c r="A1478" t="s">
        <v>153</v>
      </c>
      <c r="B1478" t="s">
        <v>5</v>
      </c>
      <c r="C1478" t="s">
        <v>15</v>
      </c>
      <c r="D1478" t="s">
        <v>16</v>
      </c>
      <c r="E1478" t="s">
        <v>129</v>
      </c>
      <c r="F1478" t="s">
        <v>99</v>
      </c>
      <c r="G1478" t="s">
        <v>17</v>
      </c>
      <c r="J1478" t="s">
        <v>159</v>
      </c>
      <c r="K1478" t="s">
        <v>63</v>
      </c>
      <c r="L1478" t="str" cm="1">
        <f t="array" aca="1" ref="L1478" ca="1">INDEX([1]!annual_data,_xlfn.XMATCH(_xlfn.CONCAT(
SUBSTITUTE($A1478,LEFT($A1478,FIND($C1478,$A1478)+LEN($C1478)-1),),
$C1478,
$F1478,
$G1478:$I1478,
SUBSTITUTE($J1478,LEFT($A1478,FIND($C1478,$A1478)+LEN($C1478)-1),)),
[1]!annual_index),_xlfn.XMATCH(L$2,[1]!annual_header))</f>
        <v>GJ</v>
      </c>
      <c r="M1478" cm="1">
        <f t="array" aca="1" ref="M1478" ca="1">INDEX([1]!annual_data,_xlfn.XMATCH(_xlfn.CONCAT(
SUBSTITUTE($A1478,LEFT($A1478,FIND($C1478,$A1478)+LEN($C1478)-1),),
$C1478,
$F1478,
$G1478:$I1478,
SUBSTITUTE($J1478,LEFT($A1478,FIND($C1478,$A1478)+LEN($C1478)-1),)),
[1]!annual_index),_xlfn.XMATCH(M$2,[1]!annual_header))</f>
        <v>0.13350994648459921</v>
      </c>
      <c r="N1478" cm="1">
        <f t="array" aca="1" ref="N1478" ca="1">INDEX([1]!annual_data,_xlfn.XMATCH(_xlfn.CONCAT(
SUBSTITUTE($A1478,LEFT($A1478,FIND($C1478,$A1478)+LEN($C1478)-1),),
$C1478,
$F1478,
$G1478:$I1478,
SUBSTITUTE($J1478,LEFT($A1478,FIND($C1478,$A1478)+LEN($C1478)-1),)),
[1]!annual_index),_xlfn.XMATCH(N$2,[1]!annual_header))</f>
        <v>0.15963426605394099</v>
      </c>
      <c r="O1478" cm="1">
        <f t="array" aca="1" ref="O1478" ca="1">INDEX([1]!annual_data,_xlfn.XMATCH(_xlfn.CONCAT(
SUBSTITUTE($A1478,LEFT($A1478,FIND($C1478,$A1478)+LEN($C1478)-1),),
$C1478,
$F1478,
$G1478:$I1478,
SUBSTITUTE($J1478,LEFT($A1478,FIND($C1478,$A1478)+LEN($C1478)-1),)),
[1]!annual_index),_xlfn.XMATCH(O$2,[1]!annual_header))</f>
        <v>0.14893666263494709</v>
      </c>
      <c r="P1478" cm="1">
        <f t="array" aca="1" ref="P1478" ca="1">INDEX([1]!annual_data,_xlfn.XMATCH(_xlfn.CONCAT(
SUBSTITUTE($A1478,LEFT($A1478,FIND($C1478,$A1478)+LEN($C1478)-1),),
$C1478,
$F1478,
$G1478:$I1478,
SUBSTITUTE($J1478,LEFT($A1478,FIND($C1478,$A1478)+LEN($C1478)-1),)),
[1]!annual_index),_xlfn.XMATCH(P$2,[1]!annual_header))</f>
        <v>0.16612636906033637</v>
      </c>
      <c r="Q1478" cm="1">
        <f t="array" aca="1" ref="Q1478" ca="1">INDEX([1]!annual_data,_xlfn.XMATCH(_xlfn.CONCAT(
SUBSTITUTE($A1478,LEFT($A1478,FIND($C1478,$A1478)+LEN($C1478)-1),),
$C1478,
$F1478,
$G1478:$I1478,
SUBSTITUTE($J1478,LEFT($A1478,FIND($C1478,$A1478)+LEN($C1478)-1),)),
[1]!annual_index),_xlfn.XMATCH(Q$2,[1]!annual_header))</f>
        <v>0.15622743377739393</v>
      </c>
      <c r="R1478" cm="1">
        <f t="array" aca="1" ref="R1478" ca="1">INDEX([1]!annual_data,_xlfn.XMATCH(_xlfn.CONCAT(
SUBSTITUTE($A1478,LEFT($A1478,FIND($C1478,$A1478)+LEN($C1478)-1),),
$C1478,
$F1478,
$G1478:$I1478,
SUBSTITUTE($J1478,LEFT($A1478,FIND($C1478,$A1478)+LEN($C1478)-1),)),
[1]!annual_index),_xlfn.XMATCH(R$2,[1]!annual_header))</f>
        <v>0.15622743377739393</v>
      </c>
      <c r="S1478" cm="1">
        <f t="array" aca="1" ref="S1478" ca="1">INDEX([1]!annual_data,_xlfn.XMATCH(_xlfn.CONCAT(
SUBSTITUTE($A1478,LEFT($A1478,FIND($C1478,$A1478)+LEN($C1478)-1),),
$C1478,
$F1478,
$G1478:$I1478,
SUBSTITUTE($J1478,LEFT($A1478,FIND($C1478,$A1478)+LEN($C1478)-1),)),
[1]!annual_index),_xlfn.XMATCH(S$2,[1]!annual_header))</f>
        <v>0.15622743377739393</v>
      </c>
      <c r="T1478" cm="1">
        <f t="array" aca="1" ref="T1478" ca="1">INDEX([1]!annual_data,_xlfn.XMATCH(_xlfn.CONCAT(
SUBSTITUTE($A1478,LEFT($A1478,FIND($C1478,$A1478)+LEN($C1478)-1),),
$C1478,
$F1478,
$G1478:$I1478,
SUBSTITUTE($J1478,LEFT($A1478,FIND($C1478,$A1478)+LEN($C1478)-1),)),
[1]!annual_index),_xlfn.XMATCH(T$2,[1]!annual_header))</f>
        <v>0.15622743377739393</v>
      </c>
      <c r="U1478" cm="1">
        <f t="array" aca="1" ref="U1478" ca="1">INDEX([1]!annual_data,_xlfn.XMATCH(_xlfn.CONCAT(
SUBSTITUTE($A1478,LEFT($A1478,FIND($C1478,$A1478)+LEN($C1478)-1),),
$C1478,
$F1478,
$G1478:$I1478,
SUBSTITUTE($J1478,LEFT($A1478,FIND($C1478,$A1478)+LEN($C1478)-1),)),
[1]!annual_index),_xlfn.XMATCH(U$2,[1]!annual_header))</f>
        <v>0.15622743377739393</v>
      </c>
      <c r="V1478" cm="1">
        <f t="array" aca="1" ref="V1478" ca="1">INDEX([1]!annual_data,_xlfn.XMATCH(_xlfn.CONCAT(
SUBSTITUTE($A1478,LEFT($A1478,FIND($C1478,$A1478)+LEN($C1478)-1),),
$C1478,
$F1478,
$G1478:$I1478,
SUBSTITUTE($J1478,LEFT($A1478,FIND($C1478,$A1478)+LEN($C1478)-1),)),
[1]!annual_index),_xlfn.XMATCH(V$2,[1]!annual_header))</f>
        <v>0.15622743377739393</v>
      </c>
      <c r="W1478" cm="1">
        <f t="array" aca="1" ref="W1478" ca="1">INDEX([1]!annual_data,_xlfn.XMATCH(_xlfn.CONCAT(
SUBSTITUTE($A1478,LEFT($A1478,FIND($C1478,$A1478)+LEN($C1478)-1),),
$C1478,
$F1478,
$G1478:$I1478,
SUBSTITUTE($J1478,LEFT($A1478,FIND($C1478,$A1478)+LEN($C1478)-1),)),
[1]!annual_index),_xlfn.XMATCH(W$2,[1]!annual_header))</f>
        <v>0.15622743377739393</v>
      </c>
    </row>
    <row r="1479" spans="1:23" x14ac:dyDescent="0.25">
      <c r="A1479" t="s">
        <v>153</v>
      </c>
      <c r="B1479" t="s">
        <v>5</v>
      </c>
      <c r="C1479" t="s">
        <v>15</v>
      </c>
      <c r="D1479" t="s">
        <v>16</v>
      </c>
      <c r="E1479" t="s">
        <v>129</v>
      </c>
      <c r="F1479" t="s">
        <v>103</v>
      </c>
      <c r="G1479" t="s">
        <v>6</v>
      </c>
    </row>
    <row r="1480" spans="1:23" x14ac:dyDescent="0.25">
      <c r="A1480" t="s">
        <v>153</v>
      </c>
      <c r="B1480" t="s">
        <v>5</v>
      </c>
      <c r="C1480" t="s">
        <v>15</v>
      </c>
      <c r="D1480" t="s">
        <v>16</v>
      </c>
      <c r="E1480" t="s">
        <v>129</v>
      </c>
      <c r="F1480" t="s">
        <v>103</v>
      </c>
      <c r="G1480" t="s">
        <v>78</v>
      </c>
      <c r="K1480" t="s">
        <v>21</v>
      </c>
      <c r="L1480" t="s">
        <v>79</v>
      </c>
      <c r="M1480" cm="1">
        <f t="array" aca="1" ref="M1480" ca="1">INDEX([1]!constant_data,_xlfn.XMATCH(_xlfn.CONCAT(
SUBSTITUTE($A1480,LEFT($A1480,FIND($C1480,$A1480)+LEN($C1480)-1),),
$F1480,
$H1480:$I1480,
SUBSTITUTE($J1480,LEFT($A1480,FIND($C1480,$A1480)+LEN($C1480)-1),)),
[1]!constant_index),_xlfn.XMATCH($G1480,[1]!constant_header))</f>
        <v>2021</v>
      </c>
      <c r="N1480">
        <f t="shared" ref="N1480:W1482" ca="1" si="304">M1480</f>
        <v>2021</v>
      </c>
      <c r="O1480">
        <f t="shared" ca="1" si="304"/>
        <v>2021</v>
      </c>
      <c r="P1480">
        <f t="shared" ca="1" si="304"/>
        <v>2021</v>
      </c>
      <c r="Q1480">
        <f t="shared" ca="1" si="304"/>
        <v>2021</v>
      </c>
      <c r="R1480">
        <f t="shared" ca="1" si="304"/>
        <v>2021</v>
      </c>
      <c r="S1480">
        <f t="shared" ca="1" si="304"/>
        <v>2021</v>
      </c>
      <c r="T1480">
        <f t="shared" ca="1" si="304"/>
        <v>2021</v>
      </c>
      <c r="U1480">
        <f t="shared" ca="1" si="304"/>
        <v>2021</v>
      </c>
      <c r="V1480">
        <f t="shared" ca="1" si="304"/>
        <v>2021</v>
      </c>
      <c r="W1480">
        <f t="shared" ca="1" si="304"/>
        <v>2021</v>
      </c>
    </row>
    <row r="1481" spans="1:23" x14ac:dyDescent="0.25">
      <c r="A1481" t="s">
        <v>153</v>
      </c>
      <c r="B1481" t="s">
        <v>5</v>
      </c>
      <c r="C1481" t="s">
        <v>15</v>
      </c>
      <c r="D1481" t="s">
        <v>16</v>
      </c>
      <c r="E1481" t="s">
        <v>129</v>
      </c>
      <c r="F1481" t="s">
        <v>103</v>
      </c>
      <c r="G1481" t="s">
        <v>80</v>
      </c>
      <c r="K1481" t="s">
        <v>21</v>
      </c>
      <c r="L1481" t="s">
        <v>79</v>
      </c>
      <c r="M1481" cm="1">
        <f t="array" aca="1" ref="M1481" ca="1">INDEX([1]!constant_data,_xlfn.XMATCH(_xlfn.CONCAT(
SUBSTITUTE($A1481,LEFT($A1481,FIND($C1481,$A1481)+LEN($C1481)-1),),
$F1481,
$H1481:$I1481,
SUBSTITUTE($J1481,LEFT($A1481,FIND($C1481,$A1481)+LEN($C1481)-1),)),
[1]!constant_index),_xlfn.XMATCH($G1481,[1]!constant_header))</f>
        <v>2101</v>
      </c>
      <c r="N1481">
        <f t="shared" ca="1" si="304"/>
        <v>2101</v>
      </c>
      <c r="O1481">
        <f t="shared" ca="1" si="304"/>
        <v>2101</v>
      </c>
      <c r="P1481">
        <f t="shared" ca="1" si="304"/>
        <v>2101</v>
      </c>
      <c r="Q1481">
        <f t="shared" ca="1" si="304"/>
        <v>2101</v>
      </c>
      <c r="R1481">
        <f t="shared" ca="1" si="304"/>
        <v>2101</v>
      </c>
      <c r="S1481">
        <f t="shared" ca="1" si="304"/>
        <v>2101</v>
      </c>
      <c r="T1481">
        <f t="shared" ca="1" si="304"/>
        <v>2101</v>
      </c>
      <c r="U1481">
        <f t="shared" ca="1" si="304"/>
        <v>2101</v>
      </c>
      <c r="V1481">
        <f t="shared" ca="1" si="304"/>
        <v>2101</v>
      </c>
      <c r="W1481">
        <f t="shared" ca="1" si="304"/>
        <v>2101</v>
      </c>
    </row>
    <row r="1482" spans="1:23" x14ac:dyDescent="0.25">
      <c r="A1482" t="s">
        <v>153</v>
      </c>
      <c r="B1482" t="s">
        <v>5</v>
      </c>
      <c r="C1482" t="s">
        <v>15</v>
      </c>
      <c r="D1482" t="s">
        <v>16</v>
      </c>
      <c r="E1482" t="s">
        <v>129</v>
      </c>
      <c r="F1482" t="s">
        <v>103</v>
      </c>
      <c r="G1482" t="s">
        <v>81</v>
      </c>
      <c r="K1482" t="s">
        <v>21</v>
      </c>
      <c r="L1482" t="s">
        <v>82</v>
      </c>
      <c r="M1482" cm="1">
        <f t="array" aca="1" ref="M1482" ca="1">INDEX([1]!constant_data,_xlfn.XMATCH(_xlfn.CONCAT(
SUBSTITUTE($A1482,LEFT($A1482,FIND($C1482,$A1482)+LEN($C1482)-1),),
$F1482,
$H1482:$I1482,
SUBSTITUTE($J1482,LEFT($A1482,FIND($C1482,$A1482)+LEN($C1482)-1),)),
[1]!constant_index),_xlfn.XMATCH($G1482,[1]!constant_header))</f>
        <v>65</v>
      </c>
      <c r="N1482">
        <f t="shared" ca="1" si="304"/>
        <v>65</v>
      </c>
      <c r="O1482">
        <f t="shared" ca="1" si="304"/>
        <v>65</v>
      </c>
      <c r="P1482">
        <f t="shared" ca="1" si="304"/>
        <v>65</v>
      </c>
      <c r="Q1482">
        <f t="shared" ca="1" si="304"/>
        <v>65</v>
      </c>
      <c r="R1482">
        <f t="shared" ca="1" si="304"/>
        <v>65</v>
      </c>
      <c r="S1482">
        <f t="shared" ca="1" si="304"/>
        <v>65</v>
      </c>
      <c r="T1482">
        <f t="shared" ca="1" si="304"/>
        <v>65</v>
      </c>
      <c r="U1482">
        <f t="shared" ca="1" si="304"/>
        <v>65</v>
      </c>
      <c r="V1482">
        <f t="shared" ca="1" si="304"/>
        <v>65</v>
      </c>
      <c r="W1482">
        <f t="shared" ca="1" si="304"/>
        <v>65</v>
      </c>
    </row>
    <row r="1483" spans="1:23" x14ac:dyDescent="0.25">
      <c r="A1483" t="s">
        <v>153</v>
      </c>
      <c r="B1483" t="s">
        <v>5</v>
      </c>
      <c r="C1483" t="s">
        <v>15</v>
      </c>
      <c r="D1483" t="s">
        <v>16</v>
      </c>
      <c r="E1483" t="s">
        <v>129</v>
      </c>
      <c r="F1483" t="s">
        <v>103</v>
      </c>
      <c r="G1483" t="s">
        <v>62</v>
      </c>
      <c r="K1483" t="s">
        <v>47</v>
      </c>
      <c r="L1483" t="s">
        <v>64</v>
      </c>
      <c r="M1483" cm="1">
        <f t="array" aca="1" ref="M1483" ca="1">INDEX([1]!annual_data,_xlfn.XMATCH(_xlfn.CONCAT(
SUBSTITUTE($A1483,LEFT($A1483,FIND($C1483,$A1483)+LEN($C1483)-1),),
$F1483,
$G1483:$I1483,
SUBSTITUTE($J1483,LEFT($A1483,FIND($C1483,$A1483)+LEN($C1483)-1),)),
[1]!annual_index),_xlfn.XMATCH(M$2,[1]!annual_header))</f>
        <v>0</v>
      </c>
    </row>
    <row r="1484" spans="1:23" x14ac:dyDescent="0.25">
      <c r="A1484" t="s">
        <v>153</v>
      </c>
      <c r="B1484" t="s">
        <v>5</v>
      </c>
      <c r="C1484" t="s">
        <v>15</v>
      </c>
      <c r="D1484" t="s">
        <v>16</v>
      </c>
      <c r="E1484" t="s">
        <v>129</v>
      </c>
      <c r="F1484" t="s">
        <v>103</v>
      </c>
      <c r="G1484" t="s">
        <v>100</v>
      </c>
      <c r="K1484" t="s">
        <v>21</v>
      </c>
      <c r="L1484" t="s">
        <v>101</v>
      </c>
      <c r="M1484" cm="1">
        <f t="array" aca="1" ref="M1484" ca="1">INDEX([1]!constant_data,_xlfn.XMATCH(_xlfn.CONCAT(
SUBSTITUTE($A1484,LEFT($A1484,FIND($C1484,$A1484)+LEN($C1484)-1),),
$F1484,
$H1484:$I1484,
SUBSTITUTE($J1484,LEFT($A1484,FIND($C1484,$A1484)+LEN($C1484)-1),)),
[1]!constant_index),_xlfn.XMATCH($G1484,[1]!constant_header))</f>
        <v>3130</v>
      </c>
      <c r="N1484">
        <f t="shared" ref="N1484:W1485" ca="1" si="305">M1484</f>
        <v>3130</v>
      </c>
      <c r="O1484">
        <f t="shared" ca="1" si="305"/>
        <v>3130</v>
      </c>
      <c r="P1484">
        <f t="shared" ca="1" si="305"/>
        <v>3130</v>
      </c>
      <c r="Q1484">
        <f t="shared" ca="1" si="305"/>
        <v>3130</v>
      </c>
      <c r="R1484">
        <f t="shared" ca="1" si="305"/>
        <v>3130</v>
      </c>
      <c r="S1484">
        <f t="shared" ca="1" si="305"/>
        <v>3130</v>
      </c>
      <c r="T1484">
        <f t="shared" ca="1" si="305"/>
        <v>3130</v>
      </c>
      <c r="U1484">
        <f t="shared" ca="1" si="305"/>
        <v>3130</v>
      </c>
      <c r="V1484">
        <f t="shared" ca="1" si="305"/>
        <v>3130</v>
      </c>
      <c r="W1484">
        <f t="shared" ca="1" si="305"/>
        <v>3130</v>
      </c>
    </row>
    <row r="1485" spans="1:23" x14ac:dyDescent="0.25">
      <c r="A1485" t="s">
        <v>153</v>
      </c>
      <c r="B1485" t="s">
        <v>5</v>
      </c>
      <c r="C1485" t="s">
        <v>15</v>
      </c>
      <c r="D1485" t="s">
        <v>16</v>
      </c>
      <c r="E1485" t="s">
        <v>129</v>
      </c>
      <c r="F1485" t="s">
        <v>103</v>
      </c>
      <c r="G1485" t="s">
        <v>102</v>
      </c>
      <c r="K1485" t="s">
        <v>21</v>
      </c>
      <c r="L1485" t="s">
        <v>64</v>
      </c>
      <c r="M1485" cm="1">
        <f t="array" aca="1" ref="M1485" ca="1">INDEX([1]!constant_data,_xlfn.XMATCH(_xlfn.CONCAT(
SUBSTITUTE($A1485,LEFT($A1485,FIND($C1485,$A1485)+LEN($C1485)-1),),
$F1485,
$H1485:$I1485,
SUBSTITUTE($J1485,LEFT($A1485,FIND($C1485,$A1485)+LEN($C1485)-1),)),
[1]!constant_index),_xlfn.XMATCH($G1485,[1]!constant_header))</f>
        <v>0</v>
      </c>
      <c r="N1485">
        <f t="shared" ca="1" si="305"/>
        <v>0</v>
      </c>
      <c r="O1485">
        <f t="shared" ca="1" si="305"/>
        <v>0</v>
      </c>
      <c r="P1485">
        <f t="shared" ca="1" si="305"/>
        <v>0</v>
      </c>
      <c r="Q1485">
        <f t="shared" ca="1" si="305"/>
        <v>0</v>
      </c>
      <c r="R1485">
        <f t="shared" ca="1" si="305"/>
        <v>0</v>
      </c>
      <c r="S1485">
        <f t="shared" ca="1" si="305"/>
        <v>0</v>
      </c>
      <c r="T1485">
        <f t="shared" ca="1" si="305"/>
        <v>0</v>
      </c>
      <c r="U1485">
        <f t="shared" ca="1" si="305"/>
        <v>0</v>
      </c>
      <c r="V1485">
        <f t="shared" ca="1" si="305"/>
        <v>0</v>
      </c>
      <c r="W1485">
        <f t="shared" ca="1" si="305"/>
        <v>0</v>
      </c>
    </row>
    <row r="1486" spans="1:23" x14ac:dyDescent="0.25">
      <c r="A1486" t="s">
        <v>153</v>
      </c>
      <c r="B1486" t="s">
        <v>5</v>
      </c>
      <c r="C1486" t="s">
        <v>15</v>
      </c>
      <c r="D1486" t="s">
        <v>16</v>
      </c>
      <c r="E1486" t="s">
        <v>129</v>
      </c>
      <c r="F1486" t="s">
        <v>103</v>
      </c>
      <c r="G1486" t="s">
        <v>17</v>
      </c>
      <c r="J1486" t="s">
        <v>159</v>
      </c>
      <c r="K1486" t="s">
        <v>63</v>
      </c>
      <c r="L1486" t="str" cm="1">
        <f t="array" aca="1" ref="L1486" ca="1">INDEX([1]!annual_data,_xlfn.XMATCH(_xlfn.CONCAT(
SUBSTITUTE($A1486,LEFT($A1486,FIND($C1486,$A1486)+LEN($C1486)-1),),
$C1486,
$F1486,
$G1486:$I1486,
SUBSTITUTE($J1486,LEFT($A1486,FIND($C1486,$A1486)+LEN($C1486)-1),)),
[1]!annual_index),_xlfn.XMATCH(L$2,[1]!annual_header))</f>
        <v>GJ</v>
      </c>
      <c r="M1486" cm="1">
        <f t="array" aca="1" ref="M1486" ca="1">INDEX([1]!annual_data,_xlfn.XMATCH(_xlfn.CONCAT(
SUBSTITUTE($A1486,LEFT($A1486,FIND($C1486,$A1486)+LEN($C1486)-1),),
$C1486,
$F1486,
$G1486:$I1486,
SUBSTITUTE($J1486,LEFT($A1486,FIND($C1486,$A1486)+LEN($C1486)-1),)),
[1]!annual_index),_xlfn.XMATCH(M$2,[1]!annual_header))</f>
        <v>9.5364247488999437E-2</v>
      </c>
      <c r="N1486" cm="1">
        <f t="array" aca="1" ref="N1486" ca="1">INDEX([1]!annual_data,_xlfn.XMATCH(_xlfn.CONCAT(
SUBSTITUTE($A1486,LEFT($A1486,FIND($C1486,$A1486)+LEN($C1486)-1),),
$C1486,
$F1486,
$G1486:$I1486,
SUBSTITUTE($J1486,LEFT($A1486,FIND($C1486,$A1486)+LEN($C1486)-1),)),
[1]!annual_index),_xlfn.XMATCH(N$2,[1]!annual_header))</f>
        <v>0.11402447575281499</v>
      </c>
      <c r="O1486" cm="1">
        <f t="array" aca="1" ref="O1486" ca="1">INDEX([1]!annual_data,_xlfn.XMATCH(_xlfn.CONCAT(
SUBSTITUTE($A1486,LEFT($A1486,FIND($C1486,$A1486)+LEN($C1486)-1),),
$C1486,
$F1486,
$G1486:$I1486,
SUBSTITUTE($J1486,LEFT($A1486,FIND($C1486,$A1486)+LEN($C1486)-1),)),
[1]!annual_index),_xlfn.XMATCH(O$2,[1]!annual_header))</f>
        <v>0.10638333045353365</v>
      </c>
      <c r="P1486" cm="1">
        <f t="array" aca="1" ref="P1486" ca="1">INDEX([1]!annual_data,_xlfn.XMATCH(_xlfn.CONCAT(
SUBSTITUTE($A1486,LEFT($A1486,FIND($C1486,$A1486)+LEN($C1486)-1),),
$C1486,
$F1486,
$G1486:$I1486,
SUBSTITUTE($J1486,LEFT($A1486,FIND($C1486,$A1486)+LEN($C1486)-1),)),
[1]!annual_index),_xlfn.XMATCH(P$2,[1]!annual_header))</f>
        <v>0.11866169218595456</v>
      </c>
      <c r="Q1486" cm="1">
        <f t="array" aca="1" ref="Q1486" ca="1">INDEX([1]!annual_data,_xlfn.XMATCH(_xlfn.CONCAT(
SUBSTITUTE($A1486,LEFT($A1486,FIND($C1486,$A1486)+LEN($C1486)-1),),
$C1486,
$F1486,
$G1486:$I1486,
SUBSTITUTE($J1486,LEFT($A1486,FIND($C1486,$A1486)+LEN($C1486)-1),)),
[1]!annual_index),_xlfn.XMATCH(Q$2,[1]!annual_header))</f>
        <v>0.11159102412670996</v>
      </c>
      <c r="R1486" cm="1">
        <f t="array" aca="1" ref="R1486" ca="1">INDEX([1]!annual_data,_xlfn.XMATCH(_xlfn.CONCAT(
SUBSTITUTE($A1486,LEFT($A1486,FIND($C1486,$A1486)+LEN($C1486)-1),),
$C1486,
$F1486,
$G1486:$I1486,
SUBSTITUTE($J1486,LEFT($A1486,FIND($C1486,$A1486)+LEN($C1486)-1),)),
[1]!annual_index),_xlfn.XMATCH(R$2,[1]!annual_header))</f>
        <v>0.11159102412670996</v>
      </c>
      <c r="S1486" cm="1">
        <f t="array" aca="1" ref="S1486" ca="1">INDEX([1]!annual_data,_xlfn.XMATCH(_xlfn.CONCAT(
SUBSTITUTE($A1486,LEFT($A1486,FIND($C1486,$A1486)+LEN($C1486)-1),),
$C1486,
$F1486,
$G1486:$I1486,
SUBSTITUTE($J1486,LEFT($A1486,FIND($C1486,$A1486)+LEN($C1486)-1),)),
[1]!annual_index),_xlfn.XMATCH(S$2,[1]!annual_header))</f>
        <v>0.11159102412670996</v>
      </c>
      <c r="T1486" cm="1">
        <f t="array" aca="1" ref="T1486" ca="1">INDEX([1]!annual_data,_xlfn.XMATCH(_xlfn.CONCAT(
SUBSTITUTE($A1486,LEFT($A1486,FIND($C1486,$A1486)+LEN($C1486)-1),),
$C1486,
$F1486,
$G1486:$I1486,
SUBSTITUTE($J1486,LEFT($A1486,FIND($C1486,$A1486)+LEN($C1486)-1),)),
[1]!annual_index),_xlfn.XMATCH(T$2,[1]!annual_header))</f>
        <v>0.11159102412670996</v>
      </c>
      <c r="U1486" cm="1">
        <f t="array" aca="1" ref="U1486" ca="1">INDEX([1]!annual_data,_xlfn.XMATCH(_xlfn.CONCAT(
SUBSTITUTE($A1486,LEFT($A1486,FIND($C1486,$A1486)+LEN($C1486)-1),),
$C1486,
$F1486,
$G1486:$I1486,
SUBSTITUTE($J1486,LEFT($A1486,FIND($C1486,$A1486)+LEN($C1486)-1),)),
[1]!annual_index),_xlfn.XMATCH(U$2,[1]!annual_header))</f>
        <v>0.11159102412670996</v>
      </c>
      <c r="V1486" cm="1">
        <f t="array" aca="1" ref="V1486" ca="1">INDEX([1]!annual_data,_xlfn.XMATCH(_xlfn.CONCAT(
SUBSTITUTE($A1486,LEFT($A1486,FIND($C1486,$A1486)+LEN($C1486)-1),),
$C1486,
$F1486,
$G1486:$I1486,
SUBSTITUTE($J1486,LEFT($A1486,FIND($C1486,$A1486)+LEN($C1486)-1),)),
[1]!annual_index),_xlfn.XMATCH(V$2,[1]!annual_header))</f>
        <v>0.11159102412670996</v>
      </c>
      <c r="W1486" cm="1">
        <f t="array" aca="1" ref="W1486" ca="1">INDEX([1]!annual_data,_xlfn.XMATCH(_xlfn.CONCAT(
SUBSTITUTE($A1486,LEFT($A1486,FIND($C1486,$A1486)+LEN($C1486)-1),),
$C1486,
$F1486,
$G1486:$I1486,
SUBSTITUTE($J1486,LEFT($A1486,FIND($C1486,$A1486)+LEN($C1486)-1),)),
[1]!annual_index),_xlfn.XMATCH(W$2,[1]!annual_header))</f>
        <v>0.11159102412670996</v>
      </c>
    </row>
    <row r="1487" spans="1:23" x14ac:dyDescent="0.25">
      <c r="A1487" t="s">
        <v>159</v>
      </c>
      <c r="B1487" t="s">
        <v>5</v>
      </c>
      <c r="C1487" t="s">
        <v>15</v>
      </c>
      <c r="D1487" t="s">
        <v>16</v>
      </c>
      <c r="E1487" t="s">
        <v>104</v>
      </c>
      <c r="G1487" t="s">
        <v>20</v>
      </c>
      <c r="K1487" t="s">
        <v>21</v>
      </c>
      <c r="L1487" t="str" cm="1">
        <f t="array" aca="1" ref="L1487" ca="1">INDEX([1]!constant_data,_xlfn.XMATCH(_xlfn.CONCAT(
SUBSTITUTE($A1487,LEFT($A1487,FIND($C1487,$A1487)+LEN($C1487)-1),),
$F1487,
$H1487:$I1487,
SUBSTITUTE($J1487,LEFT($A1487,FIND($C1487,$A1487)+LEN($C1487)-1),)),
[1]!constant_index),_xlfn.XMATCH($G1487,[1]!constant_header))</f>
        <v>GJ of heat</v>
      </c>
    </row>
    <row r="1488" spans="1:23" x14ac:dyDescent="0.25">
      <c r="A1488" t="s">
        <v>159</v>
      </c>
      <c r="B1488" t="s">
        <v>5</v>
      </c>
      <c r="C1488" t="s">
        <v>15</v>
      </c>
      <c r="D1488" t="s">
        <v>16</v>
      </c>
      <c r="E1488" t="s">
        <v>104</v>
      </c>
      <c r="G1488" t="s">
        <v>22</v>
      </c>
      <c r="H1488" t="s">
        <v>59</v>
      </c>
    </row>
    <row r="1489" spans="1:23" x14ac:dyDescent="0.25">
      <c r="A1489" t="s">
        <v>159</v>
      </c>
      <c r="B1489" t="s">
        <v>5</v>
      </c>
      <c r="C1489" t="s">
        <v>15</v>
      </c>
      <c r="D1489" t="s">
        <v>16</v>
      </c>
      <c r="E1489" t="s">
        <v>104</v>
      </c>
      <c r="G1489" t="s">
        <v>76</v>
      </c>
      <c r="K1489" t="s">
        <v>21</v>
      </c>
      <c r="L1489" t="s">
        <v>64</v>
      </c>
      <c r="M1489" cm="1">
        <f t="array" aca="1" ref="M1489" ca="1">INDEX([1]!constant_data,_xlfn.XMATCH(_xlfn.CONCAT(
SUBSTITUTE($A1489,LEFT($A1489,FIND($C1489,$A1489)+LEN($C1489)-1),),
$F1489,
$H1489:$I1489,
SUBSTITUTE($J1489,LEFT($A1489,FIND($C1489,$A1489)+LEN($C1489)-1),)),
[1]!constant_index),_xlfn.XMATCH($G1489,[1]!constant_header))</f>
        <v>0.25</v>
      </c>
      <c r="N1489">
        <f t="shared" ref="N1489:W1491" ca="1" si="306">M1489</f>
        <v>0.25</v>
      </c>
      <c r="O1489">
        <f t="shared" ca="1" si="306"/>
        <v>0.25</v>
      </c>
      <c r="P1489">
        <f t="shared" ca="1" si="306"/>
        <v>0.25</v>
      </c>
      <c r="Q1489">
        <f t="shared" ca="1" si="306"/>
        <v>0.25</v>
      </c>
      <c r="R1489">
        <f t="shared" ca="1" si="306"/>
        <v>0.25</v>
      </c>
      <c r="S1489">
        <f t="shared" ca="1" si="306"/>
        <v>0.25</v>
      </c>
      <c r="T1489">
        <f t="shared" ca="1" si="306"/>
        <v>0.25</v>
      </c>
      <c r="U1489">
        <f t="shared" ca="1" si="306"/>
        <v>0.25</v>
      </c>
      <c r="V1489">
        <f t="shared" ca="1" si="306"/>
        <v>0.25</v>
      </c>
      <c r="W1489">
        <f t="shared" ca="1" si="306"/>
        <v>0.25</v>
      </c>
    </row>
    <row r="1490" spans="1:23" x14ac:dyDescent="0.25">
      <c r="A1490" t="s">
        <v>159</v>
      </c>
      <c r="B1490" t="s">
        <v>5</v>
      </c>
      <c r="C1490" t="s">
        <v>15</v>
      </c>
      <c r="D1490" t="s">
        <v>16</v>
      </c>
      <c r="E1490" t="s">
        <v>104</v>
      </c>
      <c r="G1490" t="s">
        <v>105</v>
      </c>
      <c r="H1490" t="s">
        <v>106</v>
      </c>
      <c r="K1490" t="s">
        <v>21</v>
      </c>
      <c r="M1490" t="b" cm="1">
        <f t="array" aca="1" ref="M1490" ca="1">INDEX([1]!constant_data,_xlfn.XMATCH(_xlfn.CONCAT(
SUBSTITUTE($A1490,LEFT($A1490,FIND($C1490,$A1490)+LEN($C1490)-1),),
$F1490,
$H1490:$I1490,
SUBSTITUTE($J1490,LEFT($A1490,FIND($C1490,$A1490)+LEN($C1490)-1),)),
[1]!constant_index),_xlfn.XMATCH($G1490,[1]!constant_header))</f>
        <v>1</v>
      </c>
      <c r="N1490" t="b">
        <f t="shared" ca="1" si="306"/>
        <v>1</v>
      </c>
      <c r="O1490" t="b">
        <f t="shared" ca="1" si="306"/>
        <v>1</v>
      </c>
      <c r="P1490" t="b">
        <f t="shared" ca="1" si="306"/>
        <v>1</v>
      </c>
      <c r="Q1490" t="b">
        <f t="shared" ca="1" si="306"/>
        <v>1</v>
      </c>
      <c r="R1490" t="b">
        <f t="shared" ca="1" si="306"/>
        <v>1</v>
      </c>
      <c r="S1490" t="b">
        <f t="shared" ca="1" si="306"/>
        <v>1</v>
      </c>
      <c r="T1490" t="b">
        <f t="shared" ca="1" si="306"/>
        <v>1</v>
      </c>
      <c r="U1490" t="b">
        <f t="shared" ca="1" si="306"/>
        <v>1</v>
      </c>
      <c r="V1490" t="b">
        <f t="shared" ca="1" si="306"/>
        <v>1</v>
      </c>
      <c r="W1490" t="b">
        <f t="shared" ca="1" si="306"/>
        <v>1</v>
      </c>
    </row>
    <row r="1491" spans="1:23" x14ac:dyDescent="0.25">
      <c r="A1491" t="s">
        <v>159</v>
      </c>
      <c r="B1491" t="s">
        <v>5</v>
      </c>
      <c r="C1491" t="s">
        <v>15</v>
      </c>
      <c r="D1491" t="s">
        <v>16</v>
      </c>
      <c r="E1491" t="s">
        <v>104</v>
      </c>
      <c r="G1491" t="s">
        <v>96</v>
      </c>
      <c r="K1491" t="s">
        <v>21</v>
      </c>
      <c r="M1491" cm="1">
        <f t="array" aca="1" ref="M1491" ca="1">INDEX([1]!constant_data,_xlfn.XMATCH(_xlfn.CONCAT(
SUBSTITUTE($A1491,LEFT($A1491,FIND($C1491,$A1491)+LEN($C1491)-1),),
$F1491,
$H1491:$I1491,
SUBSTITUTE($J1491,LEFT($A1491,FIND($C1491,$A1491)+LEN($C1491)-1),)),
[1]!constant_index),_xlfn.XMATCH($G1491,[1]!constant_header))</f>
        <v>10</v>
      </c>
      <c r="N1491">
        <f t="shared" ca="1" si="306"/>
        <v>10</v>
      </c>
      <c r="O1491">
        <f t="shared" ca="1" si="306"/>
        <v>10</v>
      </c>
      <c r="P1491">
        <f t="shared" ca="1" si="306"/>
        <v>10</v>
      </c>
      <c r="Q1491">
        <f t="shared" ca="1" si="306"/>
        <v>10</v>
      </c>
      <c r="R1491">
        <f t="shared" ca="1" si="306"/>
        <v>10</v>
      </c>
      <c r="S1491">
        <f t="shared" ca="1" si="306"/>
        <v>10</v>
      </c>
      <c r="T1491">
        <f t="shared" ca="1" si="306"/>
        <v>10</v>
      </c>
      <c r="U1491">
        <f t="shared" ca="1" si="306"/>
        <v>10</v>
      </c>
      <c r="V1491">
        <f t="shared" ca="1" si="306"/>
        <v>10</v>
      </c>
      <c r="W1491">
        <f t="shared" ca="1" si="306"/>
        <v>10</v>
      </c>
    </row>
    <row r="1492" spans="1:23" x14ac:dyDescent="0.25">
      <c r="A1492" t="s">
        <v>159</v>
      </c>
      <c r="B1492" t="s">
        <v>5</v>
      </c>
      <c r="C1492" t="s">
        <v>15</v>
      </c>
      <c r="D1492" t="s">
        <v>16</v>
      </c>
      <c r="E1492" t="s">
        <v>104</v>
      </c>
      <c r="F1492" t="s">
        <v>112</v>
      </c>
      <c r="G1492" t="s">
        <v>6</v>
      </c>
    </row>
    <row r="1493" spans="1:23" x14ac:dyDescent="0.25">
      <c r="A1493" t="s">
        <v>159</v>
      </c>
      <c r="B1493" t="s">
        <v>5</v>
      </c>
      <c r="C1493" t="s">
        <v>15</v>
      </c>
      <c r="D1493" t="s">
        <v>16</v>
      </c>
      <c r="E1493" t="s">
        <v>104</v>
      </c>
      <c r="F1493" t="s">
        <v>112</v>
      </c>
      <c r="G1493" t="s">
        <v>78</v>
      </c>
      <c r="K1493" t="s">
        <v>21</v>
      </c>
      <c r="L1493" t="s">
        <v>79</v>
      </c>
      <c r="M1493" cm="1">
        <f t="array" aca="1" ref="M1493" ca="1">INDEX([1]!constant_data,_xlfn.XMATCH(_xlfn.CONCAT(
SUBSTITUTE($A1493,LEFT($A1493,FIND($C1493,$A1493)+LEN($C1493)-1),),
$F1493,
$H1493:$I1493,
SUBSTITUTE($J1493,LEFT($A1493,FIND($C1493,$A1493)+LEN($C1493)-1),)),
[1]!constant_index),_xlfn.XMATCH($G1493,[1]!constant_header))</f>
        <v>1990</v>
      </c>
      <c r="N1493">
        <f t="shared" ref="N1493:W1495" ca="1" si="307">M1493</f>
        <v>1990</v>
      </c>
      <c r="O1493">
        <f t="shared" ca="1" si="307"/>
        <v>1990</v>
      </c>
      <c r="P1493">
        <f t="shared" ca="1" si="307"/>
        <v>1990</v>
      </c>
      <c r="Q1493">
        <f t="shared" ca="1" si="307"/>
        <v>1990</v>
      </c>
      <c r="R1493">
        <f t="shared" ca="1" si="307"/>
        <v>1990</v>
      </c>
      <c r="S1493">
        <f t="shared" ca="1" si="307"/>
        <v>1990</v>
      </c>
      <c r="T1493">
        <f t="shared" ca="1" si="307"/>
        <v>1990</v>
      </c>
      <c r="U1493">
        <f t="shared" ca="1" si="307"/>
        <v>1990</v>
      </c>
      <c r="V1493">
        <f t="shared" ca="1" si="307"/>
        <v>1990</v>
      </c>
      <c r="W1493">
        <f t="shared" ca="1" si="307"/>
        <v>1990</v>
      </c>
    </row>
    <row r="1494" spans="1:23" x14ac:dyDescent="0.25">
      <c r="A1494" t="s">
        <v>159</v>
      </c>
      <c r="B1494" t="s">
        <v>5</v>
      </c>
      <c r="C1494" t="s">
        <v>15</v>
      </c>
      <c r="D1494" t="s">
        <v>16</v>
      </c>
      <c r="E1494" t="s">
        <v>104</v>
      </c>
      <c r="F1494" t="s">
        <v>112</v>
      </c>
      <c r="G1494" t="s">
        <v>80</v>
      </c>
      <c r="K1494" t="s">
        <v>21</v>
      </c>
      <c r="L1494" t="s">
        <v>79</v>
      </c>
      <c r="M1494" cm="1">
        <f t="array" aca="1" ref="M1494" ca="1">INDEX([1]!constant_data,_xlfn.XMATCH(_xlfn.CONCAT(
SUBSTITUTE($A1494,LEFT($A1494,FIND($C1494,$A1494)+LEN($C1494)-1),),
$F1494,
$H1494:$I1494,
SUBSTITUTE($J1494,LEFT($A1494,FIND($C1494,$A1494)+LEN($C1494)-1),)),
[1]!constant_index),_xlfn.XMATCH($G1494,[1]!constant_header))</f>
        <v>2101</v>
      </c>
      <c r="N1494">
        <f t="shared" ca="1" si="307"/>
        <v>2101</v>
      </c>
      <c r="O1494">
        <f t="shared" ca="1" si="307"/>
        <v>2101</v>
      </c>
      <c r="P1494">
        <f t="shared" ca="1" si="307"/>
        <v>2101</v>
      </c>
      <c r="Q1494">
        <f t="shared" ca="1" si="307"/>
        <v>2101</v>
      </c>
      <c r="R1494">
        <f t="shared" ca="1" si="307"/>
        <v>2101</v>
      </c>
      <c r="S1494">
        <f t="shared" ca="1" si="307"/>
        <v>2101</v>
      </c>
      <c r="T1494">
        <f t="shared" ca="1" si="307"/>
        <v>2101</v>
      </c>
      <c r="U1494">
        <f t="shared" ca="1" si="307"/>
        <v>2101</v>
      </c>
      <c r="V1494">
        <f t="shared" ca="1" si="307"/>
        <v>2101</v>
      </c>
      <c r="W1494">
        <f t="shared" ca="1" si="307"/>
        <v>2101</v>
      </c>
    </row>
    <row r="1495" spans="1:23" x14ac:dyDescent="0.25">
      <c r="A1495" t="s">
        <v>159</v>
      </c>
      <c r="B1495" t="s">
        <v>5</v>
      </c>
      <c r="C1495" t="s">
        <v>15</v>
      </c>
      <c r="D1495" t="s">
        <v>16</v>
      </c>
      <c r="E1495" t="s">
        <v>104</v>
      </c>
      <c r="F1495" t="s">
        <v>112</v>
      </c>
      <c r="G1495" t="s">
        <v>81</v>
      </c>
      <c r="K1495" t="s">
        <v>21</v>
      </c>
      <c r="L1495" t="s">
        <v>82</v>
      </c>
      <c r="M1495" cm="1">
        <f t="array" aca="1" ref="M1495" ca="1">INDEX([1]!constant_data,_xlfn.XMATCH(_xlfn.CONCAT(
SUBSTITUTE($A1495,LEFT($A1495,FIND($C1495,$A1495)+LEN($C1495)-1),),
$F1495,
$H1495:$I1495,
SUBSTITUTE($J1495,LEFT($A1495,FIND($C1495,$A1495)+LEN($C1495)-1),)),
[1]!constant_index),_xlfn.XMATCH($G1495,[1]!constant_header))</f>
        <v>19</v>
      </c>
      <c r="N1495">
        <f t="shared" ca="1" si="307"/>
        <v>19</v>
      </c>
      <c r="O1495">
        <f t="shared" ca="1" si="307"/>
        <v>19</v>
      </c>
      <c r="P1495">
        <f t="shared" ca="1" si="307"/>
        <v>19</v>
      </c>
      <c r="Q1495">
        <f t="shared" ca="1" si="307"/>
        <v>19</v>
      </c>
      <c r="R1495">
        <f t="shared" ca="1" si="307"/>
        <v>19</v>
      </c>
      <c r="S1495">
        <f t="shared" ca="1" si="307"/>
        <v>19</v>
      </c>
      <c r="T1495">
        <f t="shared" ca="1" si="307"/>
        <v>19</v>
      </c>
      <c r="U1495">
        <f t="shared" ca="1" si="307"/>
        <v>19</v>
      </c>
      <c r="V1495">
        <f t="shared" ca="1" si="307"/>
        <v>19</v>
      </c>
      <c r="W1495">
        <f t="shared" ca="1" si="307"/>
        <v>19</v>
      </c>
    </row>
    <row r="1496" spans="1:23" x14ac:dyDescent="0.25">
      <c r="A1496" t="s">
        <v>159</v>
      </c>
      <c r="B1496" t="s">
        <v>5</v>
      </c>
      <c r="C1496" t="s">
        <v>15</v>
      </c>
      <c r="D1496" t="s">
        <v>16</v>
      </c>
      <c r="E1496" t="s">
        <v>104</v>
      </c>
      <c r="F1496" t="s">
        <v>112</v>
      </c>
      <c r="G1496" t="s">
        <v>62</v>
      </c>
      <c r="K1496" t="s">
        <v>47</v>
      </c>
      <c r="L1496" t="s">
        <v>64</v>
      </c>
      <c r="M1496" cm="1">
        <f t="array" aca="1" ref="M1496" ca="1">INDEX([1]!annual_data,_xlfn.XMATCH(_xlfn.CONCAT(
SUBSTITUTE($A1496,LEFT($A1496,FIND($C1496,$A1496)+LEN($C1496)-1),),
$F1496,
$G1496:$I1496,
SUBSTITUTE($J1496,LEFT($A1496,FIND($C1496,$A1496)+LEN($C1496)-1),)),
[1]!annual_index),_xlfn.XMATCH(M$2,[1]!annual_header))</f>
        <v>1</v>
      </c>
    </row>
    <row r="1497" spans="1:23" x14ac:dyDescent="0.25">
      <c r="A1497" t="s">
        <v>159</v>
      </c>
      <c r="B1497" t="s">
        <v>5</v>
      </c>
      <c r="C1497" t="s">
        <v>15</v>
      </c>
      <c r="D1497" t="s">
        <v>16</v>
      </c>
      <c r="E1497" t="s">
        <v>104</v>
      </c>
      <c r="F1497" t="s">
        <v>112</v>
      </c>
      <c r="G1497" t="s">
        <v>108</v>
      </c>
      <c r="K1497" t="s">
        <v>21</v>
      </c>
      <c r="L1497" t="s">
        <v>109</v>
      </c>
      <c r="M1497" cm="1">
        <f t="array" aca="1" ref="M1497" ca="1">INDEX([1]!constant_data,_xlfn.XMATCH(_xlfn.CONCAT(
SUBSTITUTE($A1497,LEFT($A1497,FIND($C1497,$A1497)+LEN($C1497)-1),),
$F1497,
$H1497:$I1497,
SUBSTITUTE($J1497,LEFT($A1497,FIND($C1497,$A1497)+LEN($C1497)-1),)),
[1]!constant_index),_xlfn.XMATCH($G1497,[1]!constant_header))</f>
        <v>31.399775999999999</v>
      </c>
      <c r="N1497">
        <f t="shared" ref="N1497:W1500" ca="1" si="308">M1497</f>
        <v>31.399775999999999</v>
      </c>
      <c r="O1497">
        <f t="shared" ca="1" si="308"/>
        <v>31.399775999999999</v>
      </c>
      <c r="P1497">
        <f t="shared" ca="1" si="308"/>
        <v>31.399775999999999</v>
      </c>
      <c r="Q1497">
        <f t="shared" ca="1" si="308"/>
        <v>31.399775999999999</v>
      </c>
      <c r="R1497">
        <f t="shared" ca="1" si="308"/>
        <v>31.399775999999999</v>
      </c>
      <c r="S1497">
        <f t="shared" ca="1" si="308"/>
        <v>31.399775999999999</v>
      </c>
      <c r="T1497">
        <f t="shared" ca="1" si="308"/>
        <v>31.399775999999999</v>
      </c>
      <c r="U1497">
        <f t="shared" ca="1" si="308"/>
        <v>31.399775999999999</v>
      </c>
      <c r="V1497">
        <f t="shared" ca="1" si="308"/>
        <v>31.399775999999999</v>
      </c>
      <c r="W1497">
        <f t="shared" ca="1" si="308"/>
        <v>31.399775999999999</v>
      </c>
    </row>
    <row r="1498" spans="1:23" x14ac:dyDescent="0.25">
      <c r="A1498" t="s">
        <v>159</v>
      </c>
      <c r="B1498" t="s">
        <v>5</v>
      </c>
      <c r="C1498" t="s">
        <v>15</v>
      </c>
      <c r="D1498" t="s">
        <v>16</v>
      </c>
      <c r="E1498" t="s">
        <v>104</v>
      </c>
      <c r="F1498" t="s">
        <v>112</v>
      </c>
      <c r="G1498" t="s">
        <v>100</v>
      </c>
      <c r="K1498" t="s">
        <v>21</v>
      </c>
      <c r="L1498" t="s">
        <v>101</v>
      </c>
      <c r="M1498" cm="1">
        <f t="array" aca="1" ref="M1498" ca="1">INDEX([1]!constant_data,_xlfn.XMATCH(_xlfn.CONCAT(
SUBSTITUTE($A1498,LEFT($A1498,FIND($C1498,$A1498)+LEN($C1498)-1),),
$F1498,
$H1498:$I1498,
SUBSTITUTE($J1498,LEFT($A1498,FIND($C1498,$A1498)+LEN($C1498)-1),)),
[1]!constant_index),_xlfn.XMATCH($G1498,[1]!constant_header))</f>
        <v>5005.3825450000004</v>
      </c>
      <c r="N1498">
        <f t="shared" ca="1" si="308"/>
        <v>5005.3825450000004</v>
      </c>
      <c r="O1498">
        <f t="shared" ca="1" si="308"/>
        <v>5005.3825450000004</v>
      </c>
      <c r="P1498">
        <f t="shared" ca="1" si="308"/>
        <v>5005.3825450000004</v>
      </c>
      <c r="Q1498">
        <f t="shared" ca="1" si="308"/>
        <v>5005.3825450000004</v>
      </c>
      <c r="R1498">
        <f t="shared" ca="1" si="308"/>
        <v>5005.3825450000004</v>
      </c>
      <c r="S1498">
        <f t="shared" ca="1" si="308"/>
        <v>5005.3825450000004</v>
      </c>
      <c r="T1498">
        <f t="shared" ca="1" si="308"/>
        <v>5005.3825450000004</v>
      </c>
      <c r="U1498">
        <f t="shared" ca="1" si="308"/>
        <v>5005.3825450000004</v>
      </c>
      <c r="V1498">
        <f t="shared" ca="1" si="308"/>
        <v>5005.3825450000004</v>
      </c>
      <c r="W1498">
        <f t="shared" ca="1" si="308"/>
        <v>5005.3825450000004</v>
      </c>
    </row>
    <row r="1499" spans="1:23" x14ac:dyDescent="0.25">
      <c r="A1499" t="s">
        <v>159</v>
      </c>
      <c r="B1499" t="s">
        <v>5</v>
      </c>
      <c r="C1499" t="s">
        <v>15</v>
      </c>
      <c r="D1499" t="s">
        <v>16</v>
      </c>
      <c r="E1499" t="s">
        <v>104</v>
      </c>
      <c r="F1499" t="s">
        <v>112</v>
      </c>
      <c r="G1499" t="s">
        <v>110</v>
      </c>
      <c r="K1499" t="s">
        <v>21</v>
      </c>
      <c r="L1499" t="s">
        <v>101</v>
      </c>
      <c r="M1499" cm="1">
        <f t="array" aca="1" ref="M1499" ca="1">INDEX([1]!constant_data,_xlfn.XMATCH(_xlfn.CONCAT(
SUBSTITUTE($A1499,LEFT($A1499,FIND($C1499,$A1499)+LEN($C1499)-1),),
$F1499,
$H1499:$I1499,
SUBSTITUTE($J1499,LEFT($A1499,FIND($C1499,$A1499)+LEN($C1499)-1),)),
[1]!constant_index),_xlfn.XMATCH($G1499,[1]!constant_header))</f>
        <v>162.6749327</v>
      </c>
      <c r="N1499">
        <f t="shared" ca="1" si="308"/>
        <v>162.6749327</v>
      </c>
      <c r="O1499">
        <f t="shared" ca="1" si="308"/>
        <v>162.6749327</v>
      </c>
      <c r="P1499">
        <f t="shared" ca="1" si="308"/>
        <v>162.6749327</v>
      </c>
      <c r="Q1499">
        <f t="shared" ca="1" si="308"/>
        <v>162.6749327</v>
      </c>
      <c r="R1499">
        <f t="shared" ca="1" si="308"/>
        <v>162.6749327</v>
      </c>
      <c r="S1499">
        <f t="shared" ca="1" si="308"/>
        <v>162.6749327</v>
      </c>
      <c r="T1499">
        <f t="shared" ca="1" si="308"/>
        <v>162.6749327</v>
      </c>
      <c r="U1499">
        <f t="shared" ca="1" si="308"/>
        <v>162.6749327</v>
      </c>
      <c r="V1499">
        <f t="shared" ca="1" si="308"/>
        <v>162.6749327</v>
      </c>
      <c r="W1499">
        <f t="shared" ca="1" si="308"/>
        <v>162.6749327</v>
      </c>
    </row>
    <row r="1500" spans="1:23" x14ac:dyDescent="0.25">
      <c r="A1500" t="s">
        <v>159</v>
      </c>
      <c r="B1500" t="s">
        <v>5</v>
      </c>
      <c r="C1500" t="s">
        <v>15</v>
      </c>
      <c r="D1500" t="s">
        <v>16</v>
      </c>
      <c r="E1500" t="s">
        <v>104</v>
      </c>
      <c r="F1500" t="s">
        <v>112</v>
      </c>
      <c r="G1500" t="s">
        <v>17</v>
      </c>
      <c r="J1500" t="s">
        <v>111</v>
      </c>
      <c r="K1500" t="s">
        <v>47</v>
      </c>
      <c r="L1500" t="str" cm="1">
        <f t="array" aca="1" ref="L1500" ca="1">INDEX([1]!annual_data,_xlfn.XMATCH(_xlfn.CONCAT(
SUBSTITUTE($A1500,LEFT($A1500,FIND($C1500,$A1500)+LEN($C1500)-1),),
$F1500,
$G1500:$I1500,
SUBSTITUTE($J1500,LEFT($A1500,FIND($C1500,$A1500)+LEN($C1500)-1),)),
[1]!annual_index),_xlfn.XMATCH(L$2,[1]!annual_header))</f>
        <v>GJ</v>
      </c>
      <c r="M1500" cm="1">
        <f t="array" aca="1" ref="M1500" ca="1">INDEX([1]!annual_data,_xlfn.XMATCH(_xlfn.CONCAT(
SUBSTITUTE($A1500,LEFT($A1500,FIND($C1500,$A1500)+LEN($C1500)-1),),
$F1500,
$G1500:$I1500,
SUBSTITUTE($J1500,LEFT($A1500,FIND($C1500,$A1500)+LEN($C1500)-1),)),
[1]!annual_index),_xlfn.XMATCH(M$2,[1]!annual_header))</f>
        <v>1.3291139242499999</v>
      </c>
      <c r="N1500">
        <f t="shared" ca="1" si="308"/>
        <v>1.3291139242499999</v>
      </c>
      <c r="O1500">
        <f t="shared" ca="1" si="308"/>
        <v>1.3291139242499999</v>
      </c>
      <c r="P1500">
        <f t="shared" ca="1" si="308"/>
        <v>1.3291139242499999</v>
      </c>
      <c r="Q1500">
        <f t="shared" ca="1" si="308"/>
        <v>1.3291139242499999</v>
      </c>
      <c r="R1500">
        <f t="shared" ca="1" si="308"/>
        <v>1.3291139242499999</v>
      </c>
      <c r="S1500">
        <f t="shared" ca="1" si="308"/>
        <v>1.3291139242499999</v>
      </c>
      <c r="T1500">
        <f t="shared" ca="1" si="308"/>
        <v>1.3291139242499999</v>
      </c>
      <c r="U1500">
        <f t="shared" ca="1" si="308"/>
        <v>1.3291139242499999</v>
      </c>
      <c r="V1500">
        <f t="shared" ca="1" si="308"/>
        <v>1.3291139242499999</v>
      </c>
      <c r="W1500">
        <f t="shared" ca="1" si="308"/>
        <v>1.3291139242499999</v>
      </c>
    </row>
    <row r="1501" spans="1:23" x14ac:dyDescent="0.25">
      <c r="A1501" t="s">
        <v>159</v>
      </c>
      <c r="B1501" t="s">
        <v>5</v>
      </c>
      <c r="C1501" t="s">
        <v>15</v>
      </c>
      <c r="D1501" t="s">
        <v>16</v>
      </c>
      <c r="E1501" t="s">
        <v>104</v>
      </c>
      <c r="F1501" t="s">
        <v>113</v>
      </c>
      <c r="G1501" t="s">
        <v>6</v>
      </c>
    </row>
    <row r="1502" spans="1:23" x14ac:dyDescent="0.25">
      <c r="A1502" t="s">
        <v>159</v>
      </c>
      <c r="B1502" t="s">
        <v>5</v>
      </c>
      <c r="C1502" t="s">
        <v>15</v>
      </c>
      <c r="D1502" t="s">
        <v>16</v>
      </c>
      <c r="E1502" t="s">
        <v>104</v>
      </c>
      <c r="F1502" t="s">
        <v>113</v>
      </c>
      <c r="G1502" t="s">
        <v>78</v>
      </c>
      <c r="K1502" t="s">
        <v>21</v>
      </c>
      <c r="L1502" t="s">
        <v>79</v>
      </c>
      <c r="M1502" cm="1">
        <f t="array" aca="1" ref="M1502" ca="1">INDEX([1]!constant_data,_xlfn.XMATCH(_xlfn.CONCAT(
SUBSTITUTE($A1502,LEFT($A1502,FIND($C1502,$A1502)+LEN($C1502)-1),),
$F1502,
$H1502:$I1502,
SUBSTITUTE($J1502,LEFT($A1502,FIND($C1502,$A1502)+LEN($C1502)-1),)),
[1]!constant_index),_xlfn.XMATCH($G1502,[1]!constant_header))</f>
        <v>2000</v>
      </c>
      <c r="N1502">
        <f t="shared" ref="N1502:W1504" ca="1" si="309">M1502</f>
        <v>2000</v>
      </c>
      <c r="O1502">
        <f t="shared" ca="1" si="309"/>
        <v>2000</v>
      </c>
      <c r="P1502">
        <f t="shared" ca="1" si="309"/>
        <v>2000</v>
      </c>
      <c r="Q1502">
        <f t="shared" ca="1" si="309"/>
        <v>2000</v>
      </c>
      <c r="R1502">
        <f t="shared" ca="1" si="309"/>
        <v>2000</v>
      </c>
      <c r="S1502">
        <f t="shared" ca="1" si="309"/>
        <v>2000</v>
      </c>
      <c r="T1502">
        <f t="shared" ca="1" si="309"/>
        <v>2000</v>
      </c>
      <c r="U1502">
        <f t="shared" ca="1" si="309"/>
        <v>2000</v>
      </c>
      <c r="V1502">
        <f t="shared" ca="1" si="309"/>
        <v>2000</v>
      </c>
      <c r="W1502">
        <f t="shared" ca="1" si="309"/>
        <v>2000</v>
      </c>
    </row>
    <row r="1503" spans="1:23" x14ac:dyDescent="0.25">
      <c r="A1503" t="s">
        <v>159</v>
      </c>
      <c r="B1503" t="s">
        <v>5</v>
      </c>
      <c r="C1503" t="s">
        <v>15</v>
      </c>
      <c r="D1503" t="s">
        <v>16</v>
      </c>
      <c r="E1503" t="s">
        <v>104</v>
      </c>
      <c r="F1503" t="s">
        <v>113</v>
      </c>
      <c r="G1503" t="s">
        <v>80</v>
      </c>
      <c r="K1503" t="s">
        <v>21</v>
      </c>
      <c r="L1503" t="s">
        <v>79</v>
      </c>
      <c r="M1503" cm="1">
        <f t="array" aca="1" ref="M1503" ca="1">INDEX([1]!constant_data,_xlfn.XMATCH(_xlfn.CONCAT(
SUBSTITUTE($A1503,LEFT($A1503,FIND($C1503,$A1503)+LEN($C1503)-1),),
$F1503,
$H1503:$I1503,
SUBSTITUTE($J1503,LEFT($A1503,FIND($C1503,$A1503)+LEN($C1503)-1),)),
[1]!constant_index),_xlfn.XMATCH($G1503,[1]!constant_header))</f>
        <v>2101</v>
      </c>
      <c r="N1503">
        <f t="shared" ca="1" si="309"/>
        <v>2101</v>
      </c>
      <c r="O1503">
        <f t="shared" ca="1" si="309"/>
        <v>2101</v>
      </c>
      <c r="P1503">
        <f t="shared" ca="1" si="309"/>
        <v>2101</v>
      </c>
      <c r="Q1503">
        <f t="shared" ca="1" si="309"/>
        <v>2101</v>
      </c>
      <c r="R1503">
        <f t="shared" ca="1" si="309"/>
        <v>2101</v>
      </c>
      <c r="S1503">
        <f t="shared" ca="1" si="309"/>
        <v>2101</v>
      </c>
      <c r="T1503">
        <f t="shared" ca="1" si="309"/>
        <v>2101</v>
      </c>
      <c r="U1503">
        <f t="shared" ca="1" si="309"/>
        <v>2101</v>
      </c>
      <c r="V1503">
        <f t="shared" ca="1" si="309"/>
        <v>2101</v>
      </c>
      <c r="W1503">
        <f t="shared" ca="1" si="309"/>
        <v>2101</v>
      </c>
    </row>
    <row r="1504" spans="1:23" x14ac:dyDescent="0.25">
      <c r="A1504" t="s">
        <v>159</v>
      </c>
      <c r="B1504" t="s">
        <v>5</v>
      </c>
      <c r="C1504" t="s">
        <v>15</v>
      </c>
      <c r="D1504" t="s">
        <v>16</v>
      </c>
      <c r="E1504" t="s">
        <v>104</v>
      </c>
      <c r="F1504" t="s">
        <v>113</v>
      </c>
      <c r="G1504" t="s">
        <v>81</v>
      </c>
      <c r="K1504" t="s">
        <v>21</v>
      </c>
      <c r="L1504" t="s">
        <v>82</v>
      </c>
      <c r="M1504" cm="1">
        <f t="array" aca="1" ref="M1504" ca="1">INDEX([1]!constant_data,_xlfn.XMATCH(_xlfn.CONCAT(
SUBSTITUTE($A1504,LEFT($A1504,FIND($C1504,$A1504)+LEN($C1504)-1),),
$F1504,
$H1504:$I1504,
SUBSTITUTE($J1504,LEFT($A1504,FIND($C1504,$A1504)+LEN($C1504)-1),)),
[1]!constant_index),_xlfn.XMATCH($G1504,[1]!constant_header))</f>
        <v>19</v>
      </c>
      <c r="N1504">
        <f t="shared" ca="1" si="309"/>
        <v>19</v>
      </c>
      <c r="O1504">
        <f t="shared" ca="1" si="309"/>
        <v>19</v>
      </c>
      <c r="P1504">
        <f t="shared" ca="1" si="309"/>
        <v>19</v>
      </c>
      <c r="Q1504">
        <f t="shared" ca="1" si="309"/>
        <v>19</v>
      </c>
      <c r="R1504">
        <f t="shared" ca="1" si="309"/>
        <v>19</v>
      </c>
      <c r="S1504">
        <f t="shared" ca="1" si="309"/>
        <v>19</v>
      </c>
      <c r="T1504">
        <f t="shared" ca="1" si="309"/>
        <v>19</v>
      </c>
      <c r="U1504">
        <f t="shared" ca="1" si="309"/>
        <v>19</v>
      </c>
      <c r="V1504">
        <f t="shared" ca="1" si="309"/>
        <v>19</v>
      </c>
      <c r="W1504">
        <f t="shared" ca="1" si="309"/>
        <v>19</v>
      </c>
    </row>
    <row r="1505" spans="1:23" x14ac:dyDescent="0.25">
      <c r="A1505" t="s">
        <v>159</v>
      </c>
      <c r="B1505" t="s">
        <v>5</v>
      </c>
      <c r="C1505" t="s">
        <v>15</v>
      </c>
      <c r="D1505" t="s">
        <v>16</v>
      </c>
      <c r="E1505" t="s">
        <v>104</v>
      </c>
      <c r="F1505" t="s">
        <v>113</v>
      </c>
      <c r="G1505" t="s">
        <v>62</v>
      </c>
      <c r="K1505" t="s">
        <v>47</v>
      </c>
      <c r="L1505" t="s">
        <v>64</v>
      </c>
      <c r="M1505" cm="1">
        <f t="array" aca="1" ref="M1505" ca="1">INDEX([1]!annual_data,_xlfn.XMATCH(_xlfn.CONCAT(
SUBSTITUTE($A1505,LEFT($A1505,FIND($C1505,$A1505)+LEN($C1505)-1),),
$F1505,
$G1505:$I1505,
SUBSTITUTE($J1505,LEFT($A1505,FIND($C1505,$A1505)+LEN($C1505)-1),)),
[1]!annual_index),_xlfn.XMATCH(M$2,[1]!annual_header))</f>
        <v>0</v>
      </c>
    </row>
    <row r="1506" spans="1:23" x14ac:dyDescent="0.25">
      <c r="A1506" t="s">
        <v>159</v>
      </c>
      <c r="B1506" t="s">
        <v>5</v>
      </c>
      <c r="C1506" t="s">
        <v>15</v>
      </c>
      <c r="D1506" t="s">
        <v>16</v>
      </c>
      <c r="E1506" t="s">
        <v>104</v>
      </c>
      <c r="F1506" t="s">
        <v>113</v>
      </c>
      <c r="G1506" t="s">
        <v>108</v>
      </c>
      <c r="K1506" t="s">
        <v>21</v>
      </c>
      <c r="L1506" t="s">
        <v>109</v>
      </c>
      <c r="M1506" cm="1">
        <f t="array" aca="1" ref="M1506" ca="1">INDEX([1]!constant_data,_xlfn.XMATCH(_xlfn.CONCAT(
SUBSTITUTE($A1506,LEFT($A1506,FIND($C1506,$A1506)+LEN($C1506)-1),),
$F1506,
$H1506:$I1506,
SUBSTITUTE($J1506,LEFT($A1506,FIND($C1506,$A1506)+LEN($C1506)-1),)),
[1]!constant_index),_xlfn.XMATCH($G1506,[1]!constant_header))</f>
        <v>31.399775999999999</v>
      </c>
      <c r="N1506">
        <f t="shared" ref="N1506:W1509" ca="1" si="310">M1506</f>
        <v>31.399775999999999</v>
      </c>
      <c r="O1506">
        <f t="shared" ca="1" si="310"/>
        <v>31.399775999999999</v>
      </c>
      <c r="P1506">
        <f t="shared" ca="1" si="310"/>
        <v>31.399775999999999</v>
      </c>
      <c r="Q1506">
        <f t="shared" ca="1" si="310"/>
        <v>31.399775999999999</v>
      </c>
      <c r="R1506">
        <f t="shared" ca="1" si="310"/>
        <v>31.399775999999999</v>
      </c>
      <c r="S1506">
        <f t="shared" ca="1" si="310"/>
        <v>31.399775999999999</v>
      </c>
      <c r="T1506">
        <f t="shared" ca="1" si="310"/>
        <v>31.399775999999999</v>
      </c>
      <c r="U1506">
        <f t="shared" ca="1" si="310"/>
        <v>31.399775999999999</v>
      </c>
      <c r="V1506">
        <f t="shared" ca="1" si="310"/>
        <v>31.399775999999999</v>
      </c>
      <c r="W1506">
        <f t="shared" ca="1" si="310"/>
        <v>31.399775999999999</v>
      </c>
    </row>
    <row r="1507" spans="1:23" x14ac:dyDescent="0.25">
      <c r="A1507" t="s">
        <v>159</v>
      </c>
      <c r="B1507" t="s">
        <v>5</v>
      </c>
      <c r="C1507" t="s">
        <v>15</v>
      </c>
      <c r="D1507" t="s">
        <v>16</v>
      </c>
      <c r="E1507" t="s">
        <v>104</v>
      </c>
      <c r="F1507" t="s">
        <v>113</v>
      </c>
      <c r="G1507" t="s">
        <v>100</v>
      </c>
      <c r="K1507" t="s">
        <v>21</v>
      </c>
      <c r="L1507" t="s">
        <v>101</v>
      </c>
      <c r="M1507" cm="1">
        <f t="array" aca="1" ref="M1507" ca="1">INDEX([1]!constant_data,_xlfn.XMATCH(_xlfn.CONCAT(
SUBSTITUTE($A1507,LEFT($A1507,FIND($C1507,$A1507)+LEN($C1507)-1),),
$F1507,
$H1507:$I1507,
SUBSTITUTE($J1507,LEFT($A1507,FIND($C1507,$A1507)+LEN($C1507)-1),)),
[1]!constant_index),_xlfn.XMATCH($G1507,[1]!constant_header))</f>
        <v>6231.7012691999998</v>
      </c>
      <c r="N1507">
        <f t="shared" ca="1" si="310"/>
        <v>6231.7012691999998</v>
      </c>
      <c r="O1507">
        <f t="shared" ca="1" si="310"/>
        <v>6231.7012691999998</v>
      </c>
      <c r="P1507">
        <f t="shared" ca="1" si="310"/>
        <v>6231.7012691999998</v>
      </c>
      <c r="Q1507">
        <f t="shared" ca="1" si="310"/>
        <v>6231.7012691999998</v>
      </c>
      <c r="R1507">
        <f t="shared" ca="1" si="310"/>
        <v>6231.7012691999998</v>
      </c>
      <c r="S1507">
        <f t="shared" ca="1" si="310"/>
        <v>6231.7012691999998</v>
      </c>
      <c r="T1507">
        <f t="shared" ca="1" si="310"/>
        <v>6231.7012691999998</v>
      </c>
      <c r="U1507">
        <f t="shared" ca="1" si="310"/>
        <v>6231.7012691999998</v>
      </c>
      <c r="V1507">
        <f t="shared" ca="1" si="310"/>
        <v>6231.7012691999998</v>
      </c>
      <c r="W1507">
        <f t="shared" ca="1" si="310"/>
        <v>6231.7012691999998</v>
      </c>
    </row>
    <row r="1508" spans="1:23" x14ac:dyDescent="0.25">
      <c r="A1508" t="s">
        <v>159</v>
      </c>
      <c r="B1508" t="s">
        <v>5</v>
      </c>
      <c r="C1508" t="s">
        <v>15</v>
      </c>
      <c r="D1508" t="s">
        <v>16</v>
      </c>
      <c r="E1508" t="s">
        <v>104</v>
      </c>
      <c r="F1508" t="s">
        <v>113</v>
      </c>
      <c r="G1508" t="s">
        <v>110</v>
      </c>
      <c r="K1508" t="s">
        <v>21</v>
      </c>
      <c r="L1508" t="s">
        <v>101</v>
      </c>
      <c r="M1508" cm="1">
        <f t="array" aca="1" ref="M1508" ca="1">INDEX([1]!constant_data,_xlfn.XMATCH(_xlfn.CONCAT(
SUBSTITUTE($A1508,LEFT($A1508,FIND($C1508,$A1508)+LEN($C1508)-1),),
$F1508,
$H1508:$I1508,
SUBSTITUTE($J1508,LEFT($A1508,FIND($C1508,$A1508)+LEN($C1508)-1),)),
[1]!constant_index),_xlfn.XMATCH($G1508,[1]!constant_header))</f>
        <v>162.6749327</v>
      </c>
      <c r="N1508">
        <f t="shared" ca="1" si="310"/>
        <v>162.6749327</v>
      </c>
      <c r="O1508">
        <f t="shared" ca="1" si="310"/>
        <v>162.6749327</v>
      </c>
      <c r="P1508">
        <f t="shared" ca="1" si="310"/>
        <v>162.6749327</v>
      </c>
      <c r="Q1508">
        <f t="shared" ca="1" si="310"/>
        <v>162.6749327</v>
      </c>
      <c r="R1508">
        <f t="shared" ca="1" si="310"/>
        <v>162.6749327</v>
      </c>
      <c r="S1508">
        <f t="shared" ca="1" si="310"/>
        <v>162.6749327</v>
      </c>
      <c r="T1508">
        <f t="shared" ca="1" si="310"/>
        <v>162.6749327</v>
      </c>
      <c r="U1508">
        <f t="shared" ca="1" si="310"/>
        <v>162.6749327</v>
      </c>
      <c r="V1508">
        <f t="shared" ca="1" si="310"/>
        <v>162.6749327</v>
      </c>
      <c r="W1508">
        <f t="shared" ca="1" si="310"/>
        <v>162.6749327</v>
      </c>
    </row>
    <row r="1509" spans="1:23" x14ac:dyDescent="0.25">
      <c r="A1509" t="s">
        <v>159</v>
      </c>
      <c r="B1509" t="s">
        <v>5</v>
      </c>
      <c r="C1509" t="s">
        <v>15</v>
      </c>
      <c r="D1509" t="s">
        <v>16</v>
      </c>
      <c r="E1509" t="s">
        <v>104</v>
      </c>
      <c r="F1509" t="s">
        <v>113</v>
      </c>
      <c r="G1509" t="s">
        <v>17</v>
      </c>
      <c r="J1509" t="s">
        <v>111</v>
      </c>
      <c r="K1509" t="s">
        <v>47</v>
      </c>
      <c r="L1509" t="str" cm="1">
        <f t="array" aca="1" ref="L1509" ca="1">INDEX([1]!annual_data,_xlfn.XMATCH(_xlfn.CONCAT(
SUBSTITUTE($A1509,LEFT($A1509,FIND($C1509,$A1509)+LEN($C1509)-1),),
$F1509,
$G1509:$I1509,
SUBSTITUTE($J1509,LEFT($A1509,FIND($C1509,$A1509)+LEN($C1509)-1),)),
[1]!annual_index),_xlfn.XMATCH(L$2,[1]!annual_header))</f>
        <v>GJ</v>
      </c>
      <c r="M1509" cm="1">
        <f t="array" aca="1" ref="M1509" ca="1">INDEX([1]!annual_data,_xlfn.XMATCH(_xlfn.CONCAT(
SUBSTITUTE($A1509,LEFT($A1509,FIND($C1509,$A1509)+LEN($C1509)-1),),
$F1509,
$G1509:$I1509,
SUBSTITUTE($J1509,LEFT($A1509,FIND($C1509,$A1509)+LEN($C1509)-1),)),
[1]!annual_index),_xlfn.XMATCH(M$2,[1]!annual_header))</f>
        <v>1.1666666665500001</v>
      </c>
      <c r="N1509">
        <f t="shared" ca="1" si="310"/>
        <v>1.1666666665500001</v>
      </c>
      <c r="O1509">
        <f t="shared" ca="1" si="310"/>
        <v>1.1666666665500001</v>
      </c>
      <c r="P1509">
        <f t="shared" ca="1" si="310"/>
        <v>1.1666666665500001</v>
      </c>
      <c r="Q1509">
        <f t="shared" ca="1" si="310"/>
        <v>1.1666666665500001</v>
      </c>
      <c r="R1509">
        <f t="shared" ca="1" si="310"/>
        <v>1.1666666665500001</v>
      </c>
      <c r="S1509">
        <f t="shared" ca="1" si="310"/>
        <v>1.1666666665500001</v>
      </c>
      <c r="T1509">
        <f t="shared" ca="1" si="310"/>
        <v>1.1666666665500001</v>
      </c>
      <c r="U1509">
        <f t="shared" ca="1" si="310"/>
        <v>1.1666666665500001</v>
      </c>
      <c r="V1509">
        <f t="shared" ca="1" si="310"/>
        <v>1.1666666665500001</v>
      </c>
      <c r="W1509">
        <f t="shared" ca="1" si="310"/>
        <v>1.1666666665500001</v>
      </c>
    </row>
    <row r="1510" spans="1:23" x14ac:dyDescent="0.25">
      <c r="A1510" t="s">
        <v>159</v>
      </c>
      <c r="B1510" t="s">
        <v>5</v>
      </c>
      <c r="C1510" t="s">
        <v>15</v>
      </c>
      <c r="D1510" t="s">
        <v>16</v>
      </c>
      <c r="E1510" t="s">
        <v>104</v>
      </c>
      <c r="F1510" t="s">
        <v>114</v>
      </c>
      <c r="G1510" t="s">
        <v>6</v>
      </c>
    </row>
    <row r="1511" spans="1:23" x14ac:dyDescent="0.25">
      <c r="A1511" t="s">
        <v>159</v>
      </c>
      <c r="B1511" t="s">
        <v>5</v>
      </c>
      <c r="C1511" t="s">
        <v>15</v>
      </c>
      <c r="D1511" t="s">
        <v>16</v>
      </c>
      <c r="E1511" t="s">
        <v>104</v>
      </c>
      <c r="F1511" t="s">
        <v>114</v>
      </c>
      <c r="G1511" t="s">
        <v>78</v>
      </c>
      <c r="K1511" t="s">
        <v>21</v>
      </c>
      <c r="L1511" t="s">
        <v>79</v>
      </c>
      <c r="M1511" cm="1">
        <f t="array" aca="1" ref="M1511" ca="1">INDEX([1]!constant_data,_xlfn.XMATCH(_xlfn.CONCAT(
SUBSTITUTE($A1511,LEFT($A1511,FIND($C1511,$A1511)+LEN($C1511)-1),),
$F1511,
$H1511:$I1511,
SUBSTITUTE($J1511,LEFT($A1511,FIND($C1511,$A1511)+LEN($C1511)-1),)),
[1]!constant_index),_xlfn.XMATCH($G1511,[1]!constant_header))</f>
        <v>2000</v>
      </c>
      <c r="N1511">
        <f t="shared" ref="N1511:W1513" ca="1" si="311">M1511</f>
        <v>2000</v>
      </c>
      <c r="O1511">
        <f t="shared" ca="1" si="311"/>
        <v>2000</v>
      </c>
      <c r="P1511">
        <f t="shared" ca="1" si="311"/>
        <v>2000</v>
      </c>
      <c r="Q1511">
        <f t="shared" ca="1" si="311"/>
        <v>2000</v>
      </c>
      <c r="R1511">
        <f t="shared" ca="1" si="311"/>
        <v>2000</v>
      </c>
      <c r="S1511">
        <f t="shared" ca="1" si="311"/>
        <v>2000</v>
      </c>
      <c r="T1511">
        <f t="shared" ca="1" si="311"/>
        <v>2000</v>
      </c>
      <c r="U1511">
        <f t="shared" ca="1" si="311"/>
        <v>2000</v>
      </c>
      <c r="V1511">
        <f t="shared" ca="1" si="311"/>
        <v>2000</v>
      </c>
      <c r="W1511">
        <f t="shared" ca="1" si="311"/>
        <v>2000</v>
      </c>
    </row>
    <row r="1512" spans="1:23" x14ac:dyDescent="0.25">
      <c r="A1512" t="s">
        <v>159</v>
      </c>
      <c r="B1512" t="s">
        <v>5</v>
      </c>
      <c r="C1512" t="s">
        <v>15</v>
      </c>
      <c r="D1512" t="s">
        <v>16</v>
      </c>
      <c r="E1512" t="s">
        <v>104</v>
      </c>
      <c r="F1512" t="s">
        <v>114</v>
      </c>
      <c r="G1512" t="s">
        <v>80</v>
      </c>
      <c r="K1512" t="s">
        <v>21</v>
      </c>
      <c r="L1512" t="s">
        <v>79</v>
      </c>
      <c r="M1512" cm="1">
        <f t="array" aca="1" ref="M1512" ca="1">INDEX([1]!constant_data,_xlfn.XMATCH(_xlfn.CONCAT(
SUBSTITUTE($A1512,LEFT($A1512,FIND($C1512,$A1512)+LEN($C1512)-1),),
$F1512,
$H1512:$I1512,
SUBSTITUTE($J1512,LEFT($A1512,FIND($C1512,$A1512)+LEN($C1512)-1),)),
[1]!constant_index),_xlfn.XMATCH($G1512,[1]!constant_header))</f>
        <v>2101</v>
      </c>
      <c r="N1512">
        <f t="shared" ca="1" si="311"/>
        <v>2101</v>
      </c>
      <c r="O1512">
        <f t="shared" ca="1" si="311"/>
        <v>2101</v>
      </c>
      <c r="P1512">
        <f t="shared" ca="1" si="311"/>
        <v>2101</v>
      </c>
      <c r="Q1512">
        <f t="shared" ca="1" si="311"/>
        <v>2101</v>
      </c>
      <c r="R1512">
        <f t="shared" ca="1" si="311"/>
        <v>2101</v>
      </c>
      <c r="S1512">
        <f t="shared" ca="1" si="311"/>
        <v>2101</v>
      </c>
      <c r="T1512">
        <f t="shared" ca="1" si="311"/>
        <v>2101</v>
      </c>
      <c r="U1512">
        <f t="shared" ca="1" si="311"/>
        <v>2101</v>
      </c>
      <c r="V1512">
        <f t="shared" ca="1" si="311"/>
        <v>2101</v>
      </c>
      <c r="W1512">
        <f t="shared" ca="1" si="311"/>
        <v>2101</v>
      </c>
    </row>
    <row r="1513" spans="1:23" x14ac:dyDescent="0.25">
      <c r="A1513" t="s">
        <v>159</v>
      </c>
      <c r="B1513" t="s">
        <v>5</v>
      </c>
      <c r="C1513" t="s">
        <v>15</v>
      </c>
      <c r="D1513" t="s">
        <v>16</v>
      </c>
      <c r="E1513" t="s">
        <v>104</v>
      </c>
      <c r="F1513" t="s">
        <v>114</v>
      </c>
      <c r="G1513" t="s">
        <v>81</v>
      </c>
      <c r="K1513" t="s">
        <v>21</v>
      </c>
      <c r="L1513" t="s">
        <v>82</v>
      </c>
      <c r="M1513" cm="1">
        <f t="array" aca="1" ref="M1513" ca="1">INDEX([1]!constant_data,_xlfn.XMATCH(_xlfn.CONCAT(
SUBSTITUTE($A1513,LEFT($A1513,FIND($C1513,$A1513)+LEN($C1513)-1),),
$F1513,
$H1513:$I1513,
SUBSTITUTE($J1513,LEFT($A1513,FIND($C1513,$A1513)+LEN($C1513)-1),)),
[1]!constant_index),_xlfn.XMATCH($G1513,[1]!constant_header))</f>
        <v>15</v>
      </c>
      <c r="N1513">
        <f t="shared" ca="1" si="311"/>
        <v>15</v>
      </c>
      <c r="O1513">
        <f t="shared" ca="1" si="311"/>
        <v>15</v>
      </c>
      <c r="P1513">
        <f t="shared" ca="1" si="311"/>
        <v>15</v>
      </c>
      <c r="Q1513">
        <f t="shared" ca="1" si="311"/>
        <v>15</v>
      </c>
      <c r="R1513">
        <f t="shared" ca="1" si="311"/>
        <v>15</v>
      </c>
      <c r="S1513">
        <f t="shared" ca="1" si="311"/>
        <v>15</v>
      </c>
      <c r="T1513">
        <f t="shared" ca="1" si="311"/>
        <v>15</v>
      </c>
      <c r="U1513">
        <f t="shared" ca="1" si="311"/>
        <v>15</v>
      </c>
      <c r="V1513">
        <f t="shared" ca="1" si="311"/>
        <v>15</v>
      </c>
      <c r="W1513">
        <f t="shared" ca="1" si="311"/>
        <v>15</v>
      </c>
    </row>
    <row r="1514" spans="1:23" x14ac:dyDescent="0.25">
      <c r="A1514" t="s">
        <v>159</v>
      </c>
      <c r="B1514" t="s">
        <v>5</v>
      </c>
      <c r="C1514" t="s">
        <v>15</v>
      </c>
      <c r="D1514" t="s">
        <v>16</v>
      </c>
      <c r="E1514" t="s">
        <v>104</v>
      </c>
      <c r="F1514" t="s">
        <v>114</v>
      </c>
      <c r="G1514" t="s">
        <v>62</v>
      </c>
      <c r="K1514" t="s">
        <v>47</v>
      </c>
      <c r="L1514" t="s">
        <v>64</v>
      </c>
      <c r="M1514" cm="1">
        <f t="array" aca="1" ref="M1514" ca="1">INDEX([1]!annual_data,_xlfn.XMATCH(_xlfn.CONCAT(
SUBSTITUTE($A1514,LEFT($A1514,FIND($C1514,$A1514)+LEN($C1514)-1),),
$F1514,
$G1514:$I1514,
SUBSTITUTE($J1514,LEFT($A1514,FIND($C1514,$A1514)+LEN($C1514)-1),)),
[1]!annual_index),_xlfn.XMATCH(M$2,[1]!annual_header))</f>
        <v>0</v>
      </c>
    </row>
    <row r="1515" spans="1:23" x14ac:dyDescent="0.25">
      <c r="A1515" t="s">
        <v>159</v>
      </c>
      <c r="B1515" t="s">
        <v>5</v>
      </c>
      <c r="C1515" t="s">
        <v>15</v>
      </c>
      <c r="D1515" t="s">
        <v>16</v>
      </c>
      <c r="E1515" t="s">
        <v>104</v>
      </c>
      <c r="F1515" t="s">
        <v>114</v>
      </c>
      <c r="G1515" t="s">
        <v>108</v>
      </c>
      <c r="K1515" t="s">
        <v>21</v>
      </c>
      <c r="L1515" t="s">
        <v>109</v>
      </c>
      <c r="M1515" cm="1">
        <f t="array" aca="1" ref="M1515" ca="1">INDEX([1]!constant_data,_xlfn.XMATCH(_xlfn.CONCAT(
SUBSTITUTE($A1515,LEFT($A1515,FIND($C1515,$A1515)+LEN($C1515)-1),),
$F1515,
$H1515:$I1515,
SUBSTITUTE($J1515,LEFT($A1515,FIND($C1515,$A1515)+LEN($C1515)-1),)),
[1]!constant_index),_xlfn.XMATCH($G1515,[1]!constant_header))</f>
        <v>31.399775999999999</v>
      </c>
      <c r="N1515">
        <f t="shared" ref="N1515:W1519" ca="1" si="312">M1515</f>
        <v>31.399775999999999</v>
      </c>
      <c r="O1515">
        <f t="shared" ca="1" si="312"/>
        <v>31.399775999999999</v>
      </c>
      <c r="P1515">
        <f t="shared" ca="1" si="312"/>
        <v>31.399775999999999</v>
      </c>
      <c r="Q1515">
        <f t="shared" ca="1" si="312"/>
        <v>31.399775999999999</v>
      </c>
      <c r="R1515">
        <f t="shared" ca="1" si="312"/>
        <v>31.399775999999999</v>
      </c>
      <c r="S1515">
        <f t="shared" ca="1" si="312"/>
        <v>31.399775999999999</v>
      </c>
      <c r="T1515">
        <f t="shared" ca="1" si="312"/>
        <v>31.399775999999999</v>
      </c>
      <c r="U1515">
        <f t="shared" ca="1" si="312"/>
        <v>31.399775999999999</v>
      </c>
      <c r="V1515">
        <f t="shared" ca="1" si="312"/>
        <v>31.399775999999999</v>
      </c>
      <c r="W1515">
        <f t="shared" ca="1" si="312"/>
        <v>31.399775999999999</v>
      </c>
    </row>
    <row r="1516" spans="1:23" x14ac:dyDescent="0.25">
      <c r="A1516" t="s">
        <v>159</v>
      </c>
      <c r="B1516" t="s">
        <v>5</v>
      </c>
      <c r="C1516" t="s">
        <v>15</v>
      </c>
      <c r="D1516" t="s">
        <v>16</v>
      </c>
      <c r="E1516" t="s">
        <v>104</v>
      </c>
      <c r="F1516" t="s">
        <v>114</v>
      </c>
      <c r="G1516" t="s">
        <v>100</v>
      </c>
      <c r="K1516" t="s">
        <v>21</v>
      </c>
      <c r="L1516" t="s">
        <v>101</v>
      </c>
      <c r="M1516" cm="1">
        <f t="array" aca="1" ref="M1516" ca="1">INDEX([1]!constant_data,_xlfn.XMATCH(_xlfn.CONCAT(
SUBSTITUTE($A1516,LEFT($A1516,FIND($C1516,$A1516)+LEN($C1516)-1),),
$F1516,
$H1516:$I1516,
SUBSTITUTE($J1516,LEFT($A1516,FIND($C1516,$A1516)+LEN($C1516)-1),)),
[1]!constant_index),_xlfn.XMATCH($G1516,[1]!constant_header))</f>
        <v>20015.273450000001</v>
      </c>
      <c r="N1516">
        <f t="shared" ca="1" si="312"/>
        <v>20015.273450000001</v>
      </c>
      <c r="O1516">
        <f t="shared" ca="1" si="312"/>
        <v>20015.273450000001</v>
      </c>
      <c r="P1516">
        <f t="shared" ca="1" si="312"/>
        <v>20015.273450000001</v>
      </c>
      <c r="Q1516">
        <f t="shared" ca="1" si="312"/>
        <v>20015.273450000001</v>
      </c>
      <c r="R1516">
        <f t="shared" ca="1" si="312"/>
        <v>20015.273450000001</v>
      </c>
      <c r="S1516">
        <f t="shared" ca="1" si="312"/>
        <v>20015.273450000001</v>
      </c>
      <c r="T1516">
        <f t="shared" ca="1" si="312"/>
        <v>20015.273450000001</v>
      </c>
      <c r="U1516">
        <f t="shared" ca="1" si="312"/>
        <v>20015.273450000001</v>
      </c>
      <c r="V1516">
        <f t="shared" ca="1" si="312"/>
        <v>20015.273450000001</v>
      </c>
      <c r="W1516">
        <f t="shared" ca="1" si="312"/>
        <v>20015.273450000001</v>
      </c>
    </row>
    <row r="1517" spans="1:23" x14ac:dyDescent="0.25">
      <c r="A1517" t="s">
        <v>159</v>
      </c>
      <c r="B1517" t="s">
        <v>5</v>
      </c>
      <c r="C1517" t="s">
        <v>15</v>
      </c>
      <c r="D1517" t="s">
        <v>16</v>
      </c>
      <c r="E1517" t="s">
        <v>104</v>
      </c>
      <c r="F1517" t="s">
        <v>114</v>
      </c>
      <c r="G1517" t="s">
        <v>110</v>
      </c>
      <c r="K1517" t="s">
        <v>21</v>
      </c>
      <c r="L1517" t="s">
        <v>101</v>
      </c>
      <c r="M1517" cm="1">
        <f t="array" aca="1" ref="M1517" ca="1">INDEX([1]!constant_data,_xlfn.XMATCH(_xlfn.CONCAT(
SUBSTITUTE($A1517,LEFT($A1517,FIND($C1517,$A1517)+LEN($C1517)-1),),
$F1517,
$H1517:$I1517,
SUBSTITUTE($J1517,LEFT($A1517,FIND($C1517,$A1517)+LEN($C1517)-1),)),
[1]!constant_index),_xlfn.XMATCH($G1517,[1]!constant_header))</f>
        <v>250.26912730000001</v>
      </c>
      <c r="N1517">
        <f t="shared" ca="1" si="312"/>
        <v>250.26912730000001</v>
      </c>
      <c r="O1517">
        <f t="shared" ca="1" si="312"/>
        <v>250.26912730000001</v>
      </c>
      <c r="P1517">
        <f t="shared" ca="1" si="312"/>
        <v>250.26912730000001</v>
      </c>
      <c r="Q1517">
        <f t="shared" ca="1" si="312"/>
        <v>250.26912730000001</v>
      </c>
      <c r="R1517">
        <f t="shared" ca="1" si="312"/>
        <v>250.26912730000001</v>
      </c>
      <c r="S1517">
        <f t="shared" ca="1" si="312"/>
        <v>250.26912730000001</v>
      </c>
      <c r="T1517">
        <f t="shared" ca="1" si="312"/>
        <v>250.26912730000001</v>
      </c>
      <c r="U1517">
        <f t="shared" ca="1" si="312"/>
        <v>250.26912730000001</v>
      </c>
      <c r="V1517">
        <f t="shared" ca="1" si="312"/>
        <v>250.26912730000001</v>
      </c>
      <c r="W1517">
        <f t="shared" ca="1" si="312"/>
        <v>250.26912730000001</v>
      </c>
    </row>
    <row r="1518" spans="1:23" x14ac:dyDescent="0.25">
      <c r="A1518" t="s">
        <v>159</v>
      </c>
      <c r="B1518" t="s">
        <v>5</v>
      </c>
      <c r="C1518" t="s">
        <v>15</v>
      </c>
      <c r="D1518" t="s">
        <v>16</v>
      </c>
      <c r="E1518" t="s">
        <v>104</v>
      </c>
      <c r="F1518" t="s">
        <v>114</v>
      </c>
      <c r="G1518" t="s">
        <v>17</v>
      </c>
      <c r="J1518" t="s">
        <v>111</v>
      </c>
      <c r="K1518" t="s">
        <v>47</v>
      </c>
      <c r="L1518" t="str" cm="1">
        <f t="array" aca="1" ref="L1518" ca="1">INDEX([1]!annual_data,_xlfn.XMATCH(_xlfn.CONCAT(
SUBSTITUTE($A1518,LEFT($A1518,FIND($C1518,$A1518)+LEN($C1518)-1),),
$F1518,
$G1518:$I1518,
SUBSTITUTE($J1518,LEFT($A1518,FIND($C1518,$A1518)+LEN($C1518)-1),)),
[1]!annual_index),_xlfn.XMATCH(L$2,[1]!annual_header))</f>
        <v>GJ</v>
      </c>
      <c r="M1518" cm="1">
        <f t="array" aca="1" ref="M1518" ca="1">INDEX([1]!annual_data,_xlfn.XMATCH(_xlfn.CONCAT(
SUBSTITUTE($A1518,LEFT($A1518,FIND($C1518,$A1518)+LEN($C1518)-1),),
$F1518,
$G1518:$I1518,
SUBSTITUTE($J1518,LEFT($A1518,FIND($C1518,$A1518)+LEN($C1518)-1),)),
[1]!annual_index),_xlfn.XMATCH(M$2,[1]!annual_header))</f>
        <v>2.1593627892625</v>
      </c>
      <c r="N1518">
        <f t="shared" ca="1" si="312"/>
        <v>2.1593627892625</v>
      </c>
      <c r="O1518">
        <f t="shared" ca="1" si="312"/>
        <v>2.1593627892625</v>
      </c>
      <c r="P1518">
        <f t="shared" ca="1" si="312"/>
        <v>2.1593627892625</v>
      </c>
      <c r="Q1518">
        <f t="shared" ca="1" si="312"/>
        <v>2.1593627892625</v>
      </c>
      <c r="R1518">
        <f t="shared" ca="1" si="312"/>
        <v>2.1593627892625</v>
      </c>
      <c r="S1518">
        <f t="shared" ca="1" si="312"/>
        <v>2.1593627892625</v>
      </c>
      <c r="T1518">
        <f t="shared" ca="1" si="312"/>
        <v>2.1593627892625</v>
      </c>
      <c r="U1518">
        <f t="shared" ca="1" si="312"/>
        <v>2.1593627892625</v>
      </c>
      <c r="V1518">
        <f t="shared" ca="1" si="312"/>
        <v>2.1593627892625</v>
      </c>
      <c r="W1518">
        <f t="shared" ca="1" si="312"/>
        <v>2.1593627892625</v>
      </c>
    </row>
    <row r="1519" spans="1:23" x14ac:dyDescent="0.25">
      <c r="A1519" t="s">
        <v>159</v>
      </c>
      <c r="B1519" t="s">
        <v>5</v>
      </c>
      <c r="C1519" t="s">
        <v>15</v>
      </c>
      <c r="D1519" t="s">
        <v>16</v>
      </c>
      <c r="E1519" t="s">
        <v>104</v>
      </c>
      <c r="F1519" t="s">
        <v>114</v>
      </c>
      <c r="G1519" t="s">
        <v>17</v>
      </c>
      <c r="J1519" t="s">
        <v>148</v>
      </c>
      <c r="K1519" t="s">
        <v>47</v>
      </c>
      <c r="L1519" t="str" cm="1">
        <f t="array" aca="1" ref="L1519" ca="1">INDEX([1]!annual_data,_xlfn.XMATCH(_xlfn.CONCAT(
SUBSTITUTE($A1519,LEFT($A1519,FIND($C1519,$A1519)+LEN($C1519)-1),),
$F1519,
$G1519:$I1519,
SUBSTITUTE($J1519,LEFT($A1519,FIND($C1519,$A1519)+LEN($C1519)-1),)),
[1]!annual_index),_xlfn.XMATCH(L$2,[1]!annual_header))</f>
        <v>GJ of cooling</v>
      </c>
      <c r="M1519" cm="1">
        <f t="array" aca="1" ref="M1519" ca="1">INDEX([1]!annual_data,_xlfn.XMATCH(_xlfn.CONCAT(
SUBSTITUTE($A1519,LEFT($A1519,FIND($C1519,$A1519)+LEN($C1519)-1),),
$F1519,
$G1519:$I1519,
SUBSTITUTE($J1519,LEFT($A1519,FIND($C1519,$A1519)+LEN($C1519)-1),)),
[1]!annual_index),_xlfn.XMATCH(M$2,[1]!annual_header))</f>
        <v>-4.5683640000000001E-3</v>
      </c>
      <c r="N1519">
        <f t="shared" ca="1" si="312"/>
        <v>-4.5683640000000001E-3</v>
      </c>
      <c r="O1519">
        <f t="shared" ca="1" si="312"/>
        <v>-4.5683640000000001E-3</v>
      </c>
      <c r="P1519">
        <f t="shared" ca="1" si="312"/>
        <v>-4.5683640000000001E-3</v>
      </c>
      <c r="Q1519">
        <f t="shared" ca="1" si="312"/>
        <v>-4.5683640000000001E-3</v>
      </c>
      <c r="R1519">
        <f t="shared" ca="1" si="312"/>
        <v>-4.5683640000000001E-3</v>
      </c>
      <c r="S1519">
        <f t="shared" ca="1" si="312"/>
        <v>-4.5683640000000001E-3</v>
      </c>
      <c r="T1519">
        <f t="shared" ca="1" si="312"/>
        <v>-4.5683640000000001E-3</v>
      </c>
      <c r="U1519">
        <f t="shared" ca="1" si="312"/>
        <v>-4.5683640000000001E-3</v>
      </c>
      <c r="V1519">
        <f t="shared" ca="1" si="312"/>
        <v>-4.5683640000000001E-3</v>
      </c>
      <c r="W1519">
        <f t="shared" ca="1" si="312"/>
        <v>-4.5683640000000001E-3</v>
      </c>
    </row>
    <row r="1520" spans="1:23" x14ac:dyDescent="0.25">
      <c r="A1520" t="s">
        <v>159</v>
      </c>
      <c r="B1520" t="s">
        <v>5</v>
      </c>
      <c r="C1520" t="s">
        <v>15</v>
      </c>
      <c r="D1520" t="s">
        <v>16</v>
      </c>
      <c r="E1520" t="s">
        <v>104</v>
      </c>
      <c r="F1520" t="s">
        <v>115</v>
      </c>
      <c r="G1520" t="s">
        <v>6</v>
      </c>
    </row>
    <row r="1521" spans="1:23" x14ac:dyDescent="0.25">
      <c r="A1521" t="s">
        <v>159</v>
      </c>
      <c r="B1521" t="s">
        <v>5</v>
      </c>
      <c r="C1521" t="s">
        <v>15</v>
      </c>
      <c r="D1521" t="s">
        <v>16</v>
      </c>
      <c r="E1521" t="s">
        <v>104</v>
      </c>
      <c r="F1521" t="s">
        <v>115</v>
      </c>
      <c r="G1521" t="s">
        <v>78</v>
      </c>
      <c r="K1521" t="s">
        <v>21</v>
      </c>
      <c r="L1521" t="s">
        <v>79</v>
      </c>
      <c r="M1521" cm="1">
        <f t="array" aca="1" ref="M1521" ca="1">INDEX([1]!constant_data,_xlfn.XMATCH(_xlfn.CONCAT(
SUBSTITUTE($A1521,LEFT($A1521,FIND($C1521,$A1521)+LEN($C1521)-1),),
$F1521,
$H1521:$I1521,
SUBSTITUTE($J1521,LEFT($A1521,FIND($C1521,$A1521)+LEN($C1521)-1),)),
[1]!constant_index),_xlfn.XMATCH($G1521,[1]!constant_header))</f>
        <v>1950</v>
      </c>
      <c r="N1521">
        <f t="shared" ref="N1521:W1523" ca="1" si="313">M1521</f>
        <v>1950</v>
      </c>
      <c r="O1521">
        <f t="shared" ca="1" si="313"/>
        <v>1950</v>
      </c>
      <c r="P1521">
        <f t="shared" ca="1" si="313"/>
        <v>1950</v>
      </c>
      <c r="Q1521">
        <f t="shared" ca="1" si="313"/>
        <v>1950</v>
      </c>
      <c r="R1521">
        <f t="shared" ca="1" si="313"/>
        <v>1950</v>
      </c>
      <c r="S1521">
        <f t="shared" ca="1" si="313"/>
        <v>1950</v>
      </c>
      <c r="T1521">
        <f t="shared" ca="1" si="313"/>
        <v>1950</v>
      </c>
      <c r="U1521">
        <f t="shared" ca="1" si="313"/>
        <v>1950</v>
      </c>
      <c r="V1521">
        <f t="shared" ca="1" si="313"/>
        <v>1950</v>
      </c>
      <c r="W1521">
        <f t="shared" ca="1" si="313"/>
        <v>1950</v>
      </c>
    </row>
    <row r="1522" spans="1:23" x14ac:dyDescent="0.25">
      <c r="A1522" t="s">
        <v>159</v>
      </c>
      <c r="B1522" t="s">
        <v>5</v>
      </c>
      <c r="C1522" t="s">
        <v>15</v>
      </c>
      <c r="D1522" t="s">
        <v>16</v>
      </c>
      <c r="E1522" t="s">
        <v>104</v>
      </c>
      <c r="F1522" t="s">
        <v>115</v>
      </c>
      <c r="G1522" t="s">
        <v>80</v>
      </c>
      <c r="K1522" t="s">
        <v>21</v>
      </c>
      <c r="L1522" t="s">
        <v>79</v>
      </c>
      <c r="M1522" cm="1">
        <f t="array" aca="1" ref="M1522" ca="1">INDEX([1]!constant_data,_xlfn.XMATCH(_xlfn.CONCAT(
SUBSTITUTE($A1522,LEFT($A1522,FIND($C1522,$A1522)+LEN($C1522)-1),),
$F1522,
$H1522:$I1522,
SUBSTITUTE($J1522,LEFT($A1522,FIND($C1522,$A1522)+LEN($C1522)-1),)),
[1]!constant_index),_xlfn.XMATCH($G1522,[1]!constant_header))</f>
        <v>2101</v>
      </c>
      <c r="N1522">
        <f t="shared" ca="1" si="313"/>
        <v>2101</v>
      </c>
      <c r="O1522">
        <f t="shared" ca="1" si="313"/>
        <v>2101</v>
      </c>
      <c r="P1522">
        <f t="shared" ca="1" si="313"/>
        <v>2101</v>
      </c>
      <c r="Q1522">
        <f t="shared" ca="1" si="313"/>
        <v>2101</v>
      </c>
      <c r="R1522">
        <f t="shared" ca="1" si="313"/>
        <v>2101</v>
      </c>
      <c r="S1522">
        <f t="shared" ca="1" si="313"/>
        <v>2101</v>
      </c>
      <c r="T1522">
        <f t="shared" ca="1" si="313"/>
        <v>2101</v>
      </c>
      <c r="U1522">
        <f t="shared" ca="1" si="313"/>
        <v>2101</v>
      </c>
      <c r="V1522">
        <f t="shared" ca="1" si="313"/>
        <v>2101</v>
      </c>
      <c r="W1522">
        <f t="shared" ca="1" si="313"/>
        <v>2101</v>
      </c>
    </row>
    <row r="1523" spans="1:23" x14ac:dyDescent="0.25">
      <c r="A1523" t="s">
        <v>159</v>
      </c>
      <c r="B1523" t="s">
        <v>5</v>
      </c>
      <c r="C1523" t="s">
        <v>15</v>
      </c>
      <c r="D1523" t="s">
        <v>16</v>
      </c>
      <c r="E1523" t="s">
        <v>104</v>
      </c>
      <c r="F1523" t="s">
        <v>115</v>
      </c>
      <c r="G1523" t="s">
        <v>81</v>
      </c>
      <c r="K1523" t="s">
        <v>21</v>
      </c>
      <c r="L1523" t="s">
        <v>82</v>
      </c>
      <c r="M1523" cm="1">
        <f t="array" aca="1" ref="M1523" ca="1">INDEX([1]!constant_data,_xlfn.XMATCH(_xlfn.CONCAT(
SUBSTITUTE($A1523,LEFT($A1523,FIND($C1523,$A1523)+LEN($C1523)-1),),
$F1523,
$H1523:$I1523,
SUBSTITUTE($J1523,LEFT($A1523,FIND($C1523,$A1523)+LEN($C1523)-1),)),
[1]!constant_index),_xlfn.XMATCH($G1523,[1]!constant_header))</f>
        <v>22.5</v>
      </c>
      <c r="N1523">
        <f t="shared" ca="1" si="313"/>
        <v>22.5</v>
      </c>
      <c r="O1523">
        <f t="shared" ca="1" si="313"/>
        <v>22.5</v>
      </c>
      <c r="P1523">
        <f t="shared" ca="1" si="313"/>
        <v>22.5</v>
      </c>
      <c r="Q1523">
        <f t="shared" ca="1" si="313"/>
        <v>22.5</v>
      </c>
      <c r="R1523">
        <f t="shared" ca="1" si="313"/>
        <v>22.5</v>
      </c>
      <c r="S1523">
        <f t="shared" ca="1" si="313"/>
        <v>22.5</v>
      </c>
      <c r="T1523">
        <f t="shared" ca="1" si="313"/>
        <v>22.5</v>
      </c>
      <c r="U1523">
        <f t="shared" ca="1" si="313"/>
        <v>22.5</v>
      </c>
      <c r="V1523">
        <f t="shared" ca="1" si="313"/>
        <v>22.5</v>
      </c>
      <c r="W1523">
        <f t="shared" ca="1" si="313"/>
        <v>22.5</v>
      </c>
    </row>
    <row r="1524" spans="1:23" x14ac:dyDescent="0.25">
      <c r="A1524" t="s">
        <v>159</v>
      </c>
      <c r="B1524" t="s">
        <v>5</v>
      </c>
      <c r="C1524" t="s">
        <v>15</v>
      </c>
      <c r="D1524" t="s">
        <v>16</v>
      </c>
      <c r="E1524" t="s">
        <v>104</v>
      </c>
      <c r="F1524" t="s">
        <v>115</v>
      </c>
      <c r="G1524" t="s">
        <v>62</v>
      </c>
      <c r="K1524" t="s">
        <v>47</v>
      </c>
      <c r="L1524" t="s">
        <v>64</v>
      </c>
      <c r="M1524" cm="1">
        <f t="array" aca="1" ref="M1524" ca="1">INDEX([1]!annual_data,_xlfn.XMATCH(_xlfn.CONCAT(
SUBSTITUTE($A1524,LEFT($A1524,FIND($C1524,$A1524)+LEN($C1524)-1),),
$F1524,
$G1524:$I1524,
SUBSTITUTE($J1524,LEFT($A1524,FIND($C1524,$A1524)+LEN($C1524)-1),)),
[1]!annual_index),_xlfn.XMATCH(M$2,[1]!annual_header))</f>
        <v>0</v>
      </c>
    </row>
    <row r="1525" spans="1:23" x14ac:dyDescent="0.25">
      <c r="A1525" t="s">
        <v>159</v>
      </c>
      <c r="B1525" t="s">
        <v>5</v>
      </c>
      <c r="C1525" t="s">
        <v>15</v>
      </c>
      <c r="D1525" t="s">
        <v>16</v>
      </c>
      <c r="E1525" t="s">
        <v>104</v>
      </c>
      <c r="F1525" t="s">
        <v>115</v>
      </c>
      <c r="G1525" t="s">
        <v>108</v>
      </c>
      <c r="K1525" t="s">
        <v>21</v>
      </c>
      <c r="L1525" t="s">
        <v>109</v>
      </c>
      <c r="M1525" cm="1">
        <f t="array" aca="1" ref="M1525" ca="1">INDEX([1]!constant_data,_xlfn.XMATCH(_xlfn.CONCAT(
SUBSTITUTE($A1525,LEFT($A1525,FIND($C1525,$A1525)+LEN($C1525)-1),),
$F1525,
$H1525:$I1525,
SUBSTITUTE($J1525,LEFT($A1525,FIND($C1525,$A1525)+LEN($C1525)-1),)),
[1]!constant_index),_xlfn.XMATCH($G1525,[1]!constant_header))</f>
        <v>31.399775999999999</v>
      </c>
      <c r="N1525">
        <f t="shared" ref="N1525:W1527" ca="1" si="314">M1525</f>
        <v>31.399775999999999</v>
      </c>
      <c r="O1525">
        <f t="shared" ca="1" si="314"/>
        <v>31.399775999999999</v>
      </c>
      <c r="P1525">
        <f t="shared" ca="1" si="314"/>
        <v>31.399775999999999</v>
      </c>
      <c r="Q1525">
        <f t="shared" ca="1" si="314"/>
        <v>31.399775999999999</v>
      </c>
      <c r="R1525">
        <f t="shared" ca="1" si="314"/>
        <v>31.399775999999999</v>
      </c>
      <c r="S1525">
        <f t="shared" ca="1" si="314"/>
        <v>31.399775999999999</v>
      </c>
      <c r="T1525">
        <f t="shared" ca="1" si="314"/>
        <v>31.399775999999999</v>
      </c>
      <c r="U1525">
        <f t="shared" ca="1" si="314"/>
        <v>31.399775999999999</v>
      </c>
      <c r="V1525">
        <f t="shared" ca="1" si="314"/>
        <v>31.399775999999999</v>
      </c>
      <c r="W1525">
        <f t="shared" ca="1" si="314"/>
        <v>31.399775999999999</v>
      </c>
    </row>
    <row r="1526" spans="1:23" x14ac:dyDescent="0.25">
      <c r="A1526" t="s">
        <v>159</v>
      </c>
      <c r="B1526" t="s">
        <v>5</v>
      </c>
      <c r="C1526" t="s">
        <v>15</v>
      </c>
      <c r="D1526" t="s">
        <v>16</v>
      </c>
      <c r="E1526" t="s">
        <v>104</v>
      </c>
      <c r="F1526" t="s">
        <v>115</v>
      </c>
      <c r="G1526" t="s">
        <v>100</v>
      </c>
      <c r="K1526" t="s">
        <v>21</v>
      </c>
      <c r="L1526" t="s">
        <v>101</v>
      </c>
      <c r="M1526" cm="1">
        <f t="array" aca="1" ref="M1526" ca="1">INDEX([1]!constant_data,_xlfn.XMATCH(_xlfn.CONCAT(
SUBSTITUTE($A1526,LEFT($A1526,FIND($C1526,$A1526)+LEN($C1526)-1),),
$F1526,
$H1526:$I1526,
SUBSTITUTE($J1526,LEFT($A1526,FIND($C1526,$A1526)+LEN($C1526)-1),)),
[1]!constant_index),_xlfn.XMATCH($G1526,[1]!constant_header))</f>
        <v>3822.8609190000002</v>
      </c>
      <c r="N1526">
        <f t="shared" ca="1" si="314"/>
        <v>3822.8609190000002</v>
      </c>
      <c r="O1526">
        <f t="shared" ca="1" si="314"/>
        <v>3822.8609190000002</v>
      </c>
      <c r="P1526">
        <f t="shared" ca="1" si="314"/>
        <v>3822.8609190000002</v>
      </c>
      <c r="Q1526">
        <f t="shared" ca="1" si="314"/>
        <v>3822.8609190000002</v>
      </c>
      <c r="R1526">
        <f t="shared" ca="1" si="314"/>
        <v>3822.8609190000002</v>
      </c>
      <c r="S1526">
        <f t="shared" ca="1" si="314"/>
        <v>3822.8609190000002</v>
      </c>
      <c r="T1526">
        <f t="shared" ca="1" si="314"/>
        <v>3822.8609190000002</v>
      </c>
      <c r="U1526">
        <f t="shared" ca="1" si="314"/>
        <v>3822.8609190000002</v>
      </c>
      <c r="V1526">
        <f t="shared" ca="1" si="314"/>
        <v>3822.8609190000002</v>
      </c>
      <c r="W1526">
        <f t="shared" ca="1" si="314"/>
        <v>3822.8609190000002</v>
      </c>
    </row>
    <row r="1527" spans="1:23" x14ac:dyDescent="0.25">
      <c r="A1527" t="s">
        <v>159</v>
      </c>
      <c r="B1527" t="s">
        <v>5</v>
      </c>
      <c r="C1527" t="s">
        <v>15</v>
      </c>
      <c r="D1527" t="s">
        <v>16</v>
      </c>
      <c r="E1527" t="s">
        <v>104</v>
      </c>
      <c r="F1527" t="s">
        <v>115</v>
      </c>
      <c r="G1527" t="s">
        <v>17</v>
      </c>
      <c r="J1527" t="s">
        <v>31</v>
      </c>
      <c r="K1527" t="s">
        <v>47</v>
      </c>
      <c r="L1527" t="str" cm="1">
        <f t="array" aca="1" ref="L1527" ca="1">INDEX([1]!annual_data,_xlfn.XMATCH(_xlfn.CONCAT(
SUBSTITUTE($A1527,LEFT($A1527,FIND($C1527,$A1527)+LEN($C1527)-1),),
$F1527,
$G1527:$I1527,
SUBSTITUTE($J1527,LEFT($A1527,FIND($C1527,$A1527)+LEN($C1527)-1),)),
[1]!annual_index),_xlfn.XMATCH(L$2,[1]!annual_header))</f>
        <v>GJ</v>
      </c>
      <c r="M1527" cm="1">
        <f t="array" aca="1" ref="M1527" ca="1">INDEX([1]!annual_data,_xlfn.XMATCH(_xlfn.CONCAT(
SUBSTITUTE($A1527,LEFT($A1527,FIND($C1527,$A1527)+LEN($C1527)-1),),
$F1527,
$G1527:$I1527,
SUBSTITUTE($J1527,LEFT($A1527,FIND($C1527,$A1527)+LEN($C1527)-1),)),
[1]!annual_index),_xlfn.XMATCH(M$2,[1]!annual_header))</f>
        <v>1</v>
      </c>
      <c r="N1527">
        <f t="shared" ca="1" si="314"/>
        <v>1</v>
      </c>
      <c r="O1527">
        <f t="shared" ca="1" si="314"/>
        <v>1</v>
      </c>
      <c r="P1527">
        <f t="shared" ca="1" si="314"/>
        <v>1</v>
      </c>
      <c r="Q1527">
        <f t="shared" ca="1" si="314"/>
        <v>1</v>
      </c>
      <c r="R1527">
        <f t="shared" ca="1" si="314"/>
        <v>1</v>
      </c>
      <c r="S1527">
        <f t="shared" ca="1" si="314"/>
        <v>1</v>
      </c>
      <c r="T1527">
        <f t="shared" ca="1" si="314"/>
        <v>1</v>
      </c>
      <c r="U1527">
        <f t="shared" ca="1" si="314"/>
        <v>1</v>
      </c>
      <c r="V1527">
        <f t="shared" ca="1" si="314"/>
        <v>1</v>
      </c>
      <c r="W1527">
        <f t="shared" ca="1" si="314"/>
        <v>1</v>
      </c>
    </row>
    <row r="1528" spans="1:23" x14ac:dyDescent="0.25">
      <c r="A1528" t="s">
        <v>159</v>
      </c>
      <c r="B1528" t="s">
        <v>5</v>
      </c>
      <c r="C1528" t="s">
        <v>15</v>
      </c>
      <c r="D1528" t="s">
        <v>16</v>
      </c>
      <c r="E1528" t="s">
        <v>104</v>
      </c>
      <c r="F1528" t="s">
        <v>116</v>
      </c>
      <c r="G1528" t="s">
        <v>6</v>
      </c>
    </row>
    <row r="1529" spans="1:23" x14ac:dyDescent="0.25">
      <c r="A1529" t="s">
        <v>159</v>
      </c>
      <c r="B1529" t="s">
        <v>5</v>
      </c>
      <c r="C1529" t="s">
        <v>15</v>
      </c>
      <c r="D1529" t="s">
        <v>16</v>
      </c>
      <c r="E1529" t="s">
        <v>104</v>
      </c>
      <c r="F1529" t="s">
        <v>116</v>
      </c>
      <c r="G1529" t="s">
        <v>78</v>
      </c>
      <c r="K1529" t="s">
        <v>21</v>
      </c>
      <c r="L1529" t="s">
        <v>79</v>
      </c>
      <c r="M1529" cm="1">
        <f t="array" aca="1" ref="M1529" ca="1">INDEX([1]!constant_data,_xlfn.XMATCH(_xlfn.CONCAT(
SUBSTITUTE($A1529,LEFT($A1529,FIND($C1529,$A1529)+LEN($C1529)-1),),
$F1529,
$H1529:$I1529,
SUBSTITUTE($J1529,LEFT($A1529,FIND($C1529,$A1529)+LEN($C1529)-1),)),
[1]!constant_index),_xlfn.XMATCH($G1529,[1]!constant_header))</f>
        <v>2000</v>
      </c>
      <c r="N1529">
        <f t="shared" ref="N1529:W1531" ca="1" si="315">M1529</f>
        <v>2000</v>
      </c>
      <c r="O1529">
        <f t="shared" ca="1" si="315"/>
        <v>2000</v>
      </c>
      <c r="P1529">
        <f t="shared" ca="1" si="315"/>
        <v>2000</v>
      </c>
      <c r="Q1529">
        <f t="shared" ca="1" si="315"/>
        <v>2000</v>
      </c>
      <c r="R1529">
        <f t="shared" ca="1" si="315"/>
        <v>2000</v>
      </c>
      <c r="S1529">
        <f t="shared" ca="1" si="315"/>
        <v>2000</v>
      </c>
      <c r="T1529">
        <f t="shared" ca="1" si="315"/>
        <v>2000</v>
      </c>
      <c r="U1529">
        <f t="shared" ca="1" si="315"/>
        <v>2000</v>
      </c>
      <c r="V1529">
        <f t="shared" ca="1" si="315"/>
        <v>2000</v>
      </c>
      <c r="W1529">
        <f t="shared" ca="1" si="315"/>
        <v>2000</v>
      </c>
    </row>
    <row r="1530" spans="1:23" x14ac:dyDescent="0.25">
      <c r="A1530" t="s">
        <v>159</v>
      </c>
      <c r="B1530" t="s">
        <v>5</v>
      </c>
      <c r="C1530" t="s">
        <v>15</v>
      </c>
      <c r="D1530" t="s">
        <v>16</v>
      </c>
      <c r="E1530" t="s">
        <v>104</v>
      </c>
      <c r="F1530" t="s">
        <v>116</v>
      </c>
      <c r="G1530" t="s">
        <v>80</v>
      </c>
      <c r="K1530" t="s">
        <v>21</v>
      </c>
      <c r="L1530" t="s">
        <v>79</v>
      </c>
      <c r="M1530" cm="1">
        <f t="array" aca="1" ref="M1530" ca="1">INDEX([1]!constant_data,_xlfn.XMATCH(_xlfn.CONCAT(
SUBSTITUTE($A1530,LEFT($A1530,FIND($C1530,$A1530)+LEN($C1530)-1),),
$F1530,
$H1530:$I1530,
SUBSTITUTE($J1530,LEFT($A1530,FIND($C1530,$A1530)+LEN($C1530)-1),)),
[1]!constant_index),_xlfn.XMATCH($G1530,[1]!constant_header))</f>
        <v>2101</v>
      </c>
      <c r="N1530">
        <f t="shared" ca="1" si="315"/>
        <v>2101</v>
      </c>
      <c r="O1530">
        <f t="shared" ca="1" si="315"/>
        <v>2101</v>
      </c>
      <c r="P1530">
        <f t="shared" ca="1" si="315"/>
        <v>2101</v>
      </c>
      <c r="Q1530">
        <f t="shared" ca="1" si="315"/>
        <v>2101</v>
      </c>
      <c r="R1530">
        <f t="shared" ca="1" si="315"/>
        <v>2101</v>
      </c>
      <c r="S1530">
        <f t="shared" ca="1" si="315"/>
        <v>2101</v>
      </c>
      <c r="T1530">
        <f t="shared" ca="1" si="315"/>
        <v>2101</v>
      </c>
      <c r="U1530">
        <f t="shared" ca="1" si="315"/>
        <v>2101</v>
      </c>
      <c r="V1530">
        <f t="shared" ca="1" si="315"/>
        <v>2101</v>
      </c>
      <c r="W1530">
        <f t="shared" ca="1" si="315"/>
        <v>2101</v>
      </c>
    </row>
    <row r="1531" spans="1:23" x14ac:dyDescent="0.25">
      <c r="A1531" t="s">
        <v>159</v>
      </c>
      <c r="B1531" t="s">
        <v>5</v>
      </c>
      <c r="C1531" t="s">
        <v>15</v>
      </c>
      <c r="D1531" t="s">
        <v>16</v>
      </c>
      <c r="E1531" t="s">
        <v>104</v>
      </c>
      <c r="F1531" t="s">
        <v>116</v>
      </c>
      <c r="G1531" t="s">
        <v>81</v>
      </c>
      <c r="K1531" t="s">
        <v>21</v>
      </c>
      <c r="L1531" t="s">
        <v>82</v>
      </c>
      <c r="M1531" cm="1">
        <f t="array" aca="1" ref="M1531" ca="1">INDEX([1]!constant_data,_xlfn.XMATCH(_xlfn.CONCAT(
SUBSTITUTE($A1531,LEFT($A1531,FIND($C1531,$A1531)+LEN($C1531)-1),),
$F1531,
$H1531:$I1531,
SUBSTITUTE($J1531,LEFT($A1531,FIND($C1531,$A1531)+LEN($C1531)-1),)),
[1]!constant_index),_xlfn.XMATCH($G1531,[1]!constant_header))</f>
        <v>15.5</v>
      </c>
      <c r="N1531">
        <f t="shared" ca="1" si="315"/>
        <v>15.5</v>
      </c>
      <c r="O1531">
        <f t="shared" ca="1" si="315"/>
        <v>15.5</v>
      </c>
      <c r="P1531">
        <f t="shared" ca="1" si="315"/>
        <v>15.5</v>
      </c>
      <c r="Q1531">
        <f t="shared" ca="1" si="315"/>
        <v>15.5</v>
      </c>
      <c r="R1531">
        <f t="shared" ca="1" si="315"/>
        <v>15.5</v>
      </c>
      <c r="S1531">
        <f t="shared" ca="1" si="315"/>
        <v>15.5</v>
      </c>
      <c r="T1531">
        <f t="shared" ca="1" si="315"/>
        <v>15.5</v>
      </c>
      <c r="U1531">
        <f t="shared" ca="1" si="315"/>
        <v>15.5</v>
      </c>
      <c r="V1531">
        <f t="shared" ca="1" si="315"/>
        <v>15.5</v>
      </c>
      <c r="W1531">
        <f t="shared" ca="1" si="315"/>
        <v>15.5</v>
      </c>
    </row>
    <row r="1532" spans="1:23" x14ac:dyDescent="0.25">
      <c r="A1532" t="s">
        <v>159</v>
      </c>
      <c r="B1532" t="s">
        <v>5</v>
      </c>
      <c r="C1532" t="s">
        <v>15</v>
      </c>
      <c r="D1532" t="s">
        <v>16</v>
      </c>
      <c r="E1532" t="s">
        <v>104</v>
      </c>
      <c r="F1532" t="s">
        <v>116</v>
      </c>
      <c r="G1532" t="s">
        <v>62</v>
      </c>
      <c r="K1532" t="s">
        <v>47</v>
      </c>
      <c r="L1532" t="s">
        <v>64</v>
      </c>
      <c r="M1532" cm="1">
        <f t="array" aca="1" ref="M1532" ca="1">INDEX([1]!annual_data,_xlfn.XMATCH(_xlfn.CONCAT(
SUBSTITUTE($A1532,LEFT($A1532,FIND($C1532,$A1532)+LEN($C1532)-1),),
$F1532,
$G1532:$I1532,
SUBSTITUTE($J1532,LEFT($A1532,FIND($C1532,$A1532)+LEN($C1532)-1),)),
[1]!annual_index),_xlfn.XMATCH(M$2,[1]!annual_header))</f>
        <v>0</v>
      </c>
    </row>
    <row r="1533" spans="1:23" x14ac:dyDescent="0.25">
      <c r="A1533" t="s">
        <v>159</v>
      </c>
      <c r="B1533" t="s">
        <v>5</v>
      </c>
      <c r="C1533" t="s">
        <v>15</v>
      </c>
      <c r="D1533" t="s">
        <v>16</v>
      </c>
      <c r="E1533" t="s">
        <v>104</v>
      </c>
      <c r="F1533" t="s">
        <v>116</v>
      </c>
      <c r="G1533" t="s">
        <v>108</v>
      </c>
      <c r="K1533" t="s">
        <v>21</v>
      </c>
      <c r="L1533" t="s">
        <v>109</v>
      </c>
      <c r="M1533" cm="1">
        <f t="array" aca="1" ref="M1533" ca="1">INDEX([1]!constant_data,_xlfn.XMATCH(_xlfn.CONCAT(
SUBSTITUTE($A1533,LEFT($A1533,FIND($C1533,$A1533)+LEN($C1533)-1),),
$F1533,
$H1533:$I1533,
SUBSTITUTE($J1533,LEFT($A1533,FIND($C1533,$A1533)+LEN($C1533)-1),)),
[1]!constant_index),_xlfn.XMATCH($G1533,[1]!constant_header))</f>
        <v>31.399775999999999</v>
      </c>
      <c r="N1533">
        <f t="shared" ref="N1533:W1538" ca="1" si="316">M1533</f>
        <v>31.399775999999999</v>
      </c>
      <c r="O1533">
        <f t="shared" ca="1" si="316"/>
        <v>31.399775999999999</v>
      </c>
      <c r="P1533">
        <f t="shared" ca="1" si="316"/>
        <v>31.399775999999999</v>
      </c>
      <c r="Q1533">
        <f t="shared" ca="1" si="316"/>
        <v>31.399775999999999</v>
      </c>
      <c r="R1533">
        <f t="shared" ca="1" si="316"/>
        <v>31.399775999999999</v>
      </c>
      <c r="S1533">
        <f t="shared" ca="1" si="316"/>
        <v>31.399775999999999</v>
      </c>
      <c r="T1533">
        <f t="shared" ca="1" si="316"/>
        <v>31.399775999999999</v>
      </c>
      <c r="U1533">
        <f t="shared" ca="1" si="316"/>
        <v>31.399775999999999</v>
      </c>
      <c r="V1533">
        <f t="shared" ca="1" si="316"/>
        <v>31.399775999999999</v>
      </c>
      <c r="W1533">
        <f t="shared" ca="1" si="316"/>
        <v>31.399775999999999</v>
      </c>
    </row>
    <row r="1534" spans="1:23" x14ac:dyDescent="0.25">
      <c r="A1534" t="s">
        <v>159</v>
      </c>
      <c r="B1534" t="s">
        <v>5</v>
      </c>
      <c r="C1534" t="s">
        <v>15</v>
      </c>
      <c r="D1534" t="s">
        <v>16</v>
      </c>
      <c r="E1534" t="s">
        <v>104</v>
      </c>
      <c r="F1534" t="s">
        <v>116</v>
      </c>
      <c r="G1534" t="s">
        <v>100</v>
      </c>
      <c r="K1534" t="s">
        <v>21</v>
      </c>
      <c r="L1534" t="s">
        <v>101</v>
      </c>
      <c r="M1534" cm="1">
        <f t="array" aca="1" ref="M1534" ca="1">INDEX([1]!constant_data,_xlfn.XMATCH(_xlfn.CONCAT(
SUBSTITUTE($A1534,LEFT($A1534,FIND($C1534,$A1534)+LEN($C1534)-1),),
$F1534,
$H1534:$I1534,
SUBSTITUTE($J1534,LEFT($A1534,FIND($C1534,$A1534)+LEN($C1534)-1),)),
[1]!constant_index),_xlfn.XMATCH($G1534,[1]!constant_header))</f>
        <v>9647.8748560000004</v>
      </c>
      <c r="N1534">
        <f t="shared" ca="1" si="316"/>
        <v>9647.8748560000004</v>
      </c>
      <c r="O1534">
        <f t="shared" ca="1" si="316"/>
        <v>9647.8748560000004</v>
      </c>
      <c r="P1534">
        <f t="shared" ca="1" si="316"/>
        <v>9647.8748560000004</v>
      </c>
      <c r="Q1534">
        <f t="shared" ca="1" si="316"/>
        <v>9647.8748560000004</v>
      </c>
      <c r="R1534">
        <f t="shared" ca="1" si="316"/>
        <v>9647.8748560000004</v>
      </c>
      <c r="S1534">
        <f t="shared" ca="1" si="316"/>
        <v>9647.8748560000004</v>
      </c>
      <c r="T1534">
        <f t="shared" ca="1" si="316"/>
        <v>9647.8748560000004</v>
      </c>
      <c r="U1534">
        <f t="shared" ca="1" si="316"/>
        <v>9647.8748560000004</v>
      </c>
      <c r="V1534">
        <f t="shared" ca="1" si="316"/>
        <v>9647.8748560000004</v>
      </c>
      <c r="W1534">
        <f t="shared" ca="1" si="316"/>
        <v>9647.8748560000004</v>
      </c>
    </row>
    <row r="1535" spans="1:23" x14ac:dyDescent="0.25">
      <c r="A1535" t="s">
        <v>159</v>
      </c>
      <c r="B1535" t="s">
        <v>5</v>
      </c>
      <c r="C1535" t="s">
        <v>15</v>
      </c>
      <c r="D1535" t="s">
        <v>16</v>
      </c>
      <c r="E1535" t="s">
        <v>104</v>
      </c>
      <c r="F1535" t="s">
        <v>116</v>
      </c>
      <c r="G1535" t="s">
        <v>110</v>
      </c>
      <c r="K1535" t="s">
        <v>21</v>
      </c>
      <c r="L1535" t="s">
        <v>101</v>
      </c>
      <c r="M1535" cm="1">
        <f t="array" aca="1" ref="M1535" ca="1">INDEX([1]!constant_data,_xlfn.XMATCH(_xlfn.CONCAT(
SUBSTITUTE($A1535,LEFT($A1535,FIND($C1535,$A1535)+LEN($C1535)-1),),
$F1535,
$H1535:$I1535,
SUBSTITUTE($J1535,LEFT($A1535,FIND($C1535,$A1535)+LEN($C1535)-1),)),
[1]!constant_index),_xlfn.XMATCH($G1535,[1]!constant_header))</f>
        <v>269.03931180000001</v>
      </c>
      <c r="N1535">
        <f t="shared" ca="1" si="316"/>
        <v>269.03931180000001</v>
      </c>
      <c r="O1535">
        <f t="shared" ca="1" si="316"/>
        <v>269.03931180000001</v>
      </c>
      <c r="P1535">
        <f t="shared" ca="1" si="316"/>
        <v>269.03931180000001</v>
      </c>
      <c r="Q1535">
        <f t="shared" ca="1" si="316"/>
        <v>269.03931180000001</v>
      </c>
      <c r="R1535">
        <f t="shared" ca="1" si="316"/>
        <v>269.03931180000001</v>
      </c>
      <c r="S1535">
        <f t="shared" ca="1" si="316"/>
        <v>269.03931180000001</v>
      </c>
      <c r="T1535">
        <f t="shared" ca="1" si="316"/>
        <v>269.03931180000001</v>
      </c>
      <c r="U1535">
        <f t="shared" ca="1" si="316"/>
        <v>269.03931180000001</v>
      </c>
      <c r="V1535">
        <f t="shared" ca="1" si="316"/>
        <v>269.03931180000001</v>
      </c>
      <c r="W1535">
        <f t="shared" ca="1" si="316"/>
        <v>269.03931180000001</v>
      </c>
    </row>
    <row r="1536" spans="1:23" x14ac:dyDescent="0.25">
      <c r="A1536" t="s">
        <v>159</v>
      </c>
      <c r="B1536" t="s">
        <v>5</v>
      </c>
      <c r="C1536" t="s">
        <v>15</v>
      </c>
      <c r="D1536" t="s">
        <v>16</v>
      </c>
      <c r="E1536" t="s">
        <v>104</v>
      </c>
      <c r="F1536" t="s">
        <v>116</v>
      </c>
      <c r="G1536" t="s">
        <v>17</v>
      </c>
      <c r="J1536" t="s">
        <v>31</v>
      </c>
      <c r="K1536" t="s">
        <v>47</v>
      </c>
      <c r="L1536" t="str" cm="1">
        <f t="array" aca="1" ref="L1536" ca="1">INDEX([1]!annual_data,_xlfn.XMATCH(_xlfn.CONCAT(
SUBSTITUTE($A1536,LEFT($A1536,FIND($C1536,$A1536)+LEN($C1536)-1),),
$F1536,
$G1536:$I1536,
SUBSTITUTE($J1536,LEFT($A1536,FIND($C1536,$A1536)+LEN($C1536)-1),)),
[1]!annual_index),_xlfn.XMATCH(L$2,[1]!annual_header))</f>
        <v>GJ</v>
      </c>
      <c r="M1536" cm="1">
        <f t="array" aca="1" ref="M1536" ca="1">INDEX([1]!annual_data,_xlfn.XMATCH(_xlfn.CONCAT(
SUBSTITUTE($A1536,LEFT($A1536,FIND($C1536,$A1536)+LEN($C1536)-1),),
$F1536,
$G1536:$I1536,
SUBSTITUTE($J1536,LEFT($A1536,FIND($C1536,$A1536)+LEN($C1536)-1),)),
[1]!annual_index),_xlfn.XMATCH(M$2,[1]!annual_header))</f>
        <v>0.72747607754999999</v>
      </c>
      <c r="N1536">
        <f t="shared" ca="1" si="316"/>
        <v>0.72747607754999999</v>
      </c>
      <c r="O1536">
        <f t="shared" ca="1" si="316"/>
        <v>0.72747607754999999</v>
      </c>
      <c r="P1536">
        <f t="shared" ca="1" si="316"/>
        <v>0.72747607754999999</v>
      </c>
      <c r="Q1536">
        <f t="shared" ca="1" si="316"/>
        <v>0.72747607754999999</v>
      </c>
      <c r="R1536">
        <f t="shared" ca="1" si="316"/>
        <v>0.72747607754999999</v>
      </c>
      <c r="S1536">
        <f t="shared" ca="1" si="316"/>
        <v>0.72747607754999999</v>
      </c>
      <c r="T1536">
        <f t="shared" ca="1" si="316"/>
        <v>0.72747607754999999</v>
      </c>
      <c r="U1536">
        <f t="shared" ca="1" si="316"/>
        <v>0.72747607754999999</v>
      </c>
      <c r="V1536">
        <f t="shared" ca="1" si="316"/>
        <v>0.72747607754999999</v>
      </c>
      <c r="W1536">
        <f t="shared" ca="1" si="316"/>
        <v>0.72747607754999999</v>
      </c>
    </row>
    <row r="1537" spans="1:23" x14ac:dyDescent="0.25">
      <c r="A1537" t="s">
        <v>159</v>
      </c>
      <c r="B1537" t="s">
        <v>5</v>
      </c>
      <c r="C1537" t="s">
        <v>15</v>
      </c>
      <c r="D1537" t="s">
        <v>16</v>
      </c>
      <c r="E1537" t="s">
        <v>104</v>
      </c>
      <c r="F1537" t="s">
        <v>116</v>
      </c>
      <c r="G1537" t="s">
        <v>17</v>
      </c>
      <c r="J1537" t="s">
        <v>111</v>
      </c>
      <c r="K1537" t="s">
        <v>47</v>
      </c>
      <c r="L1537" t="str" cm="1">
        <f t="array" aca="1" ref="L1537" ca="1">INDEX([1]!annual_data,_xlfn.XMATCH(_xlfn.CONCAT(
SUBSTITUTE($A1537,LEFT($A1537,FIND($C1537,$A1537)+LEN($C1537)-1),),
$F1537,
$G1537:$I1537,
SUBSTITUTE($J1537,LEFT($A1537,FIND($C1537,$A1537)+LEN($C1537)-1),)),
[1]!annual_index),_xlfn.XMATCH(L$2,[1]!annual_header))</f>
        <v>GJ</v>
      </c>
      <c r="M1537" cm="1">
        <f t="array" aca="1" ref="M1537" ca="1">INDEX([1]!annual_data,_xlfn.XMATCH(_xlfn.CONCAT(
SUBSTITUTE($A1537,LEFT($A1537,FIND($C1537,$A1537)+LEN($C1537)-1),),
$F1537,
$G1537:$I1537,
SUBSTITUTE($J1537,LEFT($A1537,FIND($C1537,$A1537)+LEN($C1537)-1),)),
[1]!annual_index),_xlfn.XMATCH(M$2,[1]!annual_header))</f>
        <v>5.8333333327500007E-2</v>
      </c>
      <c r="N1537">
        <f t="shared" ca="1" si="316"/>
        <v>5.8333333327500007E-2</v>
      </c>
      <c r="O1537">
        <f t="shared" ca="1" si="316"/>
        <v>5.8333333327500007E-2</v>
      </c>
      <c r="P1537">
        <f t="shared" ca="1" si="316"/>
        <v>5.8333333327500007E-2</v>
      </c>
      <c r="Q1537">
        <f t="shared" ca="1" si="316"/>
        <v>5.8333333327500007E-2</v>
      </c>
      <c r="R1537">
        <f t="shared" ca="1" si="316"/>
        <v>5.8333333327500007E-2</v>
      </c>
      <c r="S1537">
        <f t="shared" ca="1" si="316"/>
        <v>5.8333333327500007E-2</v>
      </c>
      <c r="T1537">
        <f t="shared" ca="1" si="316"/>
        <v>5.8333333327500007E-2</v>
      </c>
      <c r="U1537">
        <f t="shared" ca="1" si="316"/>
        <v>5.8333333327500007E-2</v>
      </c>
      <c r="V1537">
        <f t="shared" ca="1" si="316"/>
        <v>5.8333333327500007E-2</v>
      </c>
      <c r="W1537">
        <f t="shared" ca="1" si="316"/>
        <v>5.8333333327500007E-2</v>
      </c>
    </row>
    <row r="1538" spans="1:23" x14ac:dyDescent="0.25">
      <c r="A1538" t="s">
        <v>159</v>
      </c>
      <c r="B1538" t="s">
        <v>5</v>
      </c>
      <c r="C1538" t="s">
        <v>15</v>
      </c>
      <c r="D1538" t="s">
        <v>16</v>
      </c>
      <c r="E1538" t="s">
        <v>104</v>
      </c>
      <c r="F1538" t="s">
        <v>116</v>
      </c>
      <c r="G1538" t="s">
        <v>17</v>
      </c>
      <c r="J1538" t="s">
        <v>148</v>
      </c>
      <c r="K1538" t="s">
        <v>47</v>
      </c>
      <c r="L1538" t="str" cm="1">
        <f t="array" aca="1" ref="L1538" ca="1">INDEX([1]!annual_data,_xlfn.XMATCH(_xlfn.CONCAT(
SUBSTITUTE($A1538,LEFT($A1538,FIND($C1538,$A1538)+LEN($C1538)-1),),
$F1538,
$G1538:$I1538,
SUBSTITUTE($J1538,LEFT($A1538,FIND($C1538,$A1538)+LEN($C1538)-1),)),
[1]!annual_index),_xlfn.XMATCH(L$2,[1]!annual_header))</f>
        <v>GJ of cooling</v>
      </c>
      <c r="M1538" cm="1">
        <f t="array" aca="1" ref="M1538" ca="1">INDEX([1]!annual_data,_xlfn.XMATCH(_xlfn.CONCAT(
SUBSTITUTE($A1538,LEFT($A1538,FIND($C1538,$A1538)+LEN($C1538)-1),),
$F1538,
$G1538:$I1538,
SUBSTITUTE($J1538,LEFT($A1538,FIND($C1538,$A1538)+LEN($C1538)-1),)),
[1]!annual_index),_xlfn.XMATCH(M$2,[1]!annual_header))</f>
        <v>-4.5683640000000001E-3</v>
      </c>
      <c r="N1538">
        <f t="shared" ca="1" si="316"/>
        <v>-4.5683640000000001E-3</v>
      </c>
      <c r="O1538">
        <f t="shared" ca="1" si="316"/>
        <v>-4.5683640000000001E-3</v>
      </c>
      <c r="P1538">
        <f t="shared" ca="1" si="316"/>
        <v>-4.5683640000000001E-3</v>
      </c>
      <c r="Q1538">
        <f t="shared" ca="1" si="316"/>
        <v>-4.5683640000000001E-3</v>
      </c>
      <c r="R1538">
        <f t="shared" ca="1" si="316"/>
        <v>-4.5683640000000001E-3</v>
      </c>
      <c r="S1538">
        <f t="shared" ca="1" si="316"/>
        <v>-4.5683640000000001E-3</v>
      </c>
      <c r="T1538">
        <f t="shared" ca="1" si="316"/>
        <v>-4.5683640000000001E-3</v>
      </c>
      <c r="U1538">
        <f t="shared" ca="1" si="316"/>
        <v>-4.5683640000000001E-3</v>
      </c>
      <c r="V1538">
        <f t="shared" ca="1" si="316"/>
        <v>-4.5683640000000001E-3</v>
      </c>
      <c r="W1538">
        <f t="shared" ca="1" si="316"/>
        <v>-4.5683640000000001E-3</v>
      </c>
    </row>
    <row r="1539" spans="1:23" x14ac:dyDescent="0.25">
      <c r="A1539" t="s">
        <v>159</v>
      </c>
      <c r="B1539" t="s">
        <v>5</v>
      </c>
      <c r="C1539" t="s">
        <v>15</v>
      </c>
      <c r="D1539" t="s">
        <v>16</v>
      </c>
      <c r="E1539" t="s">
        <v>104</v>
      </c>
      <c r="F1539" t="s">
        <v>117</v>
      </c>
      <c r="G1539" t="s">
        <v>6</v>
      </c>
    </row>
    <row r="1540" spans="1:23" x14ac:dyDescent="0.25">
      <c r="A1540" t="s">
        <v>159</v>
      </c>
      <c r="B1540" t="s">
        <v>5</v>
      </c>
      <c r="C1540" t="s">
        <v>15</v>
      </c>
      <c r="D1540" t="s">
        <v>16</v>
      </c>
      <c r="E1540" t="s">
        <v>104</v>
      </c>
      <c r="F1540" t="s">
        <v>117</v>
      </c>
      <c r="G1540" t="s">
        <v>78</v>
      </c>
      <c r="K1540" t="s">
        <v>21</v>
      </c>
      <c r="L1540" t="s">
        <v>79</v>
      </c>
      <c r="M1540" cm="1">
        <f t="array" aca="1" ref="M1540" ca="1">INDEX([1]!constant_data,_xlfn.XMATCH(_xlfn.CONCAT(
SUBSTITUTE($A1540,LEFT($A1540,FIND($C1540,$A1540)+LEN($C1540)-1),),
$F1540,
$H1540:$I1540,
SUBSTITUTE($J1540,LEFT($A1540,FIND($C1540,$A1540)+LEN($C1540)-1),)),
[1]!constant_index),_xlfn.XMATCH($G1540,[1]!constant_header))</f>
        <v>2000</v>
      </c>
      <c r="N1540">
        <f t="shared" ref="N1540:W1542" ca="1" si="317">M1540</f>
        <v>2000</v>
      </c>
      <c r="O1540">
        <f t="shared" ca="1" si="317"/>
        <v>2000</v>
      </c>
      <c r="P1540">
        <f t="shared" ca="1" si="317"/>
        <v>2000</v>
      </c>
      <c r="Q1540">
        <f t="shared" ca="1" si="317"/>
        <v>2000</v>
      </c>
      <c r="R1540">
        <f t="shared" ca="1" si="317"/>
        <v>2000</v>
      </c>
      <c r="S1540">
        <f t="shared" ca="1" si="317"/>
        <v>2000</v>
      </c>
      <c r="T1540">
        <f t="shared" ca="1" si="317"/>
        <v>2000</v>
      </c>
      <c r="U1540">
        <f t="shared" ca="1" si="317"/>
        <v>2000</v>
      </c>
      <c r="V1540">
        <f t="shared" ca="1" si="317"/>
        <v>2000</v>
      </c>
      <c r="W1540">
        <f t="shared" ca="1" si="317"/>
        <v>2000</v>
      </c>
    </row>
    <row r="1541" spans="1:23" x14ac:dyDescent="0.25">
      <c r="A1541" t="s">
        <v>159</v>
      </c>
      <c r="B1541" t="s">
        <v>5</v>
      </c>
      <c r="C1541" t="s">
        <v>15</v>
      </c>
      <c r="D1541" t="s">
        <v>16</v>
      </c>
      <c r="E1541" t="s">
        <v>104</v>
      </c>
      <c r="F1541" t="s">
        <v>117</v>
      </c>
      <c r="G1541" t="s">
        <v>80</v>
      </c>
      <c r="K1541" t="s">
        <v>21</v>
      </c>
      <c r="L1541" t="s">
        <v>79</v>
      </c>
      <c r="M1541" cm="1">
        <f t="array" aca="1" ref="M1541" ca="1">INDEX([1]!constant_data,_xlfn.XMATCH(_xlfn.CONCAT(
SUBSTITUTE($A1541,LEFT($A1541,FIND($C1541,$A1541)+LEN($C1541)-1),),
$F1541,
$H1541:$I1541,
SUBSTITUTE($J1541,LEFT($A1541,FIND($C1541,$A1541)+LEN($C1541)-1),)),
[1]!constant_index),_xlfn.XMATCH($G1541,[1]!constant_header))</f>
        <v>2101</v>
      </c>
      <c r="N1541">
        <f t="shared" ca="1" si="317"/>
        <v>2101</v>
      </c>
      <c r="O1541">
        <f t="shared" ca="1" si="317"/>
        <v>2101</v>
      </c>
      <c r="P1541">
        <f t="shared" ca="1" si="317"/>
        <v>2101</v>
      </c>
      <c r="Q1541">
        <f t="shared" ca="1" si="317"/>
        <v>2101</v>
      </c>
      <c r="R1541">
        <f t="shared" ca="1" si="317"/>
        <v>2101</v>
      </c>
      <c r="S1541">
        <f t="shared" ca="1" si="317"/>
        <v>2101</v>
      </c>
      <c r="T1541">
        <f t="shared" ca="1" si="317"/>
        <v>2101</v>
      </c>
      <c r="U1541">
        <f t="shared" ca="1" si="317"/>
        <v>2101</v>
      </c>
      <c r="V1541">
        <f t="shared" ca="1" si="317"/>
        <v>2101</v>
      </c>
      <c r="W1541">
        <f t="shared" ca="1" si="317"/>
        <v>2101</v>
      </c>
    </row>
    <row r="1542" spans="1:23" x14ac:dyDescent="0.25">
      <c r="A1542" t="s">
        <v>159</v>
      </c>
      <c r="B1542" t="s">
        <v>5</v>
      </c>
      <c r="C1542" t="s">
        <v>15</v>
      </c>
      <c r="D1542" t="s">
        <v>16</v>
      </c>
      <c r="E1542" t="s">
        <v>104</v>
      </c>
      <c r="F1542" t="s">
        <v>117</v>
      </c>
      <c r="G1542" t="s">
        <v>81</v>
      </c>
      <c r="K1542" t="s">
        <v>21</v>
      </c>
      <c r="L1542" t="s">
        <v>82</v>
      </c>
      <c r="M1542" cm="1">
        <f t="array" aca="1" ref="M1542" ca="1">INDEX([1]!constant_data,_xlfn.XMATCH(_xlfn.CONCAT(
SUBSTITUTE($A1542,LEFT($A1542,FIND($C1542,$A1542)+LEN($C1542)-1),),
$F1542,
$H1542:$I1542,
SUBSTITUTE($J1542,LEFT($A1542,FIND($C1542,$A1542)+LEN($C1542)-1),)),
[1]!constant_index),_xlfn.XMATCH($G1542,[1]!constant_header))</f>
        <v>15.5</v>
      </c>
      <c r="N1542">
        <f t="shared" ca="1" si="317"/>
        <v>15.5</v>
      </c>
      <c r="O1542">
        <f t="shared" ca="1" si="317"/>
        <v>15.5</v>
      </c>
      <c r="P1542">
        <f t="shared" ca="1" si="317"/>
        <v>15.5</v>
      </c>
      <c r="Q1542">
        <f t="shared" ca="1" si="317"/>
        <v>15.5</v>
      </c>
      <c r="R1542">
        <f t="shared" ca="1" si="317"/>
        <v>15.5</v>
      </c>
      <c r="S1542">
        <f t="shared" ca="1" si="317"/>
        <v>15.5</v>
      </c>
      <c r="T1542">
        <f t="shared" ca="1" si="317"/>
        <v>15.5</v>
      </c>
      <c r="U1542">
        <f t="shared" ca="1" si="317"/>
        <v>15.5</v>
      </c>
      <c r="V1542">
        <f t="shared" ca="1" si="317"/>
        <v>15.5</v>
      </c>
      <c r="W1542">
        <f t="shared" ca="1" si="317"/>
        <v>15.5</v>
      </c>
    </row>
    <row r="1543" spans="1:23" x14ac:dyDescent="0.25">
      <c r="A1543" t="s">
        <v>159</v>
      </c>
      <c r="B1543" t="s">
        <v>5</v>
      </c>
      <c r="C1543" t="s">
        <v>15</v>
      </c>
      <c r="D1543" t="s">
        <v>16</v>
      </c>
      <c r="E1543" t="s">
        <v>104</v>
      </c>
      <c r="F1543" t="s">
        <v>117</v>
      </c>
      <c r="G1543" t="s">
        <v>62</v>
      </c>
      <c r="K1543" t="s">
        <v>47</v>
      </c>
      <c r="L1543" t="s">
        <v>64</v>
      </c>
      <c r="M1543" cm="1">
        <f t="array" aca="1" ref="M1543" ca="1">INDEX([1]!annual_data,_xlfn.XMATCH(_xlfn.CONCAT(
SUBSTITUTE($A1543,LEFT($A1543,FIND($C1543,$A1543)+LEN($C1543)-1),),
$F1543,
$G1543:$I1543,
SUBSTITUTE($J1543,LEFT($A1543,FIND($C1543,$A1543)+LEN($C1543)-1),)),
[1]!annual_index),_xlfn.XMATCH(M$2,[1]!annual_header))</f>
        <v>0</v>
      </c>
    </row>
    <row r="1544" spans="1:23" x14ac:dyDescent="0.25">
      <c r="A1544" t="s">
        <v>159</v>
      </c>
      <c r="B1544" t="s">
        <v>5</v>
      </c>
      <c r="C1544" t="s">
        <v>15</v>
      </c>
      <c r="D1544" t="s">
        <v>16</v>
      </c>
      <c r="E1544" t="s">
        <v>104</v>
      </c>
      <c r="F1544" t="s">
        <v>117</v>
      </c>
      <c r="G1544" t="s">
        <v>108</v>
      </c>
      <c r="K1544" t="s">
        <v>21</v>
      </c>
      <c r="L1544" t="s">
        <v>109</v>
      </c>
      <c r="M1544" cm="1">
        <f t="array" aca="1" ref="M1544" ca="1">INDEX([1]!constant_data,_xlfn.XMATCH(_xlfn.CONCAT(
SUBSTITUTE($A1544,LEFT($A1544,FIND($C1544,$A1544)+LEN($C1544)-1),),
$F1544,
$H1544:$I1544,
SUBSTITUTE($J1544,LEFT($A1544,FIND($C1544,$A1544)+LEN($C1544)-1),)),
[1]!constant_index),_xlfn.XMATCH($G1544,[1]!constant_header))</f>
        <v>31.399775999999999</v>
      </c>
      <c r="N1544">
        <f t="shared" ref="N1544:W1548" ca="1" si="318">M1544</f>
        <v>31.399775999999999</v>
      </c>
      <c r="O1544">
        <f t="shared" ca="1" si="318"/>
        <v>31.399775999999999</v>
      </c>
      <c r="P1544">
        <f t="shared" ca="1" si="318"/>
        <v>31.399775999999999</v>
      </c>
      <c r="Q1544">
        <f t="shared" ca="1" si="318"/>
        <v>31.399775999999999</v>
      </c>
      <c r="R1544">
        <f t="shared" ca="1" si="318"/>
        <v>31.399775999999999</v>
      </c>
      <c r="S1544">
        <f t="shared" ca="1" si="318"/>
        <v>31.399775999999999</v>
      </c>
      <c r="T1544">
        <f t="shared" ca="1" si="318"/>
        <v>31.399775999999999</v>
      </c>
      <c r="U1544">
        <f t="shared" ca="1" si="318"/>
        <v>31.399775999999999</v>
      </c>
      <c r="V1544">
        <f t="shared" ca="1" si="318"/>
        <v>31.399775999999999</v>
      </c>
      <c r="W1544">
        <f t="shared" ca="1" si="318"/>
        <v>31.399775999999999</v>
      </c>
    </row>
    <row r="1545" spans="1:23" x14ac:dyDescent="0.25">
      <c r="A1545" t="s">
        <v>159</v>
      </c>
      <c r="B1545" t="s">
        <v>5</v>
      </c>
      <c r="C1545" t="s">
        <v>15</v>
      </c>
      <c r="D1545" t="s">
        <v>16</v>
      </c>
      <c r="E1545" t="s">
        <v>104</v>
      </c>
      <c r="F1545" t="s">
        <v>117</v>
      </c>
      <c r="G1545" t="s">
        <v>100</v>
      </c>
      <c r="K1545" t="s">
        <v>21</v>
      </c>
      <c r="L1545" t="s">
        <v>101</v>
      </c>
      <c r="M1545" cm="1">
        <f t="array" aca="1" ref="M1545" ca="1">INDEX([1]!constant_data,_xlfn.XMATCH(_xlfn.CONCAT(
SUBSTITUTE($A1545,LEFT($A1545,FIND($C1545,$A1545)+LEN($C1545)-1),),
$F1545,
$H1545:$I1545,
SUBSTITUTE($J1545,LEFT($A1545,FIND($C1545,$A1545)+LEN($C1545)-1),)),
[1]!constant_index),_xlfn.XMATCH($G1545,[1]!constant_header))</f>
        <v>9373.8301609999999</v>
      </c>
      <c r="N1545">
        <f t="shared" ca="1" si="318"/>
        <v>9373.8301609999999</v>
      </c>
      <c r="O1545">
        <f t="shared" ca="1" si="318"/>
        <v>9373.8301609999999</v>
      </c>
      <c r="P1545">
        <f t="shared" ca="1" si="318"/>
        <v>9373.8301609999999</v>
      </c>
      <c r="Q1545">
        <f t="shared" ca="1" si="318"/>
        <v>9373.8301609999999</v>
      </c>
      <c r="R1545">
        <f t="shared" ca="1" si="318"/>
        <v>9373.8301609999999</v>
      </c>
      <c r="S1545">
        <f t="shared" ca="1" si="318"/>
        <v>9373.8301609999999</v>
      </c>
      <c r="T1545">
        <f t="shared" ca="1" si="318"/>
        <v>9373.8301609999999</v>
      </c>
      <c r="U1545">
        <f t="shared" ca="1" si="318"/>
        <v>9373.8301609999999</v>
      </c>
      <c r="V1545">
        <f t="shared" ca="1" si="318"/>
        <v>9373.8301609999999</v>
      </c>
      <c r="W1545">
        <f t="shared" ca="1" si="318"/>
        <v>9373.8301609999999</v>
      </c>
    </row>
    <row r="1546" spans="1:23" x14ac:dyDescent="0.25">
      <c r="A1546" t="s">
        <v>159</v>
      </c>
      <c r="B1546" t="s">
        <v>5</v>
      </c>
      <c r="C1546" t="s">
        <v>15</v>
      </c>
      <c r="D1546" t="s">
        <v>16</v>
      </c>
      <c r="E1546" t="s">
        <v>104</v>
      </c>
      <c r="F1546" t="s">
        <v>117</v>
      </c>
      <c r="G1546" t="s">
        <v>110</v>
      </c>
      <c r="K1546" t="s">
        <v>21</v>
      </c>
      <c r="L1546" t="s">
        <v>101</v>
      </c>
      <c r="M1546" cm="1">
        <f t="array" aca="1" ref="M1546" ca="1">INDEX([1]!constant_data,_xlfn.XMATCH(_xlfn.CONCAT(
SUBSTITUTE($A1546,LEFT($A1546,FIND($C1546,$A1546)+LEN($C1546)-1),),
$F1546,
$H1546:$I1546,
SUBSTITUTE($J1546,LEFT($A1546,FIND($C1546,$A1546)+LEN($C1546)-1),)),
[1]!constant_index),_xlfn.XMATCH($G1546,[1]!constant_header))</f>
        <v>106.36437909999999</v>
      </c>
      <c r="N1546">
        <f t="shared" ca="1" si="318"/>
        <v>106.36437909999999</v>
      </c>
      <c r="O1546">
        <f t="shared" ca="1" si="318"/>
        <v>106.36437909999999</v>
      </c>
      <c r="P1546">
        <f t="shared" ca="1" si="318"/>
        <v>106.36437909999999</v>
      </c>
      <c r="Q1546">
        <f t="shared" ca="1" si="318"/>
        <v>106.36437909999999</v>
      </c>
      <c r="R1546">
        <f t="shared" ca="1" si="318"/>
        <v>106.36437909999999</v>
      </c>
      <c r="S1546">
        <f t="shared" ca="1" si="318"/>
        <v>106.36437909999999</v>
      </c>
      <c r="T1546">
        <f t="shared" ca="1" si="318"/>
        <v>106.36437909999999</v>
      </c>
      <c r="U1546">
        <f t="shared" ca="1" si="318"/>
        <v>106.36437909999999</v>
      </c>
      <c r="V1546">
        <f t="shared" ca="1" si="318"/>
        <v>106.36437909999999</v>
      </c>
      <c r="W1546">
        <f t="shared" ca="1" si="318"/>
        <v>106.36437909999999</v>
      </c>
    </row>
    <row r="1547" spans="1:23" x14ac:dyDescent="0.25">
      <c r="A1547" t="s">
        <v>159</v>
      </c>
      <c r="B1547" t="s">
        <v>5</v>
      </c>
      <c r="C1547" t="s">
        <v>15</v>
      </c>
      <c r="D1547" t="s">
        <v>16</v>
      </c>
      <c r="E1547" t="s">
        <v>104</v>
      </c>
      <c r="F1547" t="s">
        <v>117</v>
      </c>
      <c r="G1547" t="s">
        <v>17</v>
      </c>
      <c r="J1547" t="s">
        <v>31</v>
      </c>
      <c r="K1547" t="s">
        <v>47</v>
      </c>
      <c r="L1547" t="str" cm="1">
        <f t="array" aca="1" ref="L1547" ca="1">INDEX([1]!annual_data,_xlfn.XMATCH(_xlfn.CONCAT(
SUBSTITUTE($A1547,LEFT($A1547,FIND($C1547,$A1547)+LEN($C1547)-1),),
$F1547,
$G1547:$I1547,
SUBSTITUTE($J1547,LEFT($A1547,FIND($C1547,$A1547)+LEN($C1547)-1),)),
[1]!annual_index),_xlfn.XMATCH(L$2,[1]!annual_header))</f>
        <v>GJ</v>
      </c>
      <c r="M1547" cm="1">
        <f t="array" aca="1" ref="M1547" ca="1">INDEX([1]!annual_data,_xlfn.XMATCH(_xlfn.CONCAT(
SUBSTITUTE($A1547,LEFT($A1547,FIND($C1547,$A1547)+LEN($C1547)-1),),
$F1547,
$G1547:$I1547,
SUBSTITUTE($J1547,LEFT($A1547,FIND($C1547,$A1547)+LEN($C1547)-1),)),
[1]!annual_index),_xlfn.XMATCH(M$2,[1]!annual_header))</f>
        <v>0.77747607755000003</v>
      </c>
      <c r="N1547">
        <f t="shared" ca="1" si="318"/>
        <v>0.77747607755000003</v>
      </c>
      <c r="O1547">
        <f t="shared" ca="1" si="318"/>
        <v>0.77747607755000003</v>
      </c>
      <c r="P1547">
        <f t="shared" ca="1" si="318"/>
        <v>0.77747607755000003</v>
      </c>
      <c r="Q1547">
        <f t="shared" ca="1" si="318"/>
        <v>0.77747607755000003</v>
      </c>
      <c r="R1547">
        <f t="shared" ca="1" si="318"/>
        <v>0.77747607755000003</v>
      </c>
      <c r="S1547">
        <f t="shared" ca="1" si="318"/>
        <v>0.77747607755000003</v>
      </c>
      <c r="T1547">
        <f t="shared" ca="1" si="318"/>
        <v>0.77747607755000003</v>
      </c>
      <c r="U1547">
        <f t="shared" ca="1" si="318"/>
        <v>0.77747607755000003</v>
      </c>
      <c r="V1547">
        <f t="shared" ca="1" si="318"/>
        <v>0.77747607755000003</v>
      </c>
      <c r="W1547">
        <f t="shared" ca="1" si="318"/>
        <v>0.77747607755000003</v>
      </c>
    </row>
    <row r="1548" spans="1:23" x14ac:dyDescent="0.25">
      <c r="A1548" t="s">
        <v>159</v>
      </c>
      <c r="B1548" t="s">
        <v>5</v>
      </c>
      <c r="C1548" t="s">
        <v>15</v>
      </c>
      <c r="D1548" t="s">
        <v>16</v>
      </c>
      <c r="E1548" t="s">
        <v>104</v>
      </c>
      <c r="F1548" t="s">
        <v>117</v>
      </c>
      <c r="G1548" t="s">
        <v>17</v>
      </c>
      <c r="J1548" t="s">
        <v>148</v>
      </c>
      <c r="K1548" t="s">
        <v>47</v>
      </c>
      <c r="L1548" t="str" cm="1">
        <f t="array" aca="1" ref="L1548" ca="1">INDEX([1]!annual_data,_xlfn.XMATCH(_xlfn.CONCAT(
SUBSTITUTE($A1548,LEFT($A1548,FIND($C1548,$A1548)+LEN($C1548)-1),),
$F1548,
$G1548:$I1548,
SUBSTITUTE($J1548,LEFT($A1548,FIND($C1548,$A1548)+LEN($C1548)-1),)),
[1]!annual_index),_xlfn.XMATCH(L$2,[1]!annual_header))</f>
        <v>GJ of cooling</v>
      </c>
      <c r="M1548" cm="1">
        <f t="array" aca="1" ref="M1548" ca="1">INDEX([1]!annual_data,_xlfn.XMATCH(_xlfn.CONCAT(
SUBSTITUTE($A1548,LEFT($A1548,FIND($C1548,$A1548)+LEN($C1548)-1),),
$F1548,
$G1548:$I1548,
SUBSTITUTE($J1548,LEFT($A1548,FIND($C1548,$A1548)+LEN($C1548)-1),)),
[1]!annual_index),_xlfn.XMATCH(M$2,[1]!annual_header))</f>
        <v>-4.5683640000000001E-3</v>
      </c>
      <c r="N1548">
        <f t="shared" ca="1" si="318"/>
        <v>-4.5683640000000001E-3</v>
      </c>
      <c r="O1548">
        <f t="shared" ca="1" si="318"/>
        <v>-4.5683640000000001E-3</v>
      </c>
      <c r="P1548">
        <f t="shared" ca="1" si="318"/>
        <v>-4.5683640000000001E-3</v>
      </c>
      <c r="Q1548">
        <f t="shared" ca="1" si="318"/>
        <v>-4.5683640000000001E-3</v>
      </c>
      <c r="R1548">
        <f t="shared" ca="1" si="318"/>
        <v>-4.5683640000000001E-3</v>
      </c>
      <c r="S1548">
        <f t="shared" ca="1" si="318"/>
        <v>-4.5683640000000001E-3</v>
      </c>
      <c r="T1548">
        <f t="shared" ca="1" si="318"/>
        <v>-4.5683640000000001E-3</v>
      </c>
      <c r="U1548">
        <f t="shared" ca="1" si="318"/>
        <v>-4.5683640000000001E-3</v>
      </c>
      <c r="V1548">
        <f t="shared" ca="1" si="318"/>
        <v>-4.5683640000000001E-3</v>
      </c>
      <c r="W1548">
        <f t="shared" ca="1" si="318"/>
        <v>-4.5683640000000001E-3</v>
      </c>
    </row>
    <row r="1549" spans="1:23" x14ac:dyDescent="0.25">
      <c r="A1549" t="s">
        <v>159</v>
      </c>
      <c r="B1549" t="s">
        <v>5</v>
      </c>
      <c r="C1549" t="s">
        <v>15</v>
      </c>
      <c r="D1549" t="s">
        <v>16</v>
      </c>
      <c r="E1549" t="s">
        <v>104</v>
      </c>
      <c r="F1549" t="s">
        <v>127</v>
      </c>
      <c r="G1549" t="s">
        <v>6</v>
      </c>
    </row>
    <row r="1550" spans="1:23" x14ac:dyDescent="0.25">
      <c r="A1550" t="s">
        <v>159</v>
      </c>
      <c r="B1550" t="s">
        <v>5</v>
      </c>
      <c r="C1550" t="s">
        <v>15</v>
      </c>
      <c r="D1550" t="s">
        <v>16</v>
      </c>
      <c r="E1550" t="s">
        <v>104</v>
      </c>
      <c r="F1550" t="s">
        <v>127</v>
      </c>
      <c r="G1550" t="s">
        <v>78</v>
      </c>
      <c r="K1550" t="s">
        <v>21</v>
      </c>
      <c r="L1550" t="s">
        <v>79</v>
      </c>
      <c r="M1550" cm="1">
        <f t="array" aca="1" ref="M1550" ca="1">INDEX([1]!constant_data,_xlfn.XMATCH(_xlfn.CONCAT(
SUBSTITUTE($A1550,LEFT($A1550,FIND($C1550,$A1550)+LEN($C1550)-1),),
$F1550,
$H1550:$I1550,
SUBSTITUTE($J1550,LEFT($A1550,FIND($C1550,$A1550)+LEN($C1550)-1),)),
[1]!constant_index),_xlfn.XMATCH($G1550,[1]!constant_header))</f>
        <v>2000</v>
      </c>
      <c r="N1550">
        <f t="shared" ref="N1550:W1552" ca="1" si="319">M1550</f>
        <v>2000</v>
      </c>
      <c r="O1550">
        <f t="shared" ca="1" si="319"/>
        <v>2000</v>
      </c>
      <c r="P1550">
        <f t="shared" ca="1" si="319"/>
        <v>2000</v>
      </c>
      <c r="Q1550">
        <f t="shared" ca="1" si="319"/>
        <v>2000</v>
      </c>
      <c r="R1550">
        <f t="shared" ca="1" si="319"/>
        <v>2000</v>
      </c>
      <c r="S1550">
        <f t="shared" ca="1" si="319"/>
        <v>2000</v>
      </c>
      <c r="T1550">
        <f t="shared" ca="1" si="319"/>
        <v>2000</v>
      </c>
      <c r="U1550">
        <f t="shared" ca="1" si="319"/>
        <v>2000</v>
      </c>
      <c r="V1550">
        <f t="shared" ca="1" si="319"/>
        <v>2000</v>
      </c>
      <c r="W1550">
        <f t="shared" ca="1" si="319"/>
        <v>2000</v>
      </c>
    </row>
    <row r="1551" spans="1:23" x14ac:dyDescent="0.25">
      <c r="A1551" t="s">
        <v>159</v>
      </c>
      <c r="B1551" t="s">
        <v>5</v>
      </c>
      <c r="C1551" t="s">
        <v>15</v>
      </c>
      <c r="D1551" t="s">
        <v>16</v>
      </c>
      <c r="E1551" t="s">
        <v>104</v>
      </c>
      <c r="F1551" t="s">
        <v>127</v>
      </c>
      <c r="G1551" t="s">
        <v>80</v>
      </c>
      <c r="K1551" t="s">
        <v>21</v>
      </c>
      <c r="L1551" t="s">
        <v>79</v>
      </c>
      <c r="M1551" cm="1">
        <f t="array" aca="1" ref="M1551" ca="1">INDEX([1]!constant_data,_xlfn.XMATCH(_xlfn.CONCAT(
SUBSTITUTE($A1551,LEFT($A1551,FIND($C1551,$A1551)+LEN($C1551)-1),),
$F1551,
$H1551:$I1551,
SUBSTITUTE($J1551,LEFT($A1551,FIND($C1551,$A1551)+LEN($C1551)-1),)),
[1]!constant_index),_xlfn.XMATCH($G1551,[1]!constant_header))</f>
        <v>2101</v>
      </c>
      <c r="N1551">
        <f t="shared" ca="1" si="319"/>
        <v>2101</v>
      </c>
      <c r="O1551">
        <f t="shared" ca="1" si="319"/>
        <v>2101</v>
      </c>
      <c r="P1551">
        <f t="shared" ca="1" si="319"/>
        <v>2101</v>
      </c>
      <c r="Q1551">
        <f t="shared" ca="1" si="319"/>
        <v>2101</v>
      </c>
      <c r="R1551">
        <f t="shared" ca="1" si="319"/>
        <v>2101</v>
      </c>
      <c r="S1551">
        <f t="shared" ca="1" si="319"/>
        <v>2101</v>
      </c>
      <c r="T1551">
        <f t="shared" ca="1" si="319"/>
        <v>2101</v>
      </c>
      <c r="U1551">
        <f t="shared" ca="1" si="319"/>
        <v>2101</v>
      </c>
      <c r="V1551">
        <f t="shared" ca="1" si="319"/>
        <v>2101</v>
      </c>
      <c r="W1551">
        <f t="shared" ca="1" si="319"/>
        <v>2101</v>
      </c>
    </row>
    <row r="1552" spans="1:23" x14ac:dyDescent="0.25">
      <c r="A1552" t="s">
        <v>159</v>
      </c>
      <c r="B1552" t="s">
        <v>5</v>
      </c>
      <c r="C1552" t="s">
        <v>15</v>
      </c>
      <c r="D1552" t="s">
        <v>16</v>
      </c>
      <c r="E1552" t="s">
        <v>104</v>
      </c>
      <c r="F1552" t="s">
        <v>127</v>
      </c>
      <c r="G1552" t="s">
        <v>81</v>
      </c>
      <c r="K1552" t="s">
        <v>21</v>
      </c>
      <c r="L1552" t="s">
        <v>82</v>
      </c>
      <c r="M1552" cm="1">
        <f t="array" aca="1" ref="M1552" ca="1">INDEX([1]!constant_data,_xlfn.XMATCH(_xlfn.CONCAT(
SUBSTITUTE($A1552,LEFT($A1552,FIND($C1552,$A1552)+LEN($C1552)-1),),
$F1552,
$H1552:$I1552,
SUBSTITUTE($J1552,LEFT($A1552,FIND($C1552,$A1552)+LEN($C1552)-1),)),
[1]!constant_index),_xlfn.XMATCH($G1552,[1]!constant_header))</f>
        <v>20</v>
      </c>
      <c r="N1552">
        <f t="shared" ca="1" si="319"/>
        <v>20</v>
      </c>
      <c r="O1552">
        <f t="shared" ca="1" si="319"/>
        <v>20</v>
      </c>
      <c r="P1552">
        <f t="shared" ca="1" si="319"/>
        <v>20</v>
      </c>
      <c r="Q1552">
        <f t="shared" ca="1" si="319"/>
        <v>20</v>
      </c>
      <c r="R1552">
        <f t="shared" ca="1" si="319"/>
        <v>20</v>
      </c>
      <c r="S1552">
        <f t="shared" ca="1" si="319"/>
        <v>20</v>
      </c>
      <c r="T1552">
        <f t="shared" ca="1" si="319"/>
        <v>20</v>
      </c>
      <c r="U1552">
        <f t="shared" ca="1" si="319"/>
        <v>20</v>
      </c>
      <c r="V1552">
        <f t="shared" ca="1" si="319"/>
        <v>20</v>
      </c>
      <c r="W1552">
        <f t="shared" ca="1" si="319"/>
        <v>20</v>
      </c>
    </row>
    <row r="1553" spans="1:23" x14ac:dyDescent="0.25">
      <c r="A1553" t="s">
        <v>159</v>
      </c>
      <c r="B1553" t="s">
        <v>5</v>
      </c>
      <c r="C1553" t="s">
        <v>15</v>
      </c>
      <c r="D1553" t="s">
        <v>16</v>
      </c>
      <c r="E1553" t="s">
        <v>104</v>
      </c>
      <c r="F1553" t="s">
        <v>127</v>
      </c>
      <c r="G1553" t="s">
        <v>62</v>
      </c>
      <c r="K1553" t="s">
        <v>47</v>
      </c>
      <c r="L1553" t="s">
        <v>64</v>
      </c>
      <c r="M1553" cm="1">
        <f t="array" aca="1" ref="M1553" ca="1">INDEX([1]!annual_data,_xlfn.XMATCH(_xlfn.CONCAT(
SUBSTITUTE($A1553,LEFT($A1553,FIND($C1553,$A1553)+LEN($C1553)-1),),
$F1553,
$G1553:$I1553,
SUBSTITUTE($J1553,LEFT($A1553,FIND($C1553,$A1553)+LEN($C1553)-1),)),
[1]!annual_index),_xlfn.XMATCH(M$2,[1]!annual_header))</f>
        <v>0</v>
      </c>
    </row>
    <row r="1554" spans="1:23" x14ac:dyDescent="0.25">
      <c r="A1554" t="s">
        <v>159</v>
      </c>
      <c r="B1554" t="s">
        <v>5</v>
      </c>
      <c r="C1554" t="s">
        <v>15</v>
      </c>
      <c r="D1554" t="s">
        <v>16</v>
      </c>
      <c r="E1554" t="s">
        <v>104</v>
      </c>
      <c r="F1554" t="s">
        <v>127</v>
      </c>
      <c r="G1554" t="s">
        <v>108</v>
      </c>
      <c r="K1554" t="s">
        <v>21</v>
      </c>
      <c r="L1554" t="s">
        <v>109</v>
      </c>
      <c r="M1554" cm="1">
        <f t="array" aca="1" ref="M1554" ca="1">INDEX([1]!constant_data,_xlfn.XMATCH(_xlfn.CONCAT(
SUBSTITUTE($A1554,LEFT($A1554,FIND($C1554,$A1554)+LEN($C1554)-1),),
$F1554,
$H1554:$I1554,
SUBSTITUTE($J1554,LEFT($A1554,FIND($C1554,$A1554)+LEN($C1554)-1),)),
[1]!constant_index),_xlfn.XMATCH($G1554,[1]!constant_header))</f>
        <v>31.399775999999999</v>
      </c>
      <c r="N1554">
        <f t="shared" ref="N1554:W1558" ca="1" si="320">M1554</f>
        <v>31.399775999999999</v>
      </c>
      <c r="O1554">
        <f t="shared" ca="1" si="320"/>
        <v>31.399775999999999</v>
      </c>
      <c r="P1554">
        <f t="shared" ca="1" si="320"/>
        <v>31.399775999999999</v>
      </c>
      <c r="Q1554">
        <f t="shared" ca="1" si="320"/>
        <v>31.399775999999999</v>
      </c>
      <c r="R1554">
        <f t="shared" ca="1" si="320"/>
        <v>31.399775999999999</v>
      </c>
      <c r="S1554">
        <f t="shared" ca="1" si="320"/>
        <v>31.399775999999999</v>
      </c>
      <c r="T1554">
        <f t="shared" ca="1" si="320"/>
        <v>31.399775999999999</v>
      </c>
      <c r="U1554">
        <f t="shared" ca="1" si="320"/>
        <v>31.399775999999999</v>
      </c>
      <c r="V1554">
        <f t="shared" ca="1" si="320"/>
        <v>31.399775999999999</v>
      </c>
      <c r="W1554">
        <f t="shared" ca="1" si="320"/>
        <v>31.399775999999999</v>
      </c>
    </row>
    <row r="1555" spans="1:23" x14ac:dyDescent="0.25">
      <c r="A1555" t="s">
        <v>159</v>
      </c>
      <c r="B1555" t="s">
        <v>5</v>
      </c>
      <c r="C1555" t="s">
        <v>15</v>
      </c>
      <c r="D1555" t="s">
        <v>16</v>
      </c>
      <c r="E1555" t="s">
        <v>104</v>
      </c>
      <c r="F1555" t="s">
        <v>127</v>
      </c>
      <c r="G1555" t="s">
        <v>100</v>
      </c>
      <c r="K1555" t="s">
        <v>21</v>
      </c>
      <c r="L1555" t="s">
        <v>101</v>
      </c>
      <c r="M1555" cm="1">
        <f t="array" aca="1" ref="M1555" ca="1">INDEX([1]!constant_data,_xlfn.XMATCH(_xlfn.CONCAT(
SUBSTITUTE($A1555,LEFT($A1555,FIND($C1555,$A1555)+LEN($C1555)-1),),
$F1555,
$H1555:$I1555,
SUBSTITUTE($J1555,LEFT($A1555,FIND($C1555,$A1555)+LEN($C1555)-1),)),
[1]!constant_index),_xlfn.XMATCH($G1555,[1]!constant_header))</f>
        <v>23775.56709</v>
      </c>
      <c r="N1555">
        <f t="shared" ca="1" si="320"/>
        <v>23775.56709</v>
      </c>
      <c r="O1555">
        <f t="shared" ca="1" si="320"/>
        <v>23775.56709</v>
      </c>
      <c r="P1555">
        <f t="shared" ca="1" si="320"/>
        <v>23775.56709</v>
      </c>
      <c r="Q1555">
        <f t="shared" ca="1" si="320"/>
        <v>23775.56709</v>
      </c>
      <c r="R1555">
        <f t="shared" ca="1" si="320"/>
        <v>23775.56709</v>
      </c>
      <c r="S1555">
        <f t="shared" ca="1" si="320"/>
        <v>23775.56709</v>
      </c>
      <c r="T1555">
        <f t="shared" ca="1" si="320"/>
        <v>23775.56709</v>
      </c>
      <c r="U1555">
        <f t="shared" ca="1" si="320"/>
        <v>23775.56709</v>
      </c>
      <c r="V1555">
        <f t="shared" ca="1" si="320"/>
        <v>23775.56709</v>
      </c>
      <c r="W1555">
        <f t="shared" ca="1" si="320"/>
        <v>23775.56709</v>
      </c>
    </row>
    <row r="1556" spans="1:23" x14ac:dyDescent="0.25">
      <c r="A1556" t="s">
        <v>159</v>
      </c>
      <c r="B1556" t="s">
        <v>5</v>
      </c>
      <c r="C1556" t="s">
        <v>15</v>
      </c>
      <c r="D1556" t="s">
        <v>16</v>
      </c>
      <c r="E1556" t="s">
        <v>104</v>
      </c>
      <c r="F1556" t="s">
        <v>127</v>
      </c>
      <c r="G1556" t="s">
        <v>110</v>
      </c>
      <c r="K1556" t="s">
        <v>21</v>
      </c>
      <c r="L1556" t="s">
        <v>101</v>
      </c>
      <c r="M1556" cm="1">
        <f t="array" aca="1" ref="M1556" ca="1">INDEX([1]!constant_data,_xlfn.XMATCH(_xlfn.CONCAT(
SUBSTITUTE($A1556,LEFT($A1556,FIND($C1556,$A1556)+LEN($C1556)-1),),
$F1556,
$H1556:$I1556,
SUBSTITUTE($J1556,LEFT($A1556,FIND($C1556,$A1556)+LEN($C1556)-1),)),
[1]!constant_index),_xlfn.XMATCH($G1556,[1]!constant_header))</f>
        <v>112.62110730000001</v>
      </c>
      <c r="N1556">
        <f t="shared" ca="1" si="320"/>
        <v>112.62110730000001</v>
      </c>
      <c r="O1556">
        <f t="shared" ca="1" si="320"/>
        <v>112.62110730000001</v>
      </c>
      <c r="P1556">
        <f t="shared" ca="1" si="320"/>
        <v>112.62110730000001</v>
      </c>
      <c r="Q1556">
        <f t="shared" ca="1" si="320"/>
        <v>112.62110730000001</v>
      </c>
      <c r="R1556">
        <f t="shared" ca="1" si="320"/>
        <v>112.62110730000001</v>
      </c>
      <c r="S1556">
        <f t="shared" ca="1" si="320"/>
        <v>112.62110730000001</v>
      </c>
      <c r="T1556">
        <f t="shared" ca="1" si="320"/>
        <v>112.62110730000001</v>
      </c>
      <c r="U1556">
        <f t="shared" ca="1" si="320"/>
        <v>112.62110730000001</v>
      </c>
      <c r="V1556">
        <f t="shared" ca="1" si="320"/>
        <v>112.62110730000001</v>
      </c>
      <c r="W1556">
        <f t="shared" ca="1" si="320"/>
        <v>112.62110730000001</v>
      </c>
    </row>
    <row r="1557" spans="1:23" x14ac:dyDescent="0.25">
      <c r="A1557" t="s">
        <v>159</v>
      </c>
      <c r="B1557" t="s">
        <v>5</v>
      </c>
      <c r="C1557" t="s">
        <v>15</v>
      </c>
      <c r="D1557" t="s">
        <v>16</v>
      </c>
      <c r="E1557" t="s">
        <v>104</v>
      </c>
      <c r="F1557" t="s">
        <v>127</v>
      </c>
      <c r="G1557" t="s">
        <v>17</v>
      </c>
      <c r="J1557" t="s">
        <v>31</v>
      </c>
      <c r="K1557" t="s">
        <v>47</v>
      </c>
      <c r="L1557" t="str" cm="1">
        <f t="array" aca="1" ref="L1557" ca="1">INDEX([1]!annual_data,_xlfn.XMATCH(_xlfn.CONCAT(
SUBSTITUTE($A1557,LEFT($A1557,FIND($C1557,$A1557)+LEN($C1557)-1),),
$F1557,
$G1557:$I1557,
SUBSTITUTE($J1557,LEFT($A1557,FIND($C1557,$A1557)+LEN($C1557)-1),)),
[1]!annual_index),_xlfn.XMATCH(L$2,[1]!annual_header))</f>
        <v>GJ</v>
      </c>
      <c r="M1557" cm="1">
        <f t="array" aca="1" ref="M1557" ca="1">INDEX([1]!annual_data,_xlfn.XMATCH(_xlfn.CONCAT(
SUBSTITUTE($A1557,LEFT($A1557,FIND($C1557,$A1557)+LEN($C1557)-1),),
$F1557,
$G1557:$I1557,
SUBSTITUTE($J1557,LEFT($A1557,FIND($C1557,$A1557)+LEN($C1557)-1),)),
[1]!annual_index),_xlfn.XMATCH(M$2,[1]!annual_header))</f>
        <v>0.48642847199999995</v>
      </c>
      <c r="N1557">
        <f t="shared" ca="1" si="320"/>
        <v>0.48642847199999995</v>
      </c>
      <c r="O1557">
        <f t="shared" ca="1" si="320"/>
        <v>0.48642847199999995</v>
      </c>
      <c r="P1557">
        <f t="shared" ca="1" si="320"/>
        <v>0.48642847199999995</v>
      </c>
      <c r="Q1557">
        <f t="shared" ca="1" si="320"/>
        <v>0.48642847199999995</v>
      </c>
      <c r="R1557">
        <f t="shared" ca="1" si="320"/>
        <v>0.48642847199999995</v>
      </c>
      <c r="S1557">
        <f t="shared" ca="1" si="320"/>
        <v>0.48642847199999995</v>
      </c>
      <c r="T1557">
        <f t="shared" ca="1" si="320"/>
        <v>0.48642847199999995</v>
      </c>
      <c r="U1557">
        <f t="shared" ca="1" si="320"/>
        <v>0.48642847199999995</v>
      </c>
      <c r="V1557">
        <f t="shared" ca="1" si="320"/>
        <v>0.48642847199999995</v>
      </c>
      <c r="W1557">
        <f t="shared" ca="1" si="320"/>
        <v>0.48642847199999995</v>
      </c>
    </row>
    <row r="1558" spans="1:23" x14ac:dyDescent="0.25">
      <c r="A1558" t="s">
        <v>159</v>
      </c>
      <c r="B1558" t="s">
        <v>5</v>
      </c>
      <c r="C1558" t="s">
        <v>15</v>
      </c>
      <c r="D1558" t="s">
        <v>16</v>
      </c>
      <c r="E1558" t="s">
        <v>104</v>
      </c>
      <c r="F1558" t="s">
        <v>127</v>
      </c>
      <c r="G1558" t="s">
        <v>17</v>
      </c>
      <c r="J1558" t="s">
        <v>148</v>
      </c>
      <c r="K1558" t="s">
        <v>47</v>
      </c>
      <c r="L1558" t="str" cm="1">
        <f t="array" aca="1" ref="L1558" ca="1">INDEX([1]!annual_data,_xlfn.XMATCH(_xlfn.CONCAT(
SUBSTITUTE($A1558,LEFT($A1558,FIND($C1558,$A1558)+LEN($C1558)-1),),
$F1558,
$G1558:$I1558,
SUBSTITUTE($J1558,LEFT($A1558,FIND($C1558,$A1558)+LEN($C1558)-1),)),
[1]!annual_index),_xlfn.XMATCH(L$2,[1]!annual_header))</f>
        <v>GJ of cooling</v>
      </c>
      <c r="M1558" cm="1">
        <f t="array" aca="1" ref="M1558" ca="1">INDEX([1]!annual_data,_xlfn.XMATCH(_xlfn.CONCAT(
SUBSTITUTE($A1558,LEFT($A1558,FIND($C1558,$A1558)+LEN($C1558)-1),),
$F1558,
$G1558:$I1558,
SUBSTITUTE($J1558,LEFT($A1558,FIND($C1558,$A1558)+LEN($C1558)-1),)),
[1]!annual_index),_xlfn.XMATCH(M$2,[1]!annual_header))</f>
        <v>-4.5683640000000001E-3</v>
      </c>
      <c r="N1558">
        <f t="shared" ca="1" si="320"/>
        <v>-4.5683640000000001E-3</v>
      </c>
      <c r="O1558">
        <f t="shared" ca="1" si="320"/>
        <v>-4.5683640000000001E-3</v>
      </c>
      <c r="P1558">
        <f t="shared" ca="1" si="320"/>
        <v>-4.5683640000000001E-3</v>
      </c>
      <c r="Q1558">
        <f t="shared" ca="1" si="320"/>
        <v>-4.5683640000000001E-3</v>
      </c>
      <c r="R1558">
        <f t="shared" ca="1" si="320"/>
        <v>-4.5683640000000001E-3</v>
      </c>
      <c r="S1558">
        <f t="shared" ca="1" si="320"/>
        <v>-4.5683640000000001E-3</v>
      </c>
      <c r="T1558">
        <f t="shared" ca="1" si="320"/>
        <v>-4.5683640000000001E-3</v>
      </c>
      <c r="U1558">
        <f t="shared" ca="1" si="320"/>
        <v>-4.5683640000000001E-3</v>
      </c>
      <c r="V1558">
        <f t="shared" ca="1" si="320"/>
        <v>-4.5683640000000001E-3</v>
      </c>
      <c r="W1558">
        <f t="shared" ca="1" si="320"/>
        <v>-4.5683640000000001E-3</v>
      </c>
    </row>
    <row r="1559" spans="1:23" x14ac:dyDescent="0.25">
      <c r="A1559" t="s">
        <v>159</v>
      </c>
      <c r="B1559" t="s">
        <v>5</v>
      </c>
      <c r="C1559" t="s">
        <v>15</v>
      </c>
      <c r="D1559" t="s">
        <v>16</v>
      </c>
      <c r="E1559" t="s">
        <v>104</v>
      </c>
      <c r="F1559" t="s">
        <v>128</v>
      </c>
      <c r="G1559" t="s">
        <v>6</v>
      </c>
    </row>
    <row r="1560" spans="1:23" x14ac:dyDescent="0.25">
      <c r="A1560" t="s">
        <v>159</v>
      </c>
      <c r="B1560" t="s">
        <v>5</v>
      </c>
      <c r="C1560" t="s">
        <v>15</v>
      </c>
      <c r="D1560" t="s">
        <v>16</v>
      </c>
      <c r="E1560" t="s">
        <v>104</v>
      </c>
      <c r="F1560" t="s">
        <v>128</v>
      </c>
      <c r="G1560" t="s">
        <v>78</v>
      </c>
      <c r="K1560" t="s">
        <v>21</v>
      </c>
      <c r="L1560" t="s">
        <v>79</v>
      </c>
      <c r="M1560" cm="1">
        <f t="array" aca="1" ref="M1560" ca="1">INDEX([1]!constant_data,_xlfn.XMATCH(_xlfn.CONCAT(
SUBSTITUTE($A1560,LEFT($A1560,FIND($C1560,$A1560)+LEN($C1560)-1),),
$F1560,
$H1560:$I1560,
SUBSTITUTE($J1560,LEFT($A1560,FIND($C1560,$A1560)+LEN($C1560)-1),)),
[1]!constant_index),_xlfn.XMATCH($G1560,[1]!constant_header))</f>
        <v>1950</v>
      </c>
      <c r="N1560">
        <f t="shared" ref="N1560:W1562" ca="1" si="321">M1560</f>
        <v>1950</v>
      </c>
      <c r="O1560">
        <f t="shared" ca="1" si="321"/>
        <v>1950</v>
      </c>
      <c r="P1560">
        <f t="shared" ca="1" si="321"/>
        <v>1950</v>
      </c>
      <c r="Q1560">
        <f t="shared" ca="1" si="321"/>
        <v>1950</v>
      </c>
      <c r="R1560">
        <f t="shared" ca="1" si="321"/>
        <v>1950</v>
      </c>
      <c r="S1560">
        <f t="shared" ca="1" si="321"/>
        <v>1950</v>
      </c>
      <c r="T1560">
        <f t="shared" ca="1" si="321"/>
        <v>1950</v>
      </c>
      <c r="U1560">
        <f t="shared" ca="1" si="321"/>
        <v>1950</v>
      </c>
      <c r="V1560">
        <f t="shared" ca="1" si="321"/>
        <v>1950</v>
      </c>
      <c r="W1560">
        <f t="shared" ca="1" si="321"/>
        <v>1950</v>
      </c>
    </row>
    <row r="1561" spans="1:23" x14ac:dyDescent="0.25">
      <c r="A1561" t="s">
        <v>159</v>
      </c>
      <c r="B1561" t="s">
        <v>5</v>
      </c>
      <c r="C1561" t="s">
        <v>15</v>
      </c>
      <c r="D1561" t="s">
        <v>16</v>
      </c>
      <c r="E1561" t="s">
        <v>104</v>
      </c>
      <c r="F1561" t="s">
        <v>128</v>
      </c>
      <c r="G1561" t="s">
        <v>80</v>
      </c>
      <c r="K1561" t="s">
        <v>21</v>
      </c>
      <c r="L1561" t="s">
        <v>79</v>
      </c>
      <c r="M1561" cm="1">
        <f t="array" aca="1" ref="M1561" ca="1">INDEX([1]!constant_data,_xlfn.XMATCH(_xlfn.CONCAT(
SUBSTITUTE($A1561,LEFT($A1561,FIND($C1561,$A1561)+LEN($C1561)-1),),
$F1561,
$H1561:$I1561,
SUBSTITUTE($J1561,LEFT($A1561,FIND($C1561,$A1561)+LEN($C1561)-1),)),
[1]!constant_index),_xlfn.XMATCH($G1561,[1]!constant_header))</f>
        <v>2021</v>
      </c>
      <c r="N1561">
        <f t="shared" ca="1" si="321"/>
        <v>2021</v>
      </c>
      <c r="O1561">
        <f t="shared" ca="1" si="321"/>
        <v>2021</v>
      </c>
      <c r="P1561">
        <f t="shared" ca="1" si="321"/>
        <v>2021</v>
      </c>
      <c r="Q1561">
        <f t="shared" ca="1" si="321"/>
        <v>2021</v>
      </c>
      <c r="R1561">
        <f t="shared" ca="1" si="321"/>
        <v>2021</v>
      </c>
      <c r="S1561">
        <f t="shared" ca="1" si="321"/>
        <v>2021</v>
      </c>
      <c r="T1561">
        <f t="shared" ca="1" si="321"/>
        <v>2021</v>
      </c>
      <c r="U1561">
        <f t="shared" ca="1" si="321"/>
        <v>2021</v>
      </c>
      <c r="V1561">
        <f t="shared" ca="1" si="321"/>
        <v>2021</v>
      </c>
      <c r="W1561">
        <f t="shared" ca="1" si="321"/>
        <v>2021</v>
      </c>
    </row>
    <row r="1562" spans="1:23" x14ac:dyDescent="0.25">
      <c r="A1562" t="s">
        <v>159</v>
      </c>
      <c r="B1562" t="s">
        <v>5</v>
      </c>
      <c r="C1562" t="s">
        <v>15</v>
      </c>
      <c r="D1562" t="s">
        <v>16</v>
      </c>
      <c r="E1562" t="s">
        <v>104</v>
      </c>
      <c r="F1562" t="s">
        <v>128</v>
      </c>
      <c r="G1562" t="s">
        <v>81</v>
      </c>
      <c r="K1562" t="s">
        <v>21</v>
      </c>
      <c r="L1562" t="s">
        <v>82</v>
      </c>
      <c r="M1562" cm="1">
        <f t="array" aca="1" ref="M1562" ca="1">INDEX([1]!constant_data,_xlfn.XMATCH(_xlfn.CONCAT(
SUBSTITUTE($A1562,LEFT($A1562,FIND($C1562,$A1562)+LEN($C1562)-1),),
$F1562,
$H1562:$I1562,
SUBSTITUTE($J1562,LEFT($A1562,FIND($C1562,$A1562)+LEN($C1562)-1),)),
[1]!constant_index),_xlfn.XMATCH($G1562,[1]!constant_header))</f>
        <v>23</v>
      </c>
      <c r="N1562">
        <f t="shared" ca="1" si="321"/>
        <v>23</v>
      </c>
      <c r="O1562">
        <f t="shared" ca="1" si="321"/>
        <v>23</v>
      </c>
      <c r="P1562">
        <f t="shared" ca="1" si="321"/>
        <v>23</v>
      </c>
      <c r="Q1562">
        <f t="shared" ca="1" si="321"/>
        <v>23</v>
      </c>
      <c r="R1562">
        <f t="shared" ca="1" si="321"/>
        <v>23</v>
      </c>
      <c r="S1562">
        <f t="shared" ca="1" si="321"/>
        <v>23</v>
      </c>
      <c r="T1562">
        <f t="shared" ca="1" si="321"/>
        <v>23</v>
      </c>
      <c r="U1562">
        <f t="shared" ca="1" si="321"/>
        <v>23</v>
      </c>
      <c r="V1562">
        <f t="shared" ca="1" si="321"/>
        <v>23</v>
      </c>
      <c r="W1562">
        <f t="shared" ca="1" si="321"/>
        <v>23</v>
      </c>
    </row>
    <row r="1563" spans="1:23" x14ac:dyDescent="0.25">
      <c r="A1563" t="s">
        <v>159</v>
      </c>
      <c r="B1563" t="s">
        <v>5</v>
      </c>
      <c r="C1563" t="s">
        <v>15</v>
      </c>
      <c r="D1563" t="s">
        <v>16</v>
      </c>
      <c r="E1563" t="s">
        <v>104</v>
      </c>
      <c r="F1563" t="s">
        <v>128</v>
      </c>
      <c r="G1563" t="s">
        <v>62</v>
      </c>
      <c r="K1563" t="s">
        <v>47</v>
      </c>
      <c r="L1563" t="s">
        <v>64</v>
      </c>
      <c r="M1563" cm="1">
        <f t="array" aca="1" ref="M1563" ca="1">INDEX([1]!annual_data,_xlfn.XMATCH(_xlfn.CONCAT(
SUBSTITUTE($A1563,LEFT($A1563,FIND($C1563,$A1563)+LEN($C1563)-1),),
$F1563,
$G1563:$I1563,
SUBSTITUTE($J1563,LEFT($A1563,FIND($C1563,$A1563)+LEN($C1563)-1),)),
[1]!annual_index),_xlfn.XMATCH(M$2,[1]!annual_header))</f>
        <v>0</v>
      </c>
    </row>
    <row r="1564" spans="1:23" x14ac:dyDescent="0.25">
      <c r="A1564" t="s">
        <v>159</v>
      </c>
      <c r="B1564" t="s">
        <v>5</v>
      </c>
      <c r="C1564" t="s">
        <v>15</v>
      </c>
      <c r="D1564" t="s">
        <v>16</v>
      </c>
      <c r="E1564" t="s">
        <v>104</v>
      </c>
      <c r="F1564" t="s">
        <v>128</v>
      </c>
      <c r="G1564" t="s">
        <v>108</v>
      </c>
      <c r="K1564" t="s">
        <v>21</v>
      </c>
      <c r="L1564" t="s">
        <v>109</v>
      </c>
      <c r="M1564" cm="1">
        <f t="array" aca="1" ref="M1564" ca="1">INDEX([1]!constant_data,_xlfn.XMATCH(_xlfn.CONCAT(
SUBSTITUTE($A1564,LEFT($A1564,FIND($C1564,$A1564)+LEN($C1564)-1),),
$F1564,
$H1564:$I1564,
SUBSTITUTE($J1564,LEFT($A1564,FIND($C1564,$A1564)+LEN($C1564)-1),)),
[1]!constant_index),_xlfn.XMATCH($G1564,[1]!constant_header))</f>
        <v>31.399775999999999</v>
      </c>
      <c r="N1564">
        <f t="shared" ref="N1564:W1567" ca="1" si="322">M1564</f>
        <v>31.399775999999999</v>
      </c>
      <c r="O1564">
        <f t="shared" ca="1" si="322"/>
        <v>31.399775999999999</v>
      </c>
      <c r="P1564">
        <f t="shared" ca="1" si="322"/>
        <v>31.399775999999999</v>
      </c>
      <c r="Q1564">
        <f t="shared" ca="1" si="322"/>
        <v>31.399775999999999</v>
      </c>
      <c r="R1564">
        <f t="shared" ca="1" si="322"/>
        <v>31.399775999999999</v>
      </c>
      <c r="S1564">
        <f t="shared" ca="1" si="322"/>
        <v>31.399775999999999</v>
      </c>
      <c r="T1564">
        <f t="shared" ca="1" si="322"/>
        <v>31.399775999999999</v>
      </c>
      <c r="U1564">
        <f t="shared" ca="1" si="322"/>
        <v>31.399775999999999</v>
      </c>
      <c r="V1564">
        <f t="shared" ca="1" si="322"/>
        <v>31.399775999999999</v>
      </c>
      <c r="W1564">
        <f t="shared" ca="1" si="322"/>
        <v>31.399775999999999</v>
      </c>
    </row>
    <row r="1565" spans="1:23" x14ac:dyDescent="0.25">
      <c r="A1565" t="s">
        <v>159</v>
      </c>
      <c r="B1565" t="s">
        <v>5</v>
      </c>
      <c r="C1565" t="s">
        <v>15</v>
      </c>
      <c r="D1565" t="s">
        <v>16</v>
      </c>
      <c r="E1565" t="s">
        <v>104</v>
      </c>
      <c r="F1565" t="s">
        <v>128</v>
      </c>
      <c r="G1565" t="s">
        <v>100</v>
      </c>
      <c r="K1565" t="s">
        <v>21</v>
      </c>
      <c r="L1565" t="s">
        <v>101</v>
      </c>
      <c r="M1565" cm="1">
        <f t="array" aca="1" ref="M1565" ca="1">INDEX([1]!constant_data,_xlfn.XMATCH(_xlfn.CONCAT(
SUBSTITUTE($A1565,LEFT($A1565,FIND($C1565,$A1565)+LEN($C1565)-1),),
$F1565,
$H1565:$I1565,
SUBSTITUTE($J1565,LEFT($A1565,FIND($C1565,$A1565)+LEN($C1565)-1),)),
[1]!constant_index),_xlfn.XMATCH($G1565,[1]!constant_header))</f>
        <v>6444.4300270000003</v>
      </c>
      <c r="N1565">
        <f t="shared" ca="1" si="322"/>
        <v>6444.4300270000003</v>
      </c>
      <c r="O1565">
        <f t="shared" ca="1" si="322"/>
        <v>6444.4300270000003</v>
      </c>
      <c r="P1565">
        <f t="shared" ca="1" si="322"/>
        <v>6444.4300270000003</v>
      </c>
      <c r="Q1565">
        <f t="shared" ca="1" si="322"/>
        <v>6444.4300270000003</v>
      </c>
      <c r="R1565">
        <f t="shared" ca="1" si="322"/>
        <v>6444.4300270000003</v>
      </c>
      <c r="S1565">
        <f t="shared" ca="1" si="322"/>
        <v>6444.4300270000003</v>
      </c>
      <c r="T1565">
        <f t="shared" ca="1" si="322"/>
        <v>6444.4300270000003</v>
      </c>
      <c r="U1565">
        <f t="shared" ca="1" si="322"/>
        <v>6444.4300270000003</v>
      </c>
      <c r="V1565">
        <f t="shared" ca="1" si="322"/>
        <v>6444.4300270000003</v>
      </c>
      <c r="W1565">
        <f t="shared" ca="1" si="322"/>
        <v>6444.4300270000003</v>
      </c>
    </row>
    <row r="1566" spans="1:23" x14ac:dyDescent="0.25">
      <c r="A1566" t="s">
        <v>159</v>
      </c>
      <c r="B1566" t="s">
        <v>5</v>
      </c>
      <c r="C1566" t="s">
        <v>15</v>
      </c>
      <c r="D1566" t="s">
        <v>16</v>
      </c>
      <c r="E1566" t="s">
        <v>104</v>
      </c>
      <c r="F1566" t="s">
        <v>128</v>
      </c>
      <c r="G1566" t="s">
        <v>110</v>
      </c>
      <c r="K1566" t="s">
        <v>21</v>
      </c>
      <c r="L1566" t="s">
        <v>101</v>
      </c>
      <c r="M1566" cm="1">
        <f t="array" aca="1" ref="M1566" ca="1">INDEX([1]!constant_data,_xlfn.XMATCH(_xlfn.CONCAT(
SUBSTITUTE($A1566,LEFT($A1566,FIND($C1566,$A1566)+LEN($C1566)-1),),
$F1566,
$H1566:$I1566,
SUBSTITUTE($J1566,LEFT($A1566,FIND($C1566,$A1566)+LEN($C1566)-1),)),
[1]!constant_index),_xlfn.XMATCH($G1566,[1]!constant_header))</f>
        <v>100.1076509</v>
      </c>
      <c r="N1566">
        <f t="shared" ca="1" si="322"/>
        <v>100.1076509</v>
      </c>
      <c r="O1566">
        <f t="shared" ca="1" si="322"/>
        <v>100.1076509</v>
      </c>
      <c r="P1566">
        <f t="shared" ca="1" si="322"/>
        <v>100.1076509</v>
      </c>
      <c r="Q1566">
        <f t="shared" ca="1" si="322"/>
        <v>100.1076509</v>
      </c>
      <c r="R1566">
        <f t="shared" ca="1" si="322"/>
        <v>100.1076509</v>
      </c>
      <c r="S1566">
        <f t="shared" ca="1" si="322"/>
        <v>100.1076509</v>
      </c>
      <c r="T1566">
        <f t="shared" ca="1" si="322"/>
        <v>100.1076509</v>
      </c>
      <c r="U1566">
        <f t="shared" ca="1" si="322"/>
        <v>100.1076509</v>
      </c>
      <c r="V1566">
        <f t="shared" ca="1" si="322"/>
        <v>100.1076509</v>
      </c>
      <c r="W1566">
        <f t="shared" ca="1" si="322"/>
        <v>100.1076509</v>
      </c>
    </row>
    <row r="1567" spans="1:23" x14ac:dyDescent="0.25">
      <c r="A1567" t="s">
        <v>159</v>
      </c>
      <c r="B1567" t="s">
        <v>5</v>
      </c>
      <c r="C1567" t="s">
        <v>15</v>
      </c>
      <c r="D1567" t="s">
        <v>16</v>
      </c>
      <c r="E1567" t="s">
        <v>104</v>
      </c>
      <c r="F1567" t="s">
        <v>128</v>
      </c>
      <c r="G1567" t="s">
        <v>17</v>
      </c>
      <c r="J1567" t="s">
        <v>34</v>
      </c>
      <c r="K1567" t="s">
        <v>47</v>
      </c>
      <c r="L1567" t="str" cm="1">
        <f t="array" aca="1" ref="L1567" ca="1">INDEX([1]!annual_data,_xlfn.XMATCH(_xlfn.CONCAT(
SUBSTITUTE($A1567,LEFT($A1567,FIND($C1567,$A1567)+LEN($C1567)-1),),
$F1567,
$G1567:$I1567,
SUBSTITUTE($J1567,LEFT($A1567,FIND($C1567,$A1567)+LEN($C1567)-1),)),
[1]!annual_index),_xlfn.XMATCH(L$2,[1]!annual_header))</f>
        <v>GJ</v>
      </c>
      <c r="M1567" cm="1">
        <f t="array" aca="1" ref="M1567" ca="1">INDEX([1]!annual_data,_xlfn.XMATCH(_xlfn.CONCAT(
SUBSTITUTE($A1567,LEFT($A1567,FIND($C1567,$A1567)+LEN($C1567)-1),),
$F1567,
$G1567:$I1567,
SUBSTITUTE($J1567,LEFT($A1567,FIND($C1567,$A1567)+LEN($C1567)-1),)),
[1]!annual_index),_xlfn.XMATCH(M$2,[1]!annual_header))</f>
        <v>1.2820512820000001</v>
      </c>
      <c r="N1567">
        <f t="shared" ca="1" si="322"/>
        <v>1.2820512820000001</v>
      </c>
      <c r="O1567">
        <f t="shared" ca="1" si="322"/>
        <v>1.2820512820000001</v>
      </c>
      <c r="P1567">
        <f t="shared" ca="1" si="322"/>
        <v>1.2820512820000001</v>
      </c>
      <c r="Q1567">
        <f t="shared" ca="1" si="322"/>
        <v>1.2820512820000001</v>
      </c>
      <c r="R1567">
        <f t="shared" ca="1" si="322"/>
        <v>1.2820512820000001</v>
      </c>
      <c r="S1567">
        <f t="shared" ca="1" si="322"/>
        <v>1.2820512820000001</v>
      </c>
      <c r="T1567">
        <f t="shared" ca="1" si="322"/>
        <v>1.2820512820000001</v>
      </c>
      <c r="U1567">
        <f t="shared" ca="1" si="322"/>
        <v>1.2820512820000001</v>
      </c>
      <c r="V1567">
        <f t="shared" ca="1" si="322"/>
        <v>1.2820512820000001</v>
      </c>
      <c r="W1567">
        <f t="shared" ca="1" si="322"/>
        <v>1.2820512820000001</v>
      </c>
    </row>
    <row r="1568" spans="1:23" x14ac:dyDescent="0.25">
      <c r="A1568" t="s">
        <v>159</v>
      </c>
      <c r="B1568" t="s">
        <v>5</v>
      </c>
      <c r="C1568" t="s">
        <v>15</v>
      </c>
      <c r="D1568" t="s">
        <v>16</v>
      </c>
      <c r="E1568" t="s">
        <v>104</v>
      </c>
      <c r="F1568" t="s">
        <v>119</v>
      </c>
      <c r="G1568" t="s">
        <v>6</v>
      </c>
    </row>
    <row r="1569" spans="1:23" x14ac:dyDescent="0.25">
      <c r="A1569" t="s">
        <v>159</v>
      </c>
      <c r="B1569" t="s">
        <v>5</v>
      </c>
      <c r="C1569" t="s">
        <v>15</v>
      </c>
      <c r="D1569" t="s">
        <v>16</v>
      </c>
      <c r="E1569" t="s">
        <v>104</v>
      </c>
      <c r="F1569" t="s">
        <v>119</v>
      </c>
      <c r="G1569" t="s">
        <v>78</v>
      </c>
      <c r="K1569" t="s">
        <v>21</v>
      </c>
      <c r="L1569" t="s">
        <v>79</v>
      </c>
      <c r="M1569" cm="1">
        <f t="array" aca="1" ref="M1569" ca="1">INDEX([1]!constant_data,_xlfn.XMATCH(_xlfn.CONCAT(
SUBSTITUTE($A1569,LEFT($A1569,FIND($C1569,$A1569)+LEN($C1569)-1),),
$F1569,
$H1569:$I1569,
SUBSTITUTE($J1569,LEFT($A1569,FIND($C1569,$A1569)+LEN($C1569)-1),)),
[1]!constant_index),_xlfn.XMATCH($G1569,[1]!constant_header))</f>
        <v>2000</v>
      </c>
      <c r="N1569">
        <f t="shared" ref="N1569:W1571" ca="1" si="323">M1569</f>
        <v>2000</v>
      </c>
      <c r="O1569">
        <f t="shared" ca="1" si="323"/>
        <v>2000</v>
      </c>
      <c r="P1569">
        <f t="shared" ca="1" si="323"/>
        <v>2000</v>
      </c>
      <c r="Q1569">
        <f t="shared" ca="1" si="323"/>
        <v>2000</v>
      </c>
      <c r="R1569">
        <f t="shared" ca="1" si="323"/>
        <v>2000</v>
      </c>
      <c r="S1569">
        <f t="shared" ca="1" si="323"/>
        <v>2000</v>
      </c>
      <c r="T1569">
        <f t="shared" ca="1" si="323"/>
        <v>2000</v>
      </c>
      <c r="U1569">
        <f t="shared" ca="1" si="323"/>
        <v>2000</v>
      </c>
      <c r="V1569">
        <f t="shared" ca="1" si="323"/>
        <v>2000</v>
      </c>
      <c r="W1569">
        <f t="shared" ca="1" si="323"/>
        <v>2000</v>
      </c>
    </row>
    <row r="1570" spans="1:23" x14ac:dyDescent="0.25">
      <c r="A1570" t="s">
        <v>159</v>
      </c>
      <c r="B1570" t="s">
        <v>5</v>
      </c>
      <c r="C1570" t="s">
        <v>15</v>
      </c>
      <c r="D1570" t="s">
        <v>16</v>
      </c>
      <c r="E1570" t="s">
        <v>104</v>
      </c>
      <c r="F1570" t="s">
        <v>119</v>
      </c>
      <c r="G1570" t="s">
        <v>80</v>
      </c>
      <c r="K1570" t="s">
        <v>21</v>
      </c>
      <c r="L1570" t="s">
        <v>79</v>
      </c>
      <c r="M1570" cm="1">
        <f t="array" aca="1" ref="M1570" ca="1">INDEX([1]!constant_data,_xlfn.XMATCH(_xlfn.CONCAT(
SUBSTITUTE($A1570,LEFT($A1570,FIND($C1570,$A1570)+LEN($C1570)-1),),
$F1570,
$H1570:$I1570,
SUBSTITUTE($J1570,LEFT($A1570,FIND($C1570,$A1570)+LEN($C1570)-1),)),
[1]!constant_index),_xlfn.XMATCH($G1570,[1]!constant_header))</f>
        <v>2101</v>
      </c>
      <c r="N1570">
        <f t="shared" ca="1" si="323"/>
        <v>2101</v>
      </c>
      <c r="O1570">
        <f t="shared" ca="1" si="323"/>
        <v>2101</v>
      </c>
      <c r="P1570">
        <f t="shared" ca="1" si="323"/>
        <v>2101</v>
      </c>
      <c r="Q1570">
        <f t="shared" ca="1" si="323"/>
        <v>2101</v>
      </c>
      <c r="R1570">
        <f t="shared" ca="1" si="323"/>
        <v>2101</v>
      </c>
      <c r="S1570">
        <f t="shared" ca="1" si="323"/>
        <v>2101</v>
      </c>
      <c r="T1570">
        <f t="shared" ca="1" si="323"/>
        <v>2101</v>
      </c>
      <c r="U1570">
        <f t="shared" ca="1" si="323"/>
        <v>2101</v>
      </c>
      <c r="V1570">
        <f t="shared" ca="1" si="323"/>
        <v>2101</v>
      </c>
      <c r="W1570">
        <f t="shared" ca="1" si="323"/>
        <v>2101</v>
      </c>
    </row>
    <row r="1571" spans="1:23" x14ac:dyDescent="0.25">
      <c r="A1571" t="s">
        <v>159</v>
      </c>
      <c r="B1571" t="s">
        <v>5</v>
      </c>
      <c r="C1571" t="s">
        <v>15</v>
      </c>
      <c r="D1571" t="s">
        <v>16</v>
      </c>
      <c r="E1571" t="s">
        <v>104</v>
      </c>
      <c r="F1571" t="s">
        <v>119</v>
      </c>
      <c r="G1571" t="s">
        <v>81</v>
      </c>
      <c r="K1571" t="s">
        <v>21</v>
      </c>
      <c r="L1571" t="s">
        <v>82</v>
      </c>
      <c r="M1571" cm="1">
        <f t="array" aca="1" ref="M1571" ca="1">INDEX([1]!constant_data,_xlfn.XMATCH(_xlfn.CONCAT(
SUBSTITUTE($A1571,LEFT($A1571,FIND($C1571,$A1571)+LEN($C1571)-1),),
$F1571,
$H1571:$I1571,
SUBSTITUTE($J1571,LEFT($A1571,FIND($C1571,$A1571)+LEN($C1571)-1),)),
[1]!constant_index),_xlfn.XMATCH($G1571,[1]!constant_header))</f>
        <v>23</v>
      </c>
      <c r="N1571">
        <f t="shared" ca="1" si="323"/>
        <v>23</v>
      </c>
      <c r="O1571">
        <f t="shared" ca="1" si="323"/>
        <v>23</v>
      </c>
      <c r="P1571">
        <f t="shared" ca="1" si="323"/>
        <v>23</v>
      </c>
      <c r="Q1571">
        <f t="shared" ca="1" si="323"/>
        <v>23</v>
      </c>
      <c r="R1571">
        <f t="shared" ca="1" si="323"/>
        <v>23</v>
      </c>
      <c r="S1571">
        <f t="shared" ca="1" si="323"/>
        <v>23</v>
      </c>
      <c r="T1571">
        <f t="shared" ca="1" si="323"/>
        <v>23</v>
      </c>
      <c r="U1571">
        <f t="shared" ca="1" si="323"/>
        <v>23</v>
      </c>
      <c r="V1571">
        <f t="shared" ca="1" si="323"/>
        <v>23</v>
      </c>
      <c r="W1571">
        <f t="shared" ca="1" si="323"/>
        <v>23</v>
      </c>
    </row>
    <row r="1572" spans="1:23" x14ac:dyDescent="0.25">
      <c r="A1572" t="s">
        <v>159</v>
      </c>
      <c r="B1572" t="s">
        <v>5</v>
      </c>
      <c r="C1572" t="s">
        <v>15</v>
      </c>
      <c r="D1572" t="s">
        <v>16</v>
      </c>
      <c r="E1572" t="s">
        <v>104</v>
      </c>
      <c r="F1572" t="s">
        <v>119</v>
      </c>
      <c r="G1572" t="s">
        <v>62</v>
      </c>
      <c r="K1572" t="s">
        <v>47</v>
      </c>
      <c r="L1572" t="s">
        <v>64</v>
      </c>
      <c r="M1572" cm="1">
        <f t="array" aca="1" ref="M1572" ca="1">INDEX([1]!annual_data,_xlfn.XMATCH(_xlfn.CONCAT(
SUBSTITUTE($A1572,LEFT($A1572,FIND($C1572,$A1572)+LEN($C1572)-1),),
$F1572,
$G1572:$I1572,
SUBSTITUTE($J1572,LEFT($A1572,FIND($C1572,$A1572)+LEN($C1572)-1),)),
[1]!annual_index),_xlfn.XMATCH(M$2,[1]!annual_header))</f>
        <v>0</v>
      </c>
    </row>
    <row r="1573" spans="1:23" x14ac:dyDescent="0.25">
      <c r="A1573" t="s">
        <v>159</v>
      </c>
      <c r="B1573" t="s">
        <v>5</v>
      </c>
      <c r="C1573" t="s">
        <v>15</v>
      </c>
      <c r="D1573" t="s">
        <v>16</v>
      </c>
      <c r="E1573" t="s">
        <v>104</v>
      </c>
      <c r="F1573" t="s">
        <v>119</v>
      </c>
      <c r="G1573" t="s">
        <v>108</v>
      </c>
      <c r="K1573" t="s">
        <v>21</v>
      </c>
      <c r="L1573" t="s">
        <v>109</v>
      </c>
      <c r="M1573" cm="1">
        <f t="array" aca="1" ref="M1573" ca="1">INDEX([1]!constant_data,_xlfn.XMATCH(_xlfn.CONCAT(
SUBSTITUTE($A1573,LEFT($A1573,FIND($C1573,$A1573)+LEN($C1573)-1),),
$F1573,
$H1573:$I1573,
SUBSTITUTE($J1573,LEFT($A1573,FIND($C1573,$A1573)+LEN($C1573)-1),)),
[1]!constant_index),_xlfn.XMATCH($G1573,[1]!constant_header))</f>
        <v>31.399775999999999</v>
      </c>
      <c r="N1573">
        <f t="shared" ref="N1573:W1576" ca="1" si="324">M1573</f>
        <v>31.399775999999999</v>
      </c>
      <c r="O1573">
        <f t="shared" ca="1" si="324"/>
        <v>31.399775999999999</v>
      </c>
      <c r="P1573">
        <f t="shared" ca="1" si="324"/>
        <v>31.399775999999999</v>
      </c>
      <c r="Q1573">
        <f t="shared" ca="1" si="324"/>
        <v>31.399775999999999</v>
      </c>
      <c r="R1573">
        <f t="shared" ca="1" si="324"/>
        <v>31.399775999999999</v>
      </c>
      <c r="S1573">
        <f t="shared" ca="1" si="324"/>
        <v>31.399775999999999</v>
      </c>
      <c r="T1573">
        <f t="shared" ca="1" si="324"/>
        <v>31.399775999999999</v>
      </c>
      <c r="U1573">
        <f t="shared" ca="1" si="324"/>
        <v>31.399775999999999</v>
      </c>
      <c r="V1573">
        <f t="shared" ca="1" si="324"/>
        <v>31.399775999999999</v>
      </c>
      <c r="W1573">
        <f t="shared" ca="1" si="324"/>
        <v>31.399775999999999</v>
      </c>
    </row>
    <row r="1574" spans="1:23" x14ac:dyDescent="0.25">
      <c r="A1574" t="s">
        <v>159</v>
      </c>
      <c r="B1574" t="s">
        <v>5</v>
      </c>
      <c r="C1574" t="s">
        <v>15</v>
      </c>
      <c r="D1574" t="s">
        <v>16</v>
      </c>
      <c r="E1574" t="s">
        <v>104</v>
      </c>
      <c r="F1574" t="s">
        <v>119</v>
      </c>
      <c r="G1574" t="s">
        <v>100</v>
      </c>
      <c r="K1574" t="s">
        <v>21</v>
      </c>
      <c r="L1574" t="s">
        <v>101</v>
      </c>
      <c r="M1574" cm="1">
        <f t="array" aca="1" ref="M1574" ca="1">INDEX([1]!constant_data,_xlfn.XMATCH(_xlfn.CONCAT(
SUBSTITUTE($A1574,LEFT($A1574,FIND($C1574,$A1574)+LEN($C1574)-1),),
$F1574,
$H1574:$I1574,
SUBSTITUTE($J1574,LEFT($A1574,FIND($C1574,$A1574)+LEN($C1574)-1),)),
[1]!constant_index),_xlfn.XMATCH($G1574,[1]!constant_header))</f>
        <v>9541.5104769999998</v>
      </c>
      <c r="N1574">
        <f t="shared" ca="1" si="324"/>
        <v>9541.5104769999998</v>
      </c>
      <c r="O1574">
        <f t="shared" ca="1" si="324"/>
        <v>9541.5104769999998</v>
      </c>
      <c r="P1574">
        <f t="shared" ca="1" si="324"/>
        <v>9541.5104769999998</v>
      </c>
      <c r="Q1574">
        <f t="shared" ca="1" si="324"/>
        <v>9541.5104769999998</v>
      </c>
      <c r="R1574">
        <f t="shared" ca="1" si="324"/>
        <v>9541.5104769999998</v>
      </c>
      <c r="S1574">
        <f t="shared" ca="1" si="324"/>
        <v>9541.5104769999998</v>
      </c>
      <c r="T1574">
        <f t="shared" ca="1" si="324"/>
        <v>9541.5104769999998</v>
      </c>
      <c r="U1574">
        <f t="shared" ca="1" si="324"/>
        <v>9541.5104769999998</v>
      </c>
      <c r="V1574">
        <f t="shared" ca="1" si="324"/>
        <v>9541.5104769999998</v>
      </c>
      <c r="W1574">
        <f t="shared" ca="1" si="324"/>
        <v>9541.5104769999998</v>
      </c>
    </row>
    <row r="1575" spans="1:23" x14ac:dyDescent="0.25">
      <c r="A1575" t="s">
        <v>159</v>
      </c>
      <c r="B1575" t="s">
        <v>5</v>
      </c>
      <c r="C1575" t="s">
        <v>15</v>
      </c>
      <c r="D1575" t="s">
        <v>16</v>
      </c>
      <c r="E1575" t="s">
        <v>104</v>
      </c>
      <c r="F1575" t="s">
        <v>119</v>
      </c>
      <c r="G1575" t="s">
        <v>110</v>
      </c>
      <c r="K1575" t="s">
        <v>21</v>
      </c>
      <c r="L1575" t="s">
        <v>101</v>
      </c>
      <c r="M1575" cm="1">
        <f t="array" aca="1" ref="M1575" ca="1">INDEX([1]!constant_data,_xlfn.XMATCH(_xlfn.CONCAT(
SUBSTITUTE($A1575,LEFT($A1575,FIND($C1575,$A1575)+LEN($C1575)-1),),
$F1575,
$H1575:$I1575,
SUBSTITUTE($J1575,LEFT($A1575,FIND($C1575,$A1575)+LEN($C1575)-1),)),
[1]!constant_index),_xlfn.XMATCH($G1575,[1]!constant_header))</f>
        <v>100.1076509</v>
      </c>
      <c r="N1575">
        <f t="shared" ca="1" si="324"/>
        <v>100.1076509</v>
      </c>
      <c r="O1575">
        <f t="shared" ca="1" si="324"/>
        <v>100.1076509</v>
      </c>
      <c r="P1575">
        <f t="shared" ca="1" si="324"/>
        <v>100.1076509</v>
      </c>
      <c r="Q1575">
        <f t="shared" ca="1" si="324"/>
        <v>100.1076509</v>
      </c>
      <c r="R1575">
        <f t="shared" ca="1" si="324"/>
        <v>100.1076509</v>
      </c>
      <c r="S1575">
        <f t="shared" ca="1" si="324"/>
        <v>100.1076509</v>
      </c>
      <c r="T1575">
        <f t="shared" ca="1" si="324"/>
        <v>100.1076509</v>
      </c>
      <c r="U1575">
        <f t="shared" ca="1" si="324"/>
        <v>100.1076509</v>
      </c>
      <c r="V1575">
        <f t="shared" ca="1" si="324"/>
        <v>100.1076509</v>
      </c>
      <c r="W1575">
        <f t="shared" ca="1" si="324"/>
        <v>100.1076509</v>
      </c>
    </row>
    <row r="1576" spans="1:23" x14ac:dyDescent="0.25">
      <c r="A1576" t="s">
        <v>159</v>
      </c>
      <c r="B1576" t="s">
        <v>5</v>
      </c>
      <c r="C1576" t="s">
        <v>15</v>
      </c>
      <c r="D1576" t="s">
        <v>16</v>
      </c>
      <c r="E1576" t="s">
        <v>104</v>
      </c>
      <c r="F1576" t="s">
        <v>119</v>
      </c>
      <c r="G1576" t="s">
        <v>17</v>
      </c>
      <c r="J1576" t="s">
        <v>34</v>
      </c>
      <c r="K1576" t="s">
        <v>47</v>
      </c>
      <c r="L1576" t="str" cm="1">
        <f t="array" aca="1" ref="L1576" ca="1">INDEX([1]!annual_data,_xlfn.XMATCH(_xlfn.CONCAT(
SUBSTITUTE($A1576,LEFT($A1576,FIND($C1576,$A1576)+LEN($C1576)-1),),
$F1576,
$G1576:$I1576,
SUBSTITUTE($J1576,LEFT($A1576,FIND($C1576,$A1576)+LEN($C1576)-1),)),
[1]!annual_index),_xlfn.XMATCH(L$2,[1]!annual_header))</f>
        <v>GJ</v>
      </c>
      <c r="M1576" cm="1">
        <f t="array" aca="1" ref="M1576" ca="1">INDEX([1]!annual_data,_xlfn.XMATCH(_xlfn.CONCAT(
SUBSTITUTE($A1576,LEFT($A1576,FIND($C1576,$A1576)+LEN($C1576)-1),),
$F1576,
$G1576:$I1576,
SUBSTITUTE($J1576,LEFT($A1576,FIND($C1576,$A1576)+LEN($C1576)-1),)),
[1]!annual_index),_xlfn.XMATCH(M$2,[1]!annual_header))</f>
        <v>1.162790698</v>
      </c>
      <c r="N1576">
        <f t="shared" ca="1" si="324"/>
        <v>1.162790698</v>
      </c>
      <c r="O1576">
        <f t="shared" ca="1" si="324"/>
        <v>1.162790698</v>
      </c>
      <c r="P1576">
        <f t="shared" ca="1" si="324"/>
        <v>1.162790698</v>
      </c>
      <c r="Q1576">
        <f t="shared" ca="1" si="324"/>
        <v>1.162790698</v>
      </c>
      <c r="R1576">
        <f t="shared" ca="1" si="324"/>
        <v>1.162790698</v>
      </c>
      <c r="S1576">
        <f t="shared" ca="1" si="324"/>
        <v>1.162790698</v>
      </c>
      <c r="T1576">
        <f t="shared" ca="1" si="324"/>
        <v>1.162790698</v>
      </c>
      <c r="U1576">
        <f t="shared" ca="1" si="324"/>
        <v>1.162790698</v>
      </c>
      <c r="V1576">
        <f t="shared" ca="1" si="324"/>
        <v>1.162790698</v>
      </c>
      <c r="W1576">
        <f t="shared" ca="1" si="324"/>
        <v>1.162790698</v>
      </c>
    </row>
    <row r="1577" spans="1:23" x14ac:dyDescent="0.25">
      <c r="A1577" t="s">
        <v>159</v>
      </c>
      <c r="B1577" t="s">
        <v>5</v>
      </c>
      <c r="C1577" t="s">
        <v>15</v>
      </c>
      <c r="D1577" t="s">
        <v>16</v>
      </c>
      <c r="E1577" t="s">
        <v>104</v>
      </c>
      <c r="F1577" t="s">
        <v>120</v>
      </c>
      <c r="G1577" t="s">
        <v>6</v>
      </c>
    </row>
    <row r="1578" spans="1:23" x14ac:dyDescent="0.25">
      <c r="A1578" t="s">
        <v>159</v>
      </c>
      <c r="B1578" t="s">
        <v>5</v>
      </c>
      <c r="C1578" t="s">
        <v>15</v>
      </c>
      <c r="D1578" t="s">
        <v>16</v>
      </c>
      <c r="E1578" t="s">
        <v>104</v>
      </c>
      <c r="F1578" t="s">
        <v>120</v>
      </c>
      <c r="G1578" t="s">
        <v>78</v>
      </c>
      <c r="K1578" t="s">
        <v>21</v>
      </c>
      <c r="L1578" t="s">
        <v>79</v>
      </c>
      <c r="M1578" cm="1">
        <f t="array" aca="1" ref="M1578" ca="1">INDEX([1]!constant_data,_xlfn.XMATCH(_xlfn.CONCAT(
SUBSTITUTE($A1578,LEFT($A1578,FIND($C1578,$A1578)+LEN($C1578)-1),),
$F1578,
$H1578:$I1578,
SUBSTITUTE($J1578,LEFT($A1578,FIND($C1578,$A1578)+LEN($C1578)-1),)),
[1]!constant_index),_xlfn.XMATCH($G1578,[1]!constant_header))</f>
        <v>1950</v>
      </c>
      <c r="N1578">
        <f t="shared" ref="N1578:W1580" ca="1" si="325">M1578</f>
        <v>1950</v>
      </c>
      <c r="O1578">
        <f t="shared" ca="1" si="325"/>
        <v>1950</v>
      </c>
      <c r="P1578">
        <f t="shared" ca="1" si="325"/>
        <v>1950</v>
      </c>
      <c r="Q1578">
        <f t="shared" ca="1" si="325"/>
        <v>1950</v>
      </c>
      <c r="R1578">
        <f t="shared" ca="1" si="325"/>
        <v>1950</v>
      </c>
      <c r="S1578">
        <f t="shared" ca="1" si="325"/>
        <v>1950</v>
      </c>
      <c r="T1578">
        <f t="shared" ca="1" si="325"/>
        <v>1950</v>
      </c>
      <c r="U1578">
        <f t="shared" ca="1" si="325"/>
        <v>1950</v>
      </c>
      <c r="V1578">
        <f t="shared" ca="1" si="325"/>
        <v>1950</v>
      </c>
      <c r="W1578">
        <f t="shared" ca="1" si="325"/>
        <v>1950</v>
      </c>
    </row>
    <row r="1579" spans="1:23" x14ac:dyDescent="0.25">
      <c r="A1579" t="s">
        <v>159</v>
      </c>
      <c r="B1579" t="s">
        <v>5</v>
      </c>
      <c r="C1579" t="s">
        <v>15</v>
      </c>
      <c r="D1579" t="s">
        <v>16</v>
      </c>
      <c r="E1579" t="s">
        <v>104</v>
      </c>
      <c r="F1579" t="s">
        <v>120</v>
      </c>
      <c r="G1579" t="s">
        <v>80</v>
      </c>
      <c r="K1579" t="s">
        <v>21</v>
      </c>
      <c r="L1579" t="s">
        <v>79</v>
      </c>
      <c r="M1579" cm="1">
        <f t="array" aca="1" ref="M1579" ca="1">INDEX([1]!constant_data,_xlfn.XMATCH(_xlfn.CONCAT(
SUBSTITUTE($A1579,LEFT($A1579,FIND($C1579,$A1579)+LEN($C1579)-1),),
$F1579,
$H1579:$I1579,
SUBSTITUTE($J1579,LEFT($A1579,FIND($C1579,$A1579)+LEN($C1579)-1),)),
[1]!constant_index),_xlfn.XMATCH($G1579,[1]!constant_header))</f>
        <v>2101</v>
      </c>
      <c r="N1579">
        <f t="shared" ca="1" si="325"/>
        <v>2101</v>
      </c>
      <c r="O1579">
        <f t="shared" ca="1" si="325"/>
        <v>2101</v>
      </c>
      <c r="P1579">
        <f t="shared" ca="1" si="325"/>
        <v>2101</v>
      </c>
      <c r="Q1579">
        <f t="shared" ca="1" si="325"/>
        <v>2101</v>
      </c>
      <c r="R1579">
        <f t="shared" ca="1" si="325"/>
        <v>2101</v>
      </c>
      <c r="S1579">
        <f t="shared" ca="1" si="325"/>
        <v>2101</v>
      </c>
      <c r="T1579">
        <f t="shared" ca="1" si="325"/>
        <v>2101</v>
      </c>
      <c r="U1579">
        <f t="shared" ca="1" si="325"/>
        <v>2101</v>
      </c>
      <c r="V1579">
        <f t="shared" ca="1" si="325"/>
        <v>2101</v>
      </c>
      <c r="W1579">
        <f t="shared" ca="1" si="325"/>
        <v>2101</v>
      </c>
    </row>
    <row r="1580" spans="1:23" x14ac:dyDescent="0.25">
      <c r="A1580" t="s">
        <v>159</v>
      </c>
      <c r="B1580" t="s">
        <v>5</v>
      </c>
      <c r="C1580" t="s">
        <v>15</v>
      </c>
      <c r="D1580" t="s">
        <v>16</v>
      </c>
      <c r="E1580" t="s">
        <v>104</v>
      </c>
      <c r="F1580" t="s">
        <v>120</v>
      </c>
      <c r="G1580" t="s">
        <v>81</v>
      </c>
      <c r="K1580" t="s">
        <v>21</v>
      </c>
      <c r="L1580" t="s">
        <v>82</v>
      </c>
      <c r="M1580" cm="1">
        <f t="array" aca="1" ref="M1580" ca="1">INDEX([1]!constant_data,_xlfn.XMATCH(_xlfn.CONCAT(
SUBSTITUTE($A1580,LEFT($A1580,FIND($C1580,$A1580)+LEN($C1580)-1),),
$F1580,
$H1580:$I1580,
SUBSTITUTE($J1580,LEFT($A1580,FIND($C1580,$A1580)+LEN($C1580)-1),)),
[1]!constant_index),_xlfn.XMATCH($G1580,[1]!constant_header))</f>
        <v>18.5</v>
      </c>
      <c r="N1580">
        <f t="shared" ca="1" si="325"/>
        <v>18.5</v>
      </c>
      <c r="O1580">
        <f t="shared" ca="1" si="325"/>
        <v>18.5</v>
      </c>
      <c r="P1580">
        <f t="shared" ca="1" si="325"/>
        <v>18.5</v>
      </c>
      <c r="Q1580">
        <f t="shared" ca="1" si="325"/>
        <v>18.5</v>
      </c>
      <c r="R1580">
        <f t="shared" ca="1" si="325"/>
        <v>18.5</v>
      </c>
      <c r="S1580">
        <f t="shared" ca="1" si="325"/>
        <v>18.5</v>
      </c>
      <c r="T1580">
        <f t="shared" ca="1" si="325"/>
        <v>18.5</v>
      </c>
      <c r="U1580">
        <f t="shared" ca="1" si="325"/>
        <v>18.5</v>
      </c>
      <c r="V1580">
        <f t="shared" ca="1" si="325"/>
        <v>18.5</v>
      </c>
      <c r="W1580">
        <f t="shared" ca="1" si="325"/>
        <v>18.5</v>
      </c>
    </row>
    <row r="1581" spans="1:23" x14ac:dyDescent="0.25">
      <c r="A1581" t="s">
        <v>159</v>
      </c>
      <c r="B1581" t="s">
        <v>5</v>
      </c>
      <c r="C1581" t="s">
        <v>15</v>
      </c>
      <c r="D1581" t="s">
        <v>16</v>
      </c>
      <c r="E1581" t="s">
        <v>104</v>
      </c>
      <c r="F1581" t="s">
        <v>120</v>
      </c>
      <c r="G1581" t="s">
        <v>62</v>
      </c>
      <c r="K1581" t="s">
        <v>47</v>
      </c>
      <c r="L1581" t="s">
        <v>64</v>
      </c>
      <c r="M1581" cm="1">
        <f t="array" aca="1" ref="M1581" ca="1">INDEX([1]!annual_data,_xlfn.XMATCH(_xlfn.CONCAT(
SUBSTITUTE($A1581,LEFT($A1581,FIND($C1581,$A1581)+LEN($C1581)-1),),
$F1581,
$G1581:$I1581,
SUBSTITUTE($J1581,LEFT($A1581,FIND($C1581,$A1581)+LEN($C1581)-1),)),
[1]!annual_index),_xlfn.XMATCH(M$2,[1]!annual_header))</f>
        <v>0</v>
      </c>
    </row>
    <row r="1582" spans="1:23" x14ac:dyDescent="0.25">
      <c r="A1582" t="s">
        <v>159</v>
      </c>
      <c r="B1582" t="s">
        <v>5</v>
      </c>
      <c r="C1582" t="s">
        <v>15</v>
      </c>
      <c r="D1582" t="s">
        <v>16</v>
      </c>
      <c r="E1582" t="s">
        <v>104</v>
      </c>
      <c r="F1582" t="s">
        <v>120</v>
      </c>
      <c r="G1582" t="s">
        <v>108</v>
      </c>
      <c r="K1582" t="s">
        <v>21</v>
      </c>
      <c r="L1582" t="s">
        <v>109</v>
      </c>
      <c r="M1582" cm="1">
        <f t="array" aca="1" ref="M1582" ca="1">INDEX([1]!constant_data,_xlfn.XMATCH(_xlfn.CONCAT(
SUBSTITUTE($A1582,LEFT($A1582,FIND($C1582,$A1582)+LEN($C1582)-1),),
$F1582,
$H1582:$I1582,
SUBSTITUTE($J1582,LEFT($A1582,FIND($C1582,$A1582)+LEN($C1582)-1),)),
[1]!constant_index),_xlfn.XMATCH($G1582,[1]!constant_header))</f>
        <v>31.399775999999999</v>
      </c>
      <c r="N1582">
        <f t="shared" ref="N1582:W1585" ca="1" si="326">M1582</f>
        <v>31.399775999999999</v>
      </c>
      <c r="O1582">
        <f t="shared" ca="1" si="326"/>
        <v>31.399775999999999</v>
      </c>
      <c r="P1582">
        <f t="shared" ca="1" si="326"/>
        <v>31.399775999999999</v>
      </c>
      <c r="Q1582">
        <f t="shared" ca="1" si="326"/>
        <v>31.399775999999999</v>
      </c>
      <c r="R1582">
        <f t="shared" ca="1" si="326"/>
        <v>31.399775999999999</v>
      </c>
      <c r="S1582">
        <f t="shared" ca="1" si="326"/>
        <v>31.399775999999999</v>
      </c>
      <c r="T1582">
        <f t="shared" ca="1" si="326"/>
        <v>31.399775999999999</v>
      </c>
      <c r="U1582">
        <f t="shared" ca="1" si="326"/>
        <v>31.399775999999999</v>
      </c>
      <c r="V1582">
        <f t="shared" ca="1" si="326"/>
        <v>31.399775999999999</v>
      </c>
      <c r="W1582">
        <f t="shared" ca="1" si="326"/>
        <v>31.399775999999999</v>
      </c>
    </row>
    <row r="1583" spans="1:23" x14ac:dyDescent="0.25">
      <c r="A1583" t="s">
        <v>159</v>
      </c>
      <c r="B1583" t="s">
        <v>5</v>
      </c>
      <c r="C1583" t="s">
        <v>15</v>
      </c>
      <c r="D1583" t="s">
        <v>16</v>
      </c>
      <c r="E1583" t="s">
        <v>104</v>
      </c>
      <c r="F1583" t="s">
        <v>120</v>
      </c>
      <c r="G1583" t="s">
        <v>100</v>
      </c>
      <c r="K1583" t="s">
        <v>21</v>
      </c>
      <c r="L1583" t="s">
        <v>101</v>
      </c>
      <c r="M1583" cm="1">
        <f t="array" aca="1" ref="M1583" ca="1">INDEX([1]!constant_data,_xlfn.XMATCH(_xlfn.CONCAT(
SUBSTITUTE($A1583,LEFT($A1583,FIND($C1583,$A1583)+LEN($C1583)-1),),
$F1583,
$H1583:$I1583,
SUBSTITUTE($J1583,LEFT($A1583,FIND($C1583,$A1583)+LEN($C1583)-1),)),
[1]!constant_index),_xlfn.XMATCH($G1583,[1]!constant_header))</f>
        <v>8000.2697680000001</v>
      </c>
      <c r="N1583">
        <f t="shared" ca="1" si="326"/>
        <v>8000.2697680000001</v>
      </c>
      <c r="O1583">
        <f t="shared" ca="1" si="326"/>
        <v>8000.2697680000001</v>
      </c>
      <c r="P1583">
        <f t="shared" ca="1" si="326"/>
        <v>8000.2697680000001</v>
      </c>
      <c r="Q1583">
        <f t="shared" ca="1" si="326"/>
        <v>8000.2697680000001</v>
      </c>
      <c r="R1583">
        <f t="shared" ca="1" si="326"/>
        <v>8000.2697680000001</v>
      </c>
      <c r="S1583">
        <f t="shared" ca="1" si="326"/>
        <v>8000.2697680000001</v>
      </c>
      <c r="T1583">
        <f t="shared" ca="1" si="326"/>
        <v>8000.2697680000001</v>
      </c>
      <c r="U1583">
        <f t="shared" ca="1" si="326"/>
        <v>8000.2697680000001</v>
      </c>
      <c r="V1583">
        <f t="shared" ca="1" si="326"/>
        <v>8000.2697680000001</v>
      </c>
      <c r="W1583">
        <f t="shared" ca="1" si="326"/>
        <v>8000.2697680000001</v>
      </c>
    </row>
    <row r="1584" spans="1:23" x14ac:dyDescent="0.25">
      <c r="A1584" t="s">
        <v>159</v>
      </c>
      <c r="B1584" t="s">
        <v>5</v>
      </c>
      <c r="C1584" t="s">
        <v>15</v>
      </c>
      <c r="D1584" t="s">
        <v>16</v>
      </c>
      <c r="E1584" t="s">
        <v>104</v>
      </c>
      <c r="F1584" t="s">
        <v>120</v>
      </c>
      <c r="G1584" t="s">
        <v>110</v>
      </c>
      <c r="K1584" t="s">
        <v>21</v>
      </c>
      <c r="L1584" t="s">
        <v>101</v>
      </c>
      <c r="M1584" cm="1">
        <f t="array" aca="1" ref="M1584" ca="1">INDEX([1]!constant_data,_xlfn.XMATCH(_xlfn.CONCAT(
SUBSTITUTE($A1584,LEFT($A1584,FIND($C1584,$A1584)+LEN($C1584)-1),),
$F1584,
$H1584:$I1584,
SUBSTITUTE($J1584,LEFT($A1584,FIND($C1584,$A1584)+LEN($C1584)-1),)),
[1]!constant_index),_xlfn.XMATCH($G1584,[1]!constant_header))</f>
        <v>250.26912730000001</v>
      </c>
      <c r="N1584">
        <f t="shared" ca="1" si="326"/>
        <v>250.26912730000001</v>
      </c>
      <c r="O1584">
        <f t="shared" ca="1" si="326"/>
        <v>250.26912730000001</v>
      </c>
      <c r="P1584">
        <f t="shared" ca="1" si="326"/>
        <v>250.26912730000001</v>
      </c>
      <c r="Q1584">
        <f t="shared" ca="1" si="326"/>
        <v>250.26912730000001</v>
      </c>
      <c r="R1584">
        <f t="shared" ca="1" si="326"/>
        <v>250.26912730000001</v>
      </c>
      <c r="S1584">
        <f t="shared" ca="1" si="326"/>
        <v>250.26912730000001</v>
      </c>
      <c r="T1584">
        <f t="shared" ca="1" si="326"/>
        <v>250.26912730000001</v>
      </c>
      <c r="U1584">
        <f t="shared" ca="1" si="326"/>
        <v>250.26912730000001</v>
      </c>
      <c r="V1584">
        <f t="shared" ca="1" si="326"/>
        <v>250.26912730000001</v>
      </c>
      <c r="W1584">
        <f t="shared" ca="1" si="326"/>
        <v>250.26912730000001</v>
      </c>
    </row>
    <row r="1585" spans="1:23" x14ac:dyDescent="0.25">
      <c r="A1585" t="s">
        <v>159</v>
      </c>
      <c r="B1585" t="s">
        <v>5</v>
      </c>
      <c r="C1585" t="s">
        <v>15</v>
      </c>
      <c r="D1585" t="s">
        <v>16</v>
      </c>
      <c r="E1585" t="s">
        <v>104</v>
      </c>
      <c r="F1585" t="s">
        <v>120</v>
      </c>
      <c r="G1585" t="s">
        <v>17</v>
      </c>
      <c r="J1585" t="s">
        <v>43</v>
      </c>
      <c r="K1585" t="s">
        <v>47</v>
      </c>
      <c r="L1585" t="str" cm="1">
        <f t="array" aca="1" ref="L1585" ca="1">INDEX([1]!annual_data,_xlfn.XMATCH(_xlfn.CONCAT(
SUBSTITUTE($A1585,LEFT($A1585,FIND($C1585,$A1585)+LEN($C1585)-1),),
$F1585,
$G1585:$I1585,
SUBSTITUTE($J1585,LEFT($A1585,FIND($C1585,$A1585)+LEN($C1585)-1),)),
[1]!annual_index),_xlfn.XMATCH(L$2,[1]!annual_header))</f>
        <v>GJ</v>
      </c>
      <c r="M1585" cm="1">
        <f t="array" aca="1" ref="M1585" ca="1">INDEX([1]!annual_data,_xlfn.XMATCH(_xlfn.CONCAT(
SUBSTITUTE($A1585,LEFT($A1585,FIND($C1585,$A1585)+LEN($C1585)-1),),
$F1585,
$G1585:$I1585,
SUBSTITUTE($J1585,LEFT($A1585,FIND($C1585,$A1585)+LEN($C1585)-1),)),
[1]!annual_index),_xlfn.XMATCH(M$2,[1]!annual_header))</f>
        <v>2</v>
      </c>
      <c r="N1585">
        <f t="shared" ca="1" si="326"/>
        <v>2</v>
      </c>
      <c r="O1585">
        <f t="shared" ca="1" si="326"/>
        <v>2</v>
      </c>
      <c r="P1585">
        <f t="shared" ca="1" si="326"/>
        <v>2</v>
      </c>
      <c r="Q1585">
        <f t="shared" ca="1" si="326"/>
        <v>2</v>
      </c>
      <c r="R1585">
        <f t="shared" ca="1" si="326"/>
        <v>2</v>
      </c>
      <c r="S1585">
        <f t="shared" ca="1" si="326"/>
        <v>2</v>
      </c>
      <c r="T1585">
        <f t="shared" ca="1" si="326"/>
        <v>2</v>
      </c>
      <c r="U1585">
        <f t="shared" ca="1" si="326"/>
        <v>2</v>
      </c>
      <c r="V1585">
        <f t="shared" ca="1" si="326"/>
        <v>2</v>
      </c>
      <c r="W1585">
        <f t="shared" ca="1" si="326"/>
        <v>2</v>
      </c>
    </row>
    <row r="1586" spans="1:23" x14ac:dyDescent="0.25">
      <c r="A1586" t="s">
        <v>154</v>
      </c>
      <c r="B1586" t="s">
        <v>5</v>
      </c>
      <c r="C1586" t="s">
        <v>15</v>
      </c>
      <c r="D1586" t="s">
        <v>16</v>
      </c>
      <c r="E1586" t="s">
        <v>131</v>
      </c>
      <c r="G1586" t="s">
        <v>20</v>
      </c>
      <c r="K1586" t="s">
        <v>21</v>
      </c>
      <c r="L1586" t="str" cm="1">
        <f t="array" aca="1" ref="L1586" ca="1">INDEX([1]!constant_data,_xlfn.XMATCH(_xlfn.CONCAT(
SUBSTITUTE($A1586,LEFT($A1586,FIND($C1586,$A1586)+LEN($C1586)-1),),
$F1586,
$H1586:$I1586,
SUBSTITUTE($J1586,LEFT($A1586,FIND($C1586,$A1586)+LEN($C1586)-1),)),
[1]!constant_index),_xlfn.XMATCH($G1586,[1]!constant_header))</f>
        <v>m2</v>
      </c>
    </row>
    <row r="1587" spans="1:23" x14ac:dyDescent="0.25">
      <c r="A1587" t="s">
        <v>154</v>
      </c>
      <c r="B1587" t="s">
        <v>5</v>
      </c>
      <c r="C1587" t="s">
        <v>15</v>
      </c>
      <c r="D1587" t="s">
        <v>16</v>
      </c>
      <c r="E1587" t="s">
        <v>131</v>
      </c>
      <c r="G1587" t="s">
        <v>22</v>
      </c>
      <c r="H1587" t="s">
        <v>59</v>
      </c>
    </row>
    <row r="1588" spans="1:23" x14ac:dyDescent="0.25">
      <c r="A1588" t="s">
        <v>154</v>
      </c>
      <c r="B1588" t="s">
        <v>5</v>
      </c>
      <c r="C1588" t="s">
        <v>15</v>
      </c>
      <c r="D1588" t="s">
        <v>16</v>
      </c>
      <c r="E1588" t="s">
        <v>131</v>
      </c>
      <c r="G1588" t="s">
        <v>76</v>
      </c>
      <c r="K1588" t="s">
        <v>21</v>
      </c>
      <c r="L1588" t="s">
        <v>64</v>
      </c>
      <c r="M1588" cm="1">
        <f t="array" aca="1" ref="M1588" ca="1">INDEX([1]!constant_data,_xlfn.XMATCH(_xlfn.CONCAT(
SUBSTITUTE($A1588,LEFT($A1588,FIND($C1588,$A1588)+LEN($C1588)-1),),
$F1588,
$H1588:$I1588,
SUBSTITUTE($J1588,LEFT($A1588,FIND($C1588,$A1588)+LEN($C1588)-1),)),
[1]!constant_index),_xlfn.XMATCH($G1588,[1]!constant_header))</f>
        <v>0.25</v>
      </c>
      <c r="N1588">
        <f t="shared" ref="N1588:W1589" ca="1" si="327">M1588</f>
        <v>0.25</v>
      </c>
      <c r="O1588">
        <f t="shared" ca="1" si="327"/>
        <v>0.25</v>
      </c>
      <c r="P1588">
        <f t="shared" ca="1" si="327"/>
        <v>0.25</v>
      </c>
      <c r="Q1588">
        <f t="shared" ca="1" si="327"/>
        <v>0.25</v>
      </c>
      <c r="R1588">
        <f t="shared" ca="1" si="327"/>
        <v>0.25</v>
      </c>
      <c r="S1588">
        <f t="shared" ca="1" si="327"/>
        <v>0.25</v>
      </c>
      <c r="T1588">
        <f t="shared" ca="1" si="327"/>
        <v>0.25</v>
      </c>
      <c r="U1588">
        <f t="shared" ca="1" si="327"/>
        <v>0.25</v>
      </c>
      <c r="V1588">
        <f t="shared" ca="1" si="327"/>
        <v>0.25</v>
      </c>
      <c r="W1588">
        <f t="shared" ca="1" si="327"/>
        <v>0.25</v>
      </c>
    </row>
    <row r="1589" spans="1:23" x14ac:dyDescent="0.25">
      <c r="A1589" t="s">
        <v>154</v>
      </c>
      <c r="B1589" t="s">
        <v>5</v>
      </c>
      <c r="C1589" t="s">
        <v>15</v>
      </c>
      <c r="D1589" t="s">
        <v>16</v>
      </c>
      <c r="E1589" t="s">
        <v>131</v>
      </c>
      <c r="G1589" t="s">
        <v>96</v>
      </c>
      <c r="K1589" t="s">
        <v>21</v>
      </c>
      <c r="M1589" cm="1">
        <f t="array" aca="1" ref="M1589" ca="1">INDEX([1]!constant_data,_xlfn.XMATCH(_xlfn.CONCAT(
SUBSTITUTE($A1589,LEFT($A1589,FIND($C1589,$A1589)+LEN($C1589)-1),),
$F1589,
$H1589:$I1589,
SUBSTITUTE($J1589,LEFT($A1589,FIND($C1589,$A1589)+LEN($C1589)-1),)),
[1]!constant_index),_xlfn.XMATCH($G1589,[1]!constant_header))</f>
        <v>10</v>
      </c>
      <c r="N1589">
        <f t="shared" ca="1" si="327"/>
        <v>10</v>
      </c>
      <c r="O1589">
        <f t="shared" ca="1" si="327"/>
        <v>10</v>
      </c>
      <c r="P1589">
        <f t="shared" ca="1" si="327"/>
        <v>10</v>
      </c>
      <c r="Q1589">
        <f t="shared" ca="1" si="327"/>
        <v>10</v>
      </c>
      <c r="R1589">
        <f t="shared" ca="1" si="327"/>
        <v>10</v>
      </c>
      <c r="S1589">
        <f t="shared" ca="1" si="327"/>
        <v>10</v>
      </c>
      <c r="T1589">
        <f t="shared" ca="1" si="327"/>
        <v>10</v>
      </c>
      <c r="U1589">
        <f t="shared" ca="1" si="327"/>
        <v>10</v>
      </c>
      <c r="V1589">
        <f t="shared" ca="1" si="327"/>
        <v>10</v>
      </c>
      <c r="W1589">
        <f t="shared" ca="1" si="327"/>
        <v>10</v>
      </c>
    </row>
    <row r="1590" spans="1:23" x14ac:dyDescent="0.25">
      <c r="A1590" t="s">
        <v>154</v>
      </c>
      <c r="B1590" t="s">
        <v>5</v>
      </c>
      <c r="C1590" t="s">
        <v>15</v>
      </c>
      <c r="D1590" t="s">
        <v>16</v>
      </c>
      <c r="E1590" t="s">
        <v>131</v>
      </c>
      <c r="F1590" t="s">
        <v>97</v>
      </c>
      <c r="G1590" t="s">
        <v>6</v>
      </c>
    </row>
    <row r="1591" spans="1:23" x14ac:dyDescent="0.25">
      <c r="A1591" t="s">
        <v>154</v>
      </c>
      <c r="B1591" t="s">
        <v>5</v>
      </c>
      <c r="C1591" t="s">
        <v>15</v>
      </c>
      <c r="D1591" t="s">
        <v>16</v>
      </c>
      <c r="E1591" t="s">
        <v>131</v>
      </c>
      <c r="F1591" t="s">
        <v>97</v>
      </c>
      <c r="G1591" t="s">
        <v>78</v>
      </c>
      <c r="K1591" t="s">
        <v>21</v>
      </c>
      <c r="L1591" t="s">
        <v>79</v>
      </c>
      <c r="M1591" cm="1">
        <f t="array" aca="1" ref="M1591" ca="1">INDEX([1]!constant_data,_xlfn.XMATCH(_xlfn.CONCAT(
SUBSTITUTE($A1591,LEFT($A1591,FIND($C1591,$A1591)+LEN($C1591)-1),),
$F1591,
$H1591:$I1591,
SUBSTITUTE($J1591,LEFT($A1591,FIND($C1591,$A1591)+LEN($C1591)-1),)),
[1]!constant_index),_xlfn.XMATCH($G1591,[1]!constant_header))</f>
        <v>2036</v>
      </c>
      <c r="N1591">
        <f t="shared" ref="N1591:W1593" ca="1" si="328">M1591</f>
        <v>2036</v>
      </c>
      <c r="O1591">
        <f t="shared" ca="1" si="328"/>
        <v>2036</v>
      </c>
      <c r="P1591">
        <f t="shared" ca="1" si="328"/>
        <v>2036</v>
      </c>
      <c r="Q1591">
        <f t="shared" ca="1" si="328"/>
        <v>2036</v>
      </c>
      <c r="R1591">
        <f t="shared" ca="1" si="328"/>
        <v>2036</v>
      </c>
      <c r="S1591">
        <f t="shared" ca="1" si="328"/>
        <v>2036</v>
      </c>
      <c r="T1591">
        <f t="shared" ca="1" si="328"/>
        <v>2036</v>
      </c>
      <c r="U1591">
        <f t="shared" ca="1" si="328"/>
        <v>2036</v>
      </c>
      <c r="V1591">
        <f t="shared" ca="1" si="328"/>
        <v>2036</v>
      </c>
      <c r="W1591">
        <f t="shared" ca="1" si="328"/>
        <v>2036</v>
      </c>
    </row>
    <row r="1592" spans="1:23" x14ac:dyDescent="0.25">
      <c r="A1592" t="s">
        <v>154</v>
      </c>
      <c r="B1592" t="s">
        <v>5</v>
      </c>
      <c r="C1592" t="s">
        <v>15</v>
      </c>
      <c r="D1592" t="s">
        <v>16</v>
      </c>
      <c r="E1592" t="s">
        <v>131</v>
      </c>
      <c r="F1592" t="s">
        <v>97</v>
      </c>
      <c r="G1592" t="s">
        <v>80</v>
      </c>
      <c r="K1592" t="s">
        <v>21</v>
      </c>
      <c r="L1592" t="s">
        <v>79</v>
      </c>
      <c r="M1592" cm="1">
        <f t="array" aca="1" ref="M1592" ca="1">INDEX([1]!constant_data,_xlfn.XMATCH(_xlfn.CONCAT(
SUBSTITUTE($A1592,LEFT($A1592,FIND($C1592,$A1592)+LEN($C1592)-1),),
$F1592,
$H1592:$I1592,
SUBSTITUTE($J1592,LEFT($A1592,FIND($C1592,$A1592)+LEN($C1592)-1),)),
[1]!constant_index),_xlfn.XMATCH($G1592,[1]!constant_header))</f>
        <v>2101</v>
      </c>
      <c r="N1592">
        <f t="shared" ca="1" si="328"/>
        <v>2101</v>
      </c>
      <c r="O1592">
        <f t="shared" ca="1" si="328"/>
        <v>2101</v>
      </c>
      <c r="P1592">
        <f t="shared" ca="1" si="328"/>
        <v>2101</v>
      </c>
      <c r="Q1592">
        <f t="shared" ca="1" si="328"/>
        <v>2101</v>
      </c>
      <c r="R1592">
        <f t="shared" ca="1" si="328"/>
        <v>2101</v>
      </c>
      <c r="S1592">
        <f t="shared" ca="1" si="328"/>
        <v>2101</v>
      </c>
      <c r="T1592">
        <f t="shared" ca="1" si="328"/>
        <v>2101</v>
      </c>
      <c r="U1592">
        <f t="shared" ca="1" si="328"/>
        <v>2101</v>
      </c>
      <c r="V1592">
        <f t="shared" ca="1" si="328"/>
        <v>2101</v>
      </c>
      <c r="W1592">
        <f t="shared" ca="1" si="328"/>
        <v>2101</v>
      </c>
    </row>
    <row r="1593" spans="1:23" x14ac:dyDescent="0.25">
      <c r="A1593" t="s">
        <v>154</v>
      </c>
      <c r="B1593" t="s">
        <v>5</v>
      </c>
      <c r="C1593" t="s">
        <v>15</v>
      </c>
      <c r="D1593" t="s">
        <v>16</v>
      </c>
      <c r="E1593" t="s">
        <v>131</v>
      </c>
      <c r="F1593" t="s">
        <v>97</v>
      </c>
      <c r="G1593" t="s">
        <v>81</v>
      </c>
      <c r="K1593" t="s">
        <v>21</v>
      </c>
      <c r="L1593" t="s">
        <v>82</v>
      </c>
      <c r="M1593" cm="1">
        <f t="array" aca="1" ref="M1593" ca="1">INDEX([1]!constant_data,_xlfn.XMATCH(_xlfn.CONCAT(
SUBSTITUTE($A1593,LEFT($A1593,FIND($C1593,$A1593)+LEN($C1593)-1),),
$F1593,
$H1593:$I1593,
SUBSTITUTE($J1593,LEFT($A1593,FIND($C1593,$A1593)+LEN($C1593)-1),)),
[1]!constant_index),_xlfn.XMATCH($G1593,[1]!constant_header))</f>
        <v>65</v>
      </c>
      <c r="N1593">
        <f t="shared" ca="1" si="328"/>
        <v>65</v>
      </c>
      <c r="O1593">
        <f t="shared" ca="1" si="328"/>
        <v>65</v>
      </c>
      <c r="P1593">
        <f t="shared" ca="1" si="328"/>
        <v>65</v>
      </c>
      <c r="Q1593">
        <f t="shared" ca="1" si="328"/>
        <v>65</v>
      </c>
      <c r="R1593">
        <f t="shared" ca="1" si="328"/>
        <v>65</v>
      </c>
      <c r="S1593">
        <f t="shared" ca="1" si="328"/>
        <v>65</v>
      </c>
      <c r="T1593">
        <f t="shared" ca="1" si="328"/>
        <v>65</v>
      </c>
      <c r="U1593">
        <f t="shared" ca="1" si="328"/>
        <v>65</v>
      </c>
      <c r="V1593">
        <f t="shared" ca="1" si="328"/>
        <v>65</v>
      </c>
      <c r="W1593">
        <f t="shared" ca="1" si="328"/>
        <v>65</v>
      </c>
    </row>
    <row r="1594" spans="1:23" x14ac:dyDescent="0.25">
      <c r="A1594" t="s">
        <v>154</v>
      </c>
      <c r="B1594" t="s">
        <v>5</v>
      </c>
      <c r="C1594" t="s">
        <v>15</v>
      </c>
      <c r="D1594" t="s">
        <v>16</v>
      </c>
      <c r="E1594" t="s">
        <v>131</v>
      </c>
      <c r="F1594" t="s">
        <v>97</v>
      </c>
      <c r="G1594" t="s">
        <v>62</v>
      </c>
      <c r="K1594" t="s">
        <v>47</v>
      </c>
      <c r="L1594" t="s">
        <v>64</v>
      </c>
      <c r="M1594" cm="1">
        <f t="array" aca="1" ref="M1594" ca="1">INDEX([1]!annual_data,_xlfn.XMATCH(_xlfn.CONCAT(
SUBSTITUTE($A1594,LEFT($A1594,FIND($C1594,$A1594)+LEN($C1594)-1),),
$F1594,
$G1594:$I1594,
SUBSTITUTE($J1594,LEFT($A1594,FIND($C1594,$A1594)+LEN($C1594)-1),)),
[1]!annual_index),_xlfn.XMATCH(M$2,[1]!annual_header))</f>
        <v>1</v>
      </c>
    </row>
    <row r="1595" spans="1:23" x14ac:dyDescent="0.25">
      <c r="A1595" t="s">
        <v>154</v>
      </c>
      <c r="B1595" t="s">
        <v>5</v>
      </c>
      <c r="C1595" t="s">
        <v>15</v>
      </c>
      <c r="D1595" t="s">
        <v>16</v>
      </c>
      <c r="E1595" t="s">
        <v>131</v>
      </c>
      <c r="F1595" t="s">
        <v>97</v>
      </c>
      <c r="G1595" t="s">
        <v>17</v>
      </c>
      <c r="J1595" t="s">
        <v>160</v>
      </c>
      <c r="K1595" t="s">
        <v>63</v>
      </c>
      <c r="L1595" t="str" cm="1">
        <f t="array" aca="1" ref="L1595" ca="1">INDEX([1]!annual_data,_xlfn.XMATCH(_xlfn.CONCAT(
SUBSTITUTE($A1595,LEFT($A1595,FIND($C1595,$A1595)+LEN($C1595)-1),),
$C1595,
$F1595,
$G1595:$I1595,
SUBSTITUTE($J1595,LEFT($A1595,FIND($C1595,$A1595)+LEN($C1595)-1),)),
[1]!annual_index),_xlfn.XMATCH(L$2,[1]!annual_header))</f>
        <v>GJ</v>
      </c>
      <c r="M1595" cm="1">
        <f t="array" aca="1" ref="M1595" ca="1">INDEX([1]!annual_data,_xlfn.XMATCH(_xlfn.CONCAT(
SUBSTITUTE($A1595,LEFT($A1595,FIND($C1595,$A1595)+LEN($C1595)-1),),
$C1595,
$F1595,
$G1595:$I1595,
SUBSTITUTE($J1595,LEFT($A1595,FIND($C1595,$A1595)+LEN($C1595)-1),)),
[1]!annual_index),_xlfn.XMATCH(M$2,[1]!annual_header))</f>
        <v>0.14304637123349917</v>
      </c>
      <c r="N1595" cm="1">
        <f t="array" aca="1" ref="N1595" ca="1">INDEX([1]!annual_data,_xlfn.XMATCH(_xlfn.CONCAT(
SUBSTITUTE($A1595,LEFT($A1595,FIND($C1595,$A1595)+LEN($C1595)-1),),
$C1595,
$F1595,
$G1595:$I1595,
SUBSTITUTE($J1595,LEFT($A1595,FIND($C1595,$A1595)+LEN($C1595)-1),)),
[1]!annual_index),_xlfn.XMATCH(N$2,[1]!annual_header))</f>
        <v>0.17103671362922249</v>
      </c>
      <c r="O1595" cm="1">
        <f t="array" aca="1" ref="O1595" ca="1">INDEX([1]!annual_data,_xlfn.XMATCH(_xlfn.CONCAT(
SUBSTITUTE($A1595,LEFT($A1595,FIND($C1595,$A1595)+LEN($C1595)-1),),
$C1595,
$F1595,
$G1595:$I1595,
SUBSTITUTE($J1595,LEFT($A1595,FIND($C1595,$A1595)+LEN($C1595)-1),)),
[1]!annual_index),_xlfn.XMATCH(O$2,[1]!annual_header))</f>
        <v>0.15957499568030048</v>
      </c>
      <c r="P1595" cm="1">
        <f t="array" aca="1" ref="P1595" ca="1">INDEX([1]!annual_data,_xlfn.XMATCH(_xlfn.CONCAT(
SUBSTITUTE($A1595,LEFT($A1595,FIND($C1595,$A1595)+LEN($C1595)-1),),
$C1595,
$F1595,
$G1595:$I1595,
SUBSTITUTE($J1595,LEFT($A1595,FIND($C1595,$A1595)+LEN($C1595)-1),)),
[1]!annual_index),_xlfn.XMATCH(P$2,[1]!annual_header))</f>
        <v>0.17799253827893183</v>
      </c>
      <c r="Q1595" cm="1">
        <f t="array" aca="1" ref="Q1595" ca="1">INDEX([1]!annual_data,_xlfn.XMATCH(_xlfn.CONCAT(
SUBSTITUTE($A1595,LEFT($A1595,FIND($C1595,$A1595)+LEN($C1595)-1),),
$C1595,
$F1595,
$G1595:$I1595,
SUBSTITUTE($J1595,LEFT($A1595,FIND($C1595,$A1595)+LEN($C1595)-1),)),
[1]!annual_index),_xlfn.XMATCH(Q$2,[1]!annual_header))</f>
        <v>0.16738653619006494</v>
      </c>
      <c r="R1595" cm="1">
        <f t="array" aca="1" ref="R1595" ca="1">INDEX([1]!annual_data,_xlfn.XMATCH(_xlfn.CONCAT(
SUBSTITUTE($A1595,LEFT($A1595,FIND($C1595,$A1595)+LEN($C1595)-1),),
$C1595,
$F1595,
$G1595:$I1595,
SUBSTITUTE($J1595,LEFT($A1595,FIND($C1595,$A1595)+LEN($C1595)-1),)),
[1]!annual_index),_xlfn.XMATCH(R$2,[1]!annual_header))</f>
        <v>0.16738653619006494</v>
      </c>
      <c r="S1595" cm="1">
        <f t="array" aca="1" ref="S1595" ca="1">INDEX([1]!annual_data,_xlfn.XMATCH(_xlfn.CONCAT(
SUBSTITUTE($A1595,LEFT($A1595,FIND($C1595,$A1595)+LEN($C1595)-1),),
$C1595,
$F1595,
$G1595:$I1595,
SUBSTITUTE($J1595,LEFT($A1595,FIND($C1595,$A1595)+LEN($C1595)-1),)),
[1]!annual_index),_xlfn.XMATCH(S$2,[1]!annual_header))</f>
        <v>0.16738653619006494</v>
      </c>
      <c r="T1595" cm="1">
        <f t="array" aca="1" ref="T1595" ca="1">INDEX([1]!annual_data,_xlfn.XMATCH(_xlfn.CONCAT(
SUBSTITUTE($A1595,LEFT($A1595,FIND($C1595,$A1595)+LEN($C1595)-1),),
$C1595,
$F1595,
$G1595:$I1595,
SUBSTITUTE($J1595,LEFT($A1595,FIND($C1595,$A1595)+LEN($C1595)-1),)),
[1]!annual_index),_xlfn.XMATCH(T$2,[1]!annual_header))</f>
        <v>0.16738653619006494</v>
      </c>
      <c r="U1595" cm="1">
        <f t="array" aca="1" ref="U1595" ca="1">INDEX([1]!annual_data,_xlfn.XMATCH(_xlfn.CONCAT(
SUBSTITUTE($A1595,LEFT($A1595,FIND($C1595,$A1595)+LEN($C1595)-1),),
$C1595,
$F1595,
$G1595:$I1595,
SUBSTITUTE($J1595,LEFT($A1595,FIND($C1595,$A1595)+LEN($C1595)-1),)),
[1]!annual_index),_xlfn.XMATCH(U$2,[1]!annual_header))</f>
        <v>0.16738653619006494</v>
      </c>
      <c r="V1595" cm="1">
        <f t="array" aca="1" ref="V1595" ca="1">INDEX([1]!annual_data,_xlfn.XMATCH(_xlfn.CONCAT(
SUBSTITUTE($A1595,LEFT($A1595,FIND($C1595,$A1595)+LEN($C1595)-1),),
$C1595,
$F1595,
$G1595:$I1595,
SUBSTITUTE($J1595,LEFT($A1595,FIND($C1595,$A1595)+LEN($C1595)-1),)),
[1]!annual_index),_xlfn.XMATCH(V$2,[1]!annual_header))</f>
        <v>0.16738653619006494</v>
      </c>
      <c r="W1595" cm="1">
        <f t="array" aca="1" ref="W1595" ca="1">INDEX([1]!annual_data,_xlfn.XMATCH(_xlfn.CONCAT(
SUBSTITUTE($A1595,LEFT($A1595,FIND($C1595,$A1595)+LEN($C1595)-1),),
$C1595,
$F1595,
$G1595:$I1595,
SUBSTITUTE($J1595,LEFT($A1595,FIND($C1595,$A1595)+LEN($C1595)-1),)),
[1]!annual_index),_xlfn.XMATCH(W$2,[1]!annual_header))</f>
        <v>0.16738653619006494</v>
      </c>
    </row>
    <row r="1596" spans="1:23" x14ac:dyDescent="0.25">
      <c r="A1596" t="s">
        <v>154</v>
      </c>
      <c r="B1596" t="s">
        <v>5</v>
      </c>
      <c r="C1596" t="s">
        <v>15</v>
      </c>
      <c r="D1596" t="s">
        <v>16</v>
      </c>
      <c r="E1596" t="s">
        <v>131</v>
      </c>
      <c r="F1596" t="s">
        <v>133</v>
      </c>
      <c r="G1596" t="s">
        <v>6</v>
      </c>
    </row>
    <row r="1597" spans="1:23" x14ac:dyDescent="0.25">
      <c r="A1597" t="s">
        <v>154</v>
      </c>
      <c r="B1597" t="s">
        <v>5</v>
      </c>
      <c r="C1597" t="s">
        <v>15</v>
      </c>
      <c r="D1597" t="s">
        <v>16</v>
      </c>
      <c r="E1597" t="s">
        <v>131</v>
      </c>
      <c r="F1597" t="s">
        <v>133</v>
      </c>
      <c r="G1597" t="s">
        <v>78</v>
      </c>
      <c r="K1597" t="s">
        <v>21</v>
      </c>
      <c r="L1597" t="s">
        <v>79</v>
      </c>
      <c r="M1597" cm="1">
        <f t="array" aca="1" ref="M1597" ca="1">INDEX([1]!constant_data,_xlfn.XMATCH(_xlfn.CONCAT(
SUBSTITUTE($A1597,LEFT($A1597,FIND($C1597,$A1597)+LEN($C1597)-1),),
$F1597,
$H1597:$I1597,
SUBSTITUTE($J1597,LEFT($A1597,FIND($C1597,$A1597)+LEN($C1597)-1),)),
[1]!constant_index),_xlfn.XMATCH($G1597,[1]!constant_header))</f>
        <v>2036</v>
      </c>
      <c r="N1597">
        <f t="shared" ref="N1597:W1599" ca="1" si="329">M1597</f>
        <v>2036</v>
      </c>
      <c r="O1597">
        <f t="shared" ca="1" si="329"/>
        <v>2036</v>
      </c>
      <c r="P1597">
        <f t="shared" ca="1" si="329"/>
        <v>2036</v>
      </c>
      <c r="Q1597">
        <f t="shared" ca="1" si="329"/>
        <v>2036</v>
      </c>
      <c r="R1597">
        <f t="shared" ca="1" si="329"/>
        <v>2036</v>
      </c>
      <c r="S1597">
        <f t="shared" ca="1" si="329"/>
        <v>2036</v>
      </c>
      <c r="T1597">
        <f t="shared" ca="1" si="329"/>
        <v>2036</v>
      </c>
      <c r="U1597">
        <f t="shared" ca="1" si="329"/>
        <v>2036</v>
      </c>
      <c r="V1597">
        <f t="shared" ca="1" si="329"/>
        <v>2036</v>
      </c>
      <c r="W1597">
        <f t="shared" ca="1" si="329"/>
        <v>2036</v>
      </c>
    </row>
    <row r="1598" spans="1:23" x14ac:dyDescent="0.25">
      <c r="A1598" t="s">
        <v>154</v>
      </c>
      <c r="B1598" t="s">
        <v>5</v>
      </c>
      <c r="C1598" t="s">
        <v>15</v>
      </c>
      <c r="D1598" t="s">
        <v>16</v>
      </c>
      <c r="E1598" t="s">
        <v>131</v>
      </c>
      <c r="F1598" t="s">
        <v>133</v>
      </c>
      <c r="G1598" t="s">
        <v>80</v>
      </c>
      <c r="K1598" t="s">
        <v>21</v>
      </c>
      <c r="L1598" t="s">
        <v>79</v>
      </c>
      <c r="M1598" cm="1">
        <f t="array" aca="1" ref="M1598" ca="1">INDEX([1]!constant_data,_xlfn.XMATCH(_xlfn.CONCAT(
SUBSTITUTE($A1598,LEFT($A1598,FIND($C1598,$A1598)+LEN($C1598)-1),),
$F1598,
$H1598:$I1598,
SUBSTITUTE($J1598,LEFT($A1598,FIND($C1598,$A1598)+LEN($C1598)-1),)),
[1]!constant_index),_xlfn.XMATCH($G1598,[1]!constant_header))</f>
        <v>2101</v>
      </c>
      <c r="N1598">
        <f t="shared" ca="1" si="329"/>
        <v>2101</v>
      </c>
      <c r="O1598">
        <f t="shared" ca="1" si="329"/>
        <v>2101</v>
      </c>
      <c r="P1598">
        <f t="shared" ca="1" si="329"/>
        <v>2101</v>
      </c>
      <c r="Q1598">
        <f t="shared" ca="1" si="329"/>
        <v>2101</v>
      </c>
      <c r="R1598">
        <f t="shared" ca="1" si="329"/>
        <v>2101</v>
      </c>
      <c r="S1598">
        <f t="shared" ca="1" si="329"/>
        <v>2101</v>
      </c>
      <c r="T1598">
        <f t="shared" ca="1" si="329"/>
        <v>2101</v>
      </c>
      <c r="U1598">
        <f t="shared" ca="1" si="329"/>
        <v>2101</v>
      </c>
      <c r="V1598">
        <f t="shared" ca="1" si="329"/>
        <v>2101</v>
      </c>
      <c r="W1598">
        <f t="shared" ca="1" si="329"/>
        <v>2101</v>
      </c>
    </row>
    <row r="1599" spans="1:23" x14ac:dyDescent="0.25">
      <c r="A1599" t="s">
        <v>154</v>
      </c>
      <c r="B1599" t="s">
        <v>5</v>
      </c>
      <c r="C1599" t="s">
        <v>15</v>
      </c>
      <c r="D1599" t="s">
        <v>16</v>
      </c>
      <c r="E1599" t="s">
        <v>131</v>
      </c>
      <c r="F1599" t="s">
        <v>133</v>
      </c>
      <c r="G1599" t="s">
        <v>81</v>
      </c>
      <c r="K1599" t="s">
        <v>21</v>
      </c>
      <c r="L1599" t="s">
        <v>82</v>
      </c>
      <c r="M1599" cm="1">
        <f t="array" aca="1" ref="M1599" ca="1">INDEX([1]!constant_data,_xlfn.XMATCH(_xlfn.CONCAT(
SUBSTITUTE($A1599,LEFT($A1599,FIND($C1599,$A1599)+LEN($C1599)-1),),
$F1599,
$H1599:$I1599,
SUBSTITUTE($J1599,LEFT($A1599,FIND($C1599,$A1599)+LEN($C1599)-1),)),
[1]!constant_index),_xlfn.XMATCH($G1599,[1]!constant_header))</f>
        <v>65</v>
      </c>
      <c r="N1599">
        <f t="shared" ca="1" si="329"/>
        <v>65</v>
      </c>
      <c r="O1599">
        <f t="shared" ca="1" si="329"/>
        <v>65</v>
      </c>
      <c r="P1599">
        <f t="shared" ca="1" si="329"/>
        <v>65</v>
      </c>
      <c r="Q1599">
        <f t="shared" ca="1" si="329"/>
        <v>65</v>
      </c>
      <c r="R1599">
        <f t="shared" ca="1" si="329"/>
        <v>65</v>
      </c>
      <c r="S1599">
        <f t="shared" ca="1" si="329"/>
        <v>65</v>
      </c>
      <c r="T1599">
        <f t="shared" ca="1" si="329"/>
        <v>65</v>
      </c>
      <c r="U1599">
        <f t="shared" ca="1" si="329"/>
        <v>65</v>
      </c>
      <c r="V1599">
        <f t="shared" ca="1" si="329"/>
        <v>65</v>
      </c>
      <c r="W1599">
        <f t="shared" ca="1" si="329"/>
        <v>65</v>
      </c>
    </row>
    <row r="1600" spans="1:23" x14ac:dyDescent="0.25">
      <c r="A1600" t="s">
        <v>154</v>
      </c>
      <c r="B1600" t="s">
        <v>5</v>
      </c>
      <c r="C1600" t="s">
        <v>15</v>
      </c>
      <c r="D1600" t="s">
        <v>16</v>
      </c>
      <c r="E1600" t="s">
        <v>131</v>
      </c>
      <c r="F1600" t="s">
        <v>133</v>
      </c>
      <c r="G1600" t="s">
        <v>62</v>
      </c>
      <c r="K1600" t="s">
        <v>47</v>
      </c>
      <c r="L1600" t="s">
        <v>64</v>
      </c>
      <c r="M1600" cm="1">
        <f t="array" aca="1" ref="M1600" ca="1">INDEX([1]!annual_data,_xlfn.XMATCH(_xlfn.CONCAT(
SUBSTITUTE($A1600,LEFT($A1600,FIND($C1600,$A1600)+LEN($C1600)-1),),
$F1600,
$G1600:$I1600,
SUBSTITUTE($J1600,LEFT($A1600,FIND($C1600,$A1600)+LEN($C1600)-1),)),
[1]!annual_index),_xlfn.XMATCH(M$2,[1]!annual_header))</f>
        <v>0</v>
      </c>
    </row>
    <row r="1601" spans="1:23" x14ac:dyDescent="0.25">
      <c r="A1601" t="s">
        <v>154</v>
      </c>
      <c r="B1601" t="s">
        <v>5</v>
      </c>
      <c r="C1601" t="s">
        <v>15</v>
      </c>
      <c r="D1601" t="s">
        <v>16</v>
      </c>
      <c r="E1601" t="s">
        <v>131</v>
      </c>
      <c r="F1601" t="s">
        <v>133</v>
      </c>
      <c r="G1601" t="s">
        <v>100</v>
      </c>
      <c r="K1601" t="s">
        <v>21</v>
      </c>
      <c r="L1601" t="s">
        <v>101</v>
      </c>
      <c r="M1601" cm="1">
        <f t="array" aca="1" ref="M1601" ca="1">INDEX([1]!constant_data,_xlfn.XMATCH(_xlfn.CONCAT(
SUBSTITUTE($A1601,LEFT($A1601,FIND($C1601,$A1601)+LEN($C1601)-1),),
$F1601,
$H1601:$I1601,
SUBSTITUTE($J1601,LEFT($A1601,FIND($C1601,$A1601)+LEN($C1601)-1),)),
[1]!constant_index),_xlfn.XMATCH($G1601,[1]!constant_header))</f>
        <v>3130</v>
      </c>
      <c r="N1601">
        <f t="shared" ref="N1601:W1602" ca="1" si="330">M1601</f>
        <v>3130</v>
      </c>
      <c r="O1601">
        <f t="shared" ca="1" si="330"/>
        <v>3130</v>
      </c>
      <c r="P1601">
        <f t="shared" ca="1" si="330"/>
        <v>3130</v>
      </c>
      <c r="Q1601">
        <f t="shared" ca="1" si="330"/>
        <v>3130</v>
      </c>
      <c r="R1601">
        <f t="shared" ca="1" si="330"/>
        <v>3130</v>
      </c>
      <c r="S1601">
        <f t="shared" ca="1" si="330"/>
        <v>3130</v>
      </c>
      <c r="T1601">
        <f t="shared" ca="1" si="330"/>
        <v>3130</v>
      </c>
      <c r="U1601">
        <f t="shared" ca="1" si="330"/>
        <v>3130</v>
      </c>
      <c r="V1601">
        <f t="shared" ca="1" si="330"/>
        <v>3130</v>
      </c>
      <c r="W1601">
        <f t="shared" ca="1" si="330"/>
        <v>3130</v>
      </c>
    </row>
    <row r="1602" spans="1:23" x14ac:dyDescent="0.25">
      <c r="A1602" t="s">
        <v>154</v>
      </c>
      <c r="B1602" t="s">
        <v>5</v>
      </c>
      <c r="C1602" t="s">
        <v>15</v>
      </c>
      <c r="D1602" t="s">
        <v>16</v>
      </c>
      <c r="E1602" t="s">
        <v>131</v>
      </c>
      <c r="F1602" t="s">
        <v>133</v>
      </c>
      <c r="G1602" t="s">
        <v>102</v>
      </c>
      <c r="K1602" t="s">
        <v>21</v>
      </c>
      <c r="L1602" t="s">
        <v>64</v>
      </c>
      <c r="M1602" cm="1">
        <f t="array" aca="1" ref="M1602" ca="1">INDEX([1]!constant_data,_xlfn.XMATCH(_xlfn.CONCAT(
SUBSTITUTE($A1602,LEFT($A1602,FIND($C1602,$A1602)+LEN($C1602)-1),),
$F1602,
$H1602:$I1602,
SUBSTITUTE($J1602,LEFT($A1602,FIND($C1602,$A1602)+LEN($C1602)-1),)),
[1]!constant_index),_xlfn.XMATCH($G1602,[1]!constant_header))</f>
        <v>0</v>
      </c>
      <c r="N1602">
        <f t="shared" ca="1" si="330"/>
        <v>0</v>
      </c>
      <c r="O1602">
        <f t="shared" ca="1" si="330"/>
        <v>0</v>
      </c>
      <c r="P1602">
        <f t="shared" ca="1" si="330"/>
        <v>0</v>
      </c>
      <c r="Q1602">
        <f t="shared" ca="1" si="330"/>
        <v>0</v>
      </c>
      <c r="R1602">
        <f t="shared" ca="1" si="330"/>
        <v>0</v>
      </c>
      <c r="S1602">
        <f t="shared" ca="1" si="330"/>
        <v>0</v>
      </c>
      <c r="T1602">
        <f t="shared" ca="1" si="330"/>
        <v>0</v>
      </c>
      <c r="U1602">
        <f t="shared" ca="1" si="330"/>
        <v>0</v>
      </c>
      <c r="V1602">
        <f t="shared" ca="1" si="330"/>
        <v>0</v>
      </c>
      <c r="W1602">
        <f t="shared" ca="1" si="330"/>
        <v>0</v>
      </c>
    </row>
    <row r="1603" spans="1:23" x14ac:dyDescent="0.25">
      <c r="A1603" t="s">
        <v>160</v>
      </c>
      <c r="B1603" t="s">
        <v>5</v>
      </c>
      <c r="C1603" t="s">
        <v>15</v>
      </c>
      <c r="D1603" t="s">
        <v>16</v>
      </c>
      <c r="E1603" t="s">
        <v>104</v>
      </c>
      <c r="G1603" t="s">
        <v>20</v>
      </c>
      <c r="K1603" t="s">
        <v>21</v>
      </c>
      <c r="L1603" t="str" cm="1">
        <f t="array" aca="1" ref="L1603" ca="1">INDEX([1]!constant_data,_xlfn.XMATCH(_xlfn.CONCAT(
SUBSTITUTE($A1603,LEFT($A1603,FIND($C1603,$A1603)+LEN($C1603)-1),),
$F1603,
$H1603:$I1603,
SUBSTITUTE($J1603,LEFT($A1603,FIND($C1603,$A1603)+LEN($C1603)-1),)),
[1]!constant_index),_xlfn.XMATCH($G1603,[1]!constant_header))</f>
        <v>GJ of heat</v>
      </c>
    </row>
    <row r="1604" spans="1:23" x14ac:dyDescent="0.25">
      <c r="A1604" t="s">
        <v>160</v>
      </c>
      <c r="B1604" t="s">
        <v>5</v>
      </c>
      <c r="C1604" t="s">
        <v>15</v>
      </c>
      <c r="D1604" t="s">
        <v>16</v>
      </c>
      <c r="E1604" t="s">
        <v>104</v>
      </c>
      <c r="G1604" t="s">
        <v>22</v>
      </c>
      <c r="H1604" t="s">
        <v>59</v>
      </c>
    </row>
    <row r="1605" spans="1:23" x14ac:dyDescent="0.25">
      <c r="A1605" t="s">
        <v>160</v>
      </c>
      <c r="B1605" t="s">
        <v>5</v>
      </c>
      <c r="C1605" t="s">
        <v>15</v>
      </c>
      <c r="D1605" t="s">
        <v>16</v>
      </c>
      <c r="E1605" t="s">
        <v>104</v>
      </c>
      <c r="G1605" t="s">
        <v>76</v>
      </c>
      <c r="K1605" t="s">
        <v>21</v>
      </c>
      <c r="L1605" t="s">
        <v>64</v>
      </c>
      <c r="M1605" cm="1">
        <f t="array" aca="1" ref="M1605" ca="1">INDEX([1]!constant_data,_xlfn.XMATCH(_xlfn.CONCAT(
SUBSTITUTE($A1605,LEFT($A1605,FIND($C1605,$A1605)+LEN($C1605)-1),),
$F1605,
$H1605:$I1605,
SUBSTITUTE($J1605,LEFT($A1605,FIND($C1605,$A1605)+LEN($C1605)-1),)),
[1]!constant_index),_xlfn.XMATCH($G1605,[1]!constant_header))</f>
        <v>0.25</v>
      </c>
      <c r="N1605">
        <f t="shared" ref="N1605:W1607" ca="1" si="331">M1605</f>
        <v>0.25</v>
      </c>
      <c r="O1605">
        <f t="shared" ca="1" si="331"/>
        <v>0.25</v>
      </c>
      <c r="P1605">
        <f t="shared" ca="1" si="331"/>
        <v>0.25</v>
      </c>
      <c r="Q1605">
        <f t="shared" ca="1" si="331"/>
        <v>0.25</v>
      </c>
      <c r="R1605">
        <f t="shared" ca="1" si="331"/>
        <v>0.25</v>
      </c>
      <c r="S1605">
        <f t="shared" ca="1" si="331"/>
        <v>0.25</v>
      </c>
      <c r="T1605">
        <f t="shared" ca="1" si="331"/>
        <v>0.25</v>
      </c>
      <c r="U1605">
        <f t="shared" ca="1" si="331"/>
        <v>0.25</v>
      </c>
      <c r="V1605">
        <f t="shared" ca="1" si="331"/>
        <v>0.25</v>
      </c>
      <c r="W1605">
        <f t="shared" ca="1" si="331"/>
        <v>0.25</v>
      </c>
    </row>
    <row r="1606" spans="1:23" x14ac:dyDescent="0.25">
      <c r="A1606" t="s">
        <v>160</v>
      </c>
      <c r="B1606" t="s">
        <v>5</v>
      </c>
      <c r="C1606" t="s">
        <v>15</v>
      </c>
      <c r="D1606" t="s">
        <v>16</v>
      </c>
      <c r="E1606" t="s">
        <v>104</v>
      </c>
      <c r="G1606" t="s">
        <v>105</v>
      </c>
      <c r="H1606" t="s">
        <v>106</v>
      </c>
      <c r="K1606" t="s">
        <v>21</v>
      </c>
      <c r="M1606" t="b" cm="1">
        <f t="array" aca="1" ref="M1606" ca="1">INDEX([1]!constant_data,_xlfn.XMATCH(_xlfn.CONCAT(
SUBSTITUTE($A1606,LEFT($A1606,FIND($C1606,$A1606)+LEN($C1606)-1),),
$F1606,
$H1606:$I1606,
SUBSTITUTE($J1606,LEFT($A1606,FIND($C1606,$A1606)+LEN($C1606)-1),)),
[1]!constant_index),_xlfn.XMATCH($G1606,[1]!constant_header))</f>
        <v>1</v>
      </c>
      <c r="N1606" t="b">
        <f t="shared" ca="1" si="331"/>
        <v>1</v>
      </c>
      <c r="O1606" t="b">
        <f t="shared" ca="1" si="331"/>
        <v>1</v>
      </c>
      <c r="P1606" t="b">
        <f t="shared" ca="1" si="331"/>
        <v>1</v>
      </c>
      <c r="Q1606" t="b">
        <f t="shared" ca="1" si="331"/>
        <v>1</v>
      </c>
      <c r="R1606" t="b">
        <f t="shared" ca="1" si="331"/>
        <v>1</v>
      </c>
      <c r="S1606" t="b">
        <f t="shared" ca="1" si="331"/>
        <v>1</v>
      </c>
      <c r="T1606" t="b">
        <f t="shared" ca="1" si="331"/>
        <v>1</v>
      </c>
      <c r="U1606" t="b">
        <f t="shared" ca="1" si="331"/>
        <v>1</v>
      </c>
      <c r="V1606" t="b">
        <f t="shared" ca="1" si="331"/>
        <v>1</v>
      </c>
      <c r="W1606" t="b">
        <f t="shared" ca="1" si="331"/>
        <v>1</v>
      </c>
    </row>
    <row r="1607" spans="1:23" x14ac:dyDescent="0.25">
      <c r="A1607" t="s">
        <v>160</v>
      </c>
      <c r="B1607" t="s">
        <v>5</v>
      </c>
      <c r="C1607" t="s">
        <v>15</v>
      </c>
      <c r="D1607" t="s">
        <v>16</v>
      </c>
      <c r="E1607" t="s">
        <v>104</v>
      </c>
      <c r="G1607" t="s">
        <v>96</v>
      </c>
      <c r="K1607" t="s">
        <v>21</v>
      </c>
      <c r="M1607" cm="1">
        <f t="array" aca="1" ref="M1607" ca="1">INDEX([1]!constant_data,_xlfn.XMATCH(_xlfn.CONCAT(
SUBSTITUTE($A1607,LEFT($A1607,FIND($C1607,$A1607)+LEN($C1607)-1),),
$F1607,
$H1607:$I1607,
SUBSTITUTE($J1607,LEFT($A1607,FIND($C1607,$A1607)+LEN($C1607)-1),)),
[1]!constant_index),_xlfn.XMATCH($G1607,[1]!constant_header))</f>
        <v>10</v>
      </c>
      <c r="N1607">
        <f t="shared" ca="1" si="331"/>
        <v>10</v>
      </c>
      <c r="O1607">
        <f t="shared" ca="1" si="331"/>
        <v>10</v>
      </c>
      <c r="P1607">
        <f t="shared" ca="1" si="331"/>
        <v>10</v>
      </c>
      <c r="Q1607">
        <f t="shared" ca="1" si="331"/>
        <v>10</v>
      </c>
      <c r="R1607">
        <f t="shared" ca="1" si="331"/>
        <v>10</v>
      </c>
      <c r="S1607">
        <f t="shared" ca="1" si="331"/>
        <v>10</v>
      </c>
      <c r="T1607">
        <f t="shared" ca="1" si="331"/>
        <v>10</v>
      </c>
      <c r="U1607">
        <f t="shared" ca="1" si="331"/>
        <v>10</v>
      </c>
      <c r="V1607">
        <f t="shared" ca="1" si="331"/>
        <v>10</v>
      </c>
      <c r="W1607">
        <f t="shared" ca="1" si="331"/>
        <v>10</v>
      </c>
    </row>
    <row r="1608" spans="1:23" x14ac:dyDescent="0.25">
      <c r="A1608" t="s">
        <v>160</v>
      </c>
      <c r="B1608" t="s">
        <v>5</v>
      </c>
      <c r="C1608" t="s">
        <v>15</v>
      </c>
      <c r="D1608" t="s">
        <v>16</v>
      </c>
      <c r="E1608" t="s">
        <v>104</v>
      </c>
      <c r="F1608" t="s">
        <v>112</v>
      </c>
      <c r="G1608" t="s">
        <v>6</v>
      </c>
    </row>
    <row r="1609" spans="1:23" x14ac:dyDescent="0.25">
      <c r="A1609" t="s">
        <v>160</v>
      </c>
      <c r="B1609" t="s">
        <v>5</v>
      </c>
      <c r="C1609" t="s">
        <v>15</v>
      </c>
      <c r="D1609" t="s">
        <v>16</v>
      </c>
      <c r="E1609" t="s">
        <v>104</v>
      </c>
      <c r="F1609" t="s">
        <v>112</v>
      </c>
      <c r="G1609" t="s">
        <v>78</v>
      </c>
      <c r="K1609" t="s">
        <v>21</v>
      </c>
      <c r="L1609" t="s">
        <v>79</v>
      </c>
      <c r="M1609" cm="1">
        <f t="array" aca="1" ref="M1609" ca="1">INDEX([1]!constant_data,_xlfn.XMATCH(_xlfn.CONCAT(
SUBSTITUTE($A1609,LEFT($A1609,FIND($C1609,$A1609)+LEN($C1609)-1),),
$F1609,
$H1609:$I1609,
SUBSTITUTE($J1609,LEFT($A1609,FIND($C1609,$A1609)+LEN($C1609)-1),)),
[1]!constant_index),_xlfn.XMATCH($G1609,[1]!constant_header))</f>
        <v>1990</v>
      </c>
      <c r="N1609">
        <f t="shared" ref="N1609:W1611" ca="1" si="332">M1609</f>
        <v>1990</v>
      </c>
      <c r="O1609">
        <f t="shared" ca="1" si="332"/>
        <v>1990</v>
      </c>
      <c r="P1609">
        <f t="shared" ca="1" si="332"/>
        <v>1990</v>
      </c>
      <c r="Q1609">
        <f t="shared" ca="1" si="332"/>
        <v>1990</v>
      </c>
      <c r="R1609">
        <f t="shared" ca="1" si="332"/>
        <v>1990</v>
      </c>
      <c r="S1609">
        <f t="shared" ca="1" si="332"/>
        <v>1990</v>
      </c>
      <c r="T1609">
        <f t="shared" ca="1" si="332"/>
        <v>1990</v>
      </c>
      <c r="U1609">
        <f t="shared" ca="1" si="332"/>
        <v>1990</v>
      </c>
      <c r="V1609">
        <f t="shared" ca="1" si="332"/>
        <v>1990</v>
      </c>
      <c r="W1609">
        <f t="shared" ca="1" si="332"/>
        <v>1990</v>
      </c>
    </row>
    <row r="1610" spans="1:23" x14ac:dyDescent="0.25">
      <c r="A1610" t="s">
        <v>160</v>
      </c>
      <c r="B1610" t="s">
        <v>5</v>
      </c>
      <c r="C1610" t="s">
        <v>15</v>
      </c>
      <c r="D1610" t="s">
        <v>16</v>
      </c>
      <c r="E1610" t="s">
        <v>104</v>
      </c>
      <c r="F1610" t="s">
        <v>112</v>
      </c>
      <c r="G1610" t="s">
        <v>80</v>
      </c>
      <c r="K1610" t="s">
        <v>21</v>
      </c>
      <c r="L1610" t="s">
        <v>79</v>
      </c>
      <c r="M1610" cm="1">
        <f t="array" aca="1" ref="M1610" ca="1">INDEX([1]!constant_data,_xlfn.XMATCH(_xlfn.CONCAT(
SUBSTITUTE($A1610,LEFT($A1610,FIND($C1610,$A1610)+LEN($C1610)-1),),
$F1610,
$H1610:$I1610,
SUBSTITUTE($J1610,LEFT($A1610,FIND($C1610,$A1610)+LEN($C1610)-1),)),
[1]!constant_index),_xlfn.XMATCH($G1610,[1]!constant_header))</f>
        <v>2101</v>
      </c>
      <c r="N1610">
        <f t="shared" ca="1" si="332"/>
        <v>2101</v>
      </c>
      <c r="O1610">
        <f t="shared" ca="1" si="332"/>
        <v>2101</v>
      </c>
      <c r="P1610">
        <f t="shared" ca="1" si="332"/>
        <v>2101</v>
      </c>
      <c r="Q1610">
        <f t="shared" ca="1" si="332"/>
        <v>2101</v>
      </c>
      <c r="R1610">
        <f t="shared" ca="1" si="332"/>
        <v>2101</v>
      </c>
      <c r="S1610">
        <f t="shared" ca="1" si="332"/>
        <v>2101</v>
      </c>
      <c r="T1610">
        <f t="shared" ca="1" si="332"/>
        <v>2101</v>
      </c>
      <c r="U1610">
        <f t="shared" ca="1" si="332"/>
        <v>2101</v>
      </c>
      <c r="V1610">
        <f t="shared" ca="1" si="332"/>
        <v>2101</v>
      </c>
      <c r="W1610">
        <f t="shared" ca="1" si="332"/>
        <v>2101</v>
      </c>
    </row>
    <row r="1611" spans="1:23" x14ac:dyDescent="0.25">
      <c r="A1611" t="s">
        <v>160</v>
      </c>
      <c r="B1611" t="s">
        <v>5</v>
      </c>
      <c r="C1611" t="s">
        <v>15</v>
      </c>
      <c r="D1611" t="s">
        <v>16</v>
      </c>
      <c r="E1611" t="s">
        <v>104</v>
      </c>
      <c r="F1611" t="s">
        <v>112</v>
      </c>
      <c r="G1611" t="s">
        <v>81</v>
      </c>
      <c r="K1611" t="s">
        <v>21</v>
      </c>
      <c r="L1611" t="s">
        <v>82</v>
      </c>
      <c r="M1611" cm="1">
        <f t="array" aca="1" ref="M1611" ca="1">INDEX([1]!constant_data,_xlfn.XMATCH(_xlfn.CONCAT(
SUBSTITUTE($A1611,LEFT($A1611,FIND($C1611,$A1611)+LEN($C1611)-1),),
$F1611,
$H1611:$I1611,
SUBSTITUTE($J1611,LEFT($A1611,FIND($C1611,$A1611)+LEN($C1611)-1),)),
[1]!constant_index),_xlfn.XMATCH($G1611,[1]!constant_header))</f>
        <v>19</v>
      </c>
      <c r="N1611">
        <f t="shared" ca="1" si="332"/>
        <v>19</v>
      </c>
      <c r="O1611">
        <f t="shared" ca="1" si="332"/>
        <v>19</v>
      </c>
      <c r="P1611">
        <f t="shared" ca="1" si="332"/>
        <v>19</v>
      </c>
      <c r="Q1611">
        <f t="shared" ca="1" si="332"/>
        <v>19</v>
      </c>
      <c r="R1611">
        <f t="shared" ca="1" si="332"/>
        <v>19</v>
      </c>
      <c r="S1611">
        <f t="shared" ca="1" si="332"/>
        <v>19</v>
      </c>
      <c r="T1611">
        <f t="shared" ca="1" si="332"/>
        <v>19</v>
      </c>
      <c r="U1611">
        <f t="shared" ca="1" si="332"/>
        <v>19</v>
      </c>
      <c r="V1611">
        <f t="shared" ca="1" si="332"/>
        <v>19</v>
      </c>
      <c r="W1611">
        <f t="shared" ca="1" si="332"/>
        <v>19</v>
      </c>
    </row>
    <row r="1612" spans="1:23" x14ac:dyDescent="0.25">
      <c r="A1612" t="s">
        <v>160</v>
      </c>
      <c r="B1612" t="s">
        <v>5</v>
      </c>
      <c r="C1612" t="s">
        <v>15</v>
      </c>
      <c r="D1612" t="s">
        <v>16</v>
      </c>
      <c r="E1612" t="s">
        <v>104</v>
      </c>
      <c r="F1612" t="s">
        <v>112</v>
      </c>
      <c r="G1612" t="s">
        <v>62</v>
      </c>
      <c r="K1612" t="s">
        <v>47</v>
      </c>
      <c r="L1612" t="s">
        <v>64</v>
      </c>
      <c r="M1612" cm="1">
        <f t="array" aca="1" ref="M1612" ca="1">INDEX([1]!annual_data,_xlfn.XMATCH(_xlfn.CONCAT(
SUBSTITUTE($A1612,LEFT($A1612,FIND($C1612,$A1612)+LEN($C1612)-1),),
$F1612,
$G1612:$I1612,
SUBSTITUTE($J1612,LEFT($A1612,FIND($C1612,$A1612)+LEN($C1612)-1),)),
[1]!annual_index),_xlfn.XMATCH(M$2,[1]!annual_header))</f>
        <v>1</v>
      </c>
    </row>
    <row r="1613" spans="1:23" x14ac:dyDescent="0.25">
      <c r="A1613" t="s">
        <v>160</v>
      </c>
      <c r="B1613" t="s">
        <v>5</v>
      </c>
      <c r="C1613" t="s">
        <v>15</v>
      </c>
      <c r="D1613" t="s">
        <v>16</v>
      </c>
      <c r="E1613" t="s">
        <v>104</v>
      </c>
      <c r="F1613" t="s">
        <v>112</v>
      </c>
      <c r="G1613" t="s">
        <v>108</v>
      </c>
      <c r="K1613" t="s">
        <v>21</v>
      </c>
      <c r="L1613" t="s">
        <v>109</v>
      </c>
      <c r="M1613" cm="1">
        <f t="array" aca="1" ref="M1613" ca="1">INDEX([1]!constant_data,_xlfn.XMATCH(_xlfn.CONCAT(
SUBSTITUTE($A1613,LEFT($A1613,FIND($C1613,$A1613)+LEN($C1613)-1),),
$F1613,
$H1613:$I1613,
SUBSTITUTE($J1613,LEFT($A1613,FIND($C1613,$A1613)+LEN($C1613)-1),)),
[1]!constant_index),_xlfn.XMATCH($G1613,[1]!constant_header))</f>
        <v>31.399775999999999</v>
      </c>
      <c r="N1613">
        <f t="shared" ref="N1613:W1616" ca="1" si="333">M1613</f>
        <v>31.399775999999999</v>
      </c>
      <c r="O1613">
        <f t="shared" ca="1" si="333"/>
        <v>31.399775999999999</v>
      </c>
      <c r="P1613">
        <f t="shared" ca="1" si="333"/>
        <v>31.399775999999999</v>
      </c>
      <c r="Q1613">
        <f t="shared" ca="1" si="333"/>
        <v>31.399775999999999</v>
      </c>
      <c r="R1613">
        <f t="shared" ca="1" si="333"/>
        <v>31.399775999999999</v>
      </c>
      <c r="S1613">
        <f t="shared" ca="1" si="333"/>
        <v>31.399775999999999</v>
      </c>
      <c r="T1613">
        <f t="shared" ca="1" si="333"/>
        <v>31.399775999999999</v>
      </c>
      <c r="U1613">
        <f t="shared" ca="1" si="333"/>
        <v>31.399775999999999</v>
      </c>
      <c r="V1613">
        <f t="shared" ca="1" si="333"/>
        <v>31.399775999999999</v>
      </c>
      <c r="W1613">
        <f t="shared" ca="1" si="333"/>
        <v>31.399775999999999</v>
      </c>
    </row>
    <row r="1614" spans="1:23" x14ac:dyDescent="0.25">
      <c r="A1614" t="s">
        <v>160</v>
      </c>
      <c r="B1614" t="s">
        <v>5</v>
      </c>
      <c r="C1614" t="s">
        <v>15</v>
      </c>
      <c r="D1614" t="s">
        <v>16</v>
      </c>
      <c r="E1614" t="s">
        <v>104</v>
      </c>
      <c r="F1614" t="s">
        <v>112</v>
      </c>
      <c r="G1614" t="s">
        <v>100</v>
      </c>
      <c r="K1614" t="s">
        <v>21</v>
      </c>
      <c r="L1614" t="s">
        <v>101</v>
      </c>
      <c r="M1614" cm="1">
        <f t="array" aca="1" ref="M1614" ca="1">INDEX([1]!constant_data,_xlfn.XMATCH(_xlfn.CONCAT(
SUBSTITUTE($A1614,LEFT($A1614,FIND($C1614,$A1614)+LEN($C1614)-1),),
$F1614,
$H1614:$I1614,
SUBSTITUTE($J1614,LEFT($A1614,FIND($C1614,$A1614)+LEN($C1614)-1),)),
[1]!constant_index),_xlfn.XMATCH($G1614,[1]!constant_header))</f>
        <v>5005.3825450000004</v>
      </c>
      <c r="N1614">
        <f t="shared" ca="1" si="333"/>
        <v>5005.3825450000004</v>
      </c>
      <c r="O1614">
        <f t="shared" ca="1" si="333"/>
        <v>5005.3825450000004</v>
      </c>
      <c r="P1614">
        <f t="shared" ca="1" si="333"/>
        <v>5005.3825450000004</v>
      </c>
      <c r="Q1614">
        <f t="shared" ca="1" si="333"/>
        <v>5005.3825450000004</v>
      </c>
      <c r="R1614">
        <f t="shared" ca="1" si="333"/>
        <v>5005.3825450000004</v>
      </c>
      <c r="S1614">
        <f t="shared" ca="1" si="333"/>
        <v>5005.3825450000004</v>
      </c>
      <c r="T1614">
        <f t="shared" ca="1" si="333"/>
        <v>5005.3825450000004</v>
      </c>
      <c r="U1614">
        <f t="shared" ca="1" si="333"/>
        <v>5005.3825450000004</v>
      </c>
      <c r="V1614">
        <f t="shared" ca="1" si="333"/>
        <v>5005.3825450000004</v>
      </c>
      <c r="W1614">
        <f t="shared" ca="1" si="333"/>
        <v>5005.3825450000004</v>
      </c>
    </row>
    <row r="1615" spans="1:23" x14ac:dyDescent="0.25">
      <c r="A1615" t="s">
        <v>160</v>
      </c>
      <c r="B1615" t="s">
        <v>5</v>
      </c>
      <c r="C1615" t="s">
        <v>15</v>
      </c>
      <c r="D1615" t="s">
        <v>16</v>
      </c>
      <c r="E1615" t="s">
        <v>104</v>
      </c>
      <c r="F1615" t="s">
        <v>112</v>
      </c>
      <c r="G1615" t="s">
        <v>110</v>
      </c>
      <c r="K1615" t="s">
        <v>21</v>
      </c>
      <c r="L1615" t="s">
        <v>101</v>
      </c>
      <c r="M1615" cm="1">
        <f t="array" aca="1" ref="M1615" ca="1">INDEX([1]!constant_data,_xlfn.XMATCH(_xlfn.CONCAT(
SUBSTITUTE($A1615,LEFT($A1615,FIND($C1615,$A1615)+LEN($C1615)-1),),
$F1615,
$H1615:$I1615,
SUBSTITUTE($J1615,LEFT($A1615,FIND($C1615,$A1615)+LEN($C1615)-1),)),
[1]!constant_index),_xlfn.XMATCH($G1615,[1]!constant_header))</f>
        <v>162.6749327</v>
      </c>
      <c r="N1615">
        <f t="shared" ca="1" si="333"/>
        <v>162.6749327</v>
      </c>
      <c r="O1615">
        <f t="shared" ca="1" si="333"/>
        <v>162.6749327</v>
      </c>
      <c r="P1615">
        <f t="shared" ca="1" si="333"/>
        <v>162.6749327</v>
      </c>
      <c r="Q1615">
        <f t="shared" ca="1" si="333"/>
        <v>162.6749327</v>
      </c>
      <c r="R1615">
        <f t="shared" ca="1" si="333"/>
        <v>162.6749327</v>
      </c>
      <c r="S1615">
        <f t="shared" ca="1" si="333"/>
        <v>162.6749327</v>
      </c>
      <c r="T1615">
        <f t="shared" ca="1" si="333"/>
        <v>162.6749327</v>
      </c>
      <c r="U1615">
        <f t="shared" ca="1" si="333"/>
        <v>162.6749327</v>
      </c>
      <c r="V1615">
        <f t="shared" ca="1" si="333"/>
        <v>162.6749327</v>
      </c>
      <c r="W1615">
        <f t="shared" ca="1" si="333"/>
        <v>162.6749327</v>
      </c>
    </row>
    <row r="1616" spans="1:23" x14ac:dyDescent="0.25">
      <c r="A1616" t="s">
        <v>160</v>
      </c>
      <c r="B1616" t="s">
        <v>5</v>
      </c>
      <c r="C1616" t="s">
        <v>15</v>
      </c>
      <c r="D1616" t="s">
        <v>16</v>
      </c>
      <c r="E1616" t="s">
        <v>104</v>
      </c>
      <c r="F1616" t="s">
        <v>112</v>
      </c>
      <c r="G1616" t="s">
        <v>17</v>
      </c>
      <c r="J1616" t="s">
        <v>111</v>
      </c>
      <c r="K1616" t="s">
        <v>47</v>
      </c>
      <c r="L1616" t="str" cm="1">
        <f t="array" aca="1" ref="L1616" ca="1">INDEX([1]!annual_data,_xlfn.XMATCH(_xlfn.CONCAT(
SUBSTITUTE($A1616,LEFT($A1616,FIND($C1616,$A1616)+LEN($C1616)-1),),
$F1616,
$G1616:$I1616,
SUBSTITUTE($J1616,LEFT($A1616,FIND($C1616,$A1616)+LEN($C1616)-1),)),
[1]!annual_index),_xlfn.XMATCH(L$2,[1]!annual_header))</f>
        <v>GJ</v>
      </c>
      <c r="M1616" cm="1">
        <f t="array" aca="1" ref="M1616" ca="1">INDEX([1]!annual_data,_xlfn.XMATCH(_xlfn.CONCAT(
SUBSTITUTE($A1616,LEFT($A1616,FIND($C1616,$A1616)+LEN($C1616)-1),),
$F1616,
$G1616:$I1616,
SUBSTITUTE($J1616,LEFT($A1616,FIND($C1616,$A1616)+LEN($C1616)-1),)),
[1]!annual_index),_xlfn.XMATCH(M$2,[1]!annual_header))</f>
        <v>1.3291139242499999</v>
      </c>
      <c r="N1616">
        <f t="shared" ca="1" si="333"/>
        <v>1.3291139242499999</v>
      </c>
      <c r="O1616">
        <f t="shared" ca="1" si="333"/>
        <v>1.3291139242499999</v>
      </c>
      <c r="P1616">
        <f t="shared" ca="1" si="333"/>
        <v>1.3291139242499999</v>
      </c>
      <c r="Q1616">
        <f t="shared" ca="1" si="333"/>
        <v>1.3291139242499999</v>
      </c>
      <c r="R1616">
        <f t="shared" ca="1" si="333"/>
        <v>1.3291139242499999</v>
      </c>
      <c r="S1616">
        <f t="shared" ca="1" si="333"/>
        <v>1.3291139242499999</v>
      </c>
      <c r="T1616">
        <f t="shared" ca="1" si="333"/>
        <v>1.3291139242499999</v>
      </c>
      <c r="U1616">
        <f t="shared" ca="1" si="333"/>
        <v>1.3291139242499999</v>
      </c>
      <c r="V1616">
        <f t="shared" ca="1" si="333"/>
        <v>1.3291139242499999</v>
      </c>
      <c r="W1616">
        <f t="shared" ca="1" si="333"/>
        <v>1.3291139242499999</v>
      </c>
    </row>
    <row r="1617" spans="1:23" x14ac:dyDescent="0.25">
      <c r="A1617" t="s">
        <v>160</v>
      </c>
      <c r="B1617" t="s">
        <v>5</v>
      </c>
      <c r="C1617" t="s">
        <v>15</v>
      </c>
      <c r="D1617" t="s">
        <v>16</v>
      </c>
      <c r="E1617" t="s">
        <v>104</v>
      </c>
      <c r="F1617" t="s">
        <v>113</v>
      </c>
      <c r="G1617" t="s">
        <v>6</v>
      </c>
    </row>
    <row r="1618" spans="1:23" x14ac:dyDescent="0.25">
      <c r="A1618" t="s">
        <v>160</v>
      </c>
      <c r="B1618" t="s">
        <v>5</v>
      </c>
      <c r="C1618" t="s">
        <v>15</v>
      </c>
      <c r="D1618" t="s">
        <v>16</v>
      </c>
      <c r="E1618" t="s">
        <v>104</v>
      </c>
      <c r="F1618" t="s">
        <v>113</v>
      </c>
      <c r="G1618" t="s">
        <v>78</v>
      </c>
      <c r="K1618" t="s">
        <v>21</v>
      </c>
      <c r="L1618" t="s">
        <v>79</v>
      </c>
      <c r="M1618" cm="1">
        <f t="array" aca="1" ref="M1618" ca="1">INDEX([1]!constant_data,_xlfn.XMATCH(_xlfn.CONCAT(
SUBSTITUTE($A1618,LEFT($A1618,FIND($C1618,$A1618)+LEN($C1618)-1),),
$F1618,
$H1618:$I1618,
SUBSTITUTE($J1618,LEFT($A1618,FIND($C1618,$A1618)+LEN($C1618)-1),)),
[1]!constant_index),_xlfn.XMATCH($G1618,[1]!constant_header))</f>
        <v>2000</v>
      </c>
      <c r="N1618">
        <f t="shared" ref="N1618:W1620" ca="1" si="334">M1618</f>
        <v>2000</v>
      </c>
      <c r="O1618">
        <f t="shared" ca="1" si="334"/>
        <v>2000</v>
      </c>
      <c r="P1618">
        <f t="shared" ca="1" si="334"/>
        <v>2000</v>
      </c>
      <c r="Q1618">
        <f t="shared" ca="1" si="334"/>
        <v>2000</v>
      </c>
      <c r="R1618">
        <f t="shared" ca="1" si="334"/>
        <v>2000</v>
      </c>
      <c r="S1618">
        <f t="shared" ca="1" si="334"/>
        <v>2000</v>
      </c>
      <c r="T1618">
        <f t="shared" ca="1" si="334"/>
        <v>2000</v>
      </c>
      <c r="U1618">
        <f t="shared" ca="1" si="334"/>
        <v>2000</v>
      </c>
      <c r="V1618">
        <f t="shared" ca="1" si="334"/>
        <v>2000</v>
      </c>
      <c r="W1618">
        <f t="shared" ca="1" si="334"/>
        <v>2000</v>
      </c>
    </row>
    <row r="1619" spans="1:23" x14ac:dyDescent="0.25">
      <c r="A1619" t="s">
        <v>160</v>
      </c>
      <c r="B1619" t="s">
        <v>5</v>
      </c>
      <c r="C1619" t="s">
        <v>15</v>
      </c>
      <c r="D1619" t="s">
        <v>16</v>
      </c>
      <c r="E1619" t="s">
        <v>104</v>
      </c>
      <c r="F1619" t="s">
        <v>113</v>
      </c>
      <c r="G1619" t="s">
        <v>80</v>
      </c>
      <c r="K1619" t="s">
        <v>21</v>
      </c>
      <c r="L1619" t="s">
        <v>79</v>
      </c>
      <c r="M1619" cm="1">
        <f t="array" aca="1" ref="M1619" ca="1">INDEX([1]!constant_data,_xlfn.XMATCH(_xlfn.CONCAT(
SUBSTITUTE($A1619,LEFT($A1619,FIND($C1619,$A1619)+LEN($C1619)-1),),
$F1619,
$H1619:$I1619,
SUBSTITUTE($J1619,LEFT($A1619,FIND($C1619,$A1619)+LEN($C1619)-1),)),
[1]!constant_index),_xlfn.XMATCH($G1619,[1]!constant_header))</f>
        <v>2101</v>
      </c>
      <c r="N1619">
        <f t="shared" ca="1" si="334"/>
        <v>2101</v>
      </c>
      <c r="O1619">
        <f t="shared" ca="1" si="334"/>
        <v>2101</v>
      </c>
      <c r="P1619">
        <f t="shared" ca="1" si="334"/>
        <v>2101</v>
      </c>
      <c r="Q1619">
        <f t="shared" ca="1" si="334"/>
        <v>2101</v>
      </c>
      <c r="R1619">
        <f t="shared" ca="1" si="334"/>
        <v>2101</v>
      </c>
      <c r="S1619">
        <f t="shared" ca="1" si="334"/>
        <v>2101</v>
      </c>
      <c r="T1619">
        <f t="shared" ca="1" si="334"/>
        <v>2101</v>
      </c>
      <c r="U1619">
        <f t="shared" ca="1" si="334"/>
        <v>2101</v>
      </c>
      <c r="V1619">
        <f t="shared" ca="1" si="334"/>
        <v>2101</v>
      </c>
      <c r="W1619">
        <f t="shared" ca="1" si="334"/>
        <v>2101</v>
      </c>
    </row>
    <row r="1620" spans="1:23" x14ac:dyDescent="0.25">
      <c r="A1620" t="s">
        <v>160</v>
      </c>
      <c r="B1620" t="s">
        <v>5</v>
      </c>
      <c r="C1620" t="s">
        <v>15</v>
      </c>
      <c r="D1620" t="s">
        <v>16</v>
      </c>
      <c r="E1620" t="s">
        <v>104</v>
      </c>
      <c r="F1620" t="s">
        <v>113</v>
      </c>
      <c r="G1620" t="s">
        <v>81</v>
      </c>
      <c r="K1620" t="s">
        <v>21</v>
      </c>
      <c r="L1620" t="s">
        <v>82</v>
      </c>
      <c r="M1620" cm="1">
        <f t="array" aca="1" ref="M1620" ca="1">INDEX([1]!constant_data,_xlfn.XMATCH(_xlfn.CONCAT(
SUBSTITUTE($A1620,LEFT($A1620,FIND($C1620,$A1620)+LEN($C1620)-1),),
$F1620,
$H1620:$I1620,
SUBSTITUTE($J1620,LEFT($A1620,FIND($C1620,$A1620)+LEN($C1620)-1),)),
[1]!constant_index),_xlfn.XMATCH($G1620,[1]!constant_header))</f>
        <v>19</v>
      </c>
      <c r="N1620">
        <f t="shared" ca="1" si="334"/>
        <v>19</v>
      </c>
      <c r="O1620">
        <f t="shared" ca="1" si="334"/>
        <v>19</v>
      </c>
      <c r="P1620">
        <f t="shared" ca="1" si="334"/>
        <v>19</v>
      </c>
      <c r="Q1620">
        <f t="shared" ca="1" si="334"/>
        <v>19</v>
      </c>
      <c r="R1620">
        <f t="shared" ca="1" si="334"/>
        <v>19</v>
      </c>
      <c r="S1620">
        <f t="shared" ca="1" si="334"/>
        <v>19</v>
      </c>
      <c r="T1620">
        <f t="shared" ca="1" si="334"/>
        <v>19</v>
      </c>
      <c r="U1620">
        <f t="shared" ca="1" si="334"/>
        <v>19</v>
      </c>
      <c r="V1620">
        <f t="shared" ca="1" si="334"/>
        <v>19</v>
      </c>
      <c r="W1620">
        <f t="shared" ca="1" si="334"/>
        <v>19</v>
      </c>
    </row>
    <row r="1621" spans="1:23" x14ac:dyDescent="0.25">
      <c r="A1621" t="s">
        <v>160</v>
      </c>
      <c r="B1621" t="s">
        <v>5</v>
      </c>
      <c r="C1621" t="s">
        <v>15</v>
      </c>
      <c r="D1621" t="s">
        <v>16</v>
      </c>
      <c r="E1621" t="s">
        <v>104</v>
      </c>
      <c r="F1621" t="s">
        <v>113</v>
      </c>
      <c r="G1621" t="s">
        <v>62</v>
      </c>
      <c r="K1621" t="s">
        <v>47</v>
      </c>
      <c r="L1621" t="s">
        <v>64</v>
      </c>
      <c r="M1621" cm="1">
        <f t="array" aca="1" ref="M1621" ca="1">INDEX([1]!annual_data,_xlfn.XMATCH(_xlfn.CONCAT(
SUBSTITUTE($A1621,LEFT($A1621,FIND($C1621,$A1621)+LEN($C1621)-1),),
$F1621,
$G1621:$I1621,
SUBSTITUTE($J1621,LEFT($A1621,FIND($C1621,$A1621)+LEN($C1621)-1),)),
[1]!annual_index),_xlfn.XMATCH(M$2,[1]!annual_header))</f>
        <v>0</v>
      </c>
    </row>
    <row r="1622" spans="1:23" x14ac:dyDescent="0.25">
      <c r="A1622" t="s">
        <v>160</v>
      </c>
      <c r="B1622" t="s">
        <v>5</v>
      </c>
      <c r="C1622" t="s">
        <v>15</v>
      </c>
      <c r="D1622" t="s">
        <v>16</v>
      </c>
      <c r="E1622" t="s">
        <v>104</v>
      </c>
      <c r="F1622" t="s">
        <v>113</v>
      </c>
      <c r="G1622" t="s">
        <v>108</v>
      </c>
      <c r="K1622" t="s">
        <v>21</v>
      </c>
      <c r="L1622" t="s">
        <v>109</v>
      </c>
      <c r="M1622" cm="1">
        <f t="array" aca="1" ref="M1622" ca="1">INDEX([1]!constant_data,_xlfn.XMATCH(_xlfn.CONCAT(
SUBSTITUTE($A1622,LEFT($A1622,FIND($C1622,$A1622)+LEN($C1622)-1),),
$F1622,
$H1622:$I1622,
SUBSTITUTE($J1622,LEFT($A1622,FIND($C1622,$A1622)+LEN($C1622)-1),)),
[1]!constant_index),_xlfn.XMATCH($G1622,[1]!constant_header))</f>
        <v>31.399775999999999</v>
      </c>
      <c r="N1622">
        <f t="shared" ref="N1622:W1625" ca="1" si="335">M1622</f>
        <v>31.399775999999999</v>
      </c>
      <c r="O1622">
        <f t="shared" ca="1" si="335"/>
        <v>31.399775999999999</v>
      </c>
      <c r="P1622">
        <f t="shared" ca="1" si="335"/>
        <v>31.399775999999999</v>
      </c>
      <c r="Q1622">
        <f t="shared" ca="1" si="335"/>
        <v>31.399775999999999</v>
      </c>
      <c r="R1622">
        <f t="shared" ca="1" si="335"/>
        <v>31.399775999999999</v>
      </c>
      <c r="S1622">
        <f t="shared" ca="1" si="335"/>
        <v>31.399775999999999</v>
      </c>
      <c r="T1622">
        <f t="shared" ca="1" si="335"/>
        <v>31.399775999999999</v>
      </c>
      <c r="U1622">
        <f t="shared" ca="1" si="335"/>
        <v>31.399775999999999</v>
      </c>
      <c r="V1622">
        <f t="shared" ca="1" si="335"/>
        <v>31.399775999999999</v>
      </c>
      <c r="W1622">
        <f t="shared" ca="1" si="335"/>
        <v>31.399775999999999</v>
      </c>
    </row>
    <row r="1623" spans="1:23" x14ac:dyDescent="0.25">
      <c r="A1623" t="s">
        <v>160</v>
      </c>
      <c r="B1623" t="s">
        <v>5</v>
      </c>
      <c r="C1623" t="s">
        <v>15</v>
      </c>
      <c r="D1623" t="s">
        <v>16</v>
      </c>
      <c r="E1623" t="s">
        <v>104</v>
      </c>
      <c r="F1623" t="s">
        <v>113</v>
      </c>
      <c r="G1623" t="s">
        <v>100</v>
      </c>
      <c r="K1623" t="s">
        <v>21</v>
      </c>
      <c r="L1623" t="s">
        <v>101</v>
      </c>
      <c r="M1623" cm="1">
        <f t="array" aca="1" ref="M1623" ca="1">INDEX([1]!constant_data,_xlfn.XMATCH(_xlfn.CONCAT(
SUBSTITUTE($A1623,LEFT($A1623,FIND($C1623,$A1623)+LEN($C1623)-1),),
$F1623,
$H1623:$I1623,
SUBSTITUTE($J1623,LEFT($A1623,FIND($C1623,$A1623)+LEN($C1623)-1),)),
[1]!constant_index),_xlfn.XMATCH($G1623,[1]!constant_header))</f>
        <v>6231.7012691999998</v>
      </c>
      <c r="N1623">
        <f t="shared" ca="1" si="335"/>
        <v>6231.7012691999998</v>
      </c>
      <c r="O1623">
        <f t="shared" ca="1" si="335"/>
        <v>6231.7012691999998</v>
      </c>
      <c r="P1623">
        <f t="shared" ca="1" si="335"/>
        <v>6231.7012691999998</v>
      </c>
      <c r="Q1623">
        <f t="shared" ca="1" si="335"/>
        <v>6231.7012691999998</v>
      </c>
      <c r="R1623">
        <f t="shared" ca="1" si="335"/>
        <v>6231.7012691999998</v>
      </c>
      <c r="S1623">
        <f t="shared" ca="1" si="335"/>
        <v>6231.7012691999998</v>
      </c>
      <c r="T1623">
        <f t="shared" ca="1" si="335"/>
        <v>6231.7012691999998</v>
      </c>
      <c r="U1623">
        <f t="shared" ca="1" si="335"/>
        <v>6231.7012691999998</v>
      </c>
      <c r="V1623">
        <f t="shared" ca="1" si="335"/>
        <v>6231.7012691999998</v>
      </c>
      <c r="W1623">
        <f t="shared" ca="1" si="335"/>
        <v>6231.7012691999998</v>
      </c>
    </row>
    <row r="1624" spans="1:23" x14ac:dyDescent="0.25">
      <c r="A1624" t="s">
        <v>160</v>
      </c>
      <c r="B1624" t="s">
        <v>5</v>
      </c>
      <c r="C1624" t="s">
        <v>15</v>
      </c>
      <c r="D1624" t="s">
        <v>16</v>
      </c>
      <c r="E1624" t="s">
        <v>104</v>
      </c>
      <c r="F1624" t="s">
        <v>113</v>
      </c>
      <c r="G1624" t="s">
        <v>110</v>
      </c>
      <c r="K1624" t="s">
        <v>21</v>
      </c>
      <c r="L1624" t="s">
        <v>101</v>
      </c>
      <c r="M1624" cm="1">
        <f t="array" aca="1" ref="M1624" ca="1">INDEX([1]!constant_data,_xlfn.XMATCH(_xlfn.CONCAT(
SUBSTITUTE($A1624,LEFT($A1624,FIND($C1624,$A1624)+LEN($C1624)-1),),
$F1624,
$H1624:$I1624,
SUBSTITUTE($J1624,LEFT($A1624,FIND($C1624,$A1624)+LEN($C1624)-1),)),
[1]!constant_index),_xlfn.XMATCH($G1624,[1]!constant_header))</f>
        <v>162.6749327</v>
      </c>
      <c r="N1624">
        <f t="shared" ca="1" si="335"/>
        <v>162.6749327</v>
      </c>
      <c r="O1624">
        <f t="shared" ca="1" si="335"/>
        <v>162.6749327</v>
      </c>
      <c r="P1624">
        <f t="shared" ca="1" si="335"/>
        <v>162.6749327</v>
      </c>
      <c r="Q1624">
        <f t="shared" ca="1" si="335"/>
        <v>162.6749327</v>
      </c>
      <c r="R1624">
        <f t="shared" ca="1" si="335"/>
        <v>162.6749327</v>
      </c>
      <c r="S1624">
        <f t="shared" ca="1" si="335"/>
        <v>162.6749327</v>
      </c>
      <c r="T1624">
        <f t="shared" ca="1" si="335"/>
        <v>162.6749327</v>
      </c>
      <c r="U1624">
        <f t="shared" ca="1" si="335"/>
        <v>162.6749327</v>
      </c>
      <c r="V1624">
        <f t="shared" ca="1" si="335"/>
        <v>162.6749327</v>
      </c>
      <c r="W1624">
        <f t="shared" ca="1" si="335"/>
        <v>162.6749327</v>
      </c>
    </row>
    <row r="1625" spans="1:23" x14ac:dyDescent="0.25">
      <c r="A1625" t="s">
        <v>160</v>
      </c>
      <c r="B1625" t="s">
        <v>5</v>
      </c>
      <c r="C1625" t="s">
        <v>15</v>
      </c>
      <c r="D1625" t="s">
        <v>16</v>
      </c>
      <c r="E1625" t="s">
        <v>104</v>
      </c>
      <c r="F1625" t="s">
        <v>113</v>
      </c>
      <c r="G1625" t="s">
        <v>17</v>
      </c>
      <c r="J1625" t="s">
        <v>111</v>
      </c>
      <c r="K1625" t="s">
        <v>47</v>
      </c>
      <c r="L1625" t="str" cm="1">
        <f t="array" aca="1" ref="L1625" ca="1">INDEX([1]!annual_data,_xlfn.XMATCH(_xlfn.CONCAT(
SUBSTITUTE($A1625,LEFT($A1625,FIND($C1625,$A1625)+LEN($C1625)-1),),
$F1625,
$G1625:$I1625,
SUBSTITUTE($J1625,LEFT($A1625,FIND($C1625,$A1625)+LEN($C1625)-1),)),
[1]!annual_index),_xlfn.XMATCH(L$2,[1]!annual_header))</f>
        <v>GJ</v>
      </c>
      <c r="M1625" cm="1">
        <f t="array" aca="1" ref="M1625" ca="1">INDEX([1]!annual_data,_xlfn.XMATCH(_xlfn.CONCAT(
SUBSTITUTE($A1625,LEFT($A1625,FIND($C1625,$A1625)+LEN($C1625)-1),),
$F1625,
$G1625:$I1625,
SUBSTITUTE($J1625,LEFT($A1625,FIND($C1625,$A1625)+LEN($C1625)-1),)),
[1]!annual_index),_xlfn.XMATCH(M$2,[1]!annual_header))</f>
        <v>1.1666666665500001</v>
      </c>
      <c r="N1625">
        <f t="shared" ca="1" si="335"/>
        <v>1.1666666665500001</v>
      </c>
      <c r="O1625">
        <f t="shared" ca="1" si="335"/>
        <v>1.1666666665500001</v>
      </c>
      <c r="P1625">
        <f t="shared" ca="1" si="335"/>
        <v>1.1666666665500001</v>
      </c>
      <c r="Q1625">
        <f t="shared" ca="1" si="335"/>
        <v>1.1666666665500001</v>
      </c>
      <c r="R1625">
        <f t="shared" ca="1" si="335"/>
        <v>1.1666666665500001</v>
      </c>
      <c r="S1625">
        <f t="shared" ca="1" si="335"/>
        <v>1.1666666665500001</v>
      </c>
      <c r="T1625">
        <f t="shared" ca="1" si="335"/>
        <v>1.1666666665500001</v>
      </c>
      <c r="U1625">
        <f t="shared" ca="1" si="335"/>
        <v>1.1666666665500001</v>
      </c>
      <c r="V1625">
        <f t="shared" ca="1" si="335"/>
        <v>1.1666666665500001</v>
      </c>
      <c r="W1625">
        <f t="shared" ca="1" si="335"/>
        <v>1.1666666665500001</v>
      </c>
    </row>
    <row r="1626" spans="1:23" x14ac:dyDescent="0.25">
      <c r="A1626" t="s">
        <v>160</v>
      </c>
      <c r="B1626" t="s">
        <v>5</v>
      </c>
      <c r="C1626" t="s">
        <v>15</v>
      </c>
      <c r="D1626" t="s">
        <v>16</v>
      </c>
      <c r="E1626" t="s">
        <v>104</v>
      </c>
      <c r="F1626" t="s">
        <v>114</v>
      </c>
      <c r="G1626" t="s">
        <v>6</v>
      </c>
    </row>
    <row r="1627" spans="1:23" x14ac:dyDescent="0.25">
      <c r="A1627" t="s">
        <v>160</v>
      </c>
      <c r="B1627" t="s">
        <v>5</v>
      </c>
      <c r="C1627" t="s">
        <v>15</v>
      </c>
      <c r="D1627" t="s">
        <v>16</v>
      </c>
      <c r="E1627" t="s">
        <v>104</v>
      </c>
      <c r="F1627" t="s">
        <v>114</v>
      </c>
      <c r="G1627" t="s">
        <v>78</v>
      </c>
      <c r="K1627" t="s">
        <v>21</v>
      </c>
      <c r="L1627" t="s">
        <v>79</v>
      </c>
      <c r="M1627" cm="1">
        <f t="array" aca="1" ref="M1627" ca="1">INDEX([1]!constant_data,_xlfn.XMATCH(_xlfn.CONCAT(
SUBSTITUTE($A1627,LEFT($A1627,FIND($C1627,$A1627)+LEN($C1627)-1),),
$F1627,
$H1627:$I1627,
SUBSTITUTE($J1627,LEFT($A1627,FIND($C1627,$A1627)+LEN($C1627)-1),)),
[1]!constant_index),_xlfn.XMATCH($G1627,[1]!constant_header))</f>
        <v>2000</v>
      </c>
      <c r="N1627">
        <f t="shared" ref="N1627:W1629" ca="1" si="336">M1627</f>
        <v>2000</v>
      </c>
      <c r="O1627">
        <f t="shared" ca="1" si="336"/>
        <v>2000</v>
      </c>
      <c r="P1627">
        <f t="shared" ca="1" si="336"/>
        <v>2000</v>
      </c>
      <c r="Q1627">
        <f t="shared" ca="1" si="336"/>
        <v>2000</v>
      </c>
      <c r="R1627">
        <f t="shared" ca="1" si="336"/>
        <v>2000</v>
      </c>
      <c r="S1627">
        <f t="shared" ca="1" si="336"/>
        <v>2000</v>
      </c>
      <c r="T1627">
        <f t="shared" ca="1" si="336"/>
        <v>2000</v>
      </c>
      <c r="U1627">
        <f t="shared" ca="1" si="336"/>
        <v>2000</v>
      </c>
      <c r="V1627">
        <f t="shared" ca="1" si="336"/>
        <v>2000</v>
      </c>
      <c r="W1627">
        <f t="shared" ca="1" si="336"/>
        <v>2000</v>
      </c>
    </row>
    <row r="1628" spans="1:23" x14ac:dyDescent="0.25">
      <c r="A1628" t="s">
        <v>160</v>
      </c>
      <c r="B1628" t="s">
        <v>5</v>
      </c>
      <c r="C1628" t="s">
        <v>15</v>
      </c>
      <c r="D1628" t="s">
        <v>16</v>
      </c>
      <c r="E1628" t="s">
        <v>104</v>
      </c>
      <c r="F1628" t="s">
        <v>114</v>
      </c>
      <c r="G1628" t="s">
        <v>80</v>
      </c>
      <c r="K1628" t="s">
        <v>21</v>
      </c>
      <c r="L1628" t="s">
        <v>79</v>
      </c>
      <c r="M1628" cm="1">
        <f t="array" aca="1" ref="M1628" ca="1">INDEX([1]!constant_data,_xlfn.XMATCH(_xlfn.CONCAT(
SUBSTITUTE($A1628,LEFT($A1628,FIND($C1628,$A1628)+LEN($C1628)-1),),
$F1628,
$H1628:$I1628,
SUBSTITUTE($J1628,LEFT($A1628,FIND($C1628,$A1628)+LEN($C1628)-1),)),
[1]!constant_index),_xlfn.XMATCH($G1628,[1]!constant_header))</f>
        <v>2101</v>
      </c>
      <c r="N1628">
        <f t="shared" ca="1" si="336"/>
        <v>2101</v>
      </c>
      <c r="O1628">
        <f t="shared" ca="1" si="336"/>
        <v>2101</v>
      </c>
      <c r="P1628">
        <f t="shared" ca="1" si="336"/>
        <v>2101</v>
      </c>
      <c r="Q1628">
        <f t="shared" ca="1" si="336"/>
        <v>2101</v>
      </c>
      <c r="R1628">
        <f t="shared" ca="1" si="336"/>
        <v>2101</v>
      </c>
      <c r="S1628">
        <f t="shared" ca="1" si="336"/>
        <v>2101</v>
      </c>
      <c r="T1628">
        <f t="shared" ca="1" si="336"/>
        <v>2101</v>
      </c>
      <c r="U1628">
        <f t="shared" ca="1" si="336"/>
        <v>2101</v>
      </c>
      <c r="V1628">
        <f t="shared" ca="1" si="336"/>
        <v>2101</v>
      </c>
      <c r="W1628">
        <f t="shared" ca="1" si="336"/>
        <v>2101</v>
      </c>
    </row>
    <row r="1629" spans="1:23" x14ac:dyDescent="0.25">
      <c r="A1629" t="s">
        <v>160</v>
      </c>
      <c r="B1629" t="s">
        <v>5</v>
      </c>
      <c r="C1629" t="s">
        <v>15</v>
      </c>
      <c r="D1629" t="s">
        <v>16</v>
      </c>
      <c r="E1629" t="s">
        <v>104</v>
      </c>
      <c r="F1629" t="s">
        <v>114</v>
      </c>
      <c r="G1629" t="s">
        <v>81</v>
      </c>
      <c r="K1629" t="s">
        <v>21</v>
      </c>
      <c r="L1629" t="s">
        <v>82</v>
      </c>
      <c r="M1629" cm="1">
        <f t="array" aca="1" ref="M1629" ca="1">INDEX([1]!constant_data,_xlfn.XMATCH(_xlfn.CONCAT(
SUBSTITUTE($A1629,LEFT($A1629,FIND($C1629,$A1629)+LEN($C1629)-1),),
$F1629,
$H1629:$I1629,
SUBSTITUTE($J1629,LEFT($A1629,FIND($C1629,$A1629)+LEN($C1629)-1),)),
[1]!constant_index),_xlfn.XMATCH($G1629,[1]!constant_header))</f>
        <v>15</v>
      </c>
      <c r="N1629">
        <f t="shared" ca="1" si="336"/>
        <v>15</v>
      </c>
      <c r="O1629">
        <f t="shared" ca="1" si="336"/>
        <v>15</v>
      </c>
      <c r="P1629">
        <f t="shared" ca="1" si="336"/>
        <v>15</v>
      </c>
      <c r="Q1629">
        <f t="shared" ca="1" si="336"/>
        <v>15</v>
      </c>
      <c r="R1629">
        <f t="shared" ca="1" si="336"/>
        <v>15</v>
      </c>
      <c r="S1629">
        <f t="shared" ca="1" si="336"/>
        <v>15</v>
      </c>
      <c r="T1629">
        <f t="shared" ca="1" si="336"/>
        <v>15</v>
      </c>
      <c r="U1629">
        <f t="shared" ca="1" si="336"/>
        <v>15</v>
      </c>
      <c r="V1629">
        <f t="shared" ca="1" si="336"/>
        <v>15</v>
      </c>
      <c r="W1629">
        <f t="shared" ca="1" si="336"/>
        <v>15</v>
      </c>
    </row>
    <row r="1630" spans="1:23" x14ac:dyDescent="0.25">
      <c r="A1630" t="s">
        <v>160</v>
      </c>
      <c r="B1630" t="s">
        <v>5</v>
      </c>
      <c r="C1630" t="s">
        <v>15</v>
      </c>
      <c r="D1630" t="s">
        <v>16</v>
      </c>
      <c r="E1630" t="s">
        <v>104</v>
      </c>
      <c r="F1630" t="s">
        <v>114</v>
      </c>
      <c r="G1630" t="s">
        <v>62</v>
      </c>
      <c r="K1630" t="s">
        <v>47</v>
      </c>
      <c r="L1630" t="s">
        <v>64</v>
      </c>
      <c r="M1630" cm="1">
        <f t="array" aca="1" ref="M1630" ca="1">INDEX([1]!annual_data,_xlfn.XMATCH(_xlfn.CONCAT(
SUBSTITUTE($A1630,LEFT($A1630,FIND($C1630,$A1630)+LEN($C1630)-1),),
$F1630,
$G1630:$I1630,
SUBSTITUTE($J1630,LEFT($A1630,FIND($C1630,$A1630)+LEN($C1630)-1),)),
[1]!annual_index),_xlfn.XMATCH(M$2,[1]!annual_header))</f>
        <v>0</v>
      </c>
    </row>
    <row r="1631" spans="1:23" x14ac:dyDescent="0.25">
      <c r="A1631" t="s">
        <v>160</v>
      </c>
      <c r="B1631" t="s">
        <v>5</v>
      </c>
      <c r="C1631" t="s">
        <v>15</v>
      </c>
      <c r="D1631" t="s">
        <v>16</v>
      </c>
      <c r="E1631" t="s">
        <v>104</v>
      </c>
      <c r="F1631" t="s">
        <v>114</v>
      </c>
      <c r="G1631" t="s">
        <v>108</v>
      </c>
      <c r="K1631" t="s">
        <v>21</v>
      </c>
      <c r="L1631" t="s">
        <v>109</v>
      </c>
      <c r="M1631" cm="1">
        <f t="array" aca="1" ref="M1631" ca="1">INDEX([1]!constant_data,_xlfn.XMATCH(_xlfn.CONCAT(
SUBSTITUTE($A1631,LEFT($A1631,FIND($C1631,$A1631)+LEN($C1631)-1),),
$F1631,
$H1631:$I1631,
SUBSTITUTE($J1631,LEFT($A1631,FIND($C1631,$A1631)+LEN($C1631)-1),)),
[1]!constant_index),_xlfn.XMATCH($G1631,[1]!constant_header))</f>
        <v>31.399775999999999</v>
      </c>
      <c r="N1631">
        <f t="shared" ref="N1631:W1635" ca="1" si="337">M1631</f>
        <v>31.399775999999999</v>
      </c>
      <c r="O1631">
        <f t="shared" ca="1" si="337"/>
        <v>31.399775999999999</v>
      </c>
      <c r="P1631">
        <f t="shared" ca="1" si="337"/>
        <v>31.399775999999999</v>
      </c>
      <c r="Q1631">
        <f t="shared" ca="1" si="337"/>
        <v>31.399775999999999</v>
      </c>
      <c r="R1631">
        <f t="shared" ca="1" si="337"/>
        <v>31.399775999999999</v>
      </c>
      <c r="S1631">
        <f t="shared" ca="1" si="337"/>
        <v>31.399775999999999</v>
      </c>
      <c r="T1631">
        <f t="shared" ca="1" si="337"/>
        <v>31.399775999999999</v>
      </c>
      <c r="U1631">
        <f t="shared" ca="1" si="337"/>
        <v>31.399775999999999</v>
      </c>
      <c r="V1631">
        <f t="shared" ca="1" si="337"/>
        <v>31.399775999999999</v>
      </c>
      <c r="W1631">
        <f t="shared" ca="1" si="337"/>
        <v>31.399775999999999</v>
      </c>
    </row>
    <row r="1632" spans="1:23" x14ac:dyDescent="0.25">
      <c r="A1632" t="s">
        <v>160</v>
      </c>
      <c r="B1632" t="s">
        <v>5</v>
      </c>
      <c r="C1632" t="s">
        <v>15</v>
      </c>
      <c r="D1632" t="s">
        <v>16</v>
      </c>
      <c r="E1632" t="s">
        <v>104</v>
      </c>
      <c r="F1632" t="s">
        <v>114</v>
      </c>
      <c r="G1632" t="s">
        <v>100</v>
      </c>
      <c r="K1632" t="s">
        <v>21</v>
      </c>
      <c r="L1632" t="s">
        <v>101</v>
      </c>
      <c r="M1632" cm="1">
        <f t="array" aca="1" ref="M1632" ca="1">INDEX([1]!constant_data,_xlfn.XMATCH(_xlfn.CONCAT(
SUBSTITUTE($A1632,LEFT($A1632,FIND($C1632,$A1632)+LEN($C1632)-1),),
$F1632,
$H1632:$I1632,
SUBSTITUTE($J1632,LEFT($A1632,FIND($C1632,$A1632)+LEN($C1632)-1),)),
[1]!constant_index),_xlfn.XMATCH($G1632,[1]!constant_header))</f>
        <v>20015.273450000001</v>
      </c>
      <c r="N1632">
        <f t="shared" ca="1" si="337"/>
        <v>20015.273450000001</v>
      </c>
      <c r="O1632">
        <f t="shared" ca="1" si="337"/>
        <v>20015.273450000001</v>
      </c>
      <c r="P1632">
        <f t="shared" ca="1" si="337"/>
        <v>20015.273450000001</v>
      </c>
      <c r="Q1632">
        <f t="shared" ca="1" si="337"/>
        <v>20015.273450000001</v>
      </c>
      <c r="R1632">
        <f t="shared" ca="1" si="337"/>
        <v>20015.273450000001</v>
      </c>
      <c r="S1632">
        <f t="shared" ca="1" si="337"/>
        <v>20015.273450000001</v>
      </c>
      <c r="T1632">
        <f t="shared" ca="1" si="337"/>
        <v>20015.273450000001</v>
      </c>
      <c r="U1632">
        <f t="shared" ca="1" si="337"/>
        <v>20015.273450000001</v>
      </c>
      <c r="V1632">
        <f t="shared" ca="1" si="337"/>
        <v>20015.273450000001</v>
      </c>
      <c r="W1632">
        <f t="shared" ca="1" si="337"/>
        <v>20015.273450000001</v>
      </c>
    </row>
    <row r="1633" spans="1:23" x14ac:dyDescent="0.25">
      <c r="A1633" t="s">
        <v>160</v>
      </c>
      <c r="B1633" t="s">
        <v>5</v>
      </c>
      <c r="C1633" t="s">
        <v>15</v>
      </c>
      <c r="D1633" t="s">
        <v>16</v>
      </c>
      <c r="E1633" t="s">
        <v>104</v>
      </c>
      <c r="F1633" t="s">
        <v>114</v>
      </c>
      <c r="G1633" t="s">
        <v>110</v>
      </c>
      <c r="K1633" t="s">
        <v>21</v>
      </c>
      <c r="L1633" t="s">
        <v>101</v>
      </c>
      <c r="M1633" cm="1">
        <f t="array" aca="1" ref="M1633" ca="1">INDEX([1]!constant_data,_xlfn.XMATCH(_xlfn.CONCAT(
SUBSTITUTE($A1633,LEFT($A1633,FIND($C1633,$A1633)+LEN($C1633)-1),),
$F1633,
$H1633:$I1633,
SUBSTITUTE($J1633,LEFT($A1633,FIND($C1633,$A1633)+LEN($C1633)-1),)),
[1]!constant_index),_xlfn.XMATCH($G1633,[1]!constant_header))</f>
        <v>250.26912730000001</v>
      </c>
      <c r="N1633">
        <f t="shared" ca="1" si="337"/>
        <v>250.26912730000001</v>
      </c>
      <c r="O1633">
        <f t="shared" ca="1" si="337"/>
        <v>250.26912730000001</v>
      </c>
      <c r="P1633">
        <f t="shared" ca="1" si="337"/>
        <v>250.26912730000001</v>
      </c>
      <c r="Q1633">
        <f t="shared" ca="1" si="337"/>
        <v>250.26912730000001</v>
      </c>
      <c r="R1633">
        <f t="shared" ca="1" si="337"/>
        <v>250.26912730000001</v>
      </c>
      <c r="S1633">
        <f t="shared" ca="1" si="337"/>
        <v>250.26912730000001</v>
      </c>
      <c r="T1633">
        <f t="shared" ca="1" si="337"/>
        <v>250.26912730000001</v>
      </c>
      <c r="U1633">
        <f t="shared" ca="1" si="337"/>
        <v>250.26912730000001</v>
      </c>
      <c r="V1633">
        <f t="shared" ca="1" si="337"/>
        <v>250.26912730000001</v>
      </c>
      <c r="W1633">
        <f t="shared" ca="1" si="337"/>
        <v>250.26912730000001</v>
      </c>
    </row>
    <row r="1634" spans="1:23" x14ac:dyDescent="0.25">
      <c r="A1634" t="s">
        <v>160</v>
      </c>
      <c r="B1634" t="s">
        <v>5</v>
      </c>
      <c r="C1634" t="s">
        <v>15</v>
      </c>
      <c r="D1634" t="s">
        <v>16</v>
      </c>
      <c r="E1634" t="s">
        <v>104</v>
      </c>
      <c r="F1634" t="s">
        <v>114</v>
      </c>
      <c r="G1634" t="s">
        <v>17</v>
      </c>
      <c r="J1634" t="s">
        <v>111</v>
      </c>
      <c r="K1634" t="s">
        <v>47</v>
      </c>
      <c r="L1634" t="str" cm="1">
        <f t="array" aca="1" ref="L1634" ca="1">INDEX([1]!annual_data,_xlfn.XMATCH(_xlfn.CONCAT(
SUBSTITUTE($A1634,LEFT($A1634,FIND($C1634,$A1634)+LEN($C1634)-1),),
$F1634,
$G1634:$I1634,
SUBSTITUTE($J1634,LEFT($A1634,FIND($C1634,$A1634)+LEN($C1634)-1),)),
[1]!annual_index),_xlfn.XMATCH(L$2,[1]!annual_header))</f>
        <v>GJ</v>
      </c>
      <c r="M1634" cm="1">
        <f t="array" aca="1" ref="M1634" ca="1">INDEX([1]!annual_data,_xlfn.XMATCH(_xlfn.CONCAT(
SUBSTITUTE($A1634,LEFT($A1634,FIND($C1634,$A1634)+LEN($C1634)-1),),
$F1634,
$G1634:$I1634,
SUBSTITUTE($J1634,LEFT($A1634,FIND($C1634,$A1634)+LEN($C1634)-1),)),
[1]!annual_index),_xlfn.XMATCH(M$2,[1]!annual_header))</f>
        <v>2.1593627892625</v>
      </c>
      <c r="N1634">
        <f t="shared" ca="1" si="337"/>
        <v>2.1593627892625</v>
      </c>
      <c r="O1634">
        <f t="shared" ca="1" si="337"/>
        <v>2.1593627892625</v>
      </c>
      <c r="P1634">
        <f t="shared" ca="1" si="337"/>
        <v>2.1593627892625</v>
      </c>
      <c r="Q1634">
        <f t="shared" ca="1" si="337"/>
        <v>2.1593627892625</v>
      </c>
      <c r="R1634">
        <f t="shared" ca="1" si="337"/>
        <v>2.1593627892625</v>
      </c>
      <c r="S1634">
        <f t="shared" ca="1" si="337"/>
        <v>2.1593627892625</v>
      </c>
      <c r="T1634">
        <f t="shared" ca="1" si="337"/>
        <v>2.1593627892625</v>
      </c>
      <c r="U1634">
        <f t="shared" ca="1" si="337"/>
        <v>2.1593627892625</v>
      </c>
      <c r="V1634">
        <f t="shared" ca="1" si="337"/>
        <v>2.1593627892625</v>
      </c>
      <c r="W1634">
        <f t="shared" ca="1" si="337"/>
        <v>2.1593627892625</v>
      </c>
    </row>
    <row r="1635" spans="1:23" x14ac:dyDescent="0.25">
      <c r="A1635" t="s">
        <v>160</v>
      </c>
      <c r="B1635" t="s">
        <v>5</v>
      </c>
      <c r="C1635" t="s">
        <v>15</v>
      </c>
      <c r="D1635" t="s">
        <v>16</v>
      </c>
      <c r="E1635" t="s">
        <v>104</v>
      </c>
      <c r="F1635" t="s">
        <v>114</v>
      </c>
      <c r="G1635" t="s">
        <v>17</v>
      </c>
      <c r="J1635" t="s">
        <v>148</v>
      </c>
      <c r="K1635" t="s">
        <v>47</v>
      </c>
      <c r="L1635" t="str" cm="1">
        <f t="array" aca="1" ref="L1635" ca="1">INDEX([1]!annual_data,_xlfn.XMATCH(_xlfn.CONCAT(
SUBSTITUTE($A1635,LEFT($A1635,FIND($C1635,$A1635)+LEN($C1635)-1),),
$F1635,
$G1635:$I1635,
SUBSTITUTE($J1635,LEFT($A1635,FIND($C1635,$A1635)+LEN($C1635)-1),)),
[1]!annual_index),_xlfn.XMATCH(L$2,[1]!annual_header))</f>
        <v>GJ of cooling</v>
      </c>
      <c r="M1635" cm="1">
        <f t="array" aca="1" ref="M1635" ca="1">INDEX([1]!annual_data,_xlfn.XMATCH(_xlfn.CONCAT(
SUBSTITUTE($A1635,LEFT($A1635,FIND($C1635,$A1635)+LEN($C1635)-1),),
$F1635,
$G1635:$I1635,
SUBSTITUTE($J1635,LEFT($A1635,FIND($C1635,$A1635)+LEN($C1635)-1),)),
[1]!annual_index),_xlfn.XMATCH(M$2,[1]!annual_header))</f>
        <v>-4.5683640000000001E-3</v>
      </c>
      <c r="N1635">
        <f t="shared" ca="1" si="337"/>
        <v>-4.5683640000000001E-3</v>
      </c>
      <c r="O1635">
        <f t="shared" ca="1" si="337"/>
        <v>-4.5683640000000001E-3</v>
      </c>
      <c r="P1635">
        <f t="shared" ca="1" si="337"/>
        <v>-4.5683640000000001E-3</v>
      </c>
      <c r="Q1635">
        <f t="shared" ca="1" si="337"/>
        <v>-4.5683640000000001E-3</v>
      </c>
      <c r="R1635">
        <f t="shared" ca="1" si="337"/>
        <v>-4.5683640000000001E-3</v>
      </c>
      <c r="S1635">
        <f t="shared" ca="1" si="337"/>
        <v>-4.5683640000000001E-3</v>
      </c>
      <c r="T1635">
        <f t="shared" ca="1" si="337"/>
        <v>-4.5683640000000001E-3</v>
      </c>
      <c r="U1635">
        <f t="shared" ca="1" si="337"/>
        <v>-4.5683640000000001E-3</v>
      </c>
      <c r="V1635">
        <f t="shared" ca="1" si="337"/>
        <v>-4.5683640000000001E-3</v>
      </c>
      <c r="W1635">
        <f t="shared" ca="1" si="337"/>
        <v>-4.5683640000000001E-3</v>
      </c>
    </row>
    <row r="1636" spans="1:23" x14ac:dyDescent="0.25">
      <c r="A1636" t="s">
        <v>160</v>
      </c>
      <c r="B1636" t="s">
        <v>5</v>
      </c>
      <c r="C1636" t="s">
        <v>15</v>
      </c>
      <c r="D1636" t="s">
        <v>16</v>
      </c>
      <c r="E1636" t="s">
        <v>104</v>
      </c>
      <c r="F1636" t="s">
        <v>115</v>
      </c>
      <c r="G1636" t="s">
        <v>6</v>
      </c>
    </row>
    <row r="1637" spans="1:23" x14ac:dyDescent="0.25">
      <c r="A1637" t="s">
        <v>160</v>
      </c>
      <c r="B1637" t="s">
        <v>5</v>
      </c>
      <c r="C1637" t="s">
        <v>15</v>
      </c>
      <c r="D1637" t="s">
        <v>16</v>
      </c>
      <c r="E1637" t="s">
        <v>104</v>
      </c>
      <c r="F1637" t="s">
        <v>115</v>
      </c>
      <c r="G1637" t="s">
        <v>78</v>
      </c>
      <c r="K1637" t="s">
        <v>21</v>
      </c>
      <c r="L1637" t="s">
        <v>79</v>
      </c>
      <c r="M1637" cm="1">
        <f t="array" aca="1" ref="M1637" ca="1">INDEX([1]!constant_data,_xlfn.XMATCH(_xlfn.CONCAT(
SUBSTITUTE($A1637,LEFT($A1637,FIND($C1637,$A1637)+LEN($C1637)-1),),
$F1637,
$H1637:$I1637,
SUBSTITUTE($J1637,LEFT($A1637,FIND($C1637,$A1637)+LEN($C1637)-1),)),
[1]!constant_index),_xlfn.XMATCH($G1637,[1]!constant_header))</f>
        <v>1950</v>
      </c>
      <c r="N1637">
        <f t="shared" ref="N1637:W1639" ca="1" si="338">M1637</f>
        <v>1950</v>
      </c>
      <c r="O1637">
        <f t="shared" ca="1" si="338"/>
        <v>1950</v>
      </c>
      <c r="P1637">
        <f t="shared" ca="1" si="338"/>
        <v>1950</v>
      </c>
      <c r="Q1637">
        <f t="shared" ca="1" si="338"/>
        <v>1950</v>
      </c>
      <c r="R1637">
        <f t="shared" ca="1" si="338"/>
        <v>1950</v>
      </c>
      <c r="S1637">
        <f t="shared" ca="1" si="338"/>
        <v>1950</v>
      </c>
      <c r="T1637">
        <f t="shared" ca="1" si="338"/>
        <v>1950</v>
      </c>
      <c r="U1637">
        <f t="shared" ca="1" si="338"/>
        <v>1950</v>
      </c>
      <c r="V1637">
        <f t="shared" ca="1" si="338"/>
        <v>1950</v>
      </c>
      <c r="W1637">
        <f t="shared" ca="1" si="338"/>
        <v>1950</v>
      </c>
    </row>
    <row r="1638" spans="1:23" x14ac:dyDescent="0.25">
      <c r="A1638" t="s">
        <v>160</v>
      </c>
      <c r="B1638" t="s">
        <v>5</v>
      </c>
      <c r="C1638" t="s">
        <v>15</v>
      </c>
      <c r="D1638" t="s">
        <v>16</v>
      </c>
      <c r="E1638" t="s">
        <v>104</v>
      </c>
      <c r="F1638" t="s">
        <v>115</v>
      </c>
      <c r="G1638" t="s">
        <v>80</v>
      </c>
      <c r="K1638" t="s">
        <v>21</v>
      </c>
      <c r="L1638" t="s">
        <v>79</v>
      </c>
      <c r="M1638" cm="1">
        <f t="array" aca="1" ref="M1638" ca="1">INDEX([1]!constant_data,_xlfn.XMATCH(_xlfn.CONCAT(
SUBSTITUTE($A1638,LEFT($A1638,FIND($C1638,$A1638)+LEN($C1638)-1),),
$F1638,
$H1638:$I1638,
SUBSTITUTE($J1638,LEFT($A1638,FIND($C1638,$A1638)+LEN($C1638)-1),)),
[1]!constant_index),_xlfn.XMATCH($G1638,[1]!constant_header))</f>
        <v>2101</v>
      </c>
      <c r="N1638">
        <f t="shared" ca="1" si="338"/>
        <v>2101</v>
      </c>
      <c r="O1638">
        <f t="shared" ca="1" si="338"/>
        <v>2101</v>
      </c>
      <c r="P1638">
        <f t="shared" ca="1" si="338"/>
        <v>2101</v>
      </c>
      <c r="Q1638">
        <f t="shared" ca="1" si="338"/>
        <v>2101</v>
      </c>
      <c r="R1638">
        <f t="shared" ca="1" si="338"/>
        <v>2101</v>
      </c>
      <c r="S1638">
        <f t="shared" ca="1" si="338"/>
        <v>2101</v>
      </c>
      <c r="T1638">
        <f t="shared" ca="1" si="338"/>
        <v>2101</v>
      </c>
      <c r="U1638">
        <f t="shared" ca="1" si="338"/>
        <v>2101</v>
      </c>
      <c r="V1638">
        <f t="shared" ca="1" si="338"/>
        <v>2101</v>
      </c>
      <c r="W1638">
        <f t="shared" ca="1" si="338"/>
        <v>2101</v>
      </c>
    </row>
    <row r="1639" spans="1:23" x14ac:dyDescent="0.25">
      <c r="A1639" t="s">
        <v>160</v>
      </c>
      <c r="B1639" t="s">
        <v>5</v>
      </c>
      <c r="C1639" t="s">
        <v>15</v>
      </c>
      <c r="D1639" t="s">
        <v>16</v>
      </c>
      <c r="E1639" t="s">
        <v>104</v>
      </c>
      <c r="F1639" t="s">
        <v>115</v>
      </c>
      <c r="G1639" t="s">
        <v>81</v>
      </c>
      <c r="K1639" t="s">
        <v>21</v>
      </c>
      <c r="L1639" t="s">
        <v>82</v>
      </c>
      <c r="M1639" cm="1">
        <f t="array" aca="1" ref="M1639" ca="1">INDEX([1]!constant_data,_xlfn.XMATCH(_xlfn.CONCAT(
SUBSTITUTE($A1639,LEFT($A1639,FIND($C1639,$A1639)+LEN($C1639)-1),),
$F1639,
$H1639:$I1639,
SUBSTITUTE($J1639,LEFT($A1639,FIND($C1639,$A1639)+LEN($C1639)-1),)),
[1]!constant_index),_xlfn.XMATCH($G1639,[1]!constant_header))</f>
        <v>22.5</v>
      </c>
      <c r="N1639">
        <f t="shared" ca="1" si="338"/>
        <v>22.5</v>
      </c>
      <c r="O1639">
        <f t="shared" ca="1" si="338"/>
        <v>22.5</v>
      </c>
      <c r="P1639">
        <f t="shared" ca="1" si="338"/>
        <v>22.5</v>
      </c>
      <c r="Q1639">
        <f t="shared" ca="1" si="338"/>
        <v>22.5</v>
      </c>
      <c r="R1639">
        <f t="shared" ca="1" si="338"/>
        <v>22.5</v>
      </c>
      <c r="S1639">
        <f t="shared" ca="1" si="338"/>
        <v>22.5</v>
      </c>
      <c r="T1639">
        <f t="shared" ca="1" si="338"/>
        <v>22.5</v>
      </c>
      <c r="U1639">
        <f t="shared" ca="1" si="338"/>
        <v>22.5</v>
      </c>
      <c r="V1639">
        <f t="shared" ca="1" si="338"/>
        <v>22.5</v>
      </c>
      <c r="W1639">
        <f t="shared" ca="1" si="338"/>
        <v>22.5</v>
      </c>
    </row>
    <row r="1640" spans="1:23" x14ac:dyDescent="0.25">
      <c r="A1640" t="s">
        <v>160</v>
      </c>
      <c r="B1640" t="s">
        <v>5</v>
      </c>
      <c r="C1640" t="s">
        <v>15</v>
      </c>
      <c r="D1640" t="s">
        <v>16</v>
      </c>
      <c r="E1640" t="s">
        <v>104</v>
      </c>
      <c r="F1640" t="s">
        <v>115</v>
      </c>
      <c r="G1640" t="s">
        <v>62</v>
      </c>
      <c r="K1640" t="s">
        <v>47</v>
      </c>
      <c r="L1640" t="s">
        <v>64</v>
      </c>
      <c r="M1640" cm="1">
        <f t="array" aca="1" ref="M1640" ca="1">INDEX([1]!annual_data,_xlfn.XMATCH(_xlfn.CONCAT(
SUBSTITUTE($A1640,LEFT($A1640,FIND($C1640,$A1640)+LEN($C1640)-1),),
$F1640,
$G1640:$I1640,
SUBSTITUTE($J1640,LEFT($A1640,FIND($C1640,$A1640)+LEN($C1640)-1),)),
[1]!annual_index),_xlfn.XMATCH(M$2,[1]!annual_header))</f>
        <v>0</v>
      </c>
    </row>
    <row r="1641" spans="1:23" x14ac:dyDescent="0.25">
      <c r="A1641" t="s">
        <v>160</v>
      </c>
      <c r="B1641" t="s">
        <v>5</v>
      </c>
      <c r="C1641" t="s">
        <v>15</v>
      </c>
      <c r="D1641" t="s">
        <v>16</v>
      </c>
      <c r="E1641" t="s">
        <v>104</v>
      </c>
      <c r="F1641" t="s">
        <v>115</v>
      </c>
      <c r="G1641" t="s">
        <v>108</v>
      </c>
      <c r="K1641" t="s">
        <v>21</v>
      </c>
      <c r="L1641" t="s">
        <v>109</v>
      </c>
      <c r="M1641" cm="1">
        <f t="array" aca="1" ref="M1641" ca="1">INDEX([1]!constant_data,_xlfn.XMATCH(_xlfn.CONCAT(
SUBSTITUTE($A1641,LEFT($A1641,FIND($C1641,$A1641)+LEN($C1641)-1),),
$F1641,
$H1641:$I1641,
SUBSTITUTE($J1641,LEFT($A1641,FIND($C1641,$A1641)+LEN($C1641)-1),)),
[1]!constant_index),_xlfn.XMATCH($G1641,[1]!constant_header))</f>
        <v>31.399775999999999</v>
      </c>
      <c r="N1641">
        <f t="shared" ref="N1641:W1643" ca="1" si="339">M1641</f>
        <v>31.399775999999999</v>
      </c>
      <c r="O1641">
        <f t="shared" ca="1" si="339"/>
        <v>31.399775999999999</v>
      </c>
      <c r="P1641">
        <f t="shared" ca="1" si="339"/>
        <v>31.399775999999999</v>
      </c>
      <c r="Q1641">
        <f t="shared" ca="1" si="339"/>
        <v>31.399775999999999</v>
      </c>
      <c r="R1641">
        <f t="shared" ca="1" si="339"/>
        <v>31.399775999999999</v>
      </c>
      <c r="S1641">
        <f t="shared" ca="1" si="339"/>
        <v>31.399775999999999</v>
      </c>
      <c r="T1641">
        <f t="shared" ca="1" si="339"/>
        <v>31.399775999999999</v>
      </c>
      <c r="U1641">
        <f t="shared" ca="1" si="339"/>
        <v>31.399775999999999</v>
      </c>
      <c r="V1641">
        <f t="shared" ca="1" si="339"/>
        <v>31.399775999999999</v>
      </c>
      <c r="W1641">
        <f t="shared" ca="1" si="339"/>
        <v>31.399775999999999</v>
      </c>
    </row>
    <row r="1642" spans="1:23" x14ac:dyDescent="0.25">
      <c r="A1642" t="s">
        <v>160</v>
      </c>
      <c r="B1642" t="s">
        <v>5</v>
      </c>
      <c r="C1642" t="s">
        <v>15</v>
      </c>
      <c r="D1642" t="s">
        <v>16</v>
      </c>
      <c r="E1642" t="s">
        <v>104</v>
      </c>
      <c r="F1642" t="s">
        <v>115</v>
      </c>
      <c r="G1642" t="s">
        <v>100</v>
      </c>
      <c r="K1642" t="s">
        <v>21</v>
      </c>
      <c r="L1642" t="s">
        <v>101</v>
      </c>
      <c r="M1642" cm="1">
        <f t="array" aca="1" ref="M1642" ca="1">INDEX([1]!constant_data,_xlfn.XMATCH(_xlfn.CONCAT(
SUBSTITUTE($A1642,LEFT($A1642,FIND($C1642,$A1642)+LEN($C1642)-1),),
$F1642,
$H1642:$I1642,
SUBSTITUTE($J1642,LEFT($A1642,FIND($C1642,$A1642)+LEN($C1642)-1),)),
[1]!constant_index),_xlfn.XMATCH($G1642,[1]!constant_header))</f>
        <v>3822.8609190000002</v>
      </c>
      <c r="N1642">
        <f t="shared" ca="1" si="339"/>
        <v>3822.8609190000002</v>
      </c>
      <c r="O1642">
        <f t="shared" ca="1" si="339"/>
        <v>3822.8609190000002</v>
      </c>
      <c r="P1642">
        <f t="shared" ca="1" si="339"/>
        <v>3822.8609190000002</v>
      </c>
      <c r="Q1642">
        <f t="shared" ca="1" si="339"/>
        <v>3822.8609190000002</v>
      </c>
      <c r="R1642">
        <f t="shared" ca="1" si="339"/>
        <v>3822.8609190000002</v>
      </c>
      <c r="S1642">
        <f t="shared" ca="1" si="339"/>
        <v>3822.8609190000002</v>
      </c>
      <c r="T1642">
        <f t="shared" ca="1" si="339"/>
        <v>3822.8609190000002</v>
      </c>
      <c r="U1642">
        <f t="shared" ca="1" si="339"/>
        <v>3822.8609190000002</v>
      </c>
      <c r="V1642">
        <f t="shared" ca="1" si="339"/>
        <v>3822.8609190000002</v>
      </c>
      <c r="W1642">
        <f t="shared" ca="1" si="339"/>
        <v>3822.8609190000002</v>
      </c>
    </row>
    <row r="1643" spans="1:23" x14ac:dyDescent="0.25">
      <c r="A1643" t="s">
        <v>160</v>
      </c>
      <c r="B1643" t="s">
        <v>5</v>
      </c>
      <c r="C1643" t="s">
        <v>15</v>
      </c>
      <c r="D1643" t="s">
        <v>16</v>
      </c>
      <c r="E1643" t="s">
        <v>104</v>
      </c>
      <c r="F1643" t="s">
        <v>115</v>
      </c>
      <c r="G1643" t="s">
        <v>17</v>
      </c>
      <c r="J1643" t="s">
        <v>31</v>
      </c>
      <c r="K1643" t="s">
        <v>47</v>
      </c>
      <c r="L1643" t="str" cm="1">
        <f t="array" aca="1" ref="L1643" ca="1">INDEX([1]!annual_data,_xlfn.XMATCH(_xlfn.CONCAT(
SUBSTITUTE($A1643,LEFT($A1643,FIND($C1643,$A1643)+LEN($C1643)-1),),
$F1643,
$G1643:$I1643,
SUBSTITUTE($J1643,LEFT($A1643,FIND($C1643,$A1643)+LEN($C1643)-1),)),
[1]!annual_index),_xlfn.XMATCH(L$2,[1]!annual_header))</f>
        <v>GJ</v>
      </c>
      <c r="M1643" cm="1">
        <f t="array" aca="1" ref="M1643" ca="1">INDEX([1]!annual_data,_xlfn.XMATCH(_xlfn.CONCAT(
SUBSTITUTE($A1643,LEFT($A1643,FIND($C1643,$A1643)+LEN($C1643)-1),),
$F1643,
$G1643:$I1643,
SUBSTITUTE($J1643,LEFT($A1643,FIND($C1643,$A1643)+LEN($C1643)-1),)),
[1]!annual_index),_xlfn.XMATCH(M$2,[1]!annual_header))</f>
        <v>1</v>
      </c>
      <c r="N1643">
        <f t="shared" ca="1" si="339"/>
        <v>1</v>
      </c>
      <c r="O1643">
        <f t="shared" ca="1" si="339"/>
        <v>1</v>
      </c>
      <c r="P1643">
        <f t="shared" ca="1" si="339"/>
        <v>1</v>
      </c>
      <c r="Q1643">
        <f t="shared" ca="1" si="339"/>
        <v>1</v>
      </c>
      <c r="R1643">
        <f t="shared" ca="1" si="339"/>
        <v>1</v>
      </c>
      <c r="S1643">
        <f t="shared" ca="1" si="339"/>
        <v>1</v>
      </c>
      <c r="T1643">
        <f t="shared" ca="1" si="339"/>
        <v>1</v>
      </c>
      <c r="U1643">
        <f t="shared" ca="1" si="339"/>
        <v>1</v>
      </c>
      <c r="V1643">
        <f t="shared" ca="1" si="339"/>
        <v>1</v>
      </c>
      <c r="W1643">
        <f t="shared" ca="1" si="339"/>
        <v>1</v>
      </c>
    </row>
    <row r="1644" spans="1:23" x14ac:dyDescent="0.25">
      <c r="A1644" t="s">
        <v>160</v>
      </c>
      <c r="B1644" t="s">
        <v>5</v>
      </c>
      <c r="C1644" t="s">
        <v>15</v>
      </c>
      <c r="D1644" t="s">
        <v>16</v>
      </c>
      <c r="E1644" t="s">
        <v>104</v>
      </c>
      <c r="F1644" t="s">
        <v>116</v>
      </c>
      <c r="G1644" t="s">
        <v>6</v>
      </c>
    </row>
    <row r="1645" spans="1:23" x14ac:dyDescent="0.25">
      <c r="A1645" t="s">
        <v>160</v>
      </c>
      <c r="B1645" t="s">
        <v>5</v>
      </c>
      <c r="C1645" t="s">
        <v>15</v>
      </c>
      <c r="D1645" t="s">
        <v>16</v>
      </c>
      <c r="E1645" t="s">
        <v>104</v>
      </c>
      <c r="F1645" t="s">
        <v>116</v>
      </c>
      <c r="G1645" t="s">
        <v>78</v>
      </c>
      <c r="K1645" t="s">
        <v>21</v>
      </c>
      <c r="L1645" t="s">
        <v>79</v>
      </c>
      <c r="M1645" cm="1">
        <f t="array" aca="1" ref="M1645" ca="1">INDEX([1]!constant_data,_xlfn.XMATCH(_xlfn.CONCAT(
SUBSTITUTE($A1645,LEFT($A1645,FIND($C1645,$A1645)+LEN($C1645)-1),),
$F1645,
$H1645:$I1645,
SUBSTITUTE($J1645,LEFT($A1645,FIND($C1645,$A1645)+LEN($C1645)-1),)),
[1]!constant_index),_xlfn.XMATCH($G1645,[1]!constant_header))</f>
        <v>2000</v>
      </c>
      <c r="N1645">
        <f t="shared" ref="N1645:W1647" ca="1" si="340">M1645</f>
        <v>2000</v>
      </c>
      <c r="O1645">
        <f t="shared" ca="1" si="340"/>
        <v>2000</v>
      </c>
      <c r="P1645">
        <f t="shared" ca="1" si="340"/>
        <v>2000</v>
      </c>
      <c r="Q1645">
        <f t="shared" ca="1" si="340"/>
        <v>2000</v>
      </c>
      <c r="R1645">
        <f t="shared" ca="1" si="340"/>
        <v>2000</v>
      </c>
      <c r="S1645">
        <f t="shared" ca="1" si="340"/>
        <v>2000</v>
      </c>
      <c r="T1645">
        <f t="shared" ca="1" si="340"/>
        <v>2000</v>
      </c>
      <c r="U1645">
        <f t="shared" ca="1" si="340"/>
        <v>2000</v>
      </c>
      <c r="V1645">
        <f t="shared" ca="1" si="340"/>
        <v>2000</v>
      </c>
      <c r="W1645">
        <f t="shared" ca="1" si="340"/>
        <v>2000</v>
      </c>
    </row>
    <row r="1646" spans="1:23" x14ac:dyDescent="0.25">
      <c r="A1646" t="s">
        <v>160</v>
      </c>
      <c r="B1646" t="s">
        <v>5</v>
      </c>
      <c r="C1646" t="s">
        <v>15</v>
      </c>
      <c r="D1646" t="s">
        <v>16</v>
      </c>
      <c r="E1646" t="s">
        <v>104</v>
      </c>
      <c r="F1646" t="s">
        <v>116</v>
      </c>
      <c r="G1646" t="s">
        <v>80</v>
      </c>
      <c r="K1646" t="s">
        <v>21</v>
      </c>
      <c r="L1646" t="s">
        <v>79</v>
      </c>
      <c r="M1646" cm="1">
        <f t="array" aca="1" ref="M1646" ca="1">INDEX([1]!constant_data,_xlfn.XMATCH(_xlfn.CONCAT(
SUBSTITUTE($A1646,LEFT($A1646,FIND($C1646,$A1646)+LEN($C1646)-1),),
$F1646,
$H1646:$I1646,
SUBSTITUTE($J1646,LEFT($A1646,FIND($C1646,$A1646)+LEN($C1646)-1),)),
[1]!constant_index),_xlfn.XMATCH($G1646,[1]!constant_header))</f>
        <v>2101</v>
      </c>
      <c r="N1646">
        <f t="shared" ca="1" si="340"/>
        <v>2101</v>
      </c>
      <c r="O1646">
        <f t="shared" ca="1" si="340"/>
        <v>2101</v>
      </c>
      <c r="P1646">
        <f t="shared" ca="1" si="340"/>
        <v>2101</v>
      </c>
      <c r="Q1646">
        <f t="shared" ca="1" si="340"/>
        <v>2101</v>
      </c>
      <c r="R1646">
        <f t="shared" ca="1" si="340"/>
        <v>2101</v>
      </c>
      <c r="S1646">
        <f t="shared" ca="1" si="340"/>
        <v>2101</v>
      </c>
      <c r="T1646">
        <f t="shared" ca="1" si="340"/>
        <v>2101</v>
      </c>
      <c r="U1646">
        <f t="shared" ca="1" si="340"/>
        <v>2101</v>
      </c>
      <c r="V1646">
        <f t="shared" ca="1" si="340"/>
        <v>2101</v>
      </c>
      <c r="W1646">
        <f t="shared" ca="1" si="340"/>
        <v>2101</v>
      </c>
    </row>
    <row r="1647" spans="1:23" x14ac:dyDescent="0.25">
      <c r="A1647" t="s">
        <v>160</v>
      </c>
      <c r="B1647" t="s">
        <v>5</v>
      </c>
      <c r="C1647" t="s">
        <v>15</v>
      </c>
      <c r="D1647" t="s">
        <v>16</v>
      </c>
      <c r="E1647" t="s">
        <v>104</v>
      </c>
      <c r="F1647" t="s">
        <v>116</v>
      </c>
      <c r="G1647" t="s">
        <v>81</v>
      </c>
      <c r="K1647" t="s">
        <v>21</v>
      </c>
      <c r="L1647" t="s">
        <v>82</v>
      </c>
      <c r="M1647" cm="1">
        <f t="array" aca="1" ref="M1647" ca="1">INDEX([1]!constant_data,_xlfn.XMATCH(_xlfn.CONCAT(
SUBSTITUTE($A1647,LEFT($A1647,FIND($C1647,$A1647)+LEN($C1647)-1),),
$F1647,
$H1647:$I1647,
SUBSTITUTE($J1647,LEFT($A1647,FIND($C1647,$A1647)+LEN($C1647)-1),)),
[1]!constant_index),_xlfn.XMATCH($G1647,[1]!constant_header))</f>
        <v>15.5</v>
      </c>
      <c r="N1647">
        <f t="shared" ca="1" si="340"/>
        <v>15.5</v>
      </c>
      <c r="O1647">
        <f t="shared" ca="1" si="340"/>
        <v>15.5</v>
      </c>
      <c r="P1647">
        <f t="shared" ca="1" si="340"/>
        <v>15.5</v>
      </c>
      <c r="Q1647">
        <f t="shared" ca="1" si="340"/>
        <v>15.5</v>
      </c>
      <c r="R1647">
        <f t="shared" ca="1" si="340"/>
        <v>15.5</v>
      </c>
      <c r="S1647">
        <f t="shared" ca="1" si="340"/>
        <v>15.5</v>
      </c>
      <c r="T1647">
        <f t="shared" ca="1" si="340"/>
        <v>15.5</v>
      </c>
      <c r="U1647">
        <f t="shared" ca="1" si="340"/>
        <v>15.5</v>
      </c>
      <c r="V1647">
        <f t="shared" ca="1" si="340"/>
        <v>15.5</v>
      </c>
      <c r="W1647">
        <f t="shared" ca="1" si="340"/>
        <v>15.5</v>
      </c>
    </row>
    <row r="1648" spans="1:23" x14ac:dyDescent="0.25">
      <c r="A1648" t="s">
        <v>160</v>
      </c>
      <c r="B1648" t="s">
        <v>5</v>
      </c>
      <c r="C1648" t="s">
        <v>15</v>
      </c>
      <c r="D1648" t="s">
        <v>16</v>
      </c>
      <c r="E1648" t="s">
        <v>104</v>
      </c>
      <c r="F1648" t="s">
        <v>116</v>
      </c>
      <c r="G1648" t="s">
        <v>62</v>
      </c>
      <c r="K1648" t="s">
        <v>47</v>
      </c>
      <c r="L1648" t="s">
        <v>64</v>
      </c>
      <c r="M1648" cm="1">
        <f t="array" aca="1" ref="M1648" ca="1">INDEX([1]!annual_data,_xlfn.XMATCH(_xlfn.CONCAT(
SUBSTITUTE($A1648,LEFT($A1648,FIND($C1648,$A1648)+LEN($C1648)-1),),
$F1648,
$G1648:$I1648,
SUBSTITUTE($J1648,LEFT($A1648,FIND($C1648,$A1648)+LEN($C1648)-1),)),
[1]!annual_index),_xlfn.XMATCH(M$2,[1]!annual_header))</f>
        <v>0</v>
      </c>
    </row>
    <row r="1649" spans="1:23" x14ac:dyDescent="0.25">
      <c r="A1649" t="s">
        <v>160</v>
      </c>
      <c r="B1649" t="s">
        <v>5</v>
      </c>
      <c r="C1649" t="s">
        <v>15</v>
      </c>
      <c r="D1649" t="s">
        <v>16</v>
      </c>
      <c r="E1649" t="s">
        <v>104</v>
      </c>
      <c r="F1649" t="s">
        <v>116</v>
      </c>
      <c r="G1649" t="s">
        <v>108</v>
      </c>
      <c r="K1649" t="s">
        <v>21</v>
      </c>
      <c r="L1649" t="s">
        <v>109</v>
      </c>
      <c r="M1649" cm="1">
        <f t="array" aca="1" ref="M1649" ca="1">INDEX([1]!constant_data,_xlfn.XMATCH(_xlfn.CONCAT(
SUBSTITUTE($A1649,LEFT($A1649,FIND($C1649,$A1649)+LEN($C1649)-1),),
$F1649,
$H1649:$I1649,
SUBSTITUTE($J1649,LEFT($A1649,FIND($C1649,$A1649)+LEN($C1649)-1),)),
[1]!constant_index),_xlfn.XMATCH($G1649,[1]!constant_header))</f>
        <v>31.399775999999999</v>
      </c>
      <c r="N1649">
        <f t="shared" ref="N1649:W1654" ca="1" si="341">M1649</f>
        <v>31.399775999999999</v>
      </c>
      <c r="O1649">
        <f t="shared" ca="1" si="341"/>
        <v>31.399775999999999</v>
      </c>
      <c r="P1649">
        <f t="shared" ca="1" si="341"/>
        <v>31.399775999999999</v>
      </c>
      <c r="Q1649">
        <f t="shared" ca="1" si="341"/>
        <v>31.399775999999999</v>
      </c>
      <c r="R1649">
        <f t="shared" ca="1" si="341"/>
        <v>31.399775999999999</v>
      </c>
      <c r="S1649">
        <f t="shared" ca="1" si="341"/>
        <v>31.399775999999999</v>
      </c>
      <c r="T1649">
        <f t="shared" ca="1" si="341"/>
        <v>31.399775999999999</v>
      </c>
      <c r="U1649">
        <f t="shared" ca="1" si="341"/>
        <v>31.399775999999999</v>
      </c>
      <c r="V1649">
        <f t="shared" ca="1" si="341"/>
        <v>31.399775999999999</v>
      </c>
      <c r="W1649">
        <f t="shared" ca="1" si="341"/>
        <v>31.399775999999999</v>
      </c>
    </row>
    <row r="1650" spans="1:23" x14ac:dyDescent="0.25">
      <c r="A1650" t="s">
        <v>160</v>
      </c>
      <c r="B1650" t="s">
        <v>5</v>
      </c>
      <c r="C1650" t="s">
        <v>15</v>
      </c>
      <c r="D1650" t="s">
        <v>16</v>
      </c>
      <c r="E1650" t="s">
        <v>104</v>
      </c>
      <c r="F1650" t="s">
        <v>116</v>
      </c>
      <c r="G1650" t="s">
        <v>100</v>
      </c>
      <c r="K1650" t="s">
        <v>21</v>
      </c>
      <c r="L1650" t="s">
        <v>101</v>
      </c>
      <c r="M1650" cm="1">
        <f t="array" aca="1" ref="M1650" ca="1">INDEX([1]!constant_data,_xlfn.XMATCH(_xlfn.CONCAT(
SUBSTITUTE($A1650,LEFT($A1650,FIND($C1650,$A1650)+LEN($C1650)-1),),
$F1650,
$H1650:$I1650,
SUBSTITUTE($J1650,LEFT($A1650,FIND($C1650,$A1650)+LEN($C1650)-1),)),
[1]!constant_index),_xlfn.XMATCH($G1650,[1]!constant_header))</f>
        <v>9647.8748560000004</v>
      </c>
      <c r="N1650">
        <f t="shared" ca="1" si="341"/>
        <v>9647.8748560000004</v>
      </c>
      <c r="O1650">
        <f t="shared" ca="1" si="341"/>
        <v>9647.8748560000004</v>
      </c>
      <c r="P1650">
        <f t="shared" ca="1" si="341"/>
        <v>9647.8748560000004</v>
      </c>
      <c r="Q1650">
        <f t="shared" ca="1" si="341"/>
        <v>9647.8748560000004</v>
      </c>
      <c r="R1650">
        <f t="shared" ca="1" si="341"/>
        <v>9647.8748560000004</v>
      </c>
      <c r="S1650">
        <f t="shared" ca="1" si="341"/>
        <v>9647.8748560000004</v>
      </c>
      <c r="T1650">
        <f t="shared" ca="1" si="341"/>
        <v>9647.8748560000004</v>
      </c>
      <c r="U1650">
        <f t="shared" ca="1" si="341"/>
        <v>9647.8748560000004</v>
      </c>
      <c r="V1650">
        <f t="shared" ca="1" si="341"/>
        <v>9647.8748560000004</v>
      </c>
      <c r="W1650">
        <f t="shared" ca="1" si="341"/>
        <v>9647.8748560000004</v>
      </c>
    </row>
    <row r="1651" spans="1:23" x14ac:dyDescent="0.25">
      <c r="A1651" t="s">
        <v>160</v>
      </c>
      <c r="B1651" t="s">
        <v>5</v>
      </c>
      <c r="C1651" t="s">
        <v>15</v>
      </c>
      <c r="D1651" t="s">
        <v>16</v>
      </c>
      <c r="E1651" t="s">
        <v>104</v>
      </c>
      <c r="F1651" t="s">
        <v>116</v>
      </c>
      <c r="G1651" t="s">
        <v>110</v>
      </c>
      <c r="K1651" t="s">
        <v>21</v>
      </c>
      <c r="L1651" t="s">
        <v>101</v>
      </c>
      <c r="M1651" cm="1">
        <f t="array" aca="1" ref="M1651" ca="1">INDEX([1]!constant_data,_xlfn.XMATCH(_xlfn.CONCAT(
SUBSTITUTE($A1651,LEFT($A1651,FIND($C1651,$A1651)+LEN($C1651)-1),),
$F1651,
$H1651:$I1651,
SUBSTITUTE($J1651,LEFT($A1651,FIND($C1651,$A1651)+LEN($C1651)-1),)),
[1]!constant_index),_xlfn.XMATCH($G1651,[1]!constant_header))</f>
        <v>269.03931180000001</v>
      </c>
      <c r="N1651">
        <f t="shared" ca="1" si="341"/>
        <v>269.03931180000001</v>
      </c>
      <c r="O1651">
        <f t="shared" ca="1" si="341"/>
        <v>269.03931180000001</v>
      </c>
      <c r="P1651">
        <f t="shared" ca="1" si="341"/>
        <v>269.03931180000001</v>
      </c>
      <c r="Q1651">
        <f t="shared" ca="1" si="341"/>
        <v>269.03931180000001</v>
      </c>
      <c r="R1651">
        <f t="shared" ca="1" si="341"/>
        <v>269.03931180000001</v>
      </c>
      <c r="S1651">
        <f t="shared" ca="1" si="341"/>
        <v>269.03931180000001</v>
      </c>
      <c r="T1651">
        <f t="shared" ca="1" si="341"/>
        <v>269.03931180000001</v>
      </c>
      <c r="U1651">
        <f t="shared" ca="1" si="341"/>
        <v>269.03931180000001</v>
      </c>
      <c r="V1651">
        <f t="shared" ca="1" si="341"/>
        <v>269.03931180000001</v>
      </c>
      <c r="W1651">
        <f t="shared" ca="1" si="341"/>
        <v>269.03931180000001</v>
      </c>
    </row>
    <row r="1652" spans="1:23" x14ac:dyDescent="0.25">
      <c r="A1652" t="s">
        <v>160</v>
      </c>
      <c r="B1652" t="s">
        <v>5</v>
      </c>
      <c r="C1652" t="s">
        <v>15</v>
      </c>
      <c r="D1652" t="s">
        <v>16</v>
      </c>
      <c r="E1652" t="s">
        <v>104</v>
      </c>
      <c r="F1652" t="s">
        <v>116</v>
      </c>
      <c r="G1652" t="s">
        <v>17</v>
      </c>
      <c r="J1652" t="s">
        <v>31</v>
      </c>
      <c r="K1652" t="s">
        <v>47</v>
      </c>
      <c r="L1652" t="str" cm="1">
        <f t="array" aca="1" ref="L1652" ca="1">INDEX([1]!annual_data,_xlfn.XMATCH(_xlfn.CONCAT(
SUBSTITUTE($A1652,LEFT($A1652,FIND($C1652,$A1652)+LEN($C1652)-1),),
$F1652,
$G1652:$I1652,
SUBSTITUTE($J1652,LEFT($A1652,FIND($C1652,$A1652)+LEN($C1652)-1),)),
[1]!annual_index),_xlfn.XMATCH(L$2,[1]!annual_header))</f>
        <v>GJ</v>
      </c>
      <c r="M1652" cm="1">
        <f t="array" aca="1" ref="M1652" ca="1">INDEX([1]!annual_data,_xlfn.XMATCH(_xlfn.CONCAT(
SUBSTITUTE($A1652,LEFT($A1652,FIND($C1652,$A1652)+LEN($C1652)-1),),
$F1652,
$G1652:$I1652,
SUBSTITUTE($J1652,LEFT($A1652,FIND($C1652,$A1652)+LEN($C1652)-1),)),
[1]!annual_index),_xlfn.XMATCH(M$2,[1]!annual_header))</f>
        <v>0.72747607754999999</v>
      </c>
      <c r="N1652">
        <f t="shared" ca="1" si="341"/>
        <v>0.72747607754999999</v>
      </c>
      <c r="O1652">
        <f t="shared" ca="1" si="341"/>
        <v>0.72747607754999999</v>
      </c>
      <c r="P1652">
        <f t="shared" ca="1" si="341"/>
        <v>0.72747607754999999</v>
      </c>
      <c r="Q1652">
        <f t="shared" ca="1" si="341"/>
        <v>0.72747607754999999</v>
      </c>
      <c r="R1652">
        <f t="shared" ca="1" si="341"/>
        <v>0.72747607754999999</v>
      </c>
      <c r="S1652">
        <f t="shared" ca="1" si="341"/>
        <v>0.72747607754999999</v>
      </c>
      <c r="T1652">
        <f t="shared" ca="1" si="341"/>
        <v>0.72747607754999999</v>
      </c>
      <c r="U1652">
        <f t="shared" ca="1" si="341"/>
        <v>0.72747607754999999</v>
      </c>
      <c r="V1652">
        <f t="shared" ca="1" si="341"/>
        <v>0.72747607754999999</v>
      </c>
      <c r="W1652">
        <f t="shared" ca="1" si="341"/>
        <v>0.72747607754999999</v>
      </c>
    </row>
    <row r="1653" spans="1:23" x14ac:dyDescent="0.25">
      <c r="A1653" t="s">
        <v>160</v>
      </c>
      <c r="B1653" t="s">
        <v>5</v>
      </c>
      <c r="C1653" t="s">
        <v>15</v>
      </c>
      <c r="D1653" t="s">
        <v>16</v>
      </c>
      <c r="E1653" t="s">
        <v>104</v>
      </c>
      <c r="F1653" t="s">
        <v>116</v>
      </c>
      <c r="G1653" t="s">
        <v>17</v>
      </c>
      <c r="J1653" t="s">
        <v>111</v>
      </c>
      <c r="K1653" t="s">
        <v>47</v>
      </c>
      <c r="L1653" t="str" cm="1">
        <f t="array" aca="1" ref="L1653" ca="1">INDEX([1]!annual_data,_xlfn.XMATCH(_xlfn.CONCAT(
SUBSTITUTE($A1653,LEFT($A1653,FIND($C1653,$A1653)+LEN($C1653)-1),),
$F1653,
$G1653:$I1653,
SUBSTITUTE($J1653,LEFT($A1653,FIND($C1653,$A1653)+LEN($C1653)-1),)),
[1]!annual_index),_xlfn.XMATCH(L$2,[1]!annual_header))</f>
        <v>GJ</v>
      </c>
      <c r="M1653" cm="1">
        <f t="array" aca="1" ref="M1653" ca="1">INDEX([1]!annual_data,_xlfn.XMATCH(_xlfn.CONCAT(
SUBSTITUTE($A1653,LEFT($A1653,FIND($C1653,$A1653)+LEN($C1653)-1),),
$F1653,
$G1653:$I1653,
SUBSTITUTE($J1653,LEFT($A1653,FIND($C1653,$A1653)+LEN($C1653)-1),)),
[1]!annual_index),_xlfn.XMATCH(M$2,[1]!annual_header))</f>
        <v>5.8333333327500007E-2</v>
      </c>
      <c r="N1653">
        <f t="shared" ca="1" si="341"/>
        <v>5.8333333327500007E-2</v>
      </c>
      <c r="O1653">
        <f t="shared" ca="1" si="341"/>
        <v>5.8333333327500007E-2</v>
      </c>
      <c r="P1653">
        <f t="shared" ca="1" si="341"/>
        <v>5.8333333327500007E-2</v>
      </c>
      <c r="Q1653">
        <f t="shared" ca="1" si="341"/>
        <v>5.8333333327500007E-2</v>
      </c>
      <c r="R1653">
        <f t="shared" ca="1" si="341"/>
        <v>5.8333333327500007E-2</v>
      </c>
      <c r="S1653">
        <f t="shared" ca="1" si="341"/>
        <v>5.8333333327500007E-2</v>
      </c>
      <c r="T1653">
        <f t="shared" ca="1" si="341"/>
        <v>5.8333333327500007E-2</v>
      </c>
      <c r="U1653">
        <f t="shared" ca="1" si="341"/>
        <v>5.8333333327500007E-2</v>
      </c>
      <c r="V1653">
        <f t="shared" ca="1" si="341"/>
        <v>5.8333333327500007E-2</v>
      </c>
      <c r="W1653">
        <f t="shared" ca="1" si="341"/>
        <v>5.8333333327500007E-2</v>
      </c>
    </row>
    <row r="1654" spans="1:23" x14ac:dyDescent="0.25">
      <c r="A1654" t="s">
        <v>160</v>
      </c>
      <c r="B1654" t="s">
        <v>5</v>
      </c>
      <c r="C1654" t="s">
        <v>15</v>
      </c>
      <c r="D1654" t="s">
        <v>16</v>
      </c>
      <c r="E1654" t="s">
        <v>104</v>
      </c>
      <c r="F1654" t="s">
        <v>116</v>
      </c>
      <c r="G1654" t="s">
        <v>17</v>
      </c>
      <c r="J1654" t="s">
        <v>148</v>
      </c>
      <c r="K1654" t="s">
        <v>47</v>
      </c>
      <c r="L1654" t="str" cm="1">
        <f t="array" aca="1" ref="L1654" ca="1">INDEX([1]!annual_data,_xlfn.XMATCH(_xlfn.CONCAT(
SUBSTITUTE($A1654,LEFT($A1654,FIND($C1654,$A1654)+LEN($C1654)-1),),
$F1654,
$G1654:$I1654,
SUBSTITUTE($J1654,LEFT($A1654,FIND($C1654,$A1654)+LEN($C1654)-1),)),
[1]!annual_index),_xlfn.XMATCH(L$2,[1]!annual_header))</f>
        <v>GJ of cooling</v>
      </c>
      <c r="M1654" cm="1">
        <f t="array" aca="1" ref="M1654" ca="1">INDEX([1]!annual_data,_xlfn.XMATCH(_xlfn.CONCAT(
SUBSTITUTE($A1654,LEFT($A1654,FIND($C1654,$A1654)+LEN($C1654)-1),),
$F1654,
$G1654:$I1654,
SUBSTITUTE($J1654,LEFT($A1654,FIND($C1654,$A1654)+LEN($C1654)-1),)),
[1]!annual_index),_xlfn.XMATCH(M$2,[1]!annual_header))</f>
        <v>-4.5683640000000001E-3</v>
      </c>
      <c r="N1654">
        <f t="shared" ca="1" si="341"/>
        <v>-4.5683640000000001E-3</v>
      </c>
      <c r="O1654">
        <f t="shared" ca="1" si="341"/>
        <v>-4.5683640000000001E-3</v>
      </c>
      <c r="P1654">
        <f t="shared" ca="1" si="341"/>
        <v>-4.5683640000000001E-3</v>
      </c>
      <c r="Q1654">
        <f t="shared" ca="1" si="341"/>
        <v>-4.5683640000000001E-3</v>
      </c>
      <c r="R1654">
        <f t="shared" ca="1" si="341"/>
        <v>-4.5683640000000001E-3</v>
      </c>
      <c r="S1654">
        <f t="shared" ca="1" si="341"/>
        <v>-4.5683640000000001E-3</v>
      </c>
      <c r="T1654">
        <f t="shared" ca="1" si="341"/>
        <v>-4.5683640000000001E-3</v>
      </c>
      <c r="U1654">
        <f t="shared" ca="1" si="341"/>
        <v>-4.5683640000000001E-3</v>
      </c>
      <c r="V1654">
        <f t="shared" ca="1" si="341"/>
        <v>-4.5683640000000001E-3</v>
      </c>
      <c r="W1654">
        <f t="shared" ca="1" si="341"/>
        <v>-4.5683640000000001E-3</v>
      </c>
    </row>
    <row r="1655" spans="1:23" x14ac:dyDescent="0.25">
      <c r="A1655" t="s">
        <v>160</v>
      </c>
      <c r="B1655" t="s">
        <v>5</v>
      </c>
      <c r="C1655" t="s">
        <v>15</v>
      </c>
      <c r="D1655" t="s">
        <v>16</v>
      </c>
      <c r="E1655" t="s">
        <v>104</v>
      </c>
      <c r="F1655" t="s">
        <v>117</v>
      </c>
      <c r="G1655" t="s">
        <v>6</v>
      </c>
    </row>
    <row r="1656" spans="1:23" x14ac:dyDescent="0.25">
      <c r="A1656" t="s">
        <v>160</v>
      </c>
      <c r="B1656" t="s">
        <v>5</v>
      </c>
      <c r="C1656" t="s">
        <v>15</v>
      </c>
      <c r="D1656" t="s">
        <v>16</v>
      </c>
      <c r="E1656" t="s">
        <v>104</v>
      </c>
      <c r="F1656" t="s">
        <v>117</v>
      </c>
      <c r="G1656" t="s">
        <v>78</v>
      </c>
      <c r="K1656" t="s">
        <v>21</v>
      </c>
      <c r="L1656" t="s">
        <v>79</v>
      </c>
      <c r="M1656" cm="1">
        <f t="array" aca="1" ref="M1656" ca="1">INDEX([1]!constant_data,_xlfn.XMATCH(_xlfn.CONCAT(
SUBSTITUTE($A1656,LEFT($A1656,FIND($C1656,$A1656)+LEN($C1656)-1),),
$F1656,
$H1656:$I1656,
SUBSTITUTE($J1656,LEFT($A1656,FIND($C1656,$A1656)+LEN($C1656)-1),)),
[1]!constant_index),_xlfn.XMATCH($G1656,[1]!constant_header))</f>
        <v>2000</v>
      </c>
      <c r="N1656">
        <f t="shared" ref="N1656:W1658" ca="1" si="342">M1656</f>
        <v>2000</v>
      </c>
      <c r="O1656">
        <f t="shared" ca="1" si="342"/>
        <v>2000</v>
      </c>
      <c r="P1656">
        <f t="shared" ca="1" si="342"/>
        <v>2000</v>
      </c>
      <c r="Q1656">
        <f t="shared" ca="1" si="342"/>
        <v>2000</v>
      </c>
      <c r="R1656">
        <f t="shared" ca="1" si="342"/>
        <v>2000</v>
      </c>
      <c r="S1656">
        <f t="shared" ca="1" si="342"/>
        <v>2000</v>
      </c>
      <c r="T1656">
        <f t="shared" ca="1" si="342"/>
        <v>2000</v>
      </c>
      <c r="U1656">
        <f t="shared" ca="1" si="342"/>
        <v>2000</v>
      </c>
      <c r="V1656">
        <f t="shared" ca="1" si="342"/>
        <v>2000</v>
      </c>
      <c r="W1656">
        <f t="shared" ca="1" si="342"/>
        <v>2000</v>
      </c>
    </row>
    <row r="1657" spans="1:23" x14ac:dyDescent="0.25">
      <c r="A1657" t="s">
        <v>160</v>
      </c>
      <c r="B1657" t="s">
        <v>5</v>
      </c>
      <c r="C1657" t="s">
        <v>15</v>
      </c>
      <c r="D1657" t="s">
        <v>16</v>
      </c>
      <c r="E1657" t="s">
        <v>104</v>
      </c>
      <c r="F1657" t="s">
        <v>117</v>
      </c>
      <c r="G1657" t="s">
        <v>80</v>
      </c>
      <c r="K1657" t="s">
        <v>21</v>
      </c>
      <c r="L1657" t="s">
        <v>79</v>
      </c>
      <c r="M1657" cm="1">
        <f t="array" aca="1" ref="M1657" ca="1">INDEX([1]!constant_data,_xlfn.XMATCH(_xlfn.CONCAT(
SUBSTITUTE($A1657,LEFT($A1657,FIND($C1657,$A1657)+LEN($C1657)-1),),
$F1657,
$H1657:$I1657,
SUBSTITUTE($J1657,LEFT($A1657,FIND($C1657,$A1657)+LEN($C1657)-1),)),
[1]!constant_index),_xlfn.XMATCH($G1657,[1]!constant_header))</f>
        <v>2101</v>
      </c>
      <c r="N1657">
        <f t="shared" ca="1" si="342"/>
        <v>2101</v>
      </c>
      <c r="O1657">
        <f t="shared" ca="1" si="342"/>
        <v>2101</v>
      </c>
      <c r="P1657">
        <f t="shared" ca="1" si="342"/>
        <v>2101</v>
      </c>
      <c r="Q1657">
        <f t="shared" ca="1" si="342"/>
        <v>2101</v>
      </c>
      <c r="R1657">
        <f t="shared" ca="1" si="342"/>
        <v>2101</v>
      </c>
      <c r="S1657">
        <f t="shared" ca="1" si="342"/>
        <v>2101</v>
      </c>
      <c r="T1657">
        <f t="shared" ca="1" si="342"/>
        <v>2101</v>
      </c>
      <c r="U1657">
        <f t="shared" ca="1" si="342"/>
        <v>2101</v>
      </c>
      <c r="V1657">
        <f t="shared" ca="1" si="342"/>
        <v>2101</v>
      </c>
      <c r="W1657">
        <f t="shared" ca="1" si="342"/>
        <v>2101</v>
      </c>
    </row>
    <row r="1658" spans="1:23" x14ac:dyDescent="0.25">
      <c r="A1658" t="s">
        <v>160</v>
      </c>
      <c r="B1658" t="s">
        <v>5</v>
      </c>
      <c r="C1658" t="s">
        <v>15</v>
      </c>
      <c r="D1658" t="s">
        <v>16</v>
      </c>
      <c r="E1658" t="s">
        <v>104</v>
      </c>
      <c r="F1658" t="s">
        <v>117</v>
      </c>
      <c r="G1658" t="s">
        <v>81</v>
      </c>
      <c r="K1658" t="s">
        <v>21</v>
      </c>
      <c r="L1658" t="s">
        <v>82</v>
      </c>
      <c r="M1658" cm="1">
        <f t="array" aca="1" ref="M1658" ca="1">INDEX([1]!constant_data,_xlfn.XMATCH(_xlfn.CONCAT(
SUBSTITUTE($A1658,LEFT($A1658,FIND($C1658,$A1658)+LEN($C1658)-1),),
$F1658,
$H1658:$I1658,
SUBSTITUTE($J1658,LEFT($A1658,FIND($C1658,$A1658)+LEN($C1658)-1),)),
[1]!constant_index),_xlfn.XMATCH($G1658,[1]!constant_header))</f>
        <v>15.5</v>
      </c>
      <c r="N1658">
        <f t="shared" ca="1" si="342"/>
        <v>15.5</v>
      </c>
      <c r="O1658">
        <f t="shared" ca="1" si="342"/>
        <v>15.5</v>
      </c>
      <c r="P1658">
        <f t="shared" ca="1" si="342"/>
        <v>15.5</v>
      </c>
      <c r="Q1658">
        <f t="shared" ca="1" si="342"/>
        <v>15.5</v>
      </c>
      <c r="R1658">
        <f t="shared" ca="1" si="342"/>
        <v>15.5</v>
      </c>
      <c r="S1658">
        <f t="shared" ca="1" si="342"/>
        <v>15.5</v>
      </c>
      <c r="T1658">
        <f t="shared" ca="1" si="342"/>
        <v>15.5</v>
      </c>
      <c r="U1658">
        <f t="shared" ca="1" si="342"/>
        <v>15.5</v>
      </c>
      <c r="V1658">
        <f t="shared" ca="1" si="342"/>
        <v>15.5</v>
      </c>
      <c r="W1658">
        <f t="shared" ca="1" si="342"/>
        <v>15.5</v>
      </c>
    </row>
    <row r="1659" spans="1:23" x14ac:dyDescent="0.25">
      <c r="A1659" t="s">
        <v>160</v>
      </c>
      <c r="B1659" t="s">
        <v>5</v>
      </c>
      <c r="C1659" t="s">
        <v>15</v>
      </c>
      <c r="D1659" t="s">
        <v>16</v>
      </c>
      <c r="E1659" t="s">
        <v>104</v>
      </c>
      <c r="F1659" t="s">
        <v>117</v>
      </c>
      <c r="G1659" t="s">
        <v>62</v>
      </c>
      <c r="K1659" t="s">
        <v>47</v>
      </c>
      <c r="L1659" t="s">
        <v>64</v>
      </c>
      <c r="M1659" cm="1">
        <f t="array" aca="1" ref="M1659" ca="1">INDEX([1]!annual_data,_xlfn.XMATCH(_xlfn.CONCAT(
SUBSTITUTE($A1659,LEFT($A1659,FIND($C1659,$A1659)+LEN($C1659)-1),),
$F1659,
$G1659:$I1659,
SUBSTITUTE($J1659,LEFT($A1659,FIND($C1659,$A1659)+LEN($C1659)-1),)),
[1]!annual_index),_xlfn.XMATCH(M$2,[1]!annual_header))</f>
        <v>0</v>
      </c>
    </row>
    <row r="1660" spans="1:23" x14ac:dyDescent="0.25">
      <c r="A1660" t="s">
        <v>160</v>
      </c>
      <c r="B1660" t="s">
        <v>5</v>
      </c>
      <c r="C1660" t="s">
        <v>15</v>
      </c>
      <c r="D1660" t="s">
        <v>16</v>
      </c>
      <c r="E1660" t="s">
        <v>104</v>
      </c>
      <c r="F1660" t="s">
        <v>117</v>
      </c>
      <c r="G1660" t="s">
        <v>108</v>
      </c>
      <c r="K1660" t="s">
        <v>21</v>
      </c>
      <c r="L1660" t="s">
        <v>109</v>
      </c>
      <c r="M1660" cm="1">
        <f t="array" aca="1" ref="M1660" ca="1">INDEX([1]!constant_data,_xlfn.XMATCH(_xlfn.CONCAT(
SUBSTITUTE($A1660,LEFT($A1660,FIND($C1660,$A1660)+LEN($C1660)-1),),
$F1660,
$H1660:$I1660,
SUBSTITUTE($J1660,LEFT($A1660,FIND($C1660,$A1660)+LEN($C1660)-1),)),
[1]!constant_index),_xlfn.XMATCH($G1660,[1]!constant_header))</f>
        <v>31.399775999999999</v>
      </c>
      <c r="N1660">
        <f t="shared" ref="N1660:W1664" ca="1" si="343">M1660</f>
        <v>31.399775999999999</v>
      </c>
      <c r="O1660">
        <f t="shared" ca="1" si="343"/>
        <v>31.399775999999999</v>
      </c>
      <c r="P1660">
        <f t="shared" ca="1" si="343"/>
        <v>31.399775999999999</v>
      </c>
      <c r="Q1660">
        <f t="shared" ca="1" si="343"/>
        <v>31.399775999999999</v>
      </c>
      <c r="R1660">
        <f t="shared" ca="1" si="343"/>
        <v>31.399775999999999</v>
      </c>
      <c r="S1660">
        <f t="shared" ca="1" si="343"/>
        <v>31.399775999999999</v>
      </c>
      <c r="T1660">
        <f t="shared" ca="1" si="343"/>
        <v>31.399775999999999</v>
      </c>
      <c r="U1660">
        <f t="shared" ca="1" si="343"/>
        <v>31.399775999999999</v>
      </c>
      <c r="V1660">
        <f t="shared" ca="1" si="343"/>
        <v>31.399775999999999</v>
      </c>
      <c r="W1660">
        <f t="shared" ca="1" si="343"/>
        <v>31.399775999999999</v>
      </c>
    </row>
    <row r="1661" spans="1:23" x14ac:dyDescent="0.25">
      <c r="A1661" t="s">
        <v>160</v>
      </c>
      <c r="B1661" t="s">
        <v>5</v>
      </c>
      <c r="C1661" t="s">
        <v>15</v>
      </c>
      <c r="D1661" t="s">
        <v>16</v>
      </c>
      <c r="E1661" t="s">
        <v>104</v>
      </c>
      <c r="F1661" t="s">
        <v>117</v>
      </c>
      <c r="G1661" t="s">
        <v>100</v>
      </c>
      <c r="K1661" t="s">
        <v>21</v>
      </c>
      <c r="L1661" t="s">
        <v>101</v>
      </c>
      <c r="M1661" cm="1">
        <f t="array" aca="1" ref="M1661" ca="1">INDEX([1]!constant_data,_xlfn.XMATCH(_xlfn.CONCAT(
SUBSTITUTE($A1661,LEFT($A1661,FIND($C1661,$A1661)+LEN($C1661)-1),),
$F1661,
$H1661:$I1661,
SUBSTITUTE($J1661,LEFT($A1661,FIND($C1661,$A1661)+LEN($C1661)-1),)),
[1]!constant_index),_xlfn.XMATCH($G1661,[1]!constant_header))</f>
        <v>9373.8301609999999</v>
      </c>
      <c r="N1661">
        <f t="shared" ca="1" si="343"/>
        <v>9373.8301609999999</v>
      </c>
      <c r="O1661">
        <f t="shared" ca="1" si="343"/>
        <v>9373.8301609999999</v>
      </c>
      <c r="P1661">
        <f t="shared" ca="1" si="343"/>
        <v>9373.8301609999999</v>
      </c>
      <c r="Q1661">
        <f t="shared" ca="1" si="343"/>
        <v>9373.8301609999999</v>
      </c>
      <c r="R1661">
        <f t="shared" ca="1" si="343"/>
        <v>9373.8301609999999</v>
      </c>
      <c r="S1661">
        <f t="shared" ca="1" si="343"/>
        <v>9373.8301609999999</v>
      </c>
      <c r="T1661">
        <f t="shared" ca="1" si="343"/>
        <v>9373.8301609999999</v>
      </c>
      <c r="U1661">
        <f t="shared" ca="1" si="343"/>
        <v>9373.8301609999999</v>
      </c>
      <c r="V1661">
        <f t="shared" ca="1" si="343"/>
        <v>9373.8301609999999</v>
      </c>
      <c r="W1661">
        <f t="shared" ca="1" si="343"/>
        <v>9373.8301609999999</v>
      </c>
    </row>
    <row r="1662" spans="1:23" x14ac:dyDescent="0.25">
      <c r="A1662" t="s">
        <v>160</v>
      </c>
      <c r="B1662" t="s">
        <v>5</v>
      </c>
      <c r="C1662" t="s">
        <v>15</v>
      </c>
      <c r="D1662" t="s">
        <v>16</v>
      </c>
      <c r="E1662" t="s">
        <v>104</v>
      </c>
      <c r="F1662" t="s">
        <v>117</v>
      </c>
      <c r="G1662" t="s">
        <v>110</v>
      </c>
      <c r="K1662" t="s">
        <v>21</v>
      </c>
      <c r="L1662" t="s">
        <v>101</v>
      </c>
      <c r="M1662" cm="1">
        <f t="array" aca="1" ref="M1662" ca="1">INDEX([1]!constant_data,_xlfn.XMATCH(_xlfn.CONCAT(
SUBSTITUTE($A1662,LEFT($A1662,FIND($C1662,$A1662)+LEN($C1662)-1),),
$F1662,
$H1662:$I1662,
SUBSTITUTE($J1662,LEFT($A1662,FIND($C1662,$A1662)+LEN($C1662)-1),)),
[1]!constant_index),_xlfn.XMATCH($G1662,[1]!constant_header))</f>
        <v>106.36437909999999</v>
      </c>
      <c r="N1662">
        <f t="shared" ca="1" si="343"/>
        <v>106.36437909999999</v>
      </c>
      <c r="O1662">
        <f t="shared" ca="1" si="343"/>
        <v>106.36437909999999</v>
      </c>
      <c r="P1662">
        <f t="shared" ca="1" si="343"/>
        <v>106.36437909999999</v>
      </c>
      <c r="Q1662">
        <f t="shared" ca="1" si="343"/>
        <v>106.36437909999999</v>
      </c>
      <c r="R1662">
        <f t="shared" ca="1" si="343"/>
        <v>106.36437909999999</v>
      </c>
      <c r="S1662">
        <f t="shared" ca="1" si="343"/>
        <v>106.36437909999999</v>
      </c>
      <c r="T1662">
        <f t="shared" ca="1" si="343"/>
        <v>106.36437909999999</v>
      </c>
      <c r="U1662">
        <f t="shared" ca="1" si="343"/>
        <v>106.36437909999999</v>
      </c>
      <c r="V1662">
        <f t="shared" ca="1" si="343"/>
        <v>106.36437909999999</v>
      </c>
      <c r="W1662">
        <f t="shared" ca="1" si="343"/>
        <v>106.36437909999999</v>
      </c>
    </row>
    <row r="1663" spans="1:23" x14ac:dyDescent="0.25">
      <c r="A1663" t="s">
        <v>160</v>
      </c>
      <c r="B1663" t="s">
        <v>5</v>
      </c>
      <c r="C1663" t="s">
        <v>15</v>
      </c>
      <c r="D1663" t="s">
        <v>16</v>
      </c>
      <c r="E1663" t="s">
        <v>104</v>
      </c>
      <c r="F1663" t="s">
        <v>117</v>
      </c>
      <c r="G1663" t="s">
        <v>17</v>
      </c>
      <c r="J1663" t="s">
        <v>31</v>
      </c>
      <c r="K1663" t="s">
        <v>47</v>
      </c>
      <c r="L1663" t="str" cm="1">
        <f t="array" aca="1" ref="L1663" ca="1">INDEX([1]!annual_data,_xlfn.XMATCH(_xlfn.CONCAT(
SUBSTITUTE($A1663,LEFT($A1663,FIND($C1663,$A1663)+LEN($C1663)-1),),
$F1663,
$G1663:$I1663,
SUBSTITUTE($J1663,LEFT($A1663,FIND($C1663,$A1663)+LEN($C1663)-1),)),
[1]!annual_index),_xlfn.XMATCH(L$2,[1]!annual_header))</f>
        <v>GJ</v>
      </c>
      <c r="M1663" cm="1">
        <f t="array" aca="1" ref="M1663" ca="1">INDEX([1]!annual_data,_xlfn.XMATCH(_xlfn.CONCAT(
SUBSTITUTE($A1663,LEFT($A1663,FIND($C1663,$A1663)+LEN($C1663)-1),),
$F1663,
$G1663:$I1663,
SUBSTITUTE($J1663,LEFT($A1663,FIND($C1663,$A1663)+LEN($C1663)-1),)),
[1]!annual_index),_xlfn.XMATCH(M$2,[1]!annual_header))</f>
        <v>0.77747607755000003</v>
      </c>
      <c r="N1663">
        <f t="shared" ca="1" si="343"/>
        <v>0.77747607755000003</v>
      </c>
      <c r="O1663">
        <f t="shared" ca="1" si="343"/>
        <v>0.77747607755000003</v>
      </c>
      <c r="P1663">
        <f t="shared" ca="1" si="343"/>
        <v>0.77747607755000003</v>
      </c>
      <c r="Q1663">
        <f t="shared" ca="1" si="343"/>
        <v>0.77747607755000003</v>
      </c>
      <c r="R1663">
        <f t="shared" ca="1" si="343"/>
        <v>0.77747607755000003</v>
      </c>
      <c r="S1663">
        <f t="shared" ca="1" si="343"/>
        <v>0.77747607755000003</v>
      </c>
      <c r="T1663">
        <f t="shared" ca="1" si="343"/>
        <v>0.77747607755000003</v>
      </c>
      <c r="U1663">
        <f t="shared" ca="1" si="343"/>
        <v>0.77747607755000003</v>
      </c>
      <c r="V1663">
        <f t="shared" ca="1" si="343"/>
        <v>0.77747607755000003</v>
      </c>
      <c r="W1663">
        <f t="shared" ca="1" si="343"/>
        <v>0.77747607755000003</v>
      </c>
    </row>
    <row r="1664" spans="1:23" x14ac:dyDescent="0.25">
      <c r="A1664" t="s">
        <v>160</v>
      </c>
      <c r="B1664" t="s">
        <v>5</v>
      </c>
      <c r="C1664" t="s">
        <v>15</v>
      </c>
      <c r="D1664" t="s">
        <v>16</v>
      </c>
      <c r="E1664" t="s">
        <v>104</v>
      </c>
      <c r="F1664" t="s">
        <v>117</v>
      </c>
      <c r="G1664" t="s">
        <v>17</v>
      </c>
      <c r="J1664" t="s">
        <v>148</v>
      </c>
      <c r="K1664" t="s">
        <v>47</v>
      </c>
      <c r="L1664" t="str" cm="1">
        <f t="array" aca="1" ref="L1664" ca="1">INDEX([1]!annual_data,_xlfn.XMATCH(_xlfn.CONCAT(
SUBSTITUTE($A1664,LEFT($A1664,FIND($C1664,$A1664)+LEN($C1664)-1),),
$F1664,
$G1664:$I1664,
SUBSTITUTE($J1664,LEFT($A1664,FIND($C1664,$A1664)+LEN($C1664)-1),)),
[1]!annual_index),_xlfn.XMATCH(L$2,[1]!annual_header))</f>
        <v>GJ of cooling</v>
      </c>
      <c r="M1664" cm="1">
        <f t="array" aca="1" ref="M1664" ca="1">INDEX([1]!annual_data,_xlfn.XMATCH(_xlfn.CONCAT(
SUBSTITUTE($A1664,LEFT($A1664,FIND($C1664,$A1664)+LEN($C1664)-1),),
$F1664,
$G1664:$I1664,
SUBSTITUTE($J1664,LEFT($A1664,FIND($C1664,$A1664)+LEN($C1664)-1),)),
[1]!annual_index),_xlfn.XMATCH(M$2,[1]!annual_header))</f>
        <v>-4.5683640000000001E-3</v>
      </c>
      <c r="N1664">
        <f t="shared" ca="1" si="343"/>
        <v>-4.5683640000000001E-3</v>
      </c>
      <c r="O1664">
        <f t="shared" ca="1" si="343"/>
        <v>-4.5683640000000001E-3</v>
      </c>
      <c r="P1664">
        <f t="shared" ca="1" si="343"/>
        <v>-4.5683640000000001E-3</v>
      </c>
      <c r="Q1664">
        <f t="shared" ca="1" si="343"/>
        <v>-4.5683640000000001E-3</v>
      </c>
      <c r="R1664">
        <f t="shared" ca="1" si="343"/>
        <v>-4.5683640000000001E-3</v>
      </c>
      <c r="S1664">
        <f t="shared" ca="1" si="343"/>
        <v>-4.5683640000000001E-3</v>
      </c>
      <c r="T1664">
        <f t="shared" ca="1" si="343"/>
        <v>-4.5683640000000001E-3</v>
      </c>
      <c r="U1664">
        <f t="shared" ca="1" si="343"/>
        <v>-4.5683640000000001E-3</v>
      </c>
      <c r="V1664">
        <f t="shared" ca="1" si="343"/>
        <v>-4.5683640000000001E-3</v>
      </c>
      <c r="W1664">
        <f t="shared" ca="1" si="343"/>
        <v>-4.5683640000000001E-3</v>
      </c>
    </row>
    <row r="1665" spans="1:23" x14ac:dyDescent="0.25">
      <c r="A1665" t="s">
        <v>160</v>
      </c>
      <c r="B1665" t="s">
        <v>5</v>
      </c>
      <c r="C1665" t="s">
        <v>15</v>
      </c>
      <c r="D1665" t="s">
        <v>16</v>
      </c>
      <c r="E1665" t="s">
        <v>104</v>
      </c>
      <c r="F1665" t="s">
        <v>127</v>
      </c>
      <c r="G1665" t="s">
        <v>6</v>
      </c>
    </row>
    <row r="1666" spans="1:23" x14ac:dyDescent="0.25">
      <c r="A1666" t="s">
        <v>160</v>
      </c>
      <c r="B1666" t="s">
        <v>5</v>
      </c>
      <c r="C1666" t="s">
        <v>15</v>
      </c>
      <c r="D1666" t="s">
        <v>16</v>
      </c>
      <c r="E1666" t="s">
        <v>104</v>
      </c>
      <c r="F1666" t="s">
        <v>127</v>
      </c>
      <c r="G1666" t="s">
        <v>78</v>
      </c>
      <c r="K1666" t="s">
        <v>21</v>
      </c>
      <c r="L1666" t="s">
        <v>79</v>
      </c>
      <c r="M1666" cm="1">
        <f t="array" aca="1" ref="M1666" ca="1">INDEX([1]!constant_data,_xlfn.XMATCH(_xlfn.CONCAT(
SUBSTITUTE($A1666,LEFT($A1666,FIND($C1666,$A1666)+LEN($C1666)-1),),
$F1666,
$H1666:$I1666,
SUBSTITUTE($J1666,LEFT($A1666,FIND($C1666,$A1666)+LEN($C1666)-1),)),
[1]!constant_index),_xlfn.XMATCH($G1666,[1]!constant_header))</f>
        <v>2000</v>
      </c>
      <c r="N1666">
        <f t="shared" ref="N1666:W1668" ca="1" si="344">M1666</f>
        <v>2000</v>
      </c>
      <c r="O1666">
        <f t="shared" ca="1" si="344"/>
        <v>2000</v>
      </c>
      <c r="P1666">
        <f t="shared" ca="1" si="344"/>
        <v>2000</v>
      </c>
      <c r="Q1666">
        <f t="shared" ca="1" si="344"/>
        <v>2000</v>
      </c>
      <c r="R1666">
        <f t="shared" ca="1" si="344"/>
        <v>2000</v>
      </c>
      <c r="S1666">
        <f t="shared" ca="1" si="344"/>
        <v>2000</v>
      </c>
      <c r="T1666">
        <f t="shared" ca="1" si="344"/>
        <v>2000</v>
      </c>
      <c r="U1666">
        <f t="shared" ca="1" si="344"/>
        <v>2000</v>
      </c>
      <c r="V1666">
        <f t="shared" ca="1" si="344"/>
        <v>2000</v>
      </c>
      <c r="W1666">
        <f t="shared" ca="1" si="344"/>
        <v>2000</v>
      </c>
    </row>
    <row r="1667" spans="1:23" x14ac:dyDescent="0.25">
      <c r="A1667" t="s">
        <v>160</v>
      </c>
      <c r="B1667" t="s">
        <v>5</v>
      </c>
      <c r="C1667" t="s">
        <v>15</v>
      </c>
      <c r="D1667" t="s">
        <v>16</v>
      </c>
      <c r="E1667" t="s">
        <v>104</v>
      </c>
      <c r="F1667" t="s">
        <v>127</v>
      </c>
      <c r="G1667" t="s">
        <v>80</v>
      </c>
      <c r="K1667" t="s">
        <v>21</v>
      </c>
      <c r="L1667" t="s">
        <v>79</v>
      </c>
      <c r="M1667" cm="1">
        <f t="array" aca="1" ref="M1667" ca="1">INDEX([1]!constant_data,_xlfn.XMATCH(_xlfn.CONCAT(
SUBSTITUTE($A1667,LEFT($A1667,FIND($C1667,$A1667)+LEN($C1667)-1),),
$F1667,
$H1667:$I1667,
SUBSTITUTE($J1667,LEFT($A1667,FIND($C1667,$A1667)+LEN($C1667)-1),)),
[1]!constant_index),_xlfn.XMATCH($G1667,[1]!constant_header))</f>
        <v>2101</v>
      </c>
      <c r="N1667">
        <f t="shared" ca="1" si="344"/>
        <v>2101</v>
      </c>
      <c r="O1667">
        <f t="shared" ca="1" si="344"/>
        <v>2101</v>
      </c>
      <c r="P1667">
        <f t="shared" ca="1" si="344"/>
        <v>2101</v>
      </c>
      <c r="Q1667">
        <f t="shared" ca="1" si="344"/>
        <v>2101</v>
      </c>
      <c r="R1667">
        <f t="shared" ca="1" si="344"/>
        <v>2101</v>
      </c>
      <c r="S1667">
        <f t="shared" ca="1" si="344"/>
        <v>2101</v>
      </c>
      <c r="T1667">
        <f t="shared" ca="1" si="344"/>
        <v>2101</v>
      </c>
      <c r="U1667">
        <f t="shared" ca="1" si="344"/>
        <v>2101</v>
      </c>
      <c r="V1667">
        <f t="shared" ca="1" si="344"/>
        <v>2101</v>
      </c>
      <c r="W1667">
        <f t="shared" ca="1" si="344"/>
        <v>2101</v>
      </c>
    </row>
    <row r="1668" spans="1:23" x14ac:dyDescent="0.25">
      <c r="A1668" t="s">
        <v>160</v>
      </c>
      <c r="B1668" t="s">
        <v>5</v>
      </c>
      <c r="C1668" t="s">
        <v>15</v>
      </c>
      <c r="D1668" t="s">
        <v>16</v>
      </c>
      <c r="E1668" t="s">
        <v>104</v>
      </c>
      <c r="F1668" t="s">
        <v>127</v>
      </c>
      <c r="G1668" t="s">
        <v>81</v>
      </c>
      <c r="K1668" t="s">
        <v>21</v>
      </c>
      <c r="L1668" t="s">
        <v>82</v>
      </c>
      <c r="M1668" cm="1">
        <f t="array" aca="1" ref="M1668" ca="1">INDEX([1]!constant_data,_xlfn.XMATCH(_xlfn.CONCAT(
SUBSTITUTE($A1668,LEFT($A1668,FIND($C1668,$A1668)+LEN($C1668)-1),),
$F1668,
$H1668:$I1668,
SUBSTITUTE($J1668,LEFT($A1668,FIND($C1668,$A1668)+LEN($C1668)-1),)),
[1]!constant_index),_xlfn.XMATCH($G1668,[1]!constant_header))</f>
        <v>20</v>
      </c>
      <c r="N1668">
        <f t="shared" ca="1" si="344"/>
        <v>20</v>
      </c>
      <c r="O1668">
        <f t="shared" ca="1" si="344"/>
        <v>20</v>
      </c>
      <c r="P1668">
        <f t="shared" ca="1" si="344"/>
        <v>20</v>
      </c>
      <c r="Q1668">
        <f t="shared" ca="1" si="344"/>
        <v>20</v>
      </c>
      <c r="R1668">
        <f t="shared" ca="1" si="344"/>
        <v>20</v>
      </c>
      <c r="S1668">
        <f t="shared" ca="1" si="344"/>
        <v>20</v>
      </c>
      <c r="T1668">
        <f t="shared" ca="1" si="344"/>
        <v>20</v>
      </c>
      <c r="U1668">
        <f t="shared" ca="1" si="344"/>
        <v>20</v>
      </c>
      <c r="V1668">
        <f t="shared" ca="1" si="344"/>
        <v>20</v>
      </c>
      <c r="W1668">
        <f t="shared" ca="1" si="344"/>
        <v>20</v>
      </c>
    </row>
    <row r="1669" spans="1:23" x14ac:dyDescent="0.25">
      <c r="A1669" t="s">
        <v>160</v>
      </c>
      <c r="B1669" t="s">
        <v>5</v>
      </c>
      <c r="C1669" t="s">
        <v>15</v>
      </c>
      <c r="D1669" t="s">
        <v>16</v>
      </c>
      <c r="E1669" t="s">
        <v>104</v>
      </c>
      <c r="F1669" t="s">
        <v>127</v>
      </c>
      <c r="G1669" t="s">
        <v>62</v>
      </c>
      <c r="K1669" t="s">
        <v>47</v>
      </c>
      <c r="L1669" t="s">
        <v>64</v>
      </c>
      <c r="M1669" cm="1">
        <f t="array" aca="1" ref="M1669" ca="1">INDEX([1]!annual_data,_xlfn.XMATCH(_xlfn.CONCAT(
SUBSTITUTE($A1669,LEFT($A1669,FIND($C1669,$A1669)+LEN($C1669)-1),),
$F1669,
$G1669:$I1669,
SUBSTITUTE($J1669,LEFT($A1669,FIND($C1669,$A1669)+LEN($C1669)-1),)),
[1]!annual_index),_xlfn.XMATCH(M$2,[1]!annual_header))</f>
        <v>0</v>
      </c>
    </row>
    <row r="1670" spans="1:23" x14ac:dyDescent="0.25">
      <c r="A1670" t="s">
        <v>160</v>
      </c>
      <c r="B1670" t="s">
        <v>5</v>
      </c>
      <c r="C1670" t="s">
        <v>15</v>
      </c>
      <c r="D1670" t="s">
        <v>16</v>
      </c>
      <c r="E1670" t="s">
        <v>104</v>
      </c>
      <c r="F1670" t="s">
        <v>127</v>
      </c>
      <c r="G1670" t="s">
        <v>108</v>
      </c>
      <c r="K1670" t="s">
        <v>21</v>
      </c>
      <c r="L1670" t="s">
        <v>109</v>
      </c>
      <c r="M1670" cm="1">
        <f t="array" aca="1" ref="M1670" ca="1">INDEX([1]!constant_data,_xlfn.XMATCH(_xlfn.CONCAT(
SUBSTITUTE($A1670,LEFT($A1670,FIND($C1670,$A1670)+LEN($C1670)-1),),
$F1670,
$H1670:$I1670,
SUBSTITUTE($J1670,LEFT($A1670,FIND($C1670,$A1670)+LEN($C1670)-1),)),
[1]!constant_index),_xlfn.XMATCH($G1670,[1]!constant_header))</f>
        <v>31.399775999999999</v>
      </c>
      <c r="N1670">
        <f t="shared" ref="N1670:W1674" ca="1" si="345">M1670</f>
        <v>31.399775999999999</v>
      </c>
      <c r="O1670">
        <f t="shared" ca="1" si="345"/>
        <v>31.399775999999999</v>
      </c>
      <c r="P1670">
        <f t="shared" ca="1" si="345"/>
        <v>31.399775999999999</v>
      </c>
      <c r="Q1670">
        <f t="shared" ca="1" si="345"/>
        <v>31.399775999999999</v>
      </c>
      <c r="R1670">
        <f t="shared" ca="1" si="345"/>
        <v>31.399775999999999</v>
      </c>
      <c r="S1670">
        <f t="shared" ca="1" si="345"/>
        <v>31.399775999999999</v>
      </c>
      <c r="T1670">
        <f t="shared" ca="1" si="345"/>
        <v>31.399775999999999</v>
      </c>
      <c r="U1670">
        <f t="shared" ca="1" si="345"/>
        <v>31.399775999999999</v>
      </c>
      <c r="V1670">
        <f t="shared" ca="1" si="345"/>
        <v>31.399775999999999</v>
      </c>
      <c r="W1670">
        <f t="shared" ca="1" si="345"/>
        <v>31.399775999999999</v>
      </c>
    </row>
    <row r="1671" spans="1:23" x14ac:dyDescent="0.25">
      <c r="A1671" t="s">
        <v>160</v>
      </c>
      <c r="B1671" t="s">
        <v>5</v>
      </c>
      <c r="C1671" t="s">
        <v>15</v>
      </c>
      <c r="D1671" t="s">
        <v>16</v>
      </c>
      <c r="E1671" t="s">
        <v>104</v>
      </c>
      <c r="F1671" t="s">
        <v>127</v>
      </c>
      <c r="G1671" t="s">
        <v>100</v>
      </c>
      <c r="K1671" t="s">
        <v>21</v>
      </c>
      <c r="L1671" t="s">
        <v>101</v>
      </c>
      <c r="M1671" cm="1">
        <f t="array" aca="1" ref="M1671" ca="1">INDEX([1]!constant_data,_xlfn.XMATCH(_xlfn.CONCAT(
SUBSTITUTE($A1671,LEFT($A1671,FIND($C1671,$A1671)+LEN($C1671)-1),),
$F1671,
$H1671:$I1671,
SUBSTITUTE($J1671,LEFT($A1671,FIND($C1671,$A1671)+LEN($C1671)-1),)),
[1]!constant_index),_xlfn.XMATCH($G1671,[1]!constant_header))</f>
        <v>23775.56709</v>
      </c>
      <c r="N1671">
        <f t="shared" ca="1" si="345"/>
        <v>23775.56709</v>
      </c>
      <c r="O1671">
        <f t="shared" ca="1" si="345"/>
        <v>23775.56709</v>
      </c>
      <c r="P1671">
        <f t="shared" ca="1" si="345"/>
        <v>23775.56709</v>
      </c>
      <c r="Q1671">
        <f t="shared" ca="1" si="345"/>
        <v>23775.56709</v>
      </c>
      <c r="R1671">
        <f t="shared" ca="1" si="345"/>
        <v>23775.56709</v>
      </c>
      <c r="S1671">
        <f t="shared" ca="1" si="345"/>
        <v>23775.56709</v>
      </c>
      <c r="T1671">
        <f t="shared" ca="1" si="345"/>
        <v>23775.56709</v>
      </c>
      <c r="U1671">
        <f t="shared" ca="1" si="345"/>
        <v>23775.56709</v>
      </c>
      <c r="V1671">
        <f t="shared" ca="1" si="345"/>
        <v>23775.56709</v>
      </c>
      <c r="W1671">
        <f t="shared" ca="1" si="345"/>
        <v>23775.56709</v>
      </c>
    </row>
    <row r="1672" spans="1:23" x14ac:dyDescent="0.25">
      <c r="A1672" t="s">
        <v>160</v>
      </c>
      <c r="B1672" t="s">
        <v>5</v>
      </c>
      <c r="C1672" t="s">
        <v>15</v>
      </c>
      <c r="D1672" t="s">
        <v>16</v>
      </c>
      <c r="E1672" t="s">
        <v>104</v>
      </c>
      <c r="F1672" t="s">
        <v>127</v>
      </c>
      <c r="G1672" t="s">
        <v>110</v>
      </c>
      <c r="K1672" t="s">
        <v>21</v>
      </c>
      <c r="L1672" t="s">
        <v>101</v>
      </c>
      <c r="M1672" cm="1">
        <f t="array" aca="1" ref="M1672" ca="1">INDEX([1]!constant_data,_xlfn.XMATCH(_xlfn.CONCAT(
SUBSTITUTE($A1672,LEFT($A1672,FIND($C1672,$A1672)+LEN($C1672)-1),),
$F1672,
$H1672:$I1672,
SUBSTITUTE($J1672,LEFT($A1672,FIND($C1672,$A1672)+LEN($C1672)-1),)),
[1]!constant_index),_xlfn.XMATCH($G1672,[1]!constant_header))</f>
        <v>112.62110730000001</v>
      </c>
      <c r="N1672">
        <f t="shared" ca="1" si="345"/>
        <v>112.62110730000001</v>
      </c>
      <c r="O1672">
        <f t="shared" ca="1" si="345"/>
        <v>112.62110730000001</v>
      </c>
      <c r="P1672">
        <f t="shared" ca="1" si="345"/>
        <v>112.62110730000001</v>
      </c>
      <c r="Q1672">
        <f t="shared" ca="1" si="345"/>
        <v>112.62110730000001</v>
      </c>
      <c r="R1672">
        <f t="shared" ca="1" si="345"/>
        <v>112.62110730000001</v>
      </c>
      <c r="S1672">
        <f t="shared" ca="1" si="345"/>
        <v>112.62110730000001</v>
      </c>
      <c r="T1672">
        <f t="shared" ca="1" si="345"/>
        <v>112.62110730000001</v>
      </c>
      <c r="U1672">
        <f t="shared" ca="1" si="345"/>
        <v>112.62110730000001</v>
      </c>
      <c r="V1672">
        <f t="shared" ca="1" si="345"/>
        <v>112.62110730000001</v>
      </c>
      <c r="W1672">
        <f t="shared" ca="1" si="345"/>
        <v>112.62110730000001</v>
      </c>
    </row>
    <row r="1673" spans="1:23" x14ac:dyDescent="0.25">
      <c r="A1673" t="s">
        <v>160</v>
      </c>
      <c r="B1673" t="s">
        <v>5</v>
      </c>
      <c r="C1673" t="s">
        <v>15</v>
      </c>
      <c r="D1673" t="s">
        <v>16</v>
      </c>
      <c r="E1673" t="s">
        <v>104</v>
      </c>
      <c r="F1673" t="s">
        <v>127</v>
      </c>
      <c r="G1673" t="s">
        <v>17</v>
      </c>
      <c r="J1673" t="s">
        <v>31</v>
      </c>
      <c r="K1673" t="s">
        <v>47</v>
      </c>
      <c r="L1673" t="str" cm="1">
        <f t="array" aca="1" ref="L1673" ca="1">INDEX([1]!annual_data,_xlfn.XMATCH(_xlfn.CONCAT(
SUBSTITUTE($A1673,LEFT($A1673,FIND($C1673,$A1673)+LEN($C1673)-1),),
$F1673,
$G1673:$I1673,
SUBSTITUTE($J1673,LEFT($A1673,FIND($C1673,$A1673)+LEN($C1673)-1),)),
[1]!annual_index),_xlfn.XMATCH(L$2,[1]!annual_header))</f>
        <v>GJ</v>
      </c>
      <c r="M1673" cm="1">
        <f t="array" aca="1" ref="M1673" ca="1">INDEX([1]!annual_data,_xlfn.XMATCH(_xlfn.CONCAT(
SUBSTITUTE($A1673,LEFT($A1673,FIND($C1673,$A1673)+LEN($C1673)-1),),
$F1673,
$G1673:$I1673,
SUBSTITUTE($J1673,LEFT($A1673,FIND($C1673,$A1673)+LEN($C1673)-1),)),
[1]!annual_index),_xlfn.XMATCH(M$2,[1]!annual_header))</f>
        <v>0.48642847199999995</v>
      </c>
      <c r="N1673">
        <f t="shared" ca="1" si="345"/>
        <v>0.48642847199999995</v>
      </c>
      <c r="O1673">
        <f t="shared" ca="1" si="345"/>
        <v>0.48642847199999995</v>
      </c>
      <c r="P1673">
        <f t="shared" ca="1" si="345"/>
        <v>0.48642847199999995</v>
      </c>
      <c r="Q1673">
        <f t="shared" ca="1" si="345"/>
        <v>0.48642847199999995</v>
      </c>
      <c r="R1673">
        <f t="shared" ca="1" si="345"/>
        <v>0.48642847199999995</v>
      </c>
      <c r="S1673">
        <f t="shared" ca="1" si="345"/>
        <v>0.48642847199999995</v>
      </c>
      <c r="T1673">
        <f t="shared" ca="1" si="345"/>
        <v>0.48642847199999995</v>
      </c>
      <c r="U1673">
        <f t="shared" ca="1" si="345"/>
        <v>0.48642847199999995</v>
      </c>
      <c r="V1673">
        <f t="shared" ca="1" si="345"/>
        <v>0.48642847199999995</v>
      </c>
      <c r="W1673">
        <f t="shared" ca="1" si="345"/>
        <v>0.48642847199999995</v>
      </c>
    </row>
    <row r="1674" spans="1:23" x14ac:dyDescent="0.25">
      <c r="A1674" t="s">
        <v>160</v>
      </c>
      <c r="B1674" t="s">
        <v>5</v>
      </c>
      <c r="C1674" t="s">
        <v>15</v>
      </c>
      <c r="D1674" t="s">
        <v>16</v>
      </c>
      <c r="E1674" t="s">
        <v>104</v>
      </c>
      <c r="F1674" t="s">
        <v>127</v>
      </c>
      <c r="G1674" t="s">
        <v>17</v>
      </c>
      <c r="J1674" t="s">
        <v>148</v>
      </c>
      <c r="K1674" t="s">
        <v>47</v>
      </c>
      <c r="L1674" t="str" cm="1">
        <f t="array" aca="1" ref="L1674" ca="1">INDEX([1]!annual_data,_xlfn.XMATCH(_xlfn.CONCAT(
SUBSTITUTE($A1674,LEFT($A1674,FIND($C1674,$A1674)+LEN($C1674)-1),),
$F1674,
$G1674:$I1674,
SUBSTITUTE($J1674,LEFT($A1674,FIND($C1674,$A1674)+LEN($C1674)-1),)),
[1]!annual_index),_xlfn.XMATCH(L$2,[1]!annual_header))</f>
        <v>GJ of cooling</v>
      </c>
      <c r="M1674" cm="1">
        <f t="array" aca="1" ref="M1674" ca="1">INDEX([1]!annual_data,_xlfn.XMATCH(_xlfn.CONCAT(
SUBSTITUTE($A1674,LEFT($A1674,FIND($C1674,$A1674)+LEN($C1674)-1),),
$F1674,
$G1674:$I1674,
SUBSTITUTE($J1674,LEFT($A1674,FIND($C1674,$A1674)+LEN($C1674)-1),)),
[1]!annual_index),_xlfn.XMATCH(M$2,[1]!annual_header))</f>
        <v>-4.5683640000000001E-3</v>
      </c>
      <c r="N1674">
        <f t="shared" ca="1" si="345"/>
        <v>-4.5683640000000001E-3</v>
      </c>
      <c r="O1674">
        <f t="shared" ca="1" si="345"/>
        <v>-4.5683640000000001E-3</v>
      </c>
      <c r="P1674">
        <f t="shared" ca="1" si="345"/>
        <v>-4.5683640000000001E-3</v>
      </c>
      <c r="Q1674">
        <f t="shared" ca="1" si="345"/>
        <v>-4.5683640000000001E-3</v>
      </c>
      <c r="R1674">
        <f t="shared" ca="1" si="345"/>
        <v>-4.5683640000000001E-3</v>
      </c>
      <c r="S1674">
        <f t="shared" ca="1" si="345"/>
        <v>-4.5683640000000001E-3</v>
      </c>
      <c r="T1674">
        <f t="shared" ca="1" si="345"/>
        <v>-4.5683640000000001E-3</v>
      </c>
      <c r="U1674">
        <f t="shared" ca="1" si="345"/>
        <v>-4.5683640000000001E-3</v>
      </c>
      <c r="V1674">
        <f t="shared" ca="1" si="345"/>
        <v>-4.5683640000000001E-3</v>
      </c>
      <c r="W1674">
        <f t="shared" ca="1" si="345"/>
        <v>-4.5683640000000001E-3</v>
      </c>
    </row>
    <row r="1675" spans="1:23" x14ac:dyDescent="0.25">
      <c r="A1675" t="s">
        <v>160</v>
      </c>
      <c r="B1675" t="s">
        <v>5</v>
      </c>
      <c r="C1675" t="s">
        <v>15</v>
      </c>
      <c r="D1675" t="s">
        <v>16</v>
      </c>
      <c r="E1675" t="s">
        <v>104</v>
      </c>
      <c r="F1675" t="s">
        <v>128</v>
      </c>
      <c r="G1675" t="s">
        <v>6</v>
      </c>
    </row>
    <row r="1676" spans="1:23" x14ac:dyDescent="0.25">
      <c r="A1676" t="s">
        <v>160</v>
      </c>
      <c r="B1676" t="s">
        <v>5</v>
      </c>
      <c r="C1676" t="s">
        <v>15</v>
      </c>
      <c r="D1676" t="s">
        <v>16</v>
      </c>
      <c r="E1676" t="s">
        <v>104</v>
      </c>
      <c r="F1676" t="s">
        <v>128</v>
      </c>
      <c r="G1676" t="s">
        <v>78</v>
      </c>
      <c r="K1676" t="s">
        <v>21</v>
      </c>
      <c r="L1676" t="s">
        <v>79</v>
      </c>
      <c r="M1676" cm="1">
        <f t="array" aca="1" ref="M1676" ca="1">INDEX([1]!constant_data,_xlfn.XMATCH(_xlfn.CONCAT(
SUBSTITUTE($A1676,LEFT($A1676,FIND($C1676,$A1676)+LEN($C1676)-1),),
$F1676,
$H1676:$I1676,
SUBSTITUTE($J1676,LEFT($A1676,FIND($C1676,$A1676)+LEN($C1676)-1),)),
[1]!constant_index),_xlfn.XMATCH($G1676,[1]!constant_header))</f>
        <v>1950</v>
      </c>
      <c r="N1676">
        <f t="shared" ref="N1676:W1678" ca="1" si="346">M1676</f>
        <v>1950</v>
      </c>
      <c r="O1676">
        <f t="shared" ca="1" si="346"/>
        <v>1950</v>
      </c>
      <c r="P1676">
        <f t="shared" ca="1" si="346"/>
        <v>1950</v>
      </c>
      <c r="Q1676">
        <f t="shared" ca="1" si="346"/>
        <v>1950</v>
      </c>
      <c r="R1676">
        <f t="shared" ca="1" si="346"/>
        <v>1950</v>
      </c>
      <c r="S1676">
        <f t="shared" ca="1" si="346"/>
        <v>1950</v>
      </c>
      <c r="T1676">
        <f t="shared" ca="1" si="346"/>
        <v>1950</v>
      </c>
      <c r="U1676">
        <f t="shared" ca="1" si="346"/>
        <v>1950</v>
      </c>
      <c r="V1676">
        <f t="shared" ca="1" si="346"/>
        <v>1950</v>
      </c>
      <c r="W1676">
        <f t="shared" ca="1" si="346"/>
        <v>1950</v>
      </c>
    </row>
    <row r="1677" spans="1:23" x14ac:dyDescent="0.25">
      <c r="A1677" t="s">
        <v>160</v>
      </c>
      <c r="B1677" t="s">
        <v>5</v>
      </c>
      <c r="C1677" t="s">
        <v>15</v>
      </c>
      <c r="D1677" t="s">
        <v>16</v>
      </c>
      <c r="E1677" t="s">
        <v>104</v>
      </c>
      <c r="F1677" t="s">
        <v>128</v>
      </c>
      <c r="G1677" t="s">
        <v>80</v>
      </c>
      <c r="K1677" t="s">
        <v>21</v>
      </c>
      <c r="L1677" t="s">
        <v>79</v>
      </c>
      <c r="M1677" cm="1">
        <f t="array" aca="1" ref="M1677" ca="1">INDEX([1]!constant_data,_xlfn.XMATCH(_xlfn.CONCAT(
SUBSTITUTE($A1677,LEFT($A1677,FIND($C1677,$A1677)+LEN($C1677)-1),),
$F1677,
$H1677:$I1677,
SUBSTITUTE($J1677,LEFT($A1677,FIND($C1677,$A1677)+LEN($C1677)-1),)),
[1]!constant_index),_xlfn.XMATCH($G1677,[1]!constant_header))</f>
        <v>2021</v>
      </c>
      <c r="N1677">
        <f t="shared" ca="1" si="346"/>
        <v>2021</v>
      </c>
      <c r="O1677">
        <f t="shared" ca="1" si="346"/>
        <v>2021</v>
      </c>
      <c r="P1677">
        <f t="shared" ca="1" si="346"/>
        <v>2021</v>
      </c>
      <c r="Q1677">
        <f t="shared" ca="1" si="346"/>
        <v>2021</v>
      </c>
      <c r="R1677">
        <f t="shared" ca="1" si="346"/>
        <v>2021</v>
      </c>
      <c r="S1677">
        <f t="shared" ca="1" si="346"/>
        <v>2021</v>
      </c>
      <c r="T1677">
        <f t="shared" ca="1" si="346"/>
        <v>2021</v>
      </c>
      <c r="U1677">
        <f t="shared" ca="1" si="346"/>
        <v>2021</v>
      </c>
      <c r="V1677">
        <f t="shared" ca="1" si="346"/>
        <v>2021</v>
      </c>
      <c r="W1677">
        <f t="shared" ca="1" si="346"/>
        <v>2021</v>
      </c>
    </row>
    <row r="1678" spans="1:23" x14ac:dyDescent="0.25">
      <c r="A1678" t="s">
        <v>160</v>
      </c>
      <c r="B1678" t="s">
        <v>5</v>
      </c>
      <c r="C1678" t="s">
        <v>15</v>
      </c>
      <c r="D1678" t="s">
        <v>16</v>
      </c>
      <c r="E1678" t="s">
        <v>104</v>
      </c>
      <c r="F1678" t="s">
        <v>128</v>
      </c>
      <c r="G1678" t="s">
        <v>81</v>
      </c>
      <c r="K1678" t="s">
        <v>21</v>
      </c>
      <c r="L1678" t="s">
        <v>82</v>
      </c>
      <c r="M1678" cm="1">
        <f t="array" aca="1" ref="M1678" ca="1">INDEX([1]!constant_data,_xlfn.XMATCH(_xlfn.CONCAT(
SUBSTITUTE($A1678,LEFT($A1678,FIND($C1678,$A1678)+LEN($C1678)-1),),
$F1678,
$H1678:$I1678,
SUBSTITUTE($J1678,LEFT($A1678,FIND($C1678,$A1678)+LEN($C1678)-1),)),
[1]!constant_index),_xlfn.XMATCH($G1678,[1]!constant_header))</f>
        <v>23</v>
      </c>
      <c r="N1678">
        <f t="shared" ca="1" si="346"/>
        <v>23</v>
      </c>
      <c r="O1678">
        <f t="shared" ca="1" si="346"/>
        <v>23</v>
      </c>
      <c r="P1678">
        <f t="shared" ca="1" si="346"/>
        <v>23</v>
      </c>
      <c r="Q1678">
        <f t="shared" ca="1" si="346"/>
        <v>23</v>
      </c>
      <c r="R1678">
        <f t="shared" ca="1" si="346"/>
        <v>23</v>
      </c>
      <c r="S1678">
        <f t="shared" ca="1" si="346"/>
        <v>23</v>
      </c>
      <c r="T1678">
        <f t="shared" ca="1" si="346"/>
        <v>23</v>
      </c>
      <c r="U1678">
        <f t="shared" ca="1" si="346"/>
        <v>23</v>
      </c>
      <c r="V1678">
        <f t="shared" ca="1" si="346"/>
        <v>23</v>
      </c>
      <c r="W1678">
        <f t="shared" ca="1" si="346"/>
        <v>23</v>
      </c>
    </row>
    <row r="1679" spans="1:23" x14ac:dyDescent="0.25">
      <c r="A1679" t="s">
        <v>160</v>
      </c>
      <c r="B1679" t="s">
        <v>5</v>
      </c>
      <c r="C1679" t="s">
        <v>15</v>
      </c>
      <c r="D1679" t="s">
        <v>16</v>
      </c>
      <c r="E1679" t="s">
        <v>104</v>
      </c>
      <c r="F1679" t="s">
        <v>128</v>
      </c>
      <c r="G1679" t="s">
        <v>62</v>
      </c>
      <c r="K1679" t="s">
        <v>47</v>
      </c>
      <c r="L1679" t="s">
        <v>64</v>
      </c>
      <c r="M1679" cm="1">
        <f t="array" aca="1" ref="M1679" ca="1">INDEX([1]!annual_data,_xlfn.XMATCH(_xlfn.CONCAT(
SUBSTITUTE($A1679,LEFT($A1679,FIND($C1679,$A1679)+LEN($C1679)-1),),
$F1679,
$G1679:$I1679,
SUBSTITUTE($J1679,LEFT($A1679,FIND($C1679,$A1679)+LEN($C1679)-1),)),
[1]!annual_index),_xlfn.XMATCH(M$2,[1]!annual_header))</f>
        <v>0</v>
      </c>
    </row>
    <row r="1680" spans="1:23" x14ac:dyDescent="0.25">
      <c r="A1680" t="s">
        <v>160</v>
      </c>
      <c r="B1680" t="s">
        <v>5</v>
      </c>
      <c r="C1680" t="s">
        <v>15</v>
      </c>
      <c r="D1680" t="s">
        <v>16</v>
      </c>
      <c r="E1680" t="s">
        <v>104</v>
      </c>
      <c r="F1680" t="s">
        <v>128</v>
      </c>
      <c r="G1680" t="s">
        <v>108</v>
      </c>
      <c r="K1680" t="s">
        <v>21</v>
      </c>
      <c r="L1680" t="s">
        <v>109</v>
      </c>
      <c r="M1680" cm="1">
        <f t="array" aca="1" ref="M1680" ca="1">INDEX([1]!constant_data,_xlfn.XMATCH(_xlfn.CONCAT(
SUBSTITUTE($A1680,LEFT($A1680,FIND($C1680,$A1680)+LEN($C1680)-1),),
$F1680,
$H1680:$I1680,
SUBSTITUTE($J1680,LEFT($A1680,FIND($C1680,$A1680)+LEN($C1680)-1),)),
[1]!constant_index),_xlfn.XMATCH($G1680,[1]!constant_header))</f>
        <v>31.399775999999999</v>
      </c>
      <c r="N1680">
        <f t="shared" ref="N1680:W1683" ca="1" si="347">M1680</f>
        <v>31.399775999999999</v>
      </c>
      <c r="O1680">
        <f t="shared" ca="1" si="347"/>
        <v>31.399775999999999</v>
      </c>
      <c r="P1680">
        <f t="shared" ca="1" si="347"/>
        <v>31.399775999999999</v>
      </c>
      <c r="Q1680">
        <f t="shared" ca="1" si="347"/>
        <v>31.399775999999999</v>
      </c>
      <c r="R1680">
        <f t="shared" ca="1" si="347"/>
        <v>31.399775999999999</v>
      </c>
      <c r="S1680">
        <f t="shared" ca="1" si="347"/>
        <v>31.399775999999999</v>
      </c>
      <c r="T1680">
        <f t="shared" ca="1" si="347"/>
        <v>31.399775999999999</v>
      </c>
      <c r="U1680">
        <f t="shared" ca="1" si="347"/>
        <v>31.399775999999999</v>
      </c>
      <c r="V1680">
        <f t="shared" ca="1" si="347"/>
        <v>31.399775999999999</v>
      </c>
      <c r="W1680">
        <f t="shared" ca="1" si="347"/>
        <v>31.399775999999999</v>
      </c>
    </row>
    <row r="1681" spans="1:23" x14ac:dyDescent="0.25">
      <c r="A1681" t="s">
        <v>160</v>
      </c>
      <c r="B1681" t="s">
        <v>5</v>
      </c>
      <c r="C1681" t="s">
        <v>15</v>
      </c>
      <c r="D1681" t="s">
        <v>16</v>
      </c>
      <c r="E1681" t="s">
        <v>104</v>
      </c>
      <c r="F1681" t="s">
        <v>128</v>
      </c>
      <c r="G1681" t="s">
        <v>100</v>
      </c>
      <c r="K1681" t="s">
        <v>21</v>
      </c>
      <c r="L1681" t="s">
        <v>101</v>
      </c>
      <c r="M1681" cm="1">
        <f t="array" aca="1" ref="M1681" ca="1">INDEX([1]!constant_data,_xlfn.XMATCH(_xlfn.CONCAT(
SUBSTITUTE($A1681,LEFT($A1681,FIND($C1681,$A1681)+LEN($C1681)-1),),
$F1681,
$H1681:$I1681,
SUBSTITUTE($J1681,LEFT($A1681,FIND($C1681,$A1681)+LEN($C1681)-1),)),
[1]!constant_index),_xlfn.XMATCH($G1681,[1]!constant_header))</f>
        <v>6444.4300270000003</v>
      </c>
      <c r="N1681">
        <f t="shared" ca="1" si="347"/>
        <v>6444.4300270000003</v>
      </c>
      <c r="O1681">
        <f t="shared" ca="1" si="347"/>
        <v>6444.4300270000003</v>
      </c>
      <c r="P1681">
        <f t="shared" ca="1" si="347"/>
        <v>6444.4300270000003</v>
      </c>
      <c r="Q1681">
        <f t="shared" ca="1" si="347"/>
        <v>6444.4300270000003</v>
      </c>
      <c r="R1681">
        <f t="shared" ca="1" si="347"/>
        <v>6444.4300270000003</v>
      </c>
      <c r="S1681">
        <f t="shared" ca="1" si="347"/>
        <v>6444.4300270000003</v>
      </c>
      <c r="T1681">
        <f t="shared" ca="1" si="347"/>
        <v>6444.4300270000003</v>
      </c>
      <c r="U1681">
        <f t="shared" ca="1" si="347"/>
        <v>6444.4300270000003</v>
      </c>
      <c r="V1681">
        <f t="shared" ca="1" si="347"/>
        <v>6444.4300270000003</v>
      </c>
      <c r="W1681">
        <f t="shared" ca="1" si="347"/>
        <v>6444.4300270000003</v>
      </c>
    </row>
    <row r="1682" spans="1:23" x14ac:dyDescent="0.25">
      <c r="A1682" t="s">
        <v>160</v>
      </c>
      <c r="B1682" t="s">
        <v>5</v>
      </c>
      <c r="C1682" t="s">
        <v>15</v>
      </c>
      <c r="D1682" t="s">
        <v>16</v>
      </c>
      <c r="E1682" t="s">
        <v>104</v>
      </c>
      <c r="F1682" t="s">
        <v>128</v>
      </c>
      <c r="G1682" t="s">
        <v>110</v>
      </c>
      <c r="K1682" t="s">
        <v>21</v>
      </c>
      <c r="L1682" t="s">
        <v>101</v>
      </c>
      <c r="M1682" cm="1">
        <f t="array" aca="1" ref="M1682" ca="1">INDEX([1]!constant_data,_xlfn.XMATCH(_xlfn.CONCAT(
SUBSTITUTE($A1682,LEFT($A1682,FIND($C1682,$A1682)+LEN($C1682)-1),),
$F1682,
$H1682:$I1682,
SUBSTITUTE($J1682,LEFT($A1682,FIND($C1682,$A1682)+LEN($C1682)-1),)),
[1]!constant_index),_xlfn.XMATCH($G1682,[1]!constant_header))</f>
        <v>100.1076509</v>
      </c>
      <c r="N1682">
        <f t="shared" ca="1" si="347"/>
        <v>100.1076509</v>
      </c>
      <c r="O1682">
        <f t="shared" ca="1" si="347"/>
        <v>100.1076509</v>
      </c>
      <c r="P1682">
        <f t="shared" ca="1" si="347"/>
        <v>100.1076509</v>
      </c>
      <c r="Q1682">
        <f t="shared" ca="1" si="347"/>
        <v>100.1076509</v>
      </c>
      <c r="R1682">
        <f t="shared" ca="1" si="347"/>
        <v>100.1076509</v>
      </c>
      <c r="S1682">
        <f t="shared" ca="1" si="347"/>
        <v>100.1076509</v>
      </c>
      <c r="T1682">
        <f t="shared" ca="1" si="347"/>
        <v>100.1076509</v>
      </c>
      <c r="U1682">
        <f t="shared" ca="1" si="347"/>
        <v>100.1076509</v>
      </c>
      <c r="V1682">
        <f t="shared" ca="1" si="347"/>
        <v>100.1076509</v>
      </c>
      <c r="W1682">
        <f t="shared" ca="1" si="347"/>
        <v>100.1076509</v>
      </c>
    </row>
    <row r="1683" spans="1:23" x14ac:dyDescent="0.25">
      <c r="A1683" t="s">
        <v>160</v>
      </c>
      <c r="B1683" t="s">
        <v>5</v>
      </c>
      <c r="C1683" t="s">
        <v>15</v>
      </c>
      <c r="D1683" t="s">
        <v>16</v>
      </c>
      <c r="E1683" t="s">
        <v>104</v>
      </c>
      <c r="F1683" t="s">
        <v>128</v>
      </c>
      <c r="G1683" t="s">
        <v>17</v>
      </c>
      <c r="J1683" t="s">
        <v>34</v>
      </c>
      <c r="K1683" t="s">
        <v>47</v>
      </c>
      <c r="L1683" t="str" cm="1">
        <f t="array" aca="1" ref="L1683" ca="1">INDEX([1]!annual_data,_xlfn.XMATCH(_xlfn.CONCAT(
SUBSTITUTE($A1683,LEFT($A1683,FIND($C1683,$A1683)+LEN($C1683)-1),),
$F1683,
$G1683:$I1683,
SUBSTITUTE($J1683,LEFT($A1683,FIND($C1683,$A1683)+LEN($C1683)-1),)),
[1]!annual_index),_xlfn.XMATCH(L$2,[1]!annual_header))</f>
        <v>GJ</v>
      </c>
      <c r="M1683" cm="1">
        <f t="array" aca="1" ref="M1683" ca="1">INDEX([1]!annual_data,_xlfn.XMATCH(_xlfn.CONCAT(
SUBSTITUTE($A1683,LEFT($A1683,FIND($C1683,$A1683)+LEN($C1683)-1),),
$F1683,
$G1683:$I1683,
SUBSTITUTE($J1683,LEFT($A1683,FIND($C1683,$A1683)+LEN($C1683)-1),)),
[1]!annual_index),_xlfn.XMATCH(M$2,[1]!annual_header))</f>
        <v>1.2820512820000001</v>
      </c>
      <c r="N1683">
        <f t="shared" ca="1" si="347"/>
        <v>1.2820512820000001</v>
      </c>
      <c r="O1683">
        <f t="shared" ca="1" si="347"/>
        <v>1.2820512820000001</v>
      </c>
      <c r="P1683">
        <f t="shared" ca="1" si="347"/>
        <v>1.2820512820000001</v>
      </c>
      <c r="Q1683">
        <f t="shared" ca="1" si="347"/>
        <v>1.2820512820000001</v>
      </c>
      <c r="R1683">
        <f t="shared" ca="1" si="347"/>
        <v>1.2820512820000001</v>
      </c>
      <c r="S1683">
        <f t="shared" ca="1" si="347"/>
        <v>1.2820512820000001</v>
      </c>
      <c r="T1683">
        <f t="shared" ca="1" si="347"/>
        <v>1.2820512820000001</v>
      </c>
      <c r="U1683">
        <f t="shared" ca="1" si="347"/>
        <v>1.2820512820000001</v>
      </c>
      <c r="V1683">
        <f t="shared" ca="1" si="347"/>
        <v>1.2820512820000001</v>
      </c>
      <c r="W1683">
        <f t="shared" ca="1" si="347"/>
        <v>1.2820512820000001</v>
      </c>
    </row>
    <row r="1684" spans="1:23" x14ac:dyDescent="0.25">
      <c r="A1684" t="s">
        <v>160</v>
      </c>
      <c r="B1684" t="s">
        <v>5</v>
      </c>
      <c r="C1684" t="s">
        <v>15</v>
      </c>
      <c r="D1684" t="s">
        <v>16</v>
      </c>
      <c r="E1684" t="s">
        <v>104</v>
      </c>
      <c r="F1684" t="s">
        <v>119</v>
      </c>
      <c r="G1684" t="s">
        <v>6</v>
      </c>
    </row>
    <row r="1685" spans="1:23" x14ac:dyDescent="0.25">
      <c r="A1685" t="s">
        <v>160</v>
      </c>
      <c r="B1685" t="s">
        <v>5</v>
      </c>
      <c r="C1685" t="s">
        <v>15</v>
      </c>
      <c r="D1685" t="s">
        <v>16</v>
      </c>
      <c r="E1685" t="s">
        <v>104</v>
      </c>
      <c r="F1685" t="s">
        <v>119</v>
      </c>
      <c r="G1685" t="s">
        <v>78</v>
      </c>
      <c r="K1685" t="s">
        <v>21</v>
      </c>
      <c r="L1685" t="s">
        <v>79</v>
      </c>
      <c r="M1685" cm="1">
        <f t="array" aca="1" ref="M1685" ca="1">INDEX([1]!constant_data,_xlfn.XMATCH(_xlfn.CONCAT(
SUBSTITUTE($A1685,LEFT($A1685,FIND($C1685,$A1685)+LEN($C1685)-1),),
$F1685,
$H1685:$I1685,
SUBSTITUTE($J1685,LEFT($A1685,FIND($C1685,$A1685)+LEN($C1685)-1),)),
[1]!constant_index),_xlfn.XMATCH($G1685,[1]!constant_header))</f>
        <v>2000</v>
      </c>
      <c r="N1685">
        <f t="shared" ref="N1685:W1687" ca="1" si="348">M1685</f>
        <v>2000</v>
      </c>
      <c r="O1685">
        <f t="shared" ca="1" si="348"/>
        <v>2000</v>
      </c>
      <c r="P1685">
        <f t="shared" ca="1" si="348"/>
        <v>2000</v>
      </c>
      <c r="Q1685">
        <f t="shared" ca="1" si="348"/>
        <v>2000</v>
      </c>
      <c r="R1685">
        <f t="shared" ca="1" si="348"/>
        <v>2000</v>
      </c>
      <c r="S1685">
        <f t="shared" ca="1" si="348"/>
        <v>2000</v>
      </c>
      <c r="T1685">
        <f t="shared" ca="1" si="348"/>
        <v>2000</v>
      </c>
      <c r="U1685">
        <f t="shared" ca="1" si="348"/>
        <v>2000</v>
      </c>
      <c r="V1685">
        <f t="shared" ca="1" si="348"/>
        <v>2000</v>
      </c>
      <c r="W1685">
        <f t="shared" ca="1" si="348"/>
        <v>2000</v>
      </c>
    </row>
    <row r="1686" spans="1:23" x14ac:dyDescent="0.25">
      <c r="A1686" t="s">
        <v>160</v>
      </c>
      <c r="B1686" t="s">
        <v>5</v>
      </c>
      <c r="C1686" t="s">
        <v>15</v>
      </c>
      <c r="D1686" t="s">
        <v>16</v>
      </c>
      <c r="E1686" t="s">
        <v>104</v>
      </c>
      <c r="F1686" t="s">
        <v>119</v>
      </c>
      <c r="G1686" t="s">
        <v>80</v>
      </c>
      <c r="K1686" t="s">
        <v>21</v>
      </c>
      <c r="L1686" t="s">
        <v>79</v>
      </c>
      <c r="M1686" cm="1">
        <f t="array" aca="1" ref="M1686" ca="1">INDEX([1]!constant_data,_xlfn.XMATCH(_xlfn.CONCAT(
SUBSTITUTE($A1686,LEFT($A1686,FIND($C1686,$A1686)+LEN($C1686)-1),),
$F1686,
$H1686:$I1686,
SUBSTITUTE($J1686,LEFT($A1686,FIND($C1686,$A1686)+LEN($C1686)-1),)),
[1]!constant_index),_xlfn.XMATCH($G1686,[1]!constant_header))</f>
        <v>2101</v>
      </c>
      <c r="N1686">
        <f t="shared" ca="1" si="348"/>
        <v>2101</v>
      </c>
      <c r="O1686">
        <f t="shared" ca="1" si="348"/>
        <v>2101</v>
      </c>
      <c r="P1686">
        <f t="shared" ca="1" si="348"/>
        <v>2101</v>
      </c>
      <c r="Q1686">
        <f t="shared" ca="1" si="348"/>
        <v>2101</v>
      </c>
      <c r="R1686">
        <f t="shared" ca="1" si="348"/>
        <v>2101</v>
      </c>
      <c r="S1686">
        <f t="shared" ca="1" si="348"/>
        <v>2101</v>
      </c>
      <c r="T1686">
        <f t="shared" ca="1" si="348"/>
        <v>2101</v>
      </c>
      <c r="U1686">
        <f t="shared" ca="1" si="348"/>
        <v>2101</v>
      </c>
      <c r="V1686">
        <f t="shared" ca="1" si="348"/>
        <v>2101</v>
      </c>
      <c r="W1686">
        <f t="shared" ca="1" si="348"/>
        <v>2101</v>
      </c>
    </row>
    <row r="1687" spans="1:23" x14ac:dyDescent="0.25">
      <c r="A1687" t="s">
        <v>160</v>
      </c>
      <c r="B1687" t="s">
        <v>5</v>
      </c>
      <c r="C1687" t="s">
        <v>15</v>
      </c>
      <c r="D1687" t="s">
        <v>16</v>
      </c>
      <c r="E1687" t="s">
        <v>104</v>
      </c>
      <c r="F1687" t="s">
        <v>119</v>
      </c>
      <c r="G1687" t="s">
        <v>81</v>
      </c>
      <c r="K1687" t="s">
        <v>21</v>
      </c>
      <c r="L1687" t="s">
        <v>82</v>
      </c>
      <c r="M1687" cm="1">
        <f t="array" aca="1" ref="M1687" ca="1">INDEX([1]!constant_data,_xlfn.XMATCH(_xlfn.CONCAT(
SUBSTITUTE($A1687,LEFT($A1687,FIND($C1687,$A1687)+LEN($C1687)-1),),
$F1687,
$H1687:$I1687,
SUBSTITUTE($J1687,LEFT($A1687,FIND($C1687,$A1687)+LEN($C1687)-1),)),
[1]!constant_index),_xlfn.XMATCH($G1687,[1]!constant_header))</f>
        <v>23</v>
      </c>
      <c r="N1687">
        <f t="shared" ca="1" si="348"/>
        <v>23</v>
      </c>
      <c r="O1687">
        <f t="shared" ca="1" si="348"/>
        <v>23</v>
      </c>
      <c r="P1687">
        <f t="shared" ca="1" si="348"/>
        <v>23</v>
      </c>
      <c r="Q1687">
        <f t="shared" ca="1" si="348"/>
        <v>23</v>
      </c>
      <c r="R1687">
        <f t="shared" ca="1" si="348"/>
        <v>23</v>
      </c>
      <c r="S1687">
        <f t="shared" ca="1" si="348"/>
        <v>23</v>
      </c>
      <c r="T1687">
        <f t="shared" ca="1" si="348"/>
        <v>23</v>
      </c>
      <c r="U1687">
        <f t="shared" ca="1" si="348"/>
        <v>23</v>
      </c>
      <c r="V1687">
        <f t="shared" ca="1" si="348"/>
        <v>23</v>
      </c>
      <c r="W1687">
        <f t="shared" ca="1" si="348"/>
        <v>23</v>
      </c>
    </row>
    <row r="1688" spans="1:23" x14ac:dyDescent="0.25">
      <c r="A1688" t="s">
        <v>160</v>
      </c>
      <c r="B1688" t="s">
        <v>5</v>
      </c>
      <c r="C1688" t="s">
        <v>15</v>
      </c>
      <c r="D1688" t="s">
        <v>16</v>
      </c>
      <c r="E1688" t="s">
        <v>104</v>
      </c>
      <c r="F1688" t="s">
        <v>119</v>
      </c>
      <c r="G1688" t="s">
        <v>62</v>
      </c>
      <c r="K1688" t="s">
        <v>47</v>
      </c>
      <c r="L1688" t="s">
        <v>64</v>
      </c>
      <c r="M1688" cm="1">
        <f t="array" aca="1" ref="M1688" ca="1">INDEX([1]!annual_data,_xlfn.XMATCH(_xlfn.CONCAT(
SUBSTITUTE($A1688,LEFT($A1688,FIND($C1688,$A1688)+LEN($C1688)-1),),
$F1688,
$G1688:$I1688,
SUBSTITUTE($J1688,LEFT($A1688,FIND($C1688,$A1688)+LEN($C1688)-1),)),
[1]!annual_index),_xlfn.XMATCH(M$2,[1]!annual_header))</f>
        <v>0</v>
      </c>
    </row>
    <row r="1689" spans="1:23" x14ac:dyDescent="0.25">
      <c r="A1689" t="s">
        <v>160</v>
      </c>
      <c r="B1689" t="s">
        <v>5</v>
      </c>
      <c r="C1689" t="s">
        <v>15</v>
      </c>
      <c r="D1689" t="s">
        <v>16</v>
      </c>
      <c r="E1689" t="s">
        <v>104</v>
      </c>
      <c r="F1689" t="s">
        <v>119</v>
      </c>
      <c r="G1689" t="s">
        <v>108</v>
      </c>
      <c r="K1689" t="s">
        <v>21</v>
      </c>
      <c r="L1689" t="s">
        <v>109</v>
      </c>
      <c r="M1689" cm="1">
        <f t="array" aca="1" ref="M1689" ca="1">INDEX([1]!constant_data,_xlfn.XMATCH(_xlfn.CONCAT(
SUBSTITUTE($A1689,LEFT($A1689,FIND($C1689,$A1689)+LEN($C1689)-1),),
$F1689,
$H1689:$I1689,
SUBSTITUTE($J1689,LEFT($A1689,FIND($C1689,$A1689)+LEN($C1689)-1),)),
[1]!constant_index),_xlfn.XMATCH($G1689,[1]!constant_header))</f>
        <v>31.399775999999999</v>
      </c>
      <c r="N1689">
        <f t="shared" ref="N1689:W1692" ca="1" si="349">M1689</f>
        <v>31.399775999999999</v>
      </c>
      <c r="O1689">
        <f t="shared" ca="1" si="349"/>
        <v>31.399775999999999</v>
      </c>
      <c r="P1689">
        <f t="shared" ca="1" si="349"/>
        <v>31.399775999999999</v>
      </c>
      <c r="Q1689">
        <f t="shared" ca="1" si="349"/>
        <v>31.399775999999999</v>
      </c>
      <c r="R1689">
        <f t="shared" ca="1" si="349"/>
        <v>31.399775999999999</v>
      </c>
      <c r="S1689">
        <f t="shared" ca="1" si="349"/>
        <v>31.399775999999999</v>
      </c>
      <c r="T1689">
        <f t="shared" ca="1" si="349"/>
        <v>31.399775999999999</v>
      </c>
      <c r="U1689">
        <f t="shared" ca="1" si="349"/>
        <v>31.399775999999999</v>
      </c>
      <c r="V1689">
        <f t="shared" ca="1" si="349"/>
        <v>31.399775999999999</v>
      </c>
      <c r="W1689">
        <f t="shared" ca="1" si="349"/>
        <v>31.399775999999999</v>
      </c>
    </row>
    <row r="1690" spans="1:23" x14ac:dyDescent="0.25">
      <c r="A1690" t="s">
        <v>160</v>
      </c>
      <c r="B1690" t="s">
        <v>5</v>
      </c>
      <c r="C1690" t="s">
        <v>15</v>
      </c>
      <c r="D1690" t="s">
        <v>16</v>
      </c>
      <c r="E1690" t="s">
        <v>104</v>
      </c>
      <c r="F1690" t="s">
        <v>119</v>
      </c>
      <c r="G1690" t="s">
        <v>100</v>
      </c>
      <c r="K1690" t="s">
        <v>21</v>
      </c>
      <c r="L1690" t="s">
        <v>101</v>
      </c>
      <c r="M1690" cm="1">
        <f t="array" aca="1" ref="M1690" ca="1">INDEX([1]!constant_data,_xlfn.XMATCH(_xlfn.CONCAT(
SUBSTITUTE($A1690,LEFT($A1690,FIND($C1690,$A1690)+LEN($C1690)-1),),
$F1690,
$H1690:$I1690,
SUBSTITUTE($J1690,LEFT($A1690,FIND($C1690,$A1690)+LEN($C1690)-1),)),
[1]!constant_index),_xlfn.XMATCH($G1690,[1]!constant_header))</f>
        <v>9541.5104769999998</v>
      </c>
      <c r="N1690">
        <f t="shared" ca="1" si="349"/>
        <v>9541.5104769999998</v>
      </c>
      <c r="O1690">
        <f t="shared" ca="1" si="349"/>
        <v>9541.5104769999998</v>
      </c>
      <c r="P1690">
        <f t="shared" ca="1" si="349"/>
        <v>9541.5104769999998</v>
      </c>
      <c r="Q1690">
        <f t="shared" ca="1" si="349"/>
        <v>9541.5104769999998</v>
      </c>
      <c r="R1690">
        <f t="shared" ca="1" si="349"/>
        <v>9541.5104769999998</v>
      </c>
      <c r="S1690">
        <f t="shared" ca="1" si="349"/>
        <v>9541.5104769999998</v>
      </c>
      <c r="T1690">
        <f t="shared" ca="1" si="349"/>
        <v>9541.5104769999998</v>
      </c>
      <c r="U1690">
        <f t="shared" ca="1" si="349"/>
        <v>9541.5104769999998</v>
      </c>
      <c r="V1690">
        <f t="shared" ca="1" si="349"/>
        <v>9541.5104769999998</v>
      </c>
      <c r="W1690">
        <f t="shared" ca="1" si="349"/>
        <v>9541.5104769999998</v>
      </c>
    </row>
    <row r="1691" spans="1:23" x14ac:dyDescent="0.25">
      <c r="A1691" t="s">
        <v>160</v>
      </c>
      <c r="B1691" t="s">
        <v>5</v>
      </c>
      <c r="C1691" t="s">
        <v>15</v>
      </c>
      <c r="D1691" t="s">
        <v>16</v>
      </c>
      <c r="E1691" t="s">
        <v>104</v>
      </c>
      <c r="F1691" t="s">
        <v>119</v>
      </c>
      <c r="G1691" t="s">
        <v>110</v>
      </c>
      <c r="K1691" t="s">
        <v>21</v>
      </c>
      <c r="L1691" t="s">
        <v>101</v>
      </c>
      <c r="M1691" cm="1">
        <f t="array" aca="1" ref="M1691" ca="1">INDEX([1]!constant_data,_xlfn.XMATCH(_xlfn.CONCAT(
SUBSTITUTE($A1691,LEFT($A1691,FIND($C1691,$A1691)+LEN($C1691)-1),),
$F1691,
$H1691:$I1691,
SUBSTITUTE($J1691,LEFT($A1691,FIND($C1691,$A1691)+LEN($C1691)-1),)),
[1]!constant_index),_xlfn.XMATCH($G1691,[1]!constant_header))</f>
        <v>100.1076509</v>
      </c>
      <c r="N1691">
        <f t="shared" ca="1" si="349"/>
        <v>100.1076509</v>
      </c>
      <c r="O1691">
        <f t="shared" ca="1" si="349"/>
        <v>100.1076509</v>
      </c>
      <c r="P1691">
        <f t="shared" ca="1" si="349"/>
        <v>100.1076509</v>
      </c>
      <c r="Q1691">
        <f t="shared" ca="1" si="349"/>
        <v>100.1076509</v>
      </c>
      <c r="R1691">
        <f t="shared" ca="1" si="349"/>
        <v>100.1076509</v>
      </c>
      <c r="S1691">
        <f t="shared" ca="1" si="349"/>
        <v>100.1076509</v>
      </c>
      <c r="T1691">
        <f t="shared" ca="1" si="349"/>
        <v>100.1076509</v>
      </c>
      <c r="U1691">
        <f t="shared" ca="1" si="349"/>
        <v>100.1076509</v>
      </c>
      <c r="V1691">
        <f t="shared" ca="1" si="349"/>
        <v>100.1076509</v>
      </c>
      <c r="W1691">
        <f t="shared" ca="1" si="349"/>
        <v>100.1076509</v>
      </c>
    </row>
    <row r="1692" spans="1:23" x14ac:dyDescent="0.25">
      <c r="A1692" t="s">
        <v>160</v>
      </c>
      <c r="B1692" t="s">
        <v>5</v>
      </c>
      <c r="C1692" t="s">
        <v>15</v>
      </c>
      <c r="D1692" t="s">
        <v>16</v>
      </c>
      <c r="E1692" t="s">
        <v>104</v>
      </c>
      <c r="F1692" t="s">
        <v>119</v>
      </c>
      <c r="G1692" t="s">
        <v>17</v>
      </c>
      <c r="J1692" t="s">
        <v>34</v>
      </c>
      <c r="K1692" t="s">
        <v>47</v>
      </c>
      <c r="L1692" t="str" cm="1">
        <f t="array" aca="1" ref="L1692" ca="1">INDEX([1]!annual_data,_xlfn.XMATCH(_xlfn.CONCAT(
SUBSTITUTE($A1692,LEFT($A1692,FIND($C1692,$A1692)+LEN($C1692)-1),),
$F1692,
$G1692:$I1692,
SUBSTITUTE($J1692,LEFT($A1692,FIND($C1692,$A1692)+LEN($C1692)-1),)),
[1]!annual_index),_xlfn.XMATCH(L$2,[1]!annual_header))</f>
        <v>GJ</v>
      </c>
      <c r="M1692" cm="1">
        <f t="array" aca="1" ref="M1692" ca="1">INDEX([1]!annual_data,_xlfn.XMATCH(_xlfn.CONCAT(
SUBSTITUTE($A1692,LEFT($A1692,FIND($C1692,$A1692)+LEN($C1692)-1),),
$F1692,
$G1692:$I1692,
SUBSTITUTE($J1692,LEFT($A1692,FIND($C1692,$A1692)+LEN($C1692)-1),)),
[1]!annual_index),_xlfn.XMATCH(M$2,[1]!annual_header))</f>
        <v>1.162790698</v>
      </c>
      <c r="N1692">
        <f t="shared" ca="1" si="349"/>
        <v>1.162790698</v>
      </c>
      <c r="O1692">
        <f t="shared" ca="1" si="349"/>
        <v>1.162790698</v>
      </c>
      <c r="P1692">
        <f t="shared" ca="1" si="349"/>
        <v>1.162790698</v>
      </c>
      <c r="Q1692">
        <f t="shared" ca="1" si="349"/>
        <v>1.162790698</v>
      </c>
      <c r="R1692">
        <f t="shared" ca="1" si="349"/>
        <v>1.162790698</v>
      </c>
      <c r="S1692">
        <f t="shared" ca="1" si="349"/>
        <v>1.162790698</v>
      </c>
      <c r="T1692">
        <f t="shared" ca="1" si="349"/>
        <v>1.162790698</v>
      </c>
      <c r="U1692">
        <f t="shared" ca="1" si="349"/>
        <v>1.162790698</v>
      </c>
      <c r="V1692">
        <f t="shared" ca="1" si="349"/>
        <v>1.162790698</v>
      </c>
      <c r="W1692">
        <f t="shared" ca="1" si="349"/>
        <v>1.162790698</v>
      </c>
    </row>
    <row r="1693" spans="1:23" x14ac:dyDescent="0.25">
      <c r="A1693" t="s">
        <v>160</v>
      </c>
      <c r="B1693" t="s">
        <v>5</v>
      </c>
      <c r="C1693" t="s">
        <v>15</v>
      </c>
      <c r="D1693" t="s">
        <v>16</v>
      </c>
      <c r="E1693" t="s">
        <v>104</v>
      </c>
      <c r="F1693" t="s">
        <v>120</v>
      </c>
      <c r="G1693" t="s">
        <v>6</v>
      </c>
    </row>
    <row r="1694" spans="1:23" x14ac:dyDescent="0.25">
      <c r="A1694" t="s">
        <v>160</v>
      </c>
      <c r="B1694" t="s">
        <v>5</v>
      </c>
      <c r="C1694" t="s">
        <v>15</v>
      </c>
      <c r="D1694" t="s">
        <v>16</v>
      </c>
      <c r="E1694" t="s">
        <v>104</v>
      </c>
      <c r="F1694" t="s">
        <v>120</v>
      </c>
      <c r="G1694" t="s">
        <v>78</v>
      </c>
      <c r="K1694" t="s">
        <v>21</v>
      </c>
      <c r="L1694" t="s">
        <v>79</v>
      </c>
      <c r="M1694" cm="1">
        <f t="array" aca="1" ref="M1694" ca="1">INDEX([1]!constant_data,_xlfn.XMATCH(_xlfn.CONCAT(
SUBSTITUTE($A1694,LEFT($A1694,FIND($C1694,$A1694)+LEN($C1694)-1),),
$F1694,
$H1694:$I1694,
SUBSTITUTE($J1694,LEFT($A1694,FIND($C1694,$A1694)+LEN($C1694)-1),)),
[1]!constant_index),_xlfn.XMATCH($G1694,[1]!constant_header))</f>
        <v>1950</v>
      </c>
      <c r="N1694">
        <f t="shared" ref="N1694:W1696" ca="1" si="350">M1694</f>
        <v>1950</v>
      </c>
      <c r="O1694">
        <f t="shared" ca="1" si="350"/>
        <v>1950</v>
      </c>
      <c r="P1694">
        <f t="shared" ca="1" si="350"/>
        <v>1950</v>
      </c>
      <c r="Q1694">
        <f t="shared" ca="1" si="350"/>
        <v>1950</v>
      </c>
      <c r="R1694">
        <f t="shared" ca="1" si="350"/>
        <v>1950</v>
      </c>
      <c r="S1694">
        <f t="shared" ca="1" si="350"/>
        <v>1950</v>
      </c>
      <c r="T1694">
        <f t="shared" ca="1" si="350"/>
        <v>1950</v>
      </c>
      <c r="U1694">
        <f t="shared" ca="1" si="350"/>
        <v>1950</v>
      </c>
      <c r="V1694">
        <f t="shared" ca="1" si="350"/>
        <v>1950</v>
      </c>
      <c r="W1694">
        <f t="shared" ca="1" si="350"/>
        <v>1950</v>
      </c>
    </row>
    <row r="1695" spans="1:23" x14ac:dyDescent="0.25">
      <c r="A1695" t="s">
        <v>160</v>
      </c>
      <c r="B1695" t="s">
        <v>5</v>
      </c>
      <c r="C1695" t="s">
        <v>15</v>
      </c>
      <c r="D1695" t="s">
        <v>16</v>
      </c>
      <c r="E1695" t="s">
        <v>104</v>
      </c>
      <c r="F1695" t="s">
        <v>120</v>
      </c>
      <c r="G1695" t="s">
        <v>80</v>
      </c>
      <c r="K1695" t="s">
        <v>21</v>
      </c>
      <c r="L1695" t="s">
        <v>79</v>
      </c>
      <c r="M1695" cm="1">
        <f t="array" aca="1" ref="M1695" ca="1">INDEX([1]!constant_data,_xlfn.XMATCH(_xlfn.CONCAT(
SUBSTITUTE($A1695,LEFT($A1695,FIND($C1695,$A1695)+LEN($C1695)-1),),
$F1695,
$H1695:$I1695,
SUBSTITUTE($J1695,LEFT($A1695,FIND($C1695,$A1695)+LEN($C1695)-1),)),
[1]!constant_index),_xlfn.XMATCH($G1695,[1]!constant_header))</f>
        <v>2101</v>
      </c>
      <c r="N1695">
        <f t="shared" ca="1" si="350"/>
        <v>2101</v>
      </c>
      <c r="O1695">
        <f t="shared" ca="1" si="350"/>
        <v>2101</v>
      </c>
      <c r="P1695">
        <f t="shared" ca="1" si="350"/>
        <v>2101</v>
      </c>
      <c r="Q1695">
        <f t="shared" ca="1" si="350"/>
        <v>2101</v>
      </c>
      <c r="R1695">
        <f t="shared" ca="1" si="350"/>
        <v>2101</v>
      </c>
      <c r="S1695">
        <f t="shared" ca="1" si="350"/>
        <v>2101</v>
      </c>
      <c r="T1695">
        <f t="shared" ca="1" si="350"/>
        <v>2101</v>
      </c>
      <c r="U1695">
        <f t="shared" ca="1" si="350"/>
        <v>2101</v>
      </c>
      <c r="V1695">
        <f t="shared" ca="1" si="350"/>
        <v>2101</v>
      </c>
      <c r="W1695">
        <f t="shared" ca="1" si="350"/>
        <v>2101</v>
      </c>
    </row>
    <row r="1696" spans="1:23" x14ac:dyDescent="0.25">
      <c r="A1696" t="s">
        <v>160</v>
      </c>
      <c r="B1696" t="s">
        <v>5</v>
      </c>
      <c r="C1696" t="s">
        <v>15</v>
      </c>
      <c r="D1696" t="s">
        <v>16</v>
      </c>
      <c r="E1696" t="s">
        <v>104</v>
      </c>
      <c r="F1696" t="s">
        <v>120</v>
      </c>
      <c r="G1696" t="s">
        <v>81</v>
      </c>
      <c r="K1696" t="s">
        <v>21</v>
      </c>
      <c r="L1696" t="s">
        <v>82</v>
      </c>
      <c r="M1696" cm="1">
        <f t="array" aca="1" ref="M1696" ca="1">INDEX([1]!constant_data,_xlfn.XMATCH(_xlfn.CONCAT(
SUBSTITUTE($A1696,LEFT($A1696,FIND($C1696,$A1696)+LEN($C1696)-1),),
$F1696,
$H1696:$I1696,
SUBSTITUTE($J1696,LEFT($A1696,FIND($C1696,$A1696)+LEN($C1696)-1),)),
[1]!constant_index),_xlfn.XMATCH($G1696,[1]!constant_header))</f>
        <v>18.5</v>
      </c>
      <c r="N1696">
        <f t="shared" ca="1" si="350"/>
        <v>18.5</v>
      </c>
      <c r="O1696">
        <f t="shared" ca="1" si="350"/>
        <v>18.5</v>
      </c>
      <c r="P1696">
        <f t="shared" ca="1" si="350"/>
        <v>18.5</v>
      </c>
      <c r="Q1696">
        <f t="shared" ca="1" si="350"/>
        <v>18.5</v>
      </c>
      <c r="R1696">
        <f t="shared" ca="1" si="350"/>
        <v>18.5</v>
      </c>
      <c r="S1696">
        <f t="shared" ca="1" si="350"/>
        <v>18.5</v>
      </c>
      <c r="T1696">
        <f t="shared" ca="1" si="350"/>
        <v>18.5</v>
      </c>
      <c r="U1696">
        <f t="shared" ca="1" si="350"/>
        <v>18.5</v>
      </c>
      <c r="V1696">
        <f t="shared" ca="1" si="350"/>
        <v>18.5</v>
      </c>
      <c r="W1696">
        <f t="shared" ca="1" si="350"/>
        <v>18.5</v>
      </c>
    </row>
    <row r="1697" spans="1:23" x14ac:dyDescent="0.25">
      <c r="A1697" t="s">
        <v>160</v>
      </c>
      <c r="B1697" t="s">
        <v>5</v>
      </c>
      <c r="C1697" t="s">
        <v>15</v>
      </c>
      <c r="D1697" t="s">
        <v>16</v>
      </c>
      <c r="E1697" t="s">
        <v>104</v>
      </c>
      <c r="F1697" t="s">
        <v>120</v>
      </c>
      <c r="G1697" t="s">
        <v>62</v>
      </c>
      <c r="K1697" t="s">
        <v>47</v>
      </c>
      <c r="L1697" t="s">
        <v>64</v>
      </c>
      <c r="M1697" cm="1">
        <f t="array" aca="1" ref="M1697" ca="1">INDEX([1]!annual_data,_xlfn.XMATCH(_xlfn.CONCAT(
SUBSTITUTE($A1697,LEFT($A1697,FIND($C1697,$A1697)+LEN($C1697)-1),),
$F1697,
$G1697:$I1697,
SUBSTITUTE($J1697,LEFT($A1697,FIND($C1697,$A1697)+LEN($C1697)-1),)),
[1]!annual_index),_xlfn.XMATCH(M$2,[1]!annual_header))</f>
        <v>0</v>
      </c>
    </row>
    <row r="1698" spans="1:23" x14ac:dyDescent="0.25">
      <c r="A1698" t="s">
        <v>160</v>
      </c>
      <c r="B1698" t="s">
        <v>5</v>
      </c>
      <c r="C1698" t="s">
        <v>15</v>
      </c>
      <c r="D1698" t="s">
        <v>16</v>
      </c>
      <c r="E1698" t="s">
        <v>104</v>
      </c>
      <c r="F1698" t="s">
        <v>120</v>
      </c>
      <c r="G1698" t="s">
        <v>108</v>
      </c>
      <c r="K1698" t="s">
        <v>21</v>
      </c>
      <c r="L1698" t="s">
        <v>109</v>
      </c>
      <c r="M1698" cm="1">
        <f t="array" aca="1" ref="M1698" ca="1">INDEX([1]!constant_data,_xlfn.XMATCH(_xlfn.CONCAT(
SUBSTITUTE($A1698,LEFT($A1698,FIND($C1698,$A1698)+LEN($C1698)-1),),
$F1698,
$H1698:$I1698,
SUBSTITUTE($J1698,LEFT($A1698,FIND($C1698,$A1698)+LEN($C1698)-1),)),
[1]!constant_index),_xlfn.XMATCH($G1698,[1]!constant_header))</f>
        <v>31.399775999999999</v>
      </c>
      <c r="N1698">
        <f t="shared" ref="N1698:W1701" ca="1" si="351">M1698</f>
        <v>31.399775999999999</v>
      </c>
      <c r="O1698">
        <f t="shared" ca="1" si="351"/>
        <v>31.399775999999999</v>
      </c>
      <c r="P1698">
        <f t="shared" ca="1" si="351"/>
        <v>31.399775999999999</v>
      </c>
      <c r="Q1698">
        <f t="shared" ca="1" si="351"/>
        <v>31.399775999999999</v>
      </c>
      <c r="R1698">
        <f t="shared" ca="1" si="351"/>
        <v>31.399775999999999</v>
      </c>
      <c r="S1698">
        <f t="shared" ca="1" si="351"/>
        <v>31.399775999999999</v>
      </c>
      <c r="T1698">
        <f t="shared" ca="1" si="351"/>
        <v>31.399775999999999</v>
      </c>
      <c r="U1698">
        <f t="shared" ca="1" si="351"/>
        <v>31.399775999999999</v>
      </c>
      <c r="V1698">
        <f t="shared" ca="1" si="351"/>
        <v>31.399775999999999</v>
      </c>
      <c r="W1698">
        <f t="shared" ca="1" si="351"/>
        <v>31.399775999999999</v>
      </c>
    </row>
    <row r="1699" spans="1:23" x14ac:dyDescent="0.25">
      <c r="A1699" t="s">
        <v>160</v>
      </c>
      <c r="B1699" t="s">
        <v>5</v>
      </c>
      <c r="C1699" t="s">
        <v>15</v>
      </c>
      <c r="D1699" t="s">
        <v>16</v>
      </c>
      <c r="E1699" t="s">
        <v>104</v>
      </c>
      <c r="F1699" t="s">
        <v>120</v>
      </c>
      <c r="G1699" t="s">
        <v>100</v>
      </c>
      <c r="K1699" t="s">
        <v>21</v>
      </c>
      <c r="L1699" t="s">
        <v>101</v>
      </c>
      <c r="M1699" cm="1">
        <f t="array" aca="1" ref="M1699" ca="1">INDEX([1]!constant_data,_xlfn.XMATCH(_xlfn.CONCAT(
SUBSTITUTE($A1699,LEFT($A1699,FIND($C1699,$A1699)+LEN($C1699)-1),),
$F1699,
$H1699:$I1699,
SUBSTITUTE($J1699,LEFT($A1699,FIND($C1699,$A1699)+LEN($C1699)-1),)),
[1]!constant_index),_xlfn.XMATCH($G1699,[1]!constant_header))</f>
        <v>8000.2697680000001</v>
      </c>
      <c r="N1699">
        <f t="shared" ca="1" si="351"/>
        <v>8000.2697680000001</v>
      </c>
      <c r="O1699">
        <f t="shared" ca="1" si="351"/>
        <v>8000.2697680000001</v>
      </c>
      <c r="P1699">
        <f t="shared" ca="1" si="351"/>
        <v>8000.2697680000001</v>
      </c>
      <c r="Q1699">
        <f t="shared" ca="1" si="351"/>
        <v>8000.2697680000001</v>
      </c>
      <c r="R1699">
        <f t="shared" ca="1" si="351"/>
        <v>8000.2697680000001</v>
      </c>
      <c r="S1699">
        <f t="shared" ca="1" si="351"/>
        <v>8000.2697680000001</v>
      </c>
      <c r="T1699">
        <f t="shared" ca="1" si="351"/>
        <v>8000.2697680000001</v>
      </c>
      <c r="U1699">
        <f t="shared" ca="1" si="351"/>
        <v>8000.2697680000001</v>
      </c>
      <c r="V1699">
        <f t="shared" ca="1" si="351"/>
        <v>8000.2697680000001</v>
      </c>
      <c r="W1699">
        <f t="shared" ca="1" si="351"/>
        <v>8000.2697680000001</v>
      </c>
    </row>
    <row r="1700" spans="1:23" x14ac:dyDescent="0.25">
      <c r="A1700" t="s">
        <v>160</v>
      </c>
      <c r="B1700" t="s">
        <v>5</v>
      </c>
      <c r="C1700" t="s">
        <v>15</v>
      </c>
      <c r="D1700" t="s">
        <v>16</v>
      </c>
      <c r="E1700" t="s">
        <v>104</v>
      </c>
      <c r="F1700" t="s">
        <v>120</v>
      </c>
      <c r="G1700" t="s">
        <v>110</v>
      </c>
      <c r="K1700" t="s">
        <v>21</v>
      </c>
      <c r="L1700" t="s">
        <v>101</v>
      </c>
      <c r="M1700" cm="1">
        <f t="array" aca="1" ref="M1700" ca="1">INDEX([1]!constant_data,_xlfn.XMATCH(_xlfn.CONCAT(
SUBSTITUTE($A1700,LEFT($A1700,FIND($C1700,$A1700)+LEN($C1700)-1),),
$F1700,
$H1700:$I1700,
SUBSTITUTE($J1700,LEFT($A1700,FIND($C1700,$A1700)+LEN($C1700)-1),)),
[1]!constant_index),_xlfn.XMATCH($G1700,[1]!constant_header))</f>
        <v>250.26912730000001</v>
      </c>
      <c r="N1700">
        <f t="shared" ca="1" si="351"/>
        <v>250.26912730000001</v>
      </c>
      <c r="O1700">
        <f t="shared" ca="1" si="351"/>
        <v>250.26912730000001</v>
      </c>
      <c r="P1700">
        <f t="shared" ca="1" si="351"/>
        <v>250.26912730000001</v>
      </c>
      <c r="Q1700">
        <f t="shared" ca="1" si="351"/>
        <v>250.26912730000001</v>
      </c>
      <c r="R1700">
        <f t="shared" ca="1" si="351"/>
        <v>250.26912730000001</v>
      </c>
      <c r="S1700">
        <f t="shared" ca="1" si="351"/>
        <v>250.26912730000001</v>
      </c>
      <c r="T1700">
        <f t="shared" ca="1" si="351"/>
        <v>250.26912730000001</v>
      </c>
      <c r="U1700">
        <f t="shared" ca="1" si="351"/>
        <v>250.26912730000001</v>
      </c>
      <c r="V1700">
        <f t="shared" ca="1" si="351"/>
        <v>250.26912730000001</v>
      </c>
      <c r="W1700">
        <f t="shared" ca="1" si="351"/>
        <v>250.26912730000001</v>
      </c>
    </row>
    <row r="1701" spans="1:23" x14ac:dyDescent="0.25">
      <c r="A1701" t="s">
        <v>160</v>
      </c>
      <c r="B1701" t="s">
        <v>5</v>
      </c>
      <c r="C1701" t="s">
        <v>15</v>
      </c>
      <c r="D1701" t="s">
        <v>16</v>
      </c>
      <c r="E1701" t="s">
        <v>104</v>
      </c>
      <c r="F1701" t="s">
        <v>120</v>
      </c>
      <c r="G1701" t="s">
        <v>17</v>
      </c>
      <c r="J1701" t="s">
        <v>43</v>
      </c>
      <c r="K1701" t="s">
        <v>47</v>
      </c>
      <c r="L1701" t="str" cm="1">
        <f t="array" aca="1" ref="L1701" ca="1">INDEX([1]!annual_data,_xlfn.XMATCH(_xlfn.CONCAT(
SUBSTITUTE($A1701,LEFT($A1701,FIND($C1701,$A1701)+LEN($C1701)-1),),
$F1701,
$G1701:$I1701,
SUBSTITUTE($J1701,LEFT($A1701,FIND($C1701,$A1701)+LEN($C1701)-1),)),
[1]!annual_index),_xlfn.XMATCH(L$2,[1]!annual_header))</f>
        <v>GJ</v>
      </c>
      <c r="M1701" cm="1">
        <f t="array" aca="1" ref="M1701" ca="1">INDEX([1]!annual_data,_xlfn.XMATCH(_xlfn.CONCAT(
SUBSTITUTE($A1701,LEFT($A1701,FIND($C1701,$A1701)+LEN($C1701)-1),),
$F1701,
$G1701:$I1701,
SUBSTITUTE($J1701,LEFT($A1701,FIND($C1701,$A1701)+LEN($C1701)-1),)),
[1]!annual_index),_xlfn.XMATCH(M$2,[1]!annual_header))</f>
        <v>2</v>
      </c>
      <c r="N1701">
        <f t="shared" ca="1" si="351"/>
        <v>2</v>
      </c>
      <c r="O1701">
        <f t="shared" ca="1" si="351"/>
        <v>2</v>
      </c>
      <c r="P1701">
        <f t="shared" ca="1" si="351"/>
        <v>2</v>
      </c>
      <c r="Q1701">
        <f t="shared" ca="1" si="351"/>
        <v>2</v>
      </c>
      <c r="R1701">
        <f t="shared" ca="1" si="351"/>
        <v>2</v>
      </c>
      <c r="S1701">
        <f t="shared" ca="1" si="351"/>
        <v>2</v>
      </c>
      <c r="T1701">
        <f t="shared" ca="1" si="351"/>
        <v>2</v>
      </c>
      <c r="U1701">
        <f t="shared" ca="1" si="351"/>
        <v>2</v>
      </c>
      <c r="V1701">
        <f t="shared" ca="1" si="351"/>
        <v>2</v>
      </c>
      <c r="W1701">
        <f t="shared" ca="1" si="351"/>
        <v>2</v>
      </c>
    </row>
    <row r="1702" spans="1:23" x14ac:dyDescent="0.25">
      <c r="A1702" t="s">
        <v>148</v>
      </c>
      <c r="B1702" t="s">
        <v>5</v>
      </c>
      <c r="C1702" t="s">
        <v>15</v>
      </c>
      <c r="D1702" t="s">
        <v>16</v>
      </c>
      <c r="E1702" t="s">
        <v>134</v>
      </c>
      <c r="G1702" t="s">
        <v>20</v>
      </c>
      <c r="K1702" t="s">
        <v>21</v>
      </c>
      <c r="L1702" t="str" cm="1">
        <f t="array" aca="1" ref="L1702" ca="1">INDEX([1]!constant_data,_xlfn.XMATCH(_xlfn.CONCAT(
SUBSTITUTE($A1702,LEFT($A1702,FIND($C1702,$A1702)+LEN($C1702)-1),),
$F1702,
$H1702:$I1702,
SUBSTITUTE($J1702,LEFT($A1702,FIND($C1702,$A1702)+LEN($C1702)-1),)),
[1]!constant_index),_xlfn.XMATCH($G1702,[1]!constant_header))</f>
        <v>GJ of cooling</v>
      </c>
    </row>
    <row r="1703" spans="1:23" x14ac:dyDescent="0.25">
      <c r="A1703" t="s">
        <v>148</v>
      </c>
      <c r="B1703" t="s">
        <v>5</v>
      </c>
      <c r="C1703" t="s">
        <v>15</v>
      </c>
      <c r="D1703" t="s">
        <v>16</v>
      </c>
      <c r="E1703" t="s">
        <v>134</v>
      </c>
      <c r="G1703" t="s">
        <v>22</v>
      </c>
      <c r="H1703" t="s">
        <v>49</v>
      </c>
    </row>
    <row r="1704" spans="1:23" x14ac:dyDescent="0.25">
      <c r="A1704" t="s">
        <v>148</v>
      </c>
      <c r="B1704" t="s">
        <v>5</v>
      </c>
      <c r="C1704" t="s">
        <v>15</v>
      </c>
      <c r="D1704" t="s">
        <v>16</v>
      </c>
      <c r="E1704" t="s">
        <v>134</v>
      </c>
      <c r="G1704" t="s">
        <v>105</v>
      </c>
      <c r="H1704" t="s">
        <v>106</v>
      </c>
      <c r="K1704" t="s">
        <v>21</v>
      </c>
      <c r="M1704" t="b" cm="1">
        <f t="array" aca="1" ref="M1704" ca="1">INDEX([1]!constant_data,_xlfn.XMATCH(_xlfn.CONCAT(
SUBSTITUTE($A1704,LEFT($A1704,FIND($C1704,$A1704)+LEN($C1704)-1),),
$F1704,
$H1704:$I1704,
SUBSTITUTE($J1704,LEFT($A1704,FIND($C1704,$A1704)+LEN($C1704)-1),)),
[1]!constant_index),_xlfn.XMATCH($G1704,[1]!constant_header))</f>
        <v>1</v>
      </c>
      <c r="N1704" t="b">
        <f t="shared" ref="N1704:W1704" ca="1" si="352">M1704</f>
        <v>1</v>
      </c>
      <c r="O1704" t="b">
        <f t="shared" ca="1" si="352"/>
        <v>1</v>
      </c>
      <c r="P1704" t="b">
        <f t="shared" ca="1" si="352"/>
        <v>1</v>
      </c>
      <c r="Q1704" t="b">
        <f t="shared" ca="1" si="352"/>
        <v>1</v>
      </c>
      <c r="R1704" t="b">
        <f t="shared" ca="1" si="352"/>
        <v>1</v>
      </c>
      <c r="S1704" t="b">
        <f t="shared" ca="1" si="352"/>
        <v>1</v>
      </c>
      <c r="T1704" t="b">
        <f t="shared" ca="1" si="352"/>
        <v>1</v>
      </c>
      <c r="U1704" t="b">
        <f t="shared" ca="1" si="352"/>
        <v>1</v>
      </c>
      <c r="V1704" t="b">
        <f t="shared" ca="1" si="352"/>
        <v>1</v>
      </c>
      <c r="W1704" t="b">
        <f t="shared" ca="1" si="352"/>
        <v>1</v>
      </c>
    </row>
    <row r="1705" spans="1:23" x14ac:dyDescent="0.25">
      <c r="A1705" t="s">
        <v>148</v>
      </c>
      <c r="B1705" t="s">
        <v>5</v>
      </c>
      <c r="C1705" t="s">
        <v>15</v>
      </c>
      <c r="D1705" t="s">
        <v>16</v>
      </c>
      <c r="E1705" t="s">
        <v>134</v>
      </c>
      <c r="G1705" t="s">
        <v>17</v>
      </c>
      <c r="J1705" t="s">
        <v>161</v>
      </c>
      <c r="K1705" t="s">
        <v>19</v>
      </c>
      <c r="L1705" t="str" cm="1">
        <f t="array" aca="1" ref="L1705" ca="1">INDEX([1]!annual_data,_xlfn.XMATCH(_xlfn.CONCAT(
SUBSTITUTE($A1705,LEFT($A1705,FIND($C1705,$A1705)+LEN($C1705)-1),),
$C1705,
$G1705:$I1705,
SUBSTITUTE($J1705,LEFT($A1705,FIND($C1705,$A1705)+LEN($C1705)-1),)),
[1]!annual_index),_xlfn.XMATCH(L$2,[1]!annual_header))</f>
        <v>GJ</v>
      </c>
      <c r="M1705" cm="1">
        <f t="array" aca="1" ref="M1705" ca="1">INDEX([1]!annual_data,_xlfn.XMATCH(_xlfn.CONCAT(
SUBSTITUTE($A1705,LEFT($A1705,FIND($C1705,$A1705)+LEN($C1705)-1),),
$C1705,
$G1705:$I1705,
SUBSTITUTE($J1705,LEFT($A1705,FIND($C1705,$A1705)+LEN($C1705)-1),)),
[1]!annual_index),_xlfn.XMATCH(M$2,[1]!annual_header))</f>
        <v>0.6085363983141272</v>
      </c>
      <c r="N1705" cm="1">
        <f t="array" aca="1" ref="N1705" ca="1">INDEX([1]!annual_data,_xlfn.XMATCH(_xlfn.CONCAT(
SUBSTITUTE($A1705,LEFT($A1705,FIND($C1705,$A1705)+LEN($C1705)-1),),
$C1705,
$G1705:$I1705,
SUBSTITUTE($J1705,LEFT($A1705,FIND($C1705,$A1705)+LEN($C1705)-1),)),
[1]!annual_index),_xlfn.XMATCH(N$2,[1]!annual_header))</f>
        <v>0.59584667285746928</v>
      </c>
      <c r="O1705" cm="1">
        <f t="array" aca="1" ref="O1705" ca="1">INDEX([1]!annual_data,_xlfn.XMATCH(_xlfn.CONCAT(
SUBSTITUTE($A1705,LEFT($A1705,FIND($C1705,$A1705)+LEN($C1705)-1),),
$C1705,
$G1705:$I1705,
SUBSTITUTE($J1705,LEFT($A1705,FIND($C1705,$A1705)+LEN($C1705)-1),)),
[1]!annual_index),_xlfn.XMATCH(O$2,[1]!annual_header))</f>
        <v>0.58829058662367495</v>
      </c>
      <c r="P1705" cm="1">
        <f t="array" aca="1" ref="P1705" ca="1">INDEX([1]!annual_data,_xlfn.XMATCH(_xlfn.CONCAT(
SUBSTITUTE($A1705,LEFT($A1705,FIND($C1705,$A1705)+LEN($C1705)-1),),
$C1705,
$G1705:$I1705,
SUBSTITUTE($J1705,LEFT($A1705,FIND($C1705,$A1705)+LEN($C1705)-1),)),
[1]!annual_index),_xlfn.XMATCH(P$2,[1]!annual_header))</f>
        <v>0.59172502142000616</v>
      </c>
      <c r="Q1705" cm="1">
        <f t="array" aca="1" ref="Q1705" ca="1">INDEX([1]!annual_data,_xlfn.XMATCH(_xlfn.CONCAT(
SUBSTITUTE($A1705,LEFT($A1705,FIND($C1705,$A1705)+LEN($C1705)-1),),
$C1705,
$G1705:$I1705,
SUBSTITUTE($J1705,LEFT($A1705,FIND($C1705,$A1705)+LEN($C1705)-1),)),
[1]!annual_index),_xlfn.XMATCH(Q$2,[1]!annual_header))</f>
        <v>0.57574015423919667</v>
      </c>
      <c r="R1705" cm="1">
        <f t="array" aca="1" ref="R1705" ca="1">INDEX([1]!annual_data,_xlfn.XMATCH(_xlfn.CONCAT(
SUBSTITUTE($A1705,LEFT($A1705,FIND($C1705,$A1705)+LEN($C1705)-1),),
$C1705,
$G1705:$I1705,
SUBSTITUTE($J1705,LEFT($A1705,FIND($C1705,$A1705)+LEN($C1705)-1),)),
[1]!annual_index),_xlfn.XMATCH(R$2,[1]!annual_header))</f>
        <v>0.57574015423919667</v>
      </c>
      <c r="S1705" cm="1">
        <f t="array" aca="1" ref="S1705" ca="1">INDEX([1]!annual_data,_xlfn.XMATCH(_xlfn.CONCAT(
SUBSTITUTE($A1705,LEFT($A1705,FIND($C1705,$A1705)+LEN($C1705)-1),),
$C1705,
$G1705:$I1705,
SUBSTITUTE($J1705,LEFT($A1705,FIND($C1705,$A1705)+LEN($C1705)-1),)),
[1]!annual_index),_xlfn.XMATCH(S$2,[1]!annual_header))</f>
        <v>0.57574015423919667</v>
      </c>
      <c r="T1705" cm="1">
        <f t="array" aca="1" ref="T1705" ca="1">INDEX([1]!annual_data,_xlfn.XMATCH(_xlfn.CONCAT(
SUBSTITUTE($A1705,LEFT($A1705,FIND($C1705,$A1705)+LEN($C1705)-1),),
$C1705,
$G1705:$I1705,
SUBSTITUTE($J1705,LEFT($A1705,FIND($C1705,$A1705)+LEN($C1705)-1),)),
[1]!annual_index),_xlfn.XMATCH(T$2,[1]!annual_header))</f>
        <v>0.57574015423919667</v>
      </c>
      <c r="U1705" cm="1">
        <f t="array" aca="1" ref="U1705" ca="1">INDEX([1]!annual_data,_xlfn.XMATCH(_xlfn.CONCAT(
SUBSTITUTE($A1705,LEFT($A1705,FIND($C1705,$A1705)+LEN($C1705)-1),),
$C1705,
$G1705:$I1705,
SUBSTITUTE($J1705,LEFT($A1705,FIND($C1705,$A1705)+LEN($C1705)-1),)),
[1]!annual_index),_xlfn.XMATCH(U$2,[1]!annual_header))</f>
        <v>0.57574015423919667</v>
      </c>
      <c r="V1705" cm="1">
        <f t="array" aca="1" ref="V1705" ca="1">INDEX([1]!annual_data,_xlfn.XMATCH(_xlfn.CONCAT(
SUBSTITUTE($A1705,LEFT($A1705,FIND($C1705,$A1705)+LEN($C1705)-1),),
$C1705,
$G1705:$I1705,
SUBSTITUTE($J1705,LEFT($A1705,FIND($C1705,$A1705)+LEN($C1705)-1),)),
[1]!annual_index),_xlfn.XMATCH(V$2,[1]!annual_header))</f>
        <v>0.57574015423919667</v>
      </c>
      <c r="W1705" cm="1">
        <f t="array" aca="1" ref="W1705" ca="1">INDEX([1]!annual_data,_xlfn.XMATCH(_xlfn.CONCAT(
SUBSTITUTE($A1705,LEFT($A1705,FIND($C1705,$A1705)+LEN($C1705)-1),),
$C1705,
$G1705:$I1705,
SUBSTITUTE($J1705,LEFT($A1705,FIND($C1705,$A1705)+LEN($C1705)-1),)),
[1]!annual_index),_xlfn.XMATCH(W$2,[1]!annual_header))</f>
        <v>0.57574015423919667</v>
      </c>
    </row>
    <row r="1706" spans="1:23" x14ac:dyDescent="0.25">
      <c r="A1706" t="s">
        <v>148</v>
      </c>
      <c r="B1706" t="s">
        <v>5</v>
      </c>
      <c r="C1706" t="s">
        <v>15</v>
      </c>
      <c r="D1706" t="s">
        <v>16</v>
      </c>
      <c r="E1706" t="s">
        <v>134</v>
      </c>
      <c r="G1706" t="s">
        <v>17</v>
      </c>
      <c r="J1706" t="s">
        <v>162</v>
      </c>
      <c r="K1706" t="s">
        <v>19</v>
      </c>
      <c r="L1706" t="str" cm="1">
        <f t="array" aca="1" ref="L1706" ca="1">INDEX([1]!annual_data,_xlfn.XMATCH(_xlfn.CONCAT(
SUBSTITUTE($A1706,LEFT($A1706,FIND($C1706,$A1706)+LEN($C1706)-1),),
$C1706,
$G1706:$I1706,
SUBSTITUTE($J1706,LEFT($A1706,FIND($C1706,$A1706)+LEN($C1706)-1),)),
[1]!annual_index),_xlfn.XMATCH(L$2,[1]!annual_header))</f>
        <v>GJ</v>
      </c>
      <c r="M1706" cm="1">
        <f t="array" aca="1" ref="M1706" ca="1">INDEX([1]!annual_data,_xlfn.XMATCH(_xlfn.CONCAT(
SUBSTITUTE($A1706,LEFT($A1706,FIND($C1706,$A1706)+LEN($C1706)-1),),
$C1706,
$G1706:$I1706,
SUBSTITUTE($J1706,LEFT($A1706,FIND($C1706,$A1706)+LEN($C1706)-1),)),
[1]!annual_index),_xlfn.XMATCH(M$2,[1]!annual_header))</f>
        <v>0.3914636016858728</v>
      </c>
      <c r="N1706" cm="1">
        <f t="array" aca="1" ref="N1706" ca="1">INDEX([1]!annual_data,_xlfn.XMATCH(_xlfn.CONCAT(
SUBSTITUTE($A1706,LEFT($A1706,FIND($C1706,$A1706)+LEN($C1706)-1),),
$C1706,
$G1706:$I1706,
SUBSTITUTE($J1706,LEFT($A1706,FIND($C1706,$A1706)+LEN($C1706)-1),)),
[1]!annual_index),_xlfn.XMATCH(N$2,[1]!annual_header))</f>
        <v>0.40415332714253072</v>
      </c>
      <c r="O1706" cm="1">
        <f t="array" aca="1" ref="O1706" ca="1">INDEX([1]!annual_data,_xlfn.XMATCH(_xlfn.CONCAT(
SUBSTITUTE($A1706,LEFT($A1706,FIND($C1706,$A1706)+LEN($C1706)-1),),
$C1706,
$G1706:$I1706,
SUBSTITUTE($J1706,LEFT($A1706,FIND($C1706,$A1706)+LEN($C1706)-1),)),
[1]!annual_index),_xlfn.XMATCH(O$2,[1]!annual_header))</f>
        <v>0.41170941337632505</v>
      </c>
      <c r="P1706" cm="1">
        <f t="array" aca="1" ref="P1706" ca="1">INDEX([1]!annual_data,_xlfn.XMATCH(_xlfn.CONCAT(
SUBSTITUTE($A1706,LEFT($A1706,FIND($C1706,$A1706)+LEN($C1706)-1),),
$C1706,
$G1706:$I1706,
SUBSTITUTE($J1706,LEFT($A1706,FIND($C1706,$A1706)+LEN($C1706)-1),)),
[1]!annual_index),_xlfn.XMATCH(P$2,[1]!annual_header))</f>
        <v>0.40827497857999384</v>
      </c>
      <c r="Q1706" cm="1">
        <f t="array" aca="1" ref="Q1706" ca="1">INDEX([1]!annual_data,_xlfn.XMATCH(_xlfn.CONCAT(
SUBSTITUTE($A1706,LEFT($A1706,FIND($C1706,$A1706)+LEN($C1706)-1),),
$C1706,
$G1706:$I1706,
SUBSTITUTE($J1706,LEFT($A1706,FIND($C1706,$A1706)+LEN($C1706)-1),)),
[1]!annual_index),_xlfn.XMATCH(Q$2,[1]!annual_header))</f>
        <v>0.42425984576080333</v>
      </c>
      <c r="R1706" cm="1">
        <f t="array" aca="1" ref="R1706" ca="1">INDEX([1]!annual_data,_xlfn.XMATCH(_xlfn.CONCAT(
SUBSTITUTE($A1706,LEFT($A1706,FIND($C1706,$A1706)+LEN($C1706)-1),),
$C1706,
$G1706:$I1706,
SUBSTITUTE($J1706,LEFT($A1706,FIND($C1706,$A1706)+LEN($C1706)-1),)),
[1]!annual_index),_xlfn.XMATCH(R$2,[1]!annual_header))</f>
        <v>0.42425984576080333</v>
      </c>
      <c r="S1706" cm="1">
        <f t="array" aca="1" ref="S1706" ca="1">INDEX([1]!annual_data,_xlfn.XMATCH(_xlfn.CONCAT(
SUBSTITUTE($A1706,LEFT($A1706,FIND($C1706,$A1706)+LEN($C1706)-1),),
$C1706,
$G1706:$I1706,
SUBSTITUTE($J1706,LEFT($A1706,FIND($C1706,$A1706)+LEN($C1706)-1),)),
[1]!annual_index),_xlfn.XMATCH(S$2,[1]!annual_header))</f>
        <v>0.42425984576080333</v>
      </c>
      <c r="T1706" cm="1">
        <f t="array" aca="1" ref="T1706" ca="1">INDEX([1]!annual_data,_xlfn.XMATCH(_xlfn.CONCAT(
SUBSTITUTE($A1706,LEFT($A1706,FIND($C1706,$A1706)+LEN($C1706)-1),),
$C1706,
$G1706:$I1706,
SUBSTITUTE($J1706,LEFT($A1706,FIND($C1706,$A1706)+LEN($C1706)-1),)),
[1]!annual_index),_xlfn.XMATCH(T$2,[1]!annual_header))</f>
        <v>0.42425984576080333</v>
      </c>
      <c r="U1706" cm="1">
        <f t="array" aca="1" ref="U1706" ca="1">INDEX([1]!annual_data,_xlfn.XMATCH(_xlfn.CONCAT(
SUBSTITUTE($A1706,LEFT($A1706,FIND($C1706,$A1706)+LEN($C1706)-1),),
$C1706,
$G1706:$I1706,
SUBSTITUTE($J1706,LEFT($A1706,FIND($C1706,$A1706)+LEN($C1706)-1),)),
[1]!annual_index),_xlfn.XMATCH(U$2,[1]!annual_header))</f>
        <v>0.42425984576080333</v>
      </c>
      <c r="V1706" cm="1">
        <f t="array" aca="1" ref="V1706" ca="1">INDEX([1]!annual_data,_xlfn.XMATCH(_xlfn.CONCAT(
SUBSTITUTE($A1706,LEFT($A1706,FIND($C1706,$A1706)+LEN($C1706)-1),),
$C1706,
$G1706:$I1706,
SUBSTITUTE($J1706,LEFT($A1706,FIND($C1706,$A1706)+LEN($C1706)-1),)),
[1]!annual_index),_xlfn.XMATCH(V$2,[1]!annual_header))</f>
        <v>0.42425984576080333</v>
      </c>
      <c r="W1706" cm="1">
        <f t="array" aca="1" ref="W1706" ca="1">INDEX([1]!annual_data,_xlfn.XMATCH(_xlfn.CONCAT(
SUBSTITUTE($A1706,LEFT($A1706,FIND($C1706,$A1706)+LEN($C1706)-1),),
$C1706,
$G1706:$I1706,
SUBSTITUTE($J1706,LEFT($A1706,FIND($C1706,$A1706)+LEN($C1706)-1),)),
[1]!annual_index),_xlfn.XMATCH(W$2,[1]!annual_header))</f>
        <v>0.42425984576080333</v>
      </c>
    </row>
    <row r="1707" spans="1:23" x14ac:dyDescent="0.25">
      <c r="A1707" t="s">
        <v>161</v>
      </c>
      <c r="B1707" t="s">
        <v>5</v>
      </c>
      <c r="C1707" t="s">
        <v>15</v>
      </c>
      <c r="D1707" t="s">
        <v>16</v>
      </c>
      <c r="E1707" t="s">
        <v>137</v>
      </c>
      <c r="G1707" t="s">
        <v>20</v>
      </c>
      <c r="K1707" t="s">
        <v>21</v>
      </c>
      <c r="L1707" t="str" cm="1">
        <f t="array" aca="1" ref="L1707" ca="1">INDEX([1]!constant_data,_xlfn.XMATCH(_xlfn.CONCAT(
SUBSTITUTE($A1707,LEFT($A1707,FIND($C1707,$A1707)+LEN($C1707)-1),),
$F1707,
$H1707:$I1707,
SUBSTITUTE($J1707,LEFT($A1707,FIND($C1707,$A1707)+LEN($C1707)-1),)),
[1]!constant_index),_xlfn.XMATCH($G1707,[1]!constant_header))</f>
        <v>GJ of cooling</v>
      </c>
    </row>
    <row r="1708" spans="1:23" x14ac:dyDescent="0.25">
      <c r="A1708" t="s">
        <v>161</v>
      </c>
      <c r="B1708" t="s">
        <v>5</v>
      </c>
      <c r="C1708" t="s">
        <v>15</v>
      </c>
      <c r="D1708" t="s">
        <v>16</v>
      </c>
      <c r="E1708" t="s">
        <v>137</v>
      </c>
      <c r="G1708" t="s">
        <v>22</v>
      </c>
      <c r="H1708" t="s">
        <v>59</v>
      </c>
    </row>
    <row r="1709" spans="1:23" x14ac:dyDescent="0.25">
      <c r="A1709" t="s">
        <v>161</v>
      </c>
      <c r="B1709" t="s">
        <v>5</v>
      </c>
      <c r="C1709" t="s">
        <v>15</v>
      </c>
      <c r="D1709" t="s">
        <v>16</v>
      </c>
      <c r="E1709" t="s">
        <v>137</v>
      </c>
      <c r="G1709" t="s">
        <v>76</v>
      </c>
      <c r="K1709" t="s">
        <v>21</v>
      </c>
      <c r="L1709" t="s">
        <v>64</v>
      </c>
      <c r="M1709" cm="1">
        <f t="array" aca="1" ref="M1709" ca="1">INDEX([1]!constant_data,_xlfn.XMATCH(_xlfn.CONCAT(
SUBSTITUTE($A1709,LEFT($A1709,FIND($C1709,$A1709)+LEN($C1709)-1),),
$F1709,
$H1709:$I1709,
SUBSTITUTE($J1709,LEFT($A1709,FIND($C1709,$A1709)+LEN($C1709)-1),)),
[1]!constant_index),_xlfn.XMATCH($G1709,[1]!constant_header))</f>
        <v>0.25</v>
      </c>
      <c r="N1709">
        <f t="shared" ref="N1709:W1710" ca="1" si="353">M1709</f>
        <v>0.25</v>
      </c>
      <c r="O1709">
        <f t="shared" ca="1" si="353"/>
        <v>0.25</v>
      </c>
      <c r="P1709">
        <f t="shared" ca="1" si="353"/>
        <v>0.25</v>
      </c>
      <c r="Q1709">
        <f t="shared" ca="1" si="353"/>
        <v>0.25</v>
      </c>
      <c r="R1709">
        <f t="shared" ca="1" si="353"/>
        <v>0.25</v>
      </c>
      <c r="S1709">
        <f t="shared" ca="1" si="353"/>
        <v>0.25</v>
      </c>
      <c r="T1709">
        <f t="shared" ca="1" si="353"/>
        <v>0.25</v>
      </c>
      <c r="U1709">
        <f t="shared" ca="1" si="353"/>
        <v>0.25</v>
      </c>
      <c r="V1709">
        <f t="shared" ca="1" si="353"/>
        <v>0.25</v>
      </c>
      <c r="W1709">
        <f t="shared" ca="1" si="353"/>
        <v>0.25</v>
      </c>
    </row>
    <row r="1710" spans="1:23" x14ac:dyDescent="0.25">
      <c r="A1710" t="s">
        <v>161</v>
      </c>
      <c r="B1710" t="s">
        <v>5</v>
      </c>
      <c r="C1710" t="s">
        <v>15</v>
      </c>
      <c r="D1710" t="s">
        <v>16</v>
      </c>
      <c r="E1710" t="s">
        <v>137</v>
      </c>
      <c r="G1710" t="s">
        <v>96</v>
      </c>
      <c r="K1710" t="s">
        <v>21</v>
      </c>
      <c r="M1710" cm="1">
        <f t="array" aca="1" ref="M1710" ca="1">INDEX([1]!constant_data,_xlfn.XMATCH(_xlfn.CONCAT(
SUBSTITUTE($A1710,LEFT($A1710,FIND($C1710,$A1710)+LEN($C1710)-1),),
$F1710,
$H1710:$I1710,
SUBSTITUTE($J1710,LEFT($A1710,FIND($C1710,$A1710)+LEN($C1710)-1),)),
[1]!constant_index),_xlfn.XMATCH($G1710,[1]!constant_header))</f>
        <v>10</v>
      </c>
      <c r="N1710">
        <f t="shared" ca="1" si="353"/>
        <v>10</v>
      </c>
      <c r="O1710">
        <f t="shared" ca="1" si="353"/>
        <v>10</v>
      </c>
      <c r="P1710">
        <f t="shared" ca="1" si="353"/>
        <v>10</v>
      </c>
      <c r="Q1710">
        <f t="shared" ca="1" si="353"/>
        <v>10</v>
      </c>
      <c r="R1710">
        <f t="shared" ca="1" si="353"/>
        <v>10</v>
      </c>
      <c r="S1710">
        <f t="shared" ca="1" si="353"/>
        <v>10</v>
      </c>
      <c r="T1710">
        <f t="shared" ca="1" si="353"/>
        <v>10</v>
      </c>
      <c r="U1710">
        <f t="shared" ca="1" si="353"/>
        <v>10</v>
      </c>
      <c r="V1710">
        <f t="shared" ca="1" si="353"/>
        <v>10</v>
      </c>
      <c r="W1710">
        <f t="shared" ca="1" si="353"/>
        <v>10</v>
      </c>
    </row>
    <row r="1711" spans="1:23" x14ac:dyDescent="0.25">
      <c r="A1711" t="s">
        <v>161</v>
      </c>
      <c r="B1711" t="s">
        <v>5</v>
      </c>
      <c r="C1711" t="s">
        <v>15</v>
      </c>
      <c r="D1711" t="s">
        <v>16</v>
      </c>
      <c r="E1711" t="s">
        <v>137</v>
      </c>
      <c r="F1711" t="s">
        <v>138</v>
      </c>
      <c r="G1711" t="s">
        <v>6</v>
      </c>
    </row>
    <row r="1712" spans="1:23" x14ac:dyDescent="0.25">
      <c r="A1712" t="s">
        <v>161</v>
      </c>
      <c r="B1712" t="s">
        <v>5</v>
      </c>
      <c r="C1712" t="s">
        <v>15</v>
      </c>
      <c r="D1712" t="s">
        <v>16</v>
      </c>
      <c r="E1712" t="s">
        <v>137</v>
      </c>
      <c r="F1712" t="s">
        <v>138</v>
      </c>
      <c r="G1712" t="s">
        <v>78</v>
      </c>
      <c r="K1712" t="s">
        <v>21</v>
      </c>
      <c r="L1712" t="s">
        <v>79</v>
      </c>
      <c r="M1712" cm="1">
        <f t="array" aca="1" ref="M1712" ca="1">INDEX([1]!constant_data,_xlfn.XMATCH(_xlfn.CONCAT(
SUBSTITUTE($A1712,LEFT($A1712,FIND($C1712,$A1712)+LEN($C1712)-1),),
$F1712,
$H1712:$I1712,
SUBSTITUTE($J1712,LEFT($A1712,FIND($C1712,$A1712)+LEN($C1712)-1),)),
[1]!constant_index),_xlfn.XMATCH($G1712,[1]!constant_header))</f>
        <v>1990</v>
      </c>
      <c r="N1712">
        <f t="shared" ref="N1712:W1714" ca="1" si="354">M1712</f>
        <v>1990</v>
      </c>
      <c r="O1712">
        <f t="shared" ca="1" si="354"/>
        <v>1990</v>
      </c>
      <c r="P1712">
        <f t="shared" ca="1" si="354"/>
        <v>1990</v>
      </c>
      <c r="Q1712">
        <f t="shared" ca="1" si="354"/>
        <v>1990</v>
      </c>
      <c r="R1712">
        <f t="shared" ca="1" si="354"/>
        <v>1990</v>
      </c>
      <c r="S1712">
        <f t="shared" ca="1" si="354"/>
        <v>1990</v>
      </c>
      <c r="T1712">
        <f t="shared" ca="1" si="354"/>
        <v>1990</v>
      </c>
      <c r="U1712">
        <f t="shared" ca="1" si="354"/>
        <v>1990</v>
      </c>
      <c r="V1712">
        <f t="shared" ca="1" si="354"/>
        <v>1990</v>
      </c>
      <c r="W1712">
        <f t="shared" ca="1" si="354"/>
        <v>1990</v>
      </c>
    </row>
    <row r="1713" spans="1:23" x14ac:dyDescent="0.25">
      <c r="A1713" t="s">
        <v>161</v>
      </c>
      <c r="B1713" t="s">
        <v>5</v>
      </c>
      <c r="C1713" t="s">
        <v>15</v>
      </c>
      <c r="D1713" t="s">
        <v>16</v>
      </c>
      <c r="E1713" t="s">
        <v>137</v>
      </c>
      <c r="F1713" t="s">
        <v>138</v>
      </c>
      <c r="G1713" t="s">
        <v>80</v>
      </c>
      <c r="K1713" t="s">
        <v>21</v>
      </c>
      <c r="L1713" t="s">
        <v>79</v>
      </c>
      <c r="M1713" cm="1">
        <f t="array" aca="1" ref="M1713" ca="1">INDEX([1]!constant_data,_xlfn.XMATCH(_xlfn.CONCAT(
SUBSTITUTE($A1713,LEFT($A1713,FIND($C1713,$A1713)+LEN($C1713)-1),),
$F1713,
$H1713:$I1713,
SUBSTITUTE($J1713,LEFT($A1713,FIND($C1713,$A1713)+LEN($C1713)-1),)),
[1]!constant_index),_xlfn.XMATCH($G1713,[1]!constant_header))</f>
        <v>2001</v>
      </c>
      <c r="N1713">
        <f t="shared" ca="1" si="354"/>
        <v>2001</v>
      </c>
      <c r="O1713">
        <f t="shared" ca="1" si="354"/>
        <v>2001</v>
      </c>
      <c r="P1713">
        <f t="shared" ca="1" si="354"/>
        <v>2001</v>
      </c>
      <c r="Q1713">
        <f t="shared" ca="1" si="354"/>
        <v>2001</v>
      </c>
      <c r="R1713">
        <f t="shared" ca="1" si="354"/>
        <v>2001</v>
      </c>
      <c r="S1713">
        <f t="shared" ca="1" si="354"/>
        <v>2001</v>
      </c>
      <c r="T1713">
        <f t="shared" ca="1" si="354"/>
        <v>2001</v>
      </c>
      <c r="U1713">
        <f t="shared" ca="1" si="354"/>
        <v>2001</v>
      </c>
      <c r="V1713">
        <f t="shared" ca="1" si="354"/>
        <v>2001</v>
      </c>
      <c r="W1713">
        <f t="shared" ca="1" si="354"/>
        <v>2001</v>
      </c>
    </row>
    <row r="1714" spans="1:23" x14ac:dyDescent="0.25">
      <c r="A1714" t="s">
        <v>161</v>
      </c>
      <c r="B1714" t="s">
        <v>5</v>
      </c>
      <c r="C1714" t="s">
        <v>15</v>
      </c>
      <c r="D1714" t="s">
        <v>16</v>
      </c>
      <c r="E1714" t="s">
        <v>137</v>
      </c>
      <c r="F1714" t="s">
        <v>138</v>
      </c>
      <c r="G1714" t="s">
        <v>81</v>
      </c>
      <c r="K1714" t="s">
        <v>21</v>
      </c>
      <c r="L1714" t="s">
        <v>82</v>
      </c>
      <c r="M1714" cm="1">
        <f t="array" aca="1" ref="M1714" ca="1">INDEX([1]!constant_data,_xlfn.XMATCH(_xlfn.CONCAT(
SUBSTITUTE($A1714,LEFT($A1714,FIND($C1714,$A1714)+LEN($C1714)-1),),
$F1714,
$H1714:$I1714,
SUBSTITUTE($J1714,LEFT($A1714,FIND($C1714,$A1714)+LEN($C1714)-1),)),
[1]!constant_index),_xlfn.XMATCH($G1714,[1]!constant_header))</f>
        <v>18</v>
      </c>
      <c r="N1714">
        <f t="shared" ca="1" si="354"/>
        <v>18</v>
      </c>
      <c r="O1714">
        <f t="shared" ca="1" si="354"/>
        <v>18</v>
      </c>
      <c r="P1714">
        <f t="shared" ca="1" si="354"/>
        <v>18</v>
      </c>
      <c r="Q1714">
        <f t="shared" ca="1" si="354"/>
        <v>18</v>
      </c>
      <c r="R1714">
        <f t="shared" ca="1" si="354"/>
        <v>18</v>
      </c>
      <c r="S1714">
        <f t="shared" ca="1" si="354"/>
        <v>18</v>
      </c>
      <c r="T1714">
        <f t="shared" ca="1" si="354"/>
        <v>18</v>
      </c>
      <c r="U1714">
        <f t="shared" ca="1" si="354"/>
        <v>18</v>
      </c>
      <c r="V1714">
        <f t="shared" ca="1" si="354"/>
        <v>18</v>
      </c>
      <c r="W1714">
        <f t="shared" ca="1" si="354"/>
        <v>18</v>
      </c>
    </row>
    <row r="1715" spans="1:23" x14ac:dyDescent="0.25">
      <c r="A1715" t="s">
        <v>161</v>
      </c>
      <c r="B1715" t="s">
        <v>5</v>
      </c>
      <c r="C1715" t="s">
        <v>15</v>
      </c>
      <c r="D1715" t="s">
        <v>16</v>
      </c>
      <c r="E1715" t="s">
        <v>137</v>
      </c>
      <c r="F1715" t="s">
        <v>138</v>
      </c>
      <c r="G1715" t="s">
        <v>62</v>
      </c>
      <c r="K1715" t="s">
        <v>47</v>
      </c>
      <c r="L1715" t="s">
        <v>64</v>
      </c>
      <c r="M1715" cm="1">
        <f t="array" aca="1" ref="M1715" ca="1">INDEX([1]!annual_data,_xlfn.XMATCH(_xlfn.CONCAT(
SUBSTITUTE($A1715,LEFT($A1715,FIND($C1715,$A1715)+LEN($C1715)-1),),
$F1715,
$G1715:$I1715,
SUBSTITUTE($J1715,LEFT($A1715,FIND($C1715,$A1715)+LEN($C1715)-1),)),
[1]!annual_index),_xlfn.XMATCH(M$2,[1]!annual_header))</f>
        <v>1</v>
      </c>
    </row>
    <row r="1716" spans="1:23" x14ac:dyDescent="0.25">
      <c r="A1716" t="s">
        <v>161</v>
      </c>
      <c r="B1716" t="s">
        <v>5</v>
      </c>
      <c r="C1716" t="s">
        <v>15</v>
      </c>
      <c r="D1716" t="s">
        <v>16</v>
      </c>
      <c r="E1716" t="s">
        <v>137</v>
      </c>
      <c r="F1716" t="s">
        <v>138</v>
      </c>
      <c r="G1716" t="s">
        <v>108</v>
      </c>
      <c r="K1716" t="s">
        <v>21</v>
      </c>
      <c r="L1716" t="s">
        <v>109</v>
      </c>
      <c r="M1716" cm="1">
        <f t="array" aca="1" ref="M1716" ca="1">INDEX([1]!constant_data,_xlfn.XMATCH(_xlfn.CONCAT(
SUBSTITUTE($A1716,LEFT($A1716,FIND($C1716,$A1716)+LEN($C1716)-1),),
$F1716,
$H1716:$I1716,
SUBSTITUTE($J1716,LEFT($A1716,FIND($C1716,$A1716)+LEN($C1716)-1),)),
[1]!constant_index),_xlfn.XMATCH($G1716,[1]!constant_header))</f>
        <v>12.76</v>
      </c>
      <c r="N1716">
        <f t="shared" ref="N1716:W1719" ca="1" si="355">M1716</f>
        <v>12.76</v>
      </c>
      <c r="O1716">
        <f t="shared" ca="1" si="355"/>
        <v>12.76</v>
      </c>
      <c r="P1716">
        <f t="shared" ca="1" si="355"/>
        <v>12.76</v>
      </c>
      <c r="Q1716">
        <f t="shared" ca="1" si="355"/>
        <v>12.76</v>
      </c>
      <c r="R1716">
        <f t="shared" ca="1" si="355"/>
        <v>12.76</v>
      </c>
      <c r="S1716">
        <f t="shared" ca="1" si="355"/>
        <v>12.76</v>
      </c>
      <c r="T1716">
        <f t="shared" ca="1" si="355"/>
        <v>12.76</v>
      </c>
      <c r="U1716">
        <f t="shared" ca="1" si="355"/>
        <v>12.76</v>
      </c>
      <c r="V1716">
        <f t="shared" ca="1" si="355"/>
        <v>12.76</v>
      </c>
      <c r="W1716">
        <f t="shared" ca="1" si="355"/>
        <v>12.76</v>
      </c>
    </row>
    <row r="1717" spans="1:23" x14ac:dyDescent="0.25">
      <c r="A1717" t="s">
        <v>161</v>
      </c>
      <c r="B1717" t="s">
        <v>5</v>
      </c>
      <c r="C1717" t="s">
        <v>15</v>
      </c>
      <c r="D1717" t="s">
        <v>16</v>
      </c>
      <c r="E1717" t="s">
        <v>137</v>
      </c>
      <c r="F1717" t="s">
        <v>138</v>
      </c>
      <c r="G1717" t="s">
        <v>100</v>
      </c>
      <c r="K1717" t="s">
        <v>21</v>
      </c>
      <c r="L1717" t="s">
        <v>101</v>
      </c>
      <c r="M1717" cm="1">
        <f t="array" aca="1" ref="M1717" ca="1">INDEX([1]!constant_data,_xlfn.XMATCH(_xlfn.CONCAT(
SUBSTITUTE($A1717,LEFT($A1717,FIND($C1717,$A1717)+LEN($C1717)-1),),
$F1717,
$H1717:$I1717,
SUBSTITUTE($J1717,LEFT($A1717,FIND($C1717,$A1717)+LEN($C1717)-1),)),
[1]!constant_index),_xlfn.XMATCH($G1717,[1]!constant_header))</f>
        <v>5005.38</v>
      </c>
      <c r="N1717">
        <f t="shared" ca="1" si="355"/>
        <v>5005.38</v>
      </c>
      <c r="O1717">
        <f t="shared" ca="1" si="355"/>
        <v>5005.38</v>
      </c>
      <c r="P1717">
        <f t="shared" ca="1" si="355"/>
        <v>5005.38</v>
      </c>
      <c r="Q1717">
        <f t="shared" ca="1" si="355"/>
        <v>5005.38</v>
      </c>
      <c r="R1717">
        <f t="shared" ca="1" si="355"/>
        <v>5005.38</v>
      </c>
      <c r="S1717">
        <f t="shared" ca="1" si="355"/>
        <v>5005.38</v>
      </c>
      <c r="T1717">
        <f t="shared" ca="1" si="355"/>
        <v>5005.38</v>
      </c>
      <c r="U1717">
        <f t="shared" ca="1" si="355"/>
        <v>5005.38</v>
      </c>
      <c r="V1717">
        <f t="shared" ca="1" si="355"/>
        <v>5005.38</v>
      </c>
      <c r="W1717">
        <f t="shared" ca="1" si="355"/>
        <v>5005.38</v>
      </c>
    </row>
    <row r="1718" spans="1:23" x14ac:dyDescent="0.25">
      <c r="A1718" t="s">
        <v>161</v>
      </c>
      <c r="B1718" t="s">
        <v>5</v>
      </c>
      <c r="C1718" t="s">
        <v>15</v>
      </c>
      <c r="D1718" t="s">
        <v>16</v>
      </c>
      <c r="E1718" t="s">
        <v>137</v>
      </c>
      <c r="F1718" t="s">
        <v>138</v>
      </c>
      <c r="G1718" t="s">
        <v>110</v>
      </c>
      <c r="K1718" t="s">
        <v>21</v>
      </c>
      <c r="L1718" t="s">
        <v>101</v>
      </c>
      <c r="M1718" cm="1">
        <f t="array" aca="1" ref="M1718" ca="1">INDEX([1]!constant_data,_xlfn.XMATCH(_xlfn.CONCAT(
SUBSTITUTE($A1718,LEFT($A1718,FIND($C1718,$A1718)+LEN($C1718)-1),),
$F1718,
$H1718:$I1718,
SUBSTITUTE($J1718,LEFT($A1718,FIND($C1718,$A1718)+LEN($C1718)-1),)),
[1]!constant_index),_xlfn.XMATCH($G1718,[1]!constant_header))</f>
        <v>106.36</v>
      </c>
      <c r="N1718">
        <f t="shared" ca="1" si="355"/>
        <v>106.36</v>
      </c>
      <c r="O1718">
        <f t="shared" ca="1" si="355"/>
        <v>106.36</v>
      </c>
      <c r="P1718">
        <f t="shared" ca="1" si="355"/>
        <v>106.36</v>
      </c>
      <c r="Q1718">
        <f t="shared" ca="1" si="355"/>
        <v>106.36</v>
      </c>
      <c r="R1718">
        <f t="shared" ca="1" si="355"/>
        <v>106.36</v>
      </c>
      <c r="S1718">
        <f t="shared" ca="1" si="355"/>
        <v>106.36</v>
      </c>
      <c r="T1718">
        <f t="shared" ca="1" si="355"/>
        <v>106.36</v>
      </c>
      <c r="U1718">
        <f t="shared" ca="1" si="355"/>
        <v>106.36</v>
      </c>
      <c r="V1718">
        <f t="shared" ca="1" si="355"/>
        <v>106.36</v>
      </c>
      <c r="W1718">
        <f t="shared" ca="1" si="355"/>
        <v>106.36</v>
      </c>
    </row>
    <row r="1719" spans="1:23" x14ac:dyDescent="0.25">
      <c r="A1719" t="s">
        <v>161</v>
      </c>
      <c r="B1719" t="s">
        <v>5</v>
      </c>
      <c r="C1719" t="s">
        <v>15</v>
      </c>
      <c r="D1719" t="s">
        <v>16</v>
      </c>
      <c r="E1719" t="s">
        <v>137</v>
      </c>
      <c r="F1719" t="s">
        <v>138</v>
      </c>
      <c r="G1719" t="s">
        <v>17</v>
      </c>
      <c r="J1719" t="s">
        <v>31</v>
      </c>
      <c r="K1719" t="s">
        <v>47</v>
      </c>
      <c r="L1719" t="str" cm="1">
        <f t="array" aca="1" ref="L1719" ca="1">INDEX([1]!annual_data,_xlfn.XMATCH(_xlfn.CONCAT(
SUBSTITUTE($A1719,LEFT($A1719,FIND($C1719,$A1719)+LEN($C1719)-1),),
$F1719,
$G1719:$I1719,
SUBSTITUTE($J1719,LEFT($A1719,FIND($C1719,$A1719)+LEN($C1719)-1),)),
[1]!annual_index),_xlfn.XMATCH(L$2,[1]!annual_header))</f>
        <v>GJ</v>
      </c>
      <c r="M1719" cm="1">
        <f t="array" aca="1" ref="M1719" ca="1">INDEX([1]!annual_data,_xlfn.XMATCH(_xlfn.CONCAT(
SUBSTITUTE($A1719,LEFT($A1719,FIND($C1719,$A1719)+LEN($C1719)-1),),
$F1719,
$G1719:$I1719,
SUBSTITUTE($J1719,LEFT($A1719,FIND($C1719,$A1719)+LEN($C1719)-1),)),
[1]!annual_index),_xlfn.XMATCH(M$2,[1]!annual_header))</f>
        <v>0.35581279599999999</v>
      </c>
      <c r="N1719">
        <f t="shared" ca="1" si="355"/>
        <v>0.35581279599999999</v>
      </c>
      <c r="O1719">
        <f t="shared" ca="1" si="355"/>
        <v>0.35581279599999999</v>
      </c>
      <c r="P1719">
        <f t="shared" ca="1" si="355"/>
        <v>0.35581279599999999</v>
      </c>
      <c r="Q1719">
        <f t="shared" ca="1" si="355"/>
        <v>0.35581279599999999</v>
      </c>
      <c r="R1719">
        <f t="shared" ca="1" si="355"/>
        <v>0.35581279599999999</v>
      </c>
      <c r="S1719">
        <f t="shared" ca="1" si="355"/>
        <v>0.35581279599999999</v>
      </c>
      <c r="T1719">
        <f t="shared" ca="1" si="355"/>
        <v>0.35581279599999999</v>
      </c>
      <c r="U1719">
        <f t="shared" ca="1" si="355"/>
        <v>0.35581279599999999</v>
      </c>
      <c r="V1719">
        <f t="shared" ca="1" si="355"/>
        <v>0.35581279599999999</v>
      </c>
      <c r="W1719">
        <f t="shared" ca="1" si="355"/>
        <v>0.35581279599999999</v>
      </c>
    </row>
    <row r="1720" spans="1:23" x14ac:dyDescent="0.25">
      <c r="A1720" t="s">
        <v>161</v>
      </c>
      <c r="B1720" t="s">
        <v>5</v>
      </c>
      <c r="C1720" t="s">
        <v>15</v>
      </c>
      <c r="D1720" t="s">
        <v>16</v>
      </c>
      <c r="E1720" t="s">
        <v>137</v>
      </c>
      <c r="F1720" t="s">
        <v>139</v>
      </c>
      <c r="G1720" t="s">
        <v>6</v>
      </c>
    </row>
    <row r="1721" spans="1:23" x14ac:dyDescent="0.25">
      <c r="A1721" t="s">
        <v>161</v>
      </c>
      <c r="B1721" t="s">
        <v>5</v>
      </c>
      <c r="C1721" t="s">
        <v>15</v>
      </c>
      <c r="D1721" t="s">
        <v>16</v>
      </c>
      <c r="E1721" t="s">
        <v>137</v>
      </c>
      <c r="F1721" t="s">
        <v>139</v>
      </c>
      <c r="G1721" t="s">
        <v>78</v>
      </c>
      <c r="K1721" t="s">
        <v>21</v>
      </c>
      <c r="L1721" t="s">
        <v>79</v>
      </c>
      <c r="M1721" cm="1">
        <f t="array" aca="1" ref="M1721" ca="1">INDEX([1]!constant_data,_xlfn.XMATCH(_xlfn.CONCAT(
SUBSTITUTE($A1721,LEFT($A1721,FIND($C1721,$A1721)+LEN($C1721)-1),),
$F1721,
$H1721:$I1721,
SUBSTITUTE($J1721,LEFT($A1721,FIND($C1721,$A1721)+LEN($C1721)-1),)),
[1]!constant_index),_xlfn.XMATCH($G1721,[1]!constant_header))</f>
        <v>2000</v>
      </c>
      <c r="N1721">
        <f t="shared" ref="N1721:W1723" ca="1" si="356">M1721</f>
        <v>2000</v>
      </c>
      <c r="O1721">
        <f t="shared" ca="1" si="356"/>
        <v>2000</v>
      </c>
      <c r="P1721">
        <f t="shared" ca="1" si="356"/>
        <v>2000</v>
      </c>
      <c r="Q1721">
        <f t="shared" ca="1" si="356"/>
        <v>2000</v>
      </c>
      <c r="R1721">
        <f t="shared" ca="1" si="356"/>
        <v>2000</v>
      </c>
      <c r="S1721">
        <f t="shared" ca="1" si="356"/>
        <v>2000</v>
      </c>
      <c r="T1721">
        <f t="shared" ca="1" si="356"/>
        <v>2000</v>
      </c>
      <c r="U1721">
        <f t="shared" ca="1" si="356"/>
        <v>2000</v>
      </c>
      <c r="V1721">
        <f t="shared" ca="1" si="356"/>
        <v>2000</v>
      </c>
      <c r="W1721">
        <f t="shared" ca="1" si="356"/>
        <v>2000</v>
      </c>
    </row>
    <row r="1722" spans="1:23" x14ac:dyDescent="0.25">
      <c r="A1722" t="s">
        <v>161</v>
      </c>
      <c r="B1722" t="s">
        <v>5</v>
      </c>
      <c r="C1722" t="s">
        <v>15</v>
      </c>
      <c r="D1722" t="s">
        <v>16</v>
      </c>
      <c r="E1722" t="s">
        <v>137</v>
      </c>
      <c r="F1722" t="s">
        <v>139</v>
      </c>
      <c r="G1722" t="s">
        <v>80</v>
      </c>
      <c r="K1722" t="s">
        <v>21</v>
      </c>
      <c r="L1722" t="s">
        <v>79</v>
      </c>
      <c r="M1722" cm="1">
        <f t="array" aca="1" ref="M1722" ca="1">INDEX([1]!constant_data,_xlfn.XMATCH(_xlfn.CONCAT(
SUBSTITUTE($A1722,LEFT($A1722,FIND($C1722,$A1722)+LEN($C1722)-1),),
$F1722,
$H1722:$I1722,
SUBSTITUTE($J1722,LEFT($A1722,FIND($C1722,$A1722)+LEN($C1722)-1),)),
[1]!constant_index),_xlfn.XMATCH($G1722,[1]!constant_header))</f>
        <v>2101</v>
      </c>
      <c r="N1722">
        <f t="shared" ca="1" si="356"/>
        <v>2101</v>
      </c>
      <c r="O1722">
        <f t="shared" ca="1" si="356"/>
        <v>2101</v>
      </c>
      <c r="P1722">
        <f t="shared" ca="1" si="356"/>
        <v>2101</v>
      </c>
      <c r="Q1722">
        <f t="shared" ca="1" si="356"/>
        <v>2101</v>
      </c>
      <c r="R1722">
        <f t="shared" ca="1" si="356"/>
        <v>2101</v>
      </c>
      <c r="S1722">
        <f t="shared" ca="1" si="356"/>
        <v>2101</v>
      </c>
      <c r="T1722">
        <f t="shared" ca="1" si="356"/>
        <v>2101</v>
      </c>
      <c r="U1722">
        <f t="shared" ca="1" si="356"/>
        <v>2101</v>
      </c>
      <c r="V1722">
        <f t="shared" ca="1" si="356"/>
        <v>2101</v>
      </c>
      <c r="W1722">
        <f t="shared" ca="1" si="356"/>
        <v>2101</v>
      </c>
    </row>
    <row r="1723" spans="1:23" x14ac:dyDescent="0.25">
      <c r="A1723" t="s">
        <v>161</v>
      </c>
      <c r="B1723" t="s">
        <v>5</v>
      </c>
      <c r="C1723" t="s">
        <v>15</v>
      </c>
      <c r="D1723" t="s">
        <v>16</v>
      </c>
      <c r="E1723" t="s">
        <v>137</v>
      </c>
      <c r="F1723" t="s">
        <v>139</v>
      </c>
      <c r="G1723" t="s">
        <v>81</v>
      </c>
      <c r="K1723" t="s">
        <v>21</v>
      </c>
      <c r="L1723" t="s">
        <v>82</v>
      </c>
      <c r="M1723" cm="1">
        <f t="array" aca="1" ref="M1723" ca="1">INDEX([1]!constant_data,_xlfn.XMATCH(_xlfn.CONCAT(
SUBSTITUTE($A1723,LEFT($A1723,FIND($C1723,$A1723)+LEN($C1723)-1),),
$F1723,
$H1723:$I1723,
SUBSTITUTE($J1723,LEFT($A1723,FIND($C1723,$A1723)+LEN($C1723)-1),)),
[1]!constant_index),_xlfn.XMATCH($G1723,[1]!constant_header))</f>
        <v>18</v>
      </c>
      <c r="N1723">
        <f t="shared" ca="1" si="356"/>
        <v>18</v>
      </c>
      <c r="O1723">
        <f t="shared" ca="1" si="356"/>
        <v>18</v>
      </c>
      <c r="P1723">
        <f t="shared" ca="1" si="356"/>
        <v>18</v>
      </c>
      <c r="Q1723">
        <f t="shared" ca="1" si="356"/>
        <v>18</v>
      </c>
      <c r="R1723">
        <f t="shared" ca="1" si="356"/>
        <v>18</v>
      </c>
      <c r="S1723">
        <f t="shared" ca="1" si="356"/>
        <v>18</v>
      </c>
      <c r="T1723">
        <f t="shared" ca="1" si="356"/>
        <v>18</v>
      </c>
      <c r="U1723">
        <f t="shared" ca="1" si="356"/>
        <v>18</v>
      </c>
      <c r="V1723">
        <f t="shared" ca="1" si="356"/>
        <v>18</v>
      </c>
      <c r="W1723">
        <f t="shared" ca="1" si="356"/>
        <v>18</v>
      </c>
    </row>
    <row r="1724" spans="1:23" x14ac:dyDescent="0.25">
      <c r="A1724" t="s">
        <v>161</v>
      </c>
      <c r="B1724" t="s">
        <v>5</v>
      </c>
      <c r="C1724" t="s">
        <v>15</v>
      </c>
      <c r="D1724" t="s">
        <v>16</v>
      </c>
      <c r="E1724" t="s">
        <v>137</v>
      </c>
      <c r="F1724" t="s">
        <v>139</v>
      </c>
      <c r="G1724" t="s">
        <v>62</v>
      </c>
      <c r="K1724" t="s">
        <v>47</v>
      </c>
      <c r="L1724" t="s">
        <v>64</v>
      </c>
      <c r="M1724" cm="1">
        <f t="array" aca="1" ref="M1724" ca="1">INDEX([1]!annual_data,_xlfn.XMATCH(_xlfn.CONCAT(
SUBSTITUTE($A1724,LEFT($A1724,FIND($C1724,$A1724)+LEN($C1724)-1),),
$F1724,
$G1724:$I1724,
SUBSTITUTE($J1724,LEFT($A1724,FIND($C1724,$A1724)+LEN($C1724)-1),)),
[1]!annual_index),_xlfn.XMATCH(M$2,[1]!annual_header))</f>
        <v>0</v>
      </c>
    </row>
    <row r="1725" spans="1:23" x14ac:dyDescent="0.25">
      <c r="A1725" t="s">
        <v>161</v>
      </c>
      <c r="B1725" t="s">
        <v>5</v>
      </c>
      <c r="C1725" t="s">
        <v>15</v>
      </c>
      <c r="D1725" t="s">
        <v>16</v>
      </c>
      <c r="E1725" t="s">
        <v>137</v>
      </c>
      <c r="F1725" t="s">
        <v>139</v>
      </c>
      <c r="G1725" t="s">
        <v>108</v>
      </c>
      <c r="K1725" t="s">
        <v>21</v>
      </c>
      <c r="L1725" t="s">
        <v>109</v>
      </c>
      <c r="M1725" cm="1">
        <f t="array" aca="1" ref="M1725" ca="1">INDEX([1]!constant_data,_xlfn.XMATCH(_xlfn.CONCAT(
SUBSTITUTE($A1725,LEFT($A1725,FIND($C1725,$A1725)+LEN($C1725)-1),),
$F1725,
$H1725:$I1725,
SUBSTITUTE($J1725,LEFT($A1725,FIND($C1725,$A1725)+LEN($C1725)-1),)),
[1]!constant_index),_xlfn.XMATCH($G1725,[1]!constant_header))</f>
        <v>16.03</v>
      </c>
      <c r="N1725">
        <f t="shared" ref="N1725:W1728" ca="1" si="357">M1725</f>
        <v>16.03</v>
      </c>
      <c r="O1725">
        <f t="shared" ca="1" si="357"/>
        <v>16.03</v>
      </c>
      <c r="P1725">
        <f t="shared" ca="1" si="357"/>
        <v>16.03</v>
      </c>
      <c r="Q1725">
        <f t="shared" ca="1" si="357"/>
        <v>16.03</v>
      </c>
      <c r="R1725">
        <f t="shared" ca="1" si="357"/>
        <v>16.03</v>
      </c>
      <c r="S1725">
        <f t="shared" ca="1" si="357"/>
        <v>16.03</v>
      </c>
      <c r="T1725">
        <f t="shared" ca="1" si="357"/>
        <v>16.03</v>
      </c>
      <c r="U1725">
        <f t="shared" ca="1" si="357"/>
        <v>16.03</v>
      </c>
      <c r="V1725">
        <f t="shared" ca="1" si="357"/>
        <v>16.03</v>
      </c>
      <c r="W1725">
        <f t="shared" ca="1" si="357"/>
        <v>16.03</v>
      </c>
    </row>
    <row r="1726" spans="1:23" x14ac:dyDescent="0.25">
      <c r="A1726" t="s">
        <v>161</v>
      </c>
      <c r="B1726" t="s">
        <v>5</v>
      </c>
      <c r="C1726" t="s">
        <v>15</v>
      </c>
      <c r="D1726" t="s">
        <v>16</v>
      </c>
      <c r="E1726" t="s">
        <v>137</v>
      </c>
      <c r="F1726" t="s">
        <v>139</v>
      </c>
      <c r="G1726" t="s">
        <v>100</v>
      </c>
      <c r="K1726" t="s">
        <v>21</v>
      </c>
      <c r="L1726" t="s">
        <v>101</v>
      </c>
      <c r="M1726" cm="1">
        <f t="array" aca="1" ref="M1726" ca="1">INDEX([1]!constant_data,_xlfn.XMATCH(_xlfn.CONCAT(
SUBSTITUTE($A1726,LEFT($A1726,FIND($C1726,$A1726)+LEN($C1726)-1),),
$F1726,
$H1726:$I1726,
SUBSTITUTE($J1726,LEFT($A1726,FIND($C1726,$A1726)+LEN($C1726)-1),)),
[1]!constant_index),_xlfn.XMATCH($G1726,[1]!constant_header))</f>
        <v>6569.56</v>
      </c>
      <c r="N1726">
        <f t="shared" ca="1" si="357"/>
        <v>6569.56</v>
      </c>
      <c r="O1726">
        <f t="shared" ca="1" si="357"/>
        <v>6569.56</v>
      </c>
      <c r="P1726">
        <f t="shared" ca="1" si="357"/>
        <v>6569.56</v>
      </c>
      <c r="Q1726">
        <f t="shared" ca="1" si="357"/>
        <v>6569.56</v>
      </c>
      <c r="R1726">
        <f t="shared" ca="1" si="357"/>
        <v>6569.56</v>
      </c>
      <c r="S1726">
        <f t="shared" ca="1" si="357"/>
        <v>6569.56</v>
      </c>
      <c r="T1726">
        <f t="shared" ca="1" si="357"/>
        <v>6569.56</v>
      </c>
      <c r="U1726">
        <f t="shared" ca="1" si="357"/>
        <v>6569.56</v>
      </c>
      <c r="V1726">
        <f t="shared" ca="1" si="357"/>
        <v>6569.56</v>
      </c>
      <c r="W1726">
        <f t="shared" ca="1" si="357"/>
        <v>6569.56</v>
      </c>
    </row>
    <row r="1727" spans="1:23" x14ac:dyDescent="0.25">
      <c r="A1727" t="s">
        <v>161</v>
      </c>
      <c r="B1727" t="s">
        <v>5</v>
      </c>
      <c r="C1727" t="s">
        <v>15</v>
      </c>
      <c r="D1727" t="s">
        <v>16</v>
      </c>
      <c r="E1727" t="s">
        <v>137</v>
      </c>
      <c r="F1727" t="s">
        <v>139</v>
      </c>
      <c r="G1727" t="s">
        <v>110</v>
      </c>
      <c r="K1727" t="s">
        <v>21</v>
      </c>
      <c r="L1727" t="s">
        <v>101</v>
      </c>
      <c r="M1727" cm="1">
        <f t="array" aca="1" ref="M1727" ca="1">INDEX([1]!constant_data,_xlfn.XMATCH(_xlfn.CONCAT(
SUBSTITUTE($A1727,LEFT($A1727,FIND($C1727,$A1727)+LEN($C1727)-1),),
$F1727,
$H1727:$I1727,
SUBSTITUTE($J1727,LEFT($A1727,FIND($C1727,$A1727)+LEN($C1727)-1),)),
[1]!constant_index),_xlfn.XMATCH($G1727,[1]!constant_header))</f>
        <v>106.36</v>
      </c>
      <c r="N1727">
        <f t="shared" ca="1" si="357"/>
        <v>106.36</v>
      </c>
      <c r="O1727">
        <f t="shared" ca="1" si="357"/>
        <v>106.36</v>
      </c>
      <c r="P1727">
        <f t="shared" ca="1" si="357"/>
        <v>106.36</v>
      </c>
      <c r="Q1727">
        <f t="shared" ca="1" si="357"/>
        <v>106.36</v>
      </c>
      <c r="R1727">
        <f t="shared" ca="1" si="357"/>
        <v>106.36</v>
      </c>
      <c r="S1727">
        <f t="shared" ca="1" si="357"/>
        <v>106.36</v>
      </c>
      <c r="T1727">
        <f t="shared" ca="1" si="357"/>
        <v>106.36</v>
      </c>
      <c r="U1727">
        <f t="shared" ca="1" si="357"/>
        <v>106.36</v>
      </c>
      <c r="V1727">
        <f t="shared" ca="1" si="357"/>
        <v>106.36</v>
      </c>
      <c r="W1727">
        <f t="shared" ca="1" si="357"/>
        <v>106.36</v>
      </c>
    </row>
    <row r="1728" spans="1:23" x14ac:dyDescent="0.25">
      <c r="A1728" t="s">
        <v>161</v>
      </c>
      <c r="B1728" t="s">
        <v>5</v>
      </c>
      <c r="C1728" t="s">
        <v>15</v>
      </c>
      <c r="D1728" t="s">
        <v>16</v>
      </c>
      <c r="E1728" t="s">
        <v>137</v>
      </c>
      <c r="F1728" t="s">
        <v>139</v>
      </c>
      <c r="G1728" t="s">
        <v>17</v>
      </c>
      <c r="J1728" t="s">
        <v>31</v>
      </c>
      <c r="K1728" t="s">
        <v>47</v>
      </c>
      <c r="L1728" t="str" cm="1">
        <f t="array" aca="1" ref="L1728" ca="1">INDEX([1]!annual_data,_xlfn.XMATCH(_xlfn.CONCAT(
SUBSTITUTE($A1728,LEFT($A1728,FIND($C1728,$A1728)+LEN($C1728)-1),),
$F1728,
$G1728:$I1728,
SUBSTITUTE($J1728,LEFT($A1728,FIND($C1728,$A1728)+LEN($C1728)-1),)),
[1]!annual_index),_xlfn.XMATCH(L$2,[1]!annual_header))</f>
        <v>GJ</v>
      </c>
      <c r="M1728" cm="1">
        <f t="array" aca="1" ref="M1728" ca="1">INDEX([1]!annual_data,_xlfn.XMATCH(_xlfn.CONCAT(
SUBSTITUTE($A1728,LEFT($A1728,FIND($C1728,$A1728)+LEN($C1728)-1),),
$F1728,
$G1728:$I1728,
SUBSTITUTE($J1728,LEFT($A1728,FIND($C1728,$A1728)+LEN($C1728)-1),)),
[1]!annual_index),_xlfn.XMATCH(M$2,[1]!annual_header))</f>
        <v>0.28434509699999999</v>
      </c>
      <c r="N1728">
        <f t="shared" ca="1" si="357"/>
        <v>0.28434509699999999</v>
      </c>
      <c r="O1728">
        <f t="shared" ca="1" si="357"/>
        <v>0.28434509699999999</v>
      </c>
      <c r="P1728">
        <f t="shared" ca="1" si="357"/>
        <v>0.28434509699999999</v>
      </c>
      <c r="Q1728">
        <f t="shared" ca="1" si="357"/>
        <v>0.28434509699999999</v>
      </c>
      <c r="R1728">
        <f t="shared" ca="1" si="357"/>
        <v>0.28434509699999999</v>
      </c>
      <c r="S1728">
        <f t="shared" ca="1" si="357"/>
        <v>0.28434509699999999</v>
      </c>
      <c r="T1728">
        <f t="shared" ca="1" si="357"/>
        <v>0.28434509699999999</v>
      </c>
      <c r="U1728">
        <f t="shared" ca="1" si="357"/>
        <v>0.28434509699999999</v>
      </c>
      <c r="V1728">
        <f t="shared" ca="1" si="357"/>
        <v>0.28434509699999999</v>
      </c>
      <c r="W1728">
        <f t="shared" ca="1" si="357"/>
        <v>0.28434509699999999</v>
      </c>
    </row>
    <row r="1729" spans="1:23" x14ac:dyDescent="0.25">
      <c r="A1729" t="s">
        <v>161</v>
      </c>
      <c r="B1729" t="s">
        <v>5</v>
      </c>
      <c r="C1729" t="s">
        <v>15</v>
      </c>
      <c r="D1729" t="s">
        <v>16</v>
      </c>
      <c r="E1729" t="s">
        <v>137</v>
      </c>
      <c r="F1729" t="s">
        <v>140</v>
      </c>
      <c r="G1729" t="s">
        <v>6</v>
      </c>
    </row>
    <row r="1730" spans="1:23" x14ac:dyDescent="0.25">
      <c r="A1730" t="s">
        <v>161</v>
      </c>
      <c r="B1730" t="s">
        <v>5</v>
      </c>
      <c r="C1730" t="s">
        <v>15</v>
      </c>
      <c r="D1730" t="s">
        <v>16</v>
      </c>
      <c r="E1730" t="s">
        <v>137</v>
      </c>
      <c r="F1730" t="s">
        <v>140</v>
      </c>
      <c r="G1730" t="s">
        <v>78</v>
      </c>
      <c r="K1730" t="s">
        <v>21</v>
      </c>
      <c r="L1730" t="s">
        <v>79</v>
      </c>
      <c r="M1730" cm="1">
        <f t="array" aca="1" ref="M1730" ca="1">INDEX([1]!constant_data,_xlfn.XMATCH(_xlfn.CONCAT(
SUBSTITUTE($A1730,LEFT($A1730,FIND($C1730,$A1730)+LEN($C1730)-1),),
$F1730,
$H1730:$I1730,
SUBSTITUTE($J1730,LEFT($A1730,FIND($C1730,$A1730)+LEN($C1730)-1),)),
[1]!constant_index),_xlfn.XMATCH($G1730,[1]!constant_header))</f>
        <v>2015</v>
      </c>
      <c r="N1730">
        <f t="shared" ref="N1730:W1732" ca="1" si="358">M1730</f>
        <v>2015</v>
      </c>
      <c r="O1730">
        <f t="shared" ca="1" si="358"/>
        <v>2015</v>
      </c>
      <c r="P1730">
        <f t="shared" ca="1" si="358"/>
        <v>2015</v>
      </c>
      <c r="Q1730">
        <f t="shared" ca="1" si="358"/>
        <v>2015</v>
      </c>
      <c r="R1730">
        <f t="shared" ca="1" si="358"/>
        <v>2015</v>
      </c>
      <c r="S1730">
        <f t="shared" ca="1" si="358"/>
        <v>2015</v>
      </c>
      <c r="T1730">
        <f t="shared" ca="1" si="358"/>
        <v>2015</v>
      </c>
      <c r="U1730">
        <f t="shared" ca="1" si="358"/>
        <v>2015</v>
      </c>
      <c r="V1730">
        <f t="shared" ca="1" si="358"/>
        <v>2015</v>
      </c>
      <c r="W1730">
        <f t="shared" ca="1" si="358"/>
        <v>2015</v>
      </c>
    </row>
    <row r="1731" spans="1:23" x14ac:dyDescent="0.25">
      <c r="A1731" t="s">
        <v>161</v>
      </c>
      <c r="B1731" t="s">
        <v>5</v>
      </c>
      <c r="C1731" t="s">
        <v>15</v>
      </c>
      <c r="D1731" t="s">
        <v>16</v>
      </c>
      <c r="E1731" t="s">
        <v>137</v>
      </c>
      <c r="F1731" t="s">
        <v>140</v>
      </c>
      <c r="G1731" t="s">
        <v>80</v>
      </c>
      <c r="K1731" t="s">
        <v>21</v>
      </c>
      <c r="L1731" t="s">
        <v>79</v>
      </c>
      <c r="M1731" cm="1">
        <f t="array" aca="1" ref="M1731" ca="1">INDEX([1]!constant_data,_xlfn.XMATCH(_xlfn.CONCAT(
SUBSTITUTE($A1731,LEFT($A1731,FIND($C1731,$A1731)+LEN($C1731)-1),),
$F1731,
$H1731:$I1731,
SUBSTITUTE($J1731,LEFT($A1731,FIND($C1731,$A1731)+LEN($C1731)-1),)),
[1]!constant_index),_xlfn.XMATCH($G1731,[1]!constant_header))</f>
        <v>2101</v>
      </c>
      <c r="N1731">
        <f t="shared" ca="1" si="358"/>
        <v>2101</v>
      </c>
      <c r="O1731">
        <f t="shared" ca="1" si="358"/>
        <v>2101</v>
      </c>
      <c r="P1731">
        <f t="shared" ca="1" si="358"/>
        <v>2101</v>
      </c>
      <c r="Q1731">
        <f t="shared" ca="1" si="358"/>
        <v>2101</v>
      </c>
      <c r="R1731">
        <f t="shared" ca="1" si="358"/>
        <v>2101</v>
      </c>
      <c r="S1731">
        <f t="shared" ca="1" si="358"/>
        <v>2101</v>
      </c>
      <c r="T1731">
        <f t="shared" ca="1" si="358"/>
        <v>2101</v>
      </c>
      <c r="U1731">
        <f t="shared" ca="1" si="358"/>
        <v>2101</v>
      </c>
      <c r="V1731">
        <f t="shared" ca="1" si="358"/>
        <v>2101</v>
      </c>
      <c r="W1731">
        <f t="shared" ca="1" si="358"/>
        <v>2101</v>
      </c>
    </row>
    <row r="1732" spans="1:23" x14ac:dyDescent="0.25">
      <c r="A1732" t="s">
        <v>161</v>
      </c>
      <c r="B1732" t="s">
        <v>5</v>
      </c>
      <c r="C1732" t="s">
        <v>15</v>
      </c>
      <c r="D1732" t="s">
        <v>16</v>
      </c>
      <c r="E1732" t="s">
        <v>137</v>
      </c>
      <c r="F1732" t="s">
        <v>140</v>
      </c>
      <c r="G1732" t="s">
        <v>81</v>
      </c>
      <c r="K1732" t="s">
        <v>21</v>
      </c>
      <c r="L1732" t="s">
        <v>82</v>
      </c>
      <c r="M1732" cm="1">
        <f t="array" aca="1" ref="M1732" ca="1">INDEX([1]!constant_data,_xlfn.XMATCH(_xlfn.CONCAT(
SUBSTITUTE($A1732,LEFT($A1732,FIND($C1732,$A1732)+LEN($C1732)-1),),
$F1732,
$H1732:$I1732,
SUBSTITUTE($J1732,LEFT($A1732,FIND($C1732,$A1732)+LEN($C1732)-1),)),
[1]!constant_index),_xlfn.XMATCH($G1732,[1]!constant_header))</f>
        <v>18</v>
      </c>
      <c r="N1732">
        <f t="shared" ca="1" si="358"/>
        <v>18</v>
      </c>
      <c r="O1732">
        <f t="shared" ca="1" si="358"/>
        <v>18</v>
      </c>
      <c r="P1732">
        <f t="shared" ca="1" si="358"/>
        <v>18</v>
      </c>
      <c r="Q1732">
        <f t="shared" ca="1" si="358"/>
        <v>18</v>
      </c>
      <c r="R1732">
        <f t="shared" ca="1" si="358"/>
        <v>18</v>
      </c>
      <c r="S1732">
        <f t="shared" ca="1" si="358"/>
        <v>18</v>
      </c>
      <c r="T1732">
        <f t="shared" ca="1" si="358"/>
        <v>18</v>
      </c>
      <c r="U1732">
        <f t="shared" ca="1" si="358"/>
        <v>18</v>
      </c>
      <c r="V1732">
        <f t="shared" ca="1" si="358"/>
        <v>18</v>
      </c>
      <c r="W1732">
        <f t="shared" ca="1" si="358"/>
        <v>18</v>
      </c>
    </row>
    <row r="1733" spans="1:23" x14ac:dyDescent="0.25">
      <c r="A1733" t="s">
        <v>161</v>
      </c>
      <c r="B1733" t="s">
        <v>5</v>
      </c>
      <c r="C1733" t="s">
        <v>15</v>
      </c>
      <c r="D1733" t="s">
        <v>16</v>
      </c>
      <c r="E1733" t="s">
        <v>137</v>
      </c>
      <c r="F1733" t="s">
        <v>140</v>
      </c>
      <c r="G1733" t="s">
        <v>62</v>
      </c>
      <c r="K1733" t="s">
        <v>47</v>
      </c>
      <c r="L1733" t="s">
        <v>64</v>
      </c>
      <c r="M1733" cm="1">
        <f t="array" aca="1" ref="M1733" ca="1">INDEX([1]!annual_data,_xlfn.XMATCH(_xlfn.CONCAT(
SUBSTITUTE($A1733,LEFT($A1733,FIND($C1733,$A1733)+LEN($C1733)-1),),
$F1733,
$G1733:$I1733,
SUBSTITUTE($J1733,LEFT($A1733,FIND($C1733,$A1733)+LEN($C1733)-1),)),
[1]!annual_index),_xlfn.XMATCH(M$2,[1]!annual_header))</f>
        <v>0</v>
      </c>
    </row>
    <row r="1734" spans="1:23" x14ac:dyDescent="0.25">
      <c r="A1734" t="s">
        <v>161</v>
      </c>
      <c r="B1734" t="s">
        <v>5</v>
      </c>
      <c r="C1734" t="s">
        <v>15</v>
      </c>
      <c r="D1734" t="s">
        <v>16</v>
      </c>
      <c r="E1734" t="s">
        <v>137</v>
      </c>
      <c r="F1734" t="s">
        <v>140</v>
      </c>
      <c r="G1734" t="s">
        <v>108</v>
      </c>
      <c r="K1734" t="s">
        <v>21</v>
      </c>
      <c r="L1734" t="s">
        <v>109</v>
      </c>
      <c r="M1734" cm="1">
        <f t="array" aca="1" ref="M1734" ca="1">INDEX([1]!constant_data,_xlfn.XMATCH(_xlfn.CONCAT(
SUBSTITUTE($A1734,LEFT($A1734,FIND($C1734,$A1734)+LEN($C1734)-1),),
$F1734,
$H1734:$I1734,
SUBSTITUTE($J1734,LEFT($A1734,FIND($C1734,$A1734)+LEN($C1734)-1),)),
[1]!constant_index),_xlfn.XMATCH($G1734,[1]!constant_header))</f>
        <v>18.7</v>
      </c>
      <c r="N1734">
        <f t="shared" ref="N1734:W1737" ca="1" si="359">M1734</f>
        <v>18.7</v>
      </c>
      <c r="O1734">
        <f t="shared" ca="1" si="359"/>
        <v>18.7</v>
      </c>
      <c r="P1734">
        <f t="shared" ca="1" si="359"/>
        <v>18.7</v>
      </c>
      <c r="Q1734">
        <f t="shared" ca="1" si="359"/>
        <v>18.7</v>
      </c>
      <c r="R1734">
        <f t="shared" ca="1" si="359"/>
        <v>18.7</v>
      </c>
      <c r="S1734">
        <f t="shared" ca="1" si="359"/>
        <v>18.7</v>
      </c>
      <c r="T1734">
        <f t="shared" ca="1" si="359"/>
        <v>18.7</v>
      </c>
      <c r="U1734">
        <f t="shared" ca="1" si="359"/>
        <v>18.7</v>
      </c>
      <c r="V1734">
        <f t="shared" ca="1" si="359"/>
        <v>18.7</v>
      </c>
      <c r="W1734">
        <f t="shared" ca="1" si="359"/>
        <v>18.7</v>
      </c>
    </row>
    <row r="1735" spans="1:23" x14ac:dyDescent="0.25">
      <c r="A1735" t="s">
        <v>161</v>
      </c>
      <c r="B1735" t="s">
        <v>5</v>
      </c>
      <c r="C1735" t="s">
        <v>15</v>
      </c>
      <c r="D1735" t="s">
        <v>16</v>
      </c>
      <c r="E1735" t="s">
        <v>137</v>
      </c>
      <c r="F1735" t="s">
        <v>140</v>
      </c>
      <c r="G1735" t="s">
        <v>100</v>
      </c>
      <c r="K1735" t="s">
        <v>21</v>
      </c>
      <c r="L1735" t="s">
        <v>101</v>
      </c>
      <c r="M1735" cm="1">
        <f t="array" aca="1" ref="M1735" ca="1">INDEX([1]!constant_data,_xlfn.XMATCH(_xlfn.CONCAT(
SUBSTITUTE($A1735,LEFT($A1735,FIND($C1735,$A1735)+LEN($C1735)-1),),
$F1735,
$H1735:$I1735,
SUBSTITUTE($J1735,LEFT($A1735,FIND($C1735,$A1735)+LEN($C1735)-1),)),
[1]!constant_index),_xlfn.XMATCH($G1735,[1]!constant_header))</f>
        <v>7483.05</v>
      </c>
      <c r="N1735">
        <f t="shared" ca="1" si="359"/>
        <v>7483.05</v>
      </c>
      <c r="O1735">
        <f t="shared" ca="1" si="359"/>
        <v>7483.05</v>
      </c>
      <c r="P1735">
        <f t="shared" ca="1" si="359"/>
        <v>7483.05</v>
      </c>
      <c r="Q1735">
        <f t="shared" ca="1" si="359"/>
        <v>7483.05</v>
      </c>
      <c r="R1735">
        <f t="shared" ca="1" si="359"/>
        <v>7483.05</v>
      </c>
      <c r="S1735">
        <f t="shared" ca="1" si="359"/>
        <v>7483.05</v>
      </c>
      <c r="T1735">
        <f t="shared" ca="1" si="359"/>
        <v>7483.05</v>
      </c>
      <c r="U1735">
        <f t="shared" ca="1" si="359"/>
        <v>7483.05</v>
      </c>
      <c r="V1735">
        <f t="shared" ca="1" si="359"/>
        <v>7483.05</v>
      </c>
      <c r="W1735">
        <f t="shared" ca="1" si="359"/>
        <v>7483.05</v>
      </c>
    </row>
    <row r="1736" spans="1:23" x14ac:dyDescent="0.25">
      <c r="A1736" t="s">
        <v>161</v>
      </c>
      <c r="B1736" t="s">
        <v>5</v>
      </c>
      <c r="C1736" t="s">
        <v>15</v>
      </c>
      <c r="D1736" t="s">
        <v>16</v>
      </c>
      <c r="E1736" t="s">
        <v>137</v>
      </c>
      <c r="F1736" t="s">
        <v>140</v>
      </c>
      <c r="G1736" t="s">
        <v>110</v>
      </c>
      <c r="K1736" t="s">
        <v>21</v>
      </c>
      <c r="L1736" t="s">
        <v>101</v>
      </c>
      <c r="M1736" cm="1">
        <f t="array" aca="1" ref="M1736" ca="1">INDEX([1]!constant_data,_xlfn.XMATCH(_xlfn.CONCAT(
SUBSTITUTE($A1736,LEFT($A1736,FIND($C1736,$A1736)+LEN($C1736)-1),),
$F1736,
$H1736:$I1736,
SUBSTITUTE($J1736,LEFT($A1736,FIND($C1736,$A1736)+LEN($C1736)-1),)),
[1]!constant_index),_xlfn.XMATCH($G1736,[1]!constant_header))</f>
        <v>106.36</v>
      </c>
      <c r="N1736">
        <f t="shared" ca="1" si="359"/>
        <v>106.36</v>
      </c>
      <c r="O1736">
        <f t="shared" ca="1" si="359"/>
        <v>106.36</v>
      </c>
      <c r="P1736">
        <f t="shared" ca="1" si="359"/>
        <v>106.36</v>
      </c>
      <c r="Q1736">
        <f t="shared" ca="1" si="359"/>
        <v>106.36</v>
      </c>
      <c r="R1736">
        <f t="shared" ca="1" si="359"/>
        <v>106.36</v>
      </c>
      <c r="S1736">
        <f t="shared" ca="1" si="359"/>
        <v>106.36</v>
      </c>
      <c r="T1736">
        <f t="shared" ca="1" si="359"/>
        <v>106.36</v>
      </c>
      <c r="U1736">
        <f t="shared" ca="1" si="359"/>
        <v>106.36</v>
      </c>
      <c r="V1736">
        <f t="shared" ca="1" si="359"/>
        <v>106.36</v>
      </c>
      <c r="W1736">
        <f t="shared" ca="1" si="359"/>
        <v>106.36</v>
      </c>
    </row>
    <row r="1737" spans="1:23" x14ac:dyDescent="0.25">
      <c r="A1737" t="s">
        <v>161</v>
      </c>
      <c r="B1737" t="s">
        <v>5</v>
      </c>
      <c r="C1737" t="s">
        <v>15</v>
      </c>
      <c r="D1737" t="s">
        <v>16</v>
      </c>
      <c r="E1737" t="s">
        <v>137</v>
      </c>
      <c r="F1737" t="s">
        <v>140</v>
      </c>
      <c r="G1737" t="s">
        <v>17</v>
      </c>
      <c r="J1737" t="s">
        <v>31</v>
      </c>
      <c r="K1737" t="s">
        <v>47</v>
      </c>
      <c r="L1737" t="str" cm="1">
        <f t="array" aca="1" ref="L1737" ca="1">INDEX([1]!annual_data,_xlfn.XMATCH(_xlfn.CONCAT(
SUBSTITUTE($A1737,LEFT($A1737,FIND($C1737,$A1737)+LEN($C1737)-1),),
$F1737,
$G1737:$I1737,
SUBSTITUTE($J1737,LEFT($A1737,FIND($C1737,$A1737)+LEN($C1737)-1),)),
[1]!annual_index),_xlfn.XMATCH(L$2,[1]!annual_header))</f>
        <v>GJ</v>
      </c>
      <c r="M1737" cm="1">
        <f t="array" aca="1" ref="M1737" ca="1">INDEX([1]!annual_data,_xlfn.XMATCH(_xlfn.CONCAT(
SUBSTITUTE($A1737,LEFT($A1737,FIND($C1737,$A1737)+LEN($C1737)-1),),
$F1737,
$G1737:$I1737,
SUBSTITUTE($J1737,LEFT($A1737,FIND($C1737,$A1737)+LEN($C1737)-1),)),
[1]!annual_index),_xlfn.XMATCH(M$2,[1]!annual_header))</f>
        <v>0.243724369</v>
      </c>
      <c r="N1737">
        <f t="shared" ca="1" si="359"/>
        <v>0.243724369</v>
      </c>
      <c r="O1737">
        <f t="shared" ca="1" si="359"/>
        <v>0.243724369</v>
      </c>
      <c r="P1737">
        <f t="shared" ca="1" si="359"/>
        <v>0.243724369</v>
      </c>
      <c r="Q1737">
        <f t="shared" ca="1" si="359"/>
        <v>0.243724369</v>
      </c>
      <c r="R1737">
        <f t="shared" ca="1" si="359"/>
        <v>0.243724369</v>
      </c>
      <c r="S1737">
        <f t="shared" ca="1" si="359"/>
        <v>0.243724369</v>
      </c>
      <c r="T1737">
        <f t="shared" ca="1" si="359"/>
        <v>0.243724369</v>
      </c>
      <c r="U1737">
        <f t="shared" ca="1" si="359"/>
        <v>0.243724369</v>
      </c>
      <c r="V1737">
        <f t="shared" ca="1" si="359"/>
        <v>0.243724369</v>
      </c>
      <c r="W1737">
        <f t="shared" ca="1" si="359"/>
        <v>0.243724369</v>
      </c>
    </row>
    <row r="1738" spans="1:23" x14ac:dyDescent="0.25">
      <c r="A1738" t="s">
        <v>162</v>
      </c>
      <c r="B1738" t="s">
        <v>5</v>
      </c>
      <c r="C1738" t="s">
        <v>15</v>
      </c>
      <c r="D1738" t="s">
        <v>16</v>
      </c>
      <c r="E1738" t="s">
        <v>141</v>
      </c>
      <c r="G1738" t="s">
        <v>20</v>
      </c>
      <c r="K1738" t="s">
        <v>21</v>
      </c>
      <c r="L1738" t="str" cm="1">
        <f t="array" aca="1" ref="L1738" ca="1">INDEX([1]!constant_data,_xlfn.XMATCH(_xlfn.CONCAT(
SUBSTITUTE($A1738,LEFT($A1738,FIND($C1738,$A1738)+LEN($C1738)-1),),
$F1738,
$H1738:$I1738,
SUBSTITUTE($J1738,LEFT($A1738,FIND($C1738,$A1738)+LEN($C1738)-1),)),
[1]!constant_index),_xlfn.XMATCH($G1738,[1]!constant_header))</f>
        <v>GJ of cooling</v>
      </c>
    </row>
    <row r="1739" spans="1:23" x14ac:dyDescent="0.25">
      <c r="A1739" t="s">
        <v>162</v>
      </c>
      <c r="B1739" t="s">
        <v>5</v>
      </c>
      <c r="C1739" t="s">
        <v>15</v>
      </c>
      <c r="D1739" t="s">
        <v>16</v>
      </c>
      <c r="E1739" t="s">
        <v>141</v>
      </c>
      <c r="G1739" t="s">
        <v>22</v>
      </c>
      <c r="H1739" t="s">
        <v>59</v>
      </c>
    </row>
    <row r="1740" spans="1:23" x14ac:dyDescent="0.25">
      <c r="A1740" t="s">
        <v>162</v>
      </c>
      <c r="B1740" t="s">
        <v>5</v>
      </c>
      <c r="C1740" t="s">
        <v>15</v>
      </c>
      <c r="D1740" t="s">
        <v>16</v>
      </c>
      <c r="E1740" t="s">
        <v>141</v>
      </c>
      <c r="G1740" t="s">
        <v>76</v>
      </c>
      <c r="K1740" t="s">
        <v>21</v>
      </c>
      <c r="L1740" t="s">
        <v>64</v>
      </c>
      <c r="M1740" cm="1">
        <f t="array" aca="1" ref="M1740" ca="1">INDEX([1]!constant_data,_xlfn.XMATCH(_xlfn.CONCAT(
SUBSTITUTE($A1740,LEFT($A1740,FIND($C1740,$A1740)+LEN($C1740)-1),),
$F1740,
$H1740:$I1740,
SUBSTITUTE($J1740,LEFT($A1740,FIND($C1740,$A1740)+LEN($C1740)-1),)),
[1]!constant_index),_xlfn.XMATCH($G1740,[1]!constant_header))</f>
        <v>0.25</v>
      </c>
      <c r="N1740">
        <f t="shared" ref="N1740:W1741" ca="1" si="360">M1740</f>
        <v>0.25</v>
      </c>
      <c r="O1740">
        <f t="shared" ca="1" si="360"/>
        <v>0.25</v>
      </c>
      <c r="P1740">
        <f t="shared" ca="1" si="360"/>
        <v>0.25</v>
      </c>
      <c r="Q1740">
        <f t="shared" ca="1" si="360"/>
        <v>0.25</v>
      </c>
      <c r="R1740">
        <f t="shared" ca="1" si="360"/>
        <v>0.25</v>
      </c>
      <c r="S1740">
        <f t="shared" ca="1" si="360"/>
        <v>0.25</v>
      </c>
      <c r="T1740">
        <f t="shared" ca="1" si="360"/>
        <v>0.25</v>
      </c>
      <c r="U1740">
        <f t="shared" ca="1" si="360"/>
        <v>0.25</v>
      </c>
      <c r="V1740">
        <f t="shared" ca="1" si="360"/>
        <v>0.25</v>
      </c>
      <c r="W1740">
        <f t="shared" ca="1" si="360"/>
        <v>0.25</v>
      </c>
    </row>
    <row r="1741" spans="1:23" x14ac:dyDescent="0.25">
      <c r="A1741" t="s">
        <v>162</v>
      </c>
      <c r="B1741" t="s">
        <v>5</v>
      </c>
      <c r="C1741" t="s">
        <v>15</v>
      </c>
      <c r="D1741" t="s">
        <v>16</v>
      </c>
      <c r="E1741" t="s">
        <v>141</v>
      </c>
      <c r="G1741" t="s">
        <v>96</v>
      </c>
      <c r="K1741" t="s">
        <v>21</v>
      </c>
      <c r="M1741" cm="1">
        <f t="array" aca="1" ref="M1741" ca="1">INDEX([1]!constant_data,_xlfn.XMATCH(_xlfn.CONCAT(
SUBSTITUTE($A1741,LEFT($A1741,FIND($C1741,$A1741)+LEN($C1741)-1),),
$F1741,
$H1741:$I1741,
SUBSTITUTE($J1741,LEFT($A1741,FIND($C1741,$A1741)+LEN($C1741)-1),)),
[1]!constant_index),_xlfn.XMATCH($G1741,[1]!constant_header))</f>
        <v>10</v>
      </c>
      <c r="N1741">
        <f t="shared" ca="1" si="360"/>
        <v>10</v>
      </c>
      <c r="O1741">
        <f t="shared" ca="1" si="360"/>
        <v>10</v>
      </c>
      <c r="P1741">
        <f t="shared" ca="1" si="360"/>
        <v>10</v>
      </c>
      <c r="Q1741">
        <f t="shared" ca="1" si="360"/>
        <v>10</v>
      </c>
      <c r="R1741">
        <f t="shared" ca="1" si="360"/>
        <v>10</v>
      </c>
      <c r="S1741">
        <f t="shared" ca="1" si="360"/>
        <v>10</v>
      </c>
      <c r="T1741">
        <f t="shared" ca="1" si="360"/>
        <v>10</v>
      </c>
      <c r="U1741">
        <f t="shared" ca="1" si="360"/>
        <v>10</v>
      </c>
      <c r="V1741">
        <f t="shared" ca="1" si="360"/>
        <v>10</v>
      </c>
      <c r="W1741">
        <f t="shared" ca="1" si="360"/>
        <v>10</v>
      </c>
    </row>
    <row r="1742" spans="1:23" x14ac:dyDescent="0.25">
      <c r="A1742" t="s">
        <v>162</v>
      </c>
      <c r="B1742" t="s">
        <v>5</v>
      </c>
      <c r="C1742" t="s">
        <v>15</v>
      </c>
      <c r="D1742" t="s">
        <v>16</v>
      </c>
      <c r="E1742" t="s">
        <v>141</v>
      </c>
      <c r="F1742" t="s">
        <v>142</v>
      </c>
      <c r="G1742" t="s">
        <v>6</v>
      </c>
    </row>
    <row r="1743" spans="1:23" x14ac:dyDescent="0.25">
      <c r="A1743" t="s">
        <v>162</v>
      </c>
      <c r="B1743" t="s">
        <v>5</v>
      </c>
      <c r="C1743" t="s">
        <v>15</v>
      </c>
      <c r="D1743" t="s">
        <v>16</v>
      </c>
      <c r="E1743" t="s">
        <v>141</v>
      </c>
      <c r="F1743" t="s">
        <v>142</v>
      </c>
      <c r="G1743" t="s">
        <v>78</v>
      </c>
      <c r="K1743" t="s">
        <v>21</v>
      </c>
      <c r="L1743" t="s">
        <v>79</v>
      </c>
      <c r="M1743" cm="1">
        <f t="array" aca="1" ref="M1743" ca="1">INDEX([1]!constant_data,_xlfn.XMATCH(_xlfn.CONCAT(
SUBSTITUTE($A1743,LEFT($A1743,FIND($C1743,$A1743)+LEN($C1743)-1),),
$F1743,
$H1743:$I1743,
SUBSTITUTE($J1743,LEFT($A1743,FIND($C1743,$A1743)+LEN($C1743)-1),)),
[1]!constant_index),_xlfn.XMATCH($G1743,[1]!constant_header))</f>
        <v>1990</v>
      </c>
      <c r="N1743">
        <f t="shared" ref="N1743:W1745" ca="1" si="361">M1743</f>
        <v>1990</v>
      </c>
      <c r="O1743">
        <f t="shared" ca="1" si="361"/>
        <v>1990</v>
      </c>
      <c r="P1743">
        <f t="shared" ca="1" si="361"/>
        <v>1990</v>
      </c>
      <c r="Q1743">
        <f t="shared" ca="1" si="361"/>
        <v>1990</v>
      </c>
      <c r="R1743">
        <f t="shared" ca="1" si="361"/>
        <v>1990</v>
      </c>
      <c r="S1743">
        <f t="shared" ca="1" si="361"/>
        <v>1990</v>
      </c>
      <c r="T1743">
        <f t="shared" ca="1" si="361"/>
        <v>1990</v>
      </c>
      <c r="U1743">
        <f t="shared" ca="1" si="361"/>
        <v>1990</v>
      </c>
      <c r="V1743">
        <f t="shared" ca="1" si="361"/>
        <v>1990</v>
      </c>
      <c r="W1743">
        <f t="shared" ca="1" si="361"/>
        <v>1990</v>
      </c>
    </row>
    <row r="1744" spans="1:23" x14ac:dyDescent="0.25">
      <c r="A1744" t="s">
        <v>162</v>
      </c>
      <c r="B1744" t="s">
        <v>5</v>
      </c>
      <c r="C1744" t="s">
        <v>15</v>
      </c>
      <c r="D1744" t="s">
        <v>16</v>
      </c>
      <c r="E1744" t="s">
        <v>141</v>
      </c>
      <c r="F1744" t="s">
        <v>142</v>
      </c>
      <c r="G1744" t="s">
        <v>80</v>
      </c>
      <c r="K1744" t="s">
        <v>21</v>
      </c>
      <c r="L1744" t="s">
        <v>79</v>
      </c>
      <c r="M1744" cm="1">
        <f t="array" aca="1" ref="M1744" ca="1">INDEX([1]!constant_data,_xlfn.XMATCH(_xlfn.CONCAT(
SUBSTITUTE($A1744,LEFT($A1744,FIND($C1744,$A1744)+LEN($C1744)-1),),
$F1744,
$H1744:$I1744,
SUBSTITUTE($J1744,LEFT($A1744,FIND($C1744,$A1744)+LEN($C1744)-1),)),
[1]!constant_index),_xlfn.XMATCH($G1744,[1]!constant_header))</f>
        <v>2001</v>
      </c>
      <c r="N1744">
        <f t="shared" ca="1" si="361"/>
        <v>2001</v>
      </c>
      <c r="O1744">
        <f t="shared" ca="1" si="361"/>
        <v>2001</v>
      </c>
      <c r="P1744">
        <f t="shared" ca="1" si="361"/>
        <v>2001</v>
      </c>
      <c r="Q1744">
        <f t="shared" ca="1" si="361"/>
        <v>2001</v>
      </c>
      <c r="R1744">
        <f t="shared" ca="1" si="361"/>
        <v>2001</v>
      </c>
      <c r="S1744">
        <f t="shared" ca="1" si="361"/>
        <v>2001</v>
      </c>
      <c r="T1744">
        <f t="shared" ca="1" si="361"/>
        <v>2001</v>
      </c>
      <c r="U1744">
        <f t="shared" ca="1" si="361"/>
        <v>2001</v>
      </c>
      <c r="V1744">
        <f t="shared" ca="1" si="361"/>
        <v>2001</v>
      </c>
      <c r="W1744">
        <f t="shared" ca="1" si="361"/>
        <v>2001</v>
      </c>
    </row>
    <row r="1745" spans="1:23" x14ac:dyDescent="0.25">
      <c r="A1745" t="s">
        <v>162</v>
      </c>
      <c r="B1745" t="s">
        <v>5</v>
      </c>
      <c r="C1745" t="s">
        <v>15</v>
      </c>
      <c r="D1745" t="s">
        <v>16</v>
      </c>
      <c r="E1745" t="s">
        <v>141</v>
      </c>
      <c r="F1745" t="s">
        <v>142</v>
      </c>
      <c r="G1745" t="s">
        <v>81</v>
      </c>
      <c r="K1745" t="s">
        <v>21</v>
      </c>
      <c r="L1745" t="s">
        <v>82</v>
      </c>
      <c r="M1745" cm="1">
        <f t="array" aca="1" ref="M1745" ca="1">INDEX([1]!constant_data,_xlfn.XMATCH(_xlfn.CONCAT(
SUBSTITUTE($A1745,LEFT($A1745,FIND($C1745,$A1745)+LEN($C1745)-1),),
$F1745,
$H1745:$I1745,
SUBSTITUTE($J1745,LEFT($A1745,FIND($C1745,$A1745)+LEN($C1745)-1),)),
[1]!constant_index),_xlfn.XMATCH($G1745,[1]!constant_header))</f>
        <v>13</v>
      </c>
      <c r="N1745">
        <f t="shared" ca="1" si="361"/>
        <v>13</v>
      </c>
      <c r="O1745">
        <f t="shared" ca="1" si="361"/>
        <v>13</v>
      </c>
      <c r="P1745">
        <f t="shared" ca="1" si="361"/>
        <v>13</v>
      </c>
      <c r="Q1745">
        <f t="shared" ca="1" si="361"/>
        <v>13</v>
      </c>
      <c r="R1745">
        <f t="shared" ca="1" si="361"/>
        <v>13</v>
      </c>
      <c r="S1745">
        <f t="shared" ca="1" si="361"/>
        <v>13</v>
      </c>
      <c r="T1745">
        <f t="shared" ca="1" si="361"/>
        <v>13</v>
      </c>
      <c r="U1745">
        <f t="shared" ca="1" si="361"/>
        <v>13</v>
      </c>
      <c r="V1745">
        <f t="shared" ca="1" si="361"/>
        <v>13</v>
      </c>
      <c r="W1745">
        <f t="shared" ca="1" si="361"/>
        <v>13</v>
      </c>
    </row>
    <row r="1746" spans="1:23" x14ac:dyDescent="0.25">
      <c r="A1746" t="s">
        <v>162</v>
      </c>
      <c r="B1746" t="s">
        <v>5</v>
      </c>
      <c r="C1746" t="s">
        <v>15</v>
      </c>
      <c r="D1746" t="s">
        <v>16</v>
      </c>
      <c r="E1746" t="s">
        <v>141</v>
      </c>
      <c r="F1746" t="s">
        <v>142</v>
      </c>
      <c r="G1746" t="s">
        <v>62</v>
      </c>
      <c r="K1746" t="s">
        <v>47</v>
      </c>
      <c r="L1746" t="s">
        <v>64</v>
      </c>
      <c r="M1746" cm="1">
        <f t="array" aca="1" ref="M1746" ca="1">INDEX([1]!annual_data,_xlfn.XMATCH(_xlfn.CONCAT(
SUBSTITUTE($A1746,LEFT($A1746,FIND($C1746,$A1746)+LEN($C1746)-1),),
$F1746,
$G1746:$I1746,
SUBSTITUTE($J1746,LEFT($A1746,FIND($C1746,$A1746)+LEN($C1746)-1),)),
[1]!annual_index),_xlfn.XMATCH(M$2,[1]!annual_header))</f>
        <v>1</v>
      </c>
    </row>
    <row r="1747" spans="1:23" x14ac:dyDescent="0.25">
      <c r="A1747" t="s">
        <v>162</v>
      </c>
      <c r="B1747" t="s">
        <v>5</v>
      </c>
      <c r="C1747" t="s">
        <v>15</v>
      </c>
      <c r="D1747" t="s">
        <v>16</v>
      </c>
      <c r="E1747" t="s">
        <v>141</v>
      </c>
      <c r="F1747" t="s">
        <v>142</v>
      </c>
      <c r="G1747" t="s">
        <v>108</v>
      </c>
      <c r="K1747" t="s">
        <v>21</v>
      </c>
      <c r="L1747" t="s">
        <v>109</v>
      </c>
      <c r="M1747" cm="1">
        <f t="array" aca="1" ref="M1747" ca="1">INDEX([1]!constant_data,_xlfn.XMATCH(_xlfn.CONCAT(
SUBSTITUTE($A1747,LEFT($A1747,FIND($C1747,$A1747)+LEN($C1747)-1),),
$F1747,
$H1747:$I1747,
SUBSTITUTE($J1747,LEFT($A1747,FIND($C1747,$A1747)+LEN($C1747)-1),)),
[1]!constant_index),_xlfn.XMATCH($G1747,[1]!constant_header))</f>
        <v>3.06</v>
      </c>
      <c r="N1747">
        <f t="shared" ref="N1747:W1749" ca="1" si="362">M1747</f>
        <v>3.06</v>
      </c>
      <c r="O1747">
        <f t="shared" ca="1" si="362"/>
        <v>3.06</v>
      </c>
      <c r="P1747">
        <f t="shared" ca="1" si="362"/>
        <v>3.06</v>
      </c>
      <c r="Q1747">
        <f t="shared" ca="1" si="362"/>
        <v>3.06</v>
      </c>
      <c r="R1747">
        <f t="shared" ca="1" si="362"/>
        <v>3.06</v>
      </c>
      <c r="S1747">
        <f t="shared" ca="1" si="362"/>
        <v>3.06</v>
      </c>
      <c r="T1747">
        <f t="shared" ca="1" si="362"/>
        <v>3.06</v>
      </c>
      <c r="U1747">
        <f t="shared" ca="1" si="362"/>
        <v>3.06</v>
      </c>
      <c r="V1747">
        <f t="shared" ca="1" si="362"/>
        <v>3.06</v>
      </c>
      <c r="W1747">
        <f t="shared" ca="1" si="362"/>
        <v>3.06</v>
      </c>
    </row>
    <row r="1748" spans="1:23" x14ac:dyDescent="0.25">
      <c r="A1748" t="s">
        <v>162</v>
      </c>
      <c r="B1748" t="s">
        <v>5</v>
      </c>
      <c r="C1748" t="s">
        <v>15</v>
      </c>
      <c r="D1748" t="s">
        <v>16</v>
      </c>
      <c r="E1748" t="s">
        <v>141</v>
      </c>
      <c r="F1748" t="s">
        <v>142</v>
      </c>
      <c r="G1748" t="s">
        <v>100</v>
      </c>
      <c r="K1748" t="s">
        <v>21</v>
      </c>
      <c r="L1748" t="s">
        <v>101</v>
      </c>
      <c r="M1748" cm="1">
        <f t="array" aca="1" ref="M1748" ca="1">INDEX([1]!constant_data,_xlfn.XMATCH(_xlfn.CONCAT(
SUBSTITUTE($A1748,LEFT($A1748,FIND($C1748,$A1748)+LEN($C1748)-1),),
$F1748,
$H1748:$I1748,
SUBSTITUTE($J1748,LEFT($A1748,FIND($C1748,$A1748)+LEN($C1748)-1),)),
[1]!constant_index),_xlfn.XMATCH($G1748,[1]!constant_header))</f>
        <v>919.74</v>
      </c>
      <c r="N1748">
        <f t="shared" ca="1" si="362"/>
        <v>919.74</v>
      </c>
      <c r="O1748">
        <f t="shared" ca="1" si="362"/>
        <v>919.74</v>
      </c>
      <c r="P1748">
        <f t="shared" ca="1" si="362"/>
        <v>919.74</v>
      </c>
      <c r="Q1748">
        <f t="shared" ca="1" si="362"/>
        <v>919.74</v>
      </c>
      <c r="R1748">
        <f t="shared" ca="1" si="362"/>
        <v>919.74</v>
      </c>
      <c r="S1748">
        <f t="shared" ca="1" si="362"/>
        <v>919.74</v>
      </c>
      <c r="T1748">
        <f t="shared" ca="1" si="362"/>
        <v>919.74</v>
      </c>
      <c r="U1748">
        <f t="shared" ca="1" si="362"/>
        <v>919.74</v>
      </c>
      <c r="V1748">
        <f t="shared" ca="1" si="362"/>
        <v>919.74</v>
      </c>
      <c r="W1748">
        <f t="shared" ca="1" si="362"/>
        <v>919.74</v>
      </c>
    </row>
    <row r="1749" spans="1:23" x14ac:dyDescent="0.25">
      <c r="A1749" t="s">
        <v>162</v>
      </c>
      <c r="B1749" t="s">
        <v>5</v>
      </c>
      <c r="C1749" t="s">
        <v>15</v>
      </c>
      <c r="D1749" t="s">
        <v>16</v>
      </c>
      <c r="E1749" t="s">
        <v>141</v>
      </c>
      <c r="F1749" t="s">
        <v>142</v>
      </c>
      <c r="G1749" t="s">
        <v>17</v>
      </c>
      <c r="J1749" t="s">
        <v>31</v>
      </c>
      <c r="K1749" t="s">
        <v>47</v>
      </c>
      <c r="L1749" t="str" cm="1">
        <f t="array" aca="1" ref="L1749" ca="1">INDEX([1]!annual_data,_xlfn.XMATCH(_xlfn.CONCAT(
SUBSTITUTE($A1749,LEFT($A1749,FIND($C1749,$A1749)+LEN($C1749)-1),),
$F1749,
$G1749:$I1749,
SUBSTITUTE($J1749,LEFT($A1749,FIND($C1749,$A1749)+LEN($C1749)-1),)),
[1]!annual_index),_xlfn.XMATCH(L$2,[1]!annual_header))</f>
        <v>GJ</v>
      </c>
      <c r="M1749" cm="1">
        <f t="array" aca="1" ref="M1749" ca="1">INDEX([1]!annual_data,_xlfn.XMATCH(_xlfn.CONCAT(
SUBSTITUTE($A1749,LEFT($A1749,FIND($C1749,$A1749)+LEN($C1749)-1),),
$F1749,
$G1749:$I1749,
SUBSTITUTE($J1749,LEFT($A1749,FIND($C1749,$A1749)+LEN($C1749)-1),)),
[1]!annual_index),_xlfn.XMATCH(M$2,[1]!annual_header))</f>
        <v>0.41334741600000002</v>
      </c>
      <c r="N1749">
        <f t="shared" ca="1" si="362"/>
        <v>0.41334741600000002</v>
      </c>
      <c r="O1749">
        <f t="shared" ca="1" si="362"/>
        <v>0.41334741600000002</v>
      </c>
      <c r="P1749">
        <f t="shared" ca="1" si="362"/>
        <v>0.41334741600000002</v>
      </c>
      <c r="Q1749">
        <f t="shared" ca="1" si="362"/>
        <v>0.41334741600000002</v>
      </c>
      <c r="R1749">
        <f t="shared" ca="1" si="362"/>
        <v>0.41334741600000002</v>
      </c>
      <c r="S1749">
        <f t="shared" ca="1" si="362"/>
        <v>0.41334741600000002</v>
      </c>
      <c r="T1749">
        <f t="shared" ca="1" si="362"/>
        <v>0.41334741600000002</v>
      </c>
      <c r="U1749">
        <f t="shared" ca="1" si="362"/>
        <v>0.41334741600000002</v>
      </c>
      <c r="V1749">
        <f t="shared" ca="1" si="362"/>
        <v>0.41334741600000002</v>
      </c>
      <c r="W1749">
        <f t="shared" ca="1" si="362"/>
        <v>0.41334741600000002</v>
      </c>
    </row>
    <row r="1750" spans="1:23" x14ac:dyDescent="0.25">
      <c r="A1750" t="s">
        <v>162</v>
      </c>
      <c r="B1750" t="s">
        <v>5</v>
      </c>
      <c r="C1750" t="s">
        <v>15</v>
      </c>
      <c r="D1750" t="s">
        <v>16</v>
      </c>
      <c r="E1750" t="s">
        <v>141</v>
      </c>
      <c r="F1750" t="s">
        <v>143</v>
      </c>
      <c r="G1750" t="s">
        <v>6</v>
      </c>
    </row>
    <row r="1751" spans="1:23" x14ac:dyDescent="0.25">
      <c r="A1751" t="s">
        <v>162</v>
      </c>
      <c r="B1751" t="s">
        <v>5</v>
      </c>
      <c r="C1751" t="s">
        <v>15</v>
      </c>
      <c r="D1751" t="s">
        <v>16</v>
      </c>
      <c r="E1751" t="s">
        <v>141</v>
      </c>
      <c r="F1751" t="s">
        <v>143</v>
      </c>
      <c r="G1751" t="s">
        <v>78</v>
      </c>
      <c r="K1751" t="s">
        <v>21</v>
      </c>
      <c r="L1751" t="s">
        <v>79</v>
      </c>
      <c r="M1751" cm="1">
        <f t="array" aca="1" ref="M1751" ca="1">INDEX([1]!constant_data,_xlfn.XMATCH(_xlfn.CONCAT(
SUBSTITUTE($A1751,LEFT($A1751,FIND($C1751,$A1751)+LEN($C1751)-1),),
$F1751,
$H1751:$I1751,
SUBSTITUTE($J1751,LEFT($A1751,FIND($C1751,$A1751)+LEN($C1751)-1),)),
[1]!constant_index),_xlfn.XMATCH($G1751,[1]!constant_header))</f>
        <v>2000</v>
      </c>
      <c r="N1751">
        <f t="shared" ref="N1751:W1753" ca="1" si="363">M1751</f>
        <v>2000</v>
      </c>
      <c r="O1751">
        <f t="shared" ca="1" si="363"/>
        <v>2000</v>
      </c>
      <c r="P1751">
        <f t="shared" ca="1" si="363"/>
        <v>2000</v>
      </c>
      <c r="Q1751">
        <f t="shared" ca="1" si="363"/>
        <v>2000</v>
      </c>
      <c r="R1751">
        <f t="shared" ca="1" si="363"/>
        <v>2000</v>
      </c>
      <c r="S1751">
        <f t="shared" ca="1" si="363"/>
        <v>2000</v>
      </c>
      <c r="T1751">
        <f t="shared" ca="1" si="363"/>
        <v>2000</v>
      </c>
      <c r="U1751">
        <f t="shared" ca="1" si="363"/>
        <v>2000</v>
      </c>
      <c r="V1751">
        <f t="shared" ca="1" si="363"/>
        <v>2000</v>
      </c>
      <c r="W1751">
        <f t="shared" ca="1" si="363"/>
        <v>2000</v>
      </c>
    </row>
    <row r="1752" spans="1:23" x14ac:dyDescent="0.25">
      <c r="A1752" t="s">
        <v>162</v>
      </c>
      <c r="B1752" t="s">
        <v>5</v>
      </c>
      <c r="C1752" t="s">
        <v>15</v>
      </c>
      <c r="D1752" t="s">
        <v>16</v>
      </c>
      <c r="E1752" t="s">
        <v>141</v>
      </c>
      <c r="F1752" t="s">
        <v>143</v>
      </c>
      <c r="G1752" t="s">
        <v>80</v>
      </c>
      <c r="K1752" t="s">
        <v>21</v>
      </c>
      <c r="L1752" t="s">
        <v>79</v>
      </c>
      <c r="M1752" cm="1">
        <f t="array" aca="1" ref="M1752" ca="1">INDEX([1]!constant_data,_xlfn.XMATCH(_xlfn.CONCAT(
SUBSTITUTE($A1752,LEFT($A1752,FIND($C1752,$A1752)+LEN($C1752)-1),),
$F1752,
$H1752:$I1752,
SUBSTITUTE($J1752,LEFT($A1752,FIND($C1752,$A1752)+LEN($C1752)-1),)),
[1]!constant_index),_xlfn.XMATCH($G1752,[1]!constant_header))</f>
        <v>2101</v>
      </c>
      <c r="N1752">
        <f t="shared" ca="1" si="363"/>
        <v>2101</v>
      </c>
      <c r="O1752">
        <f t="shared" ca="1" si="363"/>
        <v>2101</v>
      </c>
      <c r="P1752">
        <f t="shared" ca="1" si="363"/>
        <v>2101</v>
      </c>
      <c r="Q1752">
        <f t="shared" ca="1" si="363"/>
        <v>2101</v>
      </c>
      <c r="R1752">
        <f t="shared" ca="1" si="363"/>
        <v>2101</v>
      </c>
      <c r="S1752">
        <f t="shared" ca="1" si="363"/>
        <v>2101</v>
      </c>
      <c r="T1752">
        <f t="shared" ca="1" si="363"/>
        <v>2101</v>
      </c>
      <c r="U1752">
        <f t="shared" ca="1" si="363"/>
        <v>2101</v>
      </c>
      <c r="V1752">
        <f t="shared" ca="1" si="363"/>
        <v>2101</v>
      </c>
      <c r="W1752">
        <f t="shared" ca="1" si="363"/>
        <v>2101</v>
      </c>
    </row>
    <row r="1753" spans="1:23" x14ac:dyDescent="0.25">
      <c r="A1753" t="s">
        <v>162</v>
      </c>
      <c r="B1753" t="s">
        <v>5</v>
      </c>
      <c r="C1753" t="s">
        <v>15</v>
      </c>
      <c r="D1753" t="s">
        <v>16</v>
      </c>
      <c r="E1753" t="s">
        <v>141</v>
      </c>
      <c r="F1753" t="s">
        <v>143</v>
      </c>
      <c r="G1753" t="s">
        <v>81</v>
      </c>
      <c r="K1753" t="s">
        <v>21</v>
      </c>
      <c r="L1753" t="s">
        <v>82</v>
      </c>
      <c r="M1753" cm="1">
        <f t="array" aca="1" ref="M1753" ca="1">INDEX([1]!constant_data,_xlfn.XMATCH(_xlfn.CONCAT(
SUBSTITUTE($A1753,LEFT($A1753,FIND($C1753,$A1753)+LEN($C1753)-1),),
$F1753,
$H1753:$I1753,
SUBSTITUTE($J1753,LEFT($A1753,FIND($C1753,$A1753)+LEN($C1753)-1),)),
[1]!constant_index),_xlfn.XMATCH($G1753,[1]!constant_header))</f>
        <v>13</v>
      </c>
      <c r="N1753">
        <f t="shared" ca="1" si="363"/>
        <v>13</v>
      </c>
      <c r="O1753">
        <f t="shared" ca="1" si="363"/>
        <v>13</v>
      </c>
      <c r="P1753">
        <f t="shared" ca="1" si="363"/>
        <v>13</v>
      </c>
      <c r="Q1753">
        <f t="shared" ca="1" si="363"/>
        <v>13</v>
      </c>
      <c r="R1753">
        <f t="shared" ca="1" si="363"/>
        <v>13</v>
      </c>
      <c r="S1753">
        <f t="shared" ca="1" si="363"/>
        <v>13</v>
      </c>
      <c r="T1753">
        <f t="shared" ca="1" si="363"/>
        <v>13</v>
      </c>
      <c r="U1753">
        <f t="shared" ca="1" si="363"/>
        <v>13</v>
      </c>
      <c r="V1753">
        <f t="shared" ca="1" si="363"/>
        <v>13</v>
      </c>
      <c r="W1753">
        <f t="shared" ca="1" si="363"/>
        <v>13</v>
      </c>
    </row>
    <row r="1754" spans="1:23" x14ac:dyDescent="0.25">
      <c r="A1754" t="s">
        <v>162</v>
      </c>
      <c r="B1754" t="s">
        <v>5</v>
      </c>
      <c r="C1754" t="s">
        <v>15</v>
      </c>
      <c r="D1754" t="s">
        <v>16</v>
      </c>
      <c r="E1754" t="s">
        <v>141</v>
      </c>
      <c r="F1754" t="s">
        <v>143</v>
      </c>
      <c r="G1754" t="s">
        <v>62</v>
      </c>
      <c r="K1754" t="s">
        <v>47</v>
      </c>
      <c r="L1754" t="s">
        <v>64</v>
      </c>
      <c r="M1754" cm="1">
        <f t="array" aca="1" ref="M1754" ca="1">INDEX([1]!annual_data,_xlfn.XMATCH(_xlfn.CONCAT(
SUBSTITUTE($A1754,LEFT($A1754,FIND($C1754,$A1754)+LEN($C1754)-1),),
$F1754,
$G1754:$I1754,
SUBSTITUTE($J1754,LEFT($A1754,FIND($C1754,$A1754)+LEN($C1754)-1),)),
[1]!annual_index),_xlfn.XMATCH(M$2,[1]!annual_header))</f>
        <v>0</v>
      </c>
    </row>
    <row r="1755" spans="1:23" x14ac:dyDescent="0.25">
      <c r="A1755" t="s">
        <v>162</v>
      </c>
      <c r="B1755" t="s">
        <v>5</v>
      </c>
      <c r="C1755" t="s">
        <v>15</v>
      </c>
      <c r="D1755" t="s">
        <v>16</v>
      </c>
      <c r="E1755" t="s">
        <v>141</v>
      </c>
      <c r="F1755" t="s">
        <v>143</v>
      </c>
      <c r="G1755" t="s">
        <v>108</v>
      </c>
      <c r="K1755" t="s">
        <v>21</v>
      </c>
      <c r="L1755" t="s">
        <v>109</v>
      </c>
      <c r="M1755" cm="1">
        <f t="array" aca="1" ref="M1755" ca="1">INDEX([1]!constant_data,_xlfn.XMATCH(_xlfn.CONCAT(
SUBSTITUTE($A1755,LEFT($A1755,FIND($C1755,$A1755)+LEN($C1755)-1),),
$F1755,
$H1755:$I1755,
SUBSTITUTE($J1755,LEFT($A1755,FIND($C1755,$A1755)+LEN($C1755)-1),)),
[1]!constant_index),_xlfn.XMATCH($G1755,[1]!constant_header))</f>
        <v>3.71</v>
      </c>
      <c r="N1755">
        <f t="shared" ref="N1755:W1757" ca="1" si="364">M1755</f>
        <v>3.71</v>
      </c>
      <c r="O1755">
        <f t="shared" ca="1" si="364"/>
        <v>3.71</v>
      </c>
      <c r="P1755">
        <f t="shared" ca="1" si="364"/>
        <v>3.71</v>
      </c>
      <c r="Q1755">
        <f t="shared" ca="1" si="364"/>
        <v>3.71</v>
      </c>
      <c r="R1755">
        <f t="shared" ca="1" si="364"/>
        <v>3.71</v>
      </c>
      <c r="S1755">
        <f t="shared" ca="1" si="364"/>
        <v>3.71</v>
      </c>
      <c r="T1755">
        <f t="shared" ca="1" si="364"/>
        <v>3.71</v>
      </c>
      <c r="U1755">
        <f t="shared" ca="1" si="364"/>
        <v>3.71</v>
      </c>
      <c r="V1755">
        <f t="shared" ca="1" si="364"/>
        <v>3.71</v>
      </c>
      <c r="W1755">
        <f t="shared" ca="1" si="364"/>
        <v>3.71</v>
      </c>
    </row>
    <row r="1756" spans="1:23" x14ac:dyDescent="0.25">
      <c r="A1756" t="s">
        <v>162</v>
      </c>
      <c r="B1756" t="s">
        <v>5</v>
      </c>
      <c r="C1756" t="s">
        <v>15</v>
      </c>
      <c r="D1756" t="s">
        <v>16</v>
      </c>
      <c r="E1756" t="s">
        <v>141</v>
      </c>
      <c r="F1756" t="s">
        <v>143</v>
      </c>
      <c r="G1756" t="s">
        <v>100</v>
      </c>
      <c r="K1756" t="s">
        <v>21</v>
      </c>
      <c r="L1756" t="s">
        <v>101</v>
      </c>
      <c r="M1756" cm="1">
        <f t="array" aca="1" ref="M1756" ca="1">INDEX([1]!constant_data,_xlfn.XMATCH(_xlfn.CONCAT(
SUBSTITUTE($A1756,LEFT($A1756,FIND($C1756,$A1756)+LEN($C1756)-1),),
$F1756,
$H1756:$I1756,
SUBSTITUTE($J1756,LEFT($A1756,FIND($C1756,$A1756)+LEN($C1756)-1),)),
[1]!constant_index),_xlfn.XMATCH($G1756,[1]!constant_header))</f>
        <v>700.75</v>
      </c>
      <c r="N1756">
        <f t="shared" ca="1" si="364"/>
        <v>700.75</v>
      </c>
      <c r="O1756">
        <f t="shared" ca="1" si="364"/>
        <v>700.75</v>
      </c>
      <c r="P1756">
        <f t="shared" ca="1" si="364"/>
        <v>700.75</v>
      </c>
      <c r="Q1756">
        <f t="shared" ca="1" si="364"/>
        <v>700.75</v>
      </c>
      <c r="R1756">
        <f t="shared" ca="1" si="364"/>
        <v>700.75</v>
      </c>
      <c r="S1756">
        <f t="shared" ca="1" si="364"/>
        <v>700.75</v>
      </c>
      <c r="T1756">
        <f t="shared" ca="1" si="364"/>
        <v>700.75</v>
      </c>
      <c r="U1756">
        <f t="shared" ca="1" si="364"/>
        <v>700.75</v>
      </c>
      <c r="V1756">
        <f t="shared" ca="1" si="364"/>
        <v>700.75</v>
      </c>
      <c r="W1756">
        <f t="shared" ca="1" si="364"/>
        <v>700.75</v>
      </c>
    </row>
    <row r="1757" spans="1:23" x14ac:dyDescent="0.25">
      <c r="A1757" t="s">
        <v>162</v>
      </c>
      <c r="B1757" t="s">
        <v>5</v>
      </c>
      <c r="C1757" t="s">
        <v>15</v>
      </c>
      <c r="D1757" t="s">
        <v>16</v>
      </c>
      <c r="E1757" t="s">
        <v>141</v>
      </c>
      <c r="F1757" t="s">
        <v>143</v>
      </c>
      <c r="G1757" t="s">
        <v>17</v>
      </c>
      <c r="J1757" t="s">
        <v>31</v>
      </c>
      <c r="K1757" t="s">
        <v>47</v>
      </c>
      <c r="L1757" t="str" cm="1">
        <f t="array" aca="1" ref="L1757" ca="1">INDEX([1]!annual_data,_xlfn.XMATCH(_xlfn.CONCAT(
SUBSTITUTE($A1757,LEFT($A1757,FIND($C1757,$A1757)+LEN($C1757)-1),),
$F1757,
$G1757:$I1757,
SUBSTITUTE($J1757,LEFT($A1757,FIND($C1757,$A1757)+LEN($C1757)-1),)),
[1]!annual_index),_xlfn.XMATCH(L$2,[1]!annual_header))</f>
        <v>GJ</v>
      </c>
      <c r="M1757" cm="1">
        <f t="array" aca="1" ref="M1757" ca="1">INDEX([1]!annual_data,_xlfn.XMATCH(_xlfn.CONCAT(
SUBSTITUTE($A1757,LEFT($A1757,FIND($C1757,$A1757)+LEN($C1757)-1),),
$F1757,
$G1757:$I1757,
SUBSTITUTE($J1757,LEFT($A1757,FIND($C1757,$A1757)+LEN($C1757)-1),)),
[1]!annual_index),_xlfn.XMATCH(M$2,[1]!annual_header))</f>
        <v>0.34121411699999998</v>
      </c>
      <c r="N1757">
        <f t="shared" ca="1" si="364"/>
        <v>0.34121411699999998</v>
      </c>
      <c r="O1757">
        <f t="shared" ca="1" si="364"/>
        <v>0.34121411699999998</v>
      </c>
      <c r="P1757">
        <f t="shared" ca="1" si="364"/>
        <v>0.34121411699999998</v>
      </c>
      <c r="Q1757">
        <f t="shared" ca="1" si="364"/>
        <v>0.34121411699999998</v>
      </c>
      <c r="R1757">
        <f t="shared" ca="1" si="364"/>
        <v>0.34121411699999998</v>
      </c>
      <c r="S1757">
        <f t="shared" ca="1" si="364"/>
        <v>0.34121411699999998</v>
      </c>
      <c r="T1757">
        <f t="shared" ca="1" si="364"/>
        <v>0.34121411699999998</v>
      </c>
      <c r="U1757">
        <f t="shared" ca="1" si="364"/>
        <v>0.34121411699999998</v>
      </c>
      <c r="V1757">
        <f t="shared" ca="1" si="364"/>
        <v>0.34121411699999998</v>
      </c>
      <c r="W1757">
        <f t="shared" ca="1" si="364"/>
        <v>0.34121411699999998</v>
      </c>
    </row>
    <row r="1758" spans="1:23" x14ac:dyDescent="0.25">
      <c r="A1758" t="s">
        <v>162</v>
      </c>
      <c r="B1758" t="s">
        <v>5</v>
      </c>
      <c r="C1758" t="s">
        <v>15</v>
      </c>
      <c r="D1758" t="s">
        <v>16</v>
      </c>
      <c r="E1758" t="s">
        <v>141</v>
      </c>
      <c r="F1758" t="s">
        <v>144</v>
      </c>
      <c r="G1758" t="s">
        <v>6</v>
      </c>
    </row>
    <row r="1759" spans="1:23" x14ac:dyDescent="0.25">
      <c r="A1759" t="s">
        <v>162</v>
      </c>
      <c r="B1759" t="s">
        <v>5</v>
      </c>
      <c r="C1759" t="s">
        <v>15</v>
      </c>
      <c r="D1759" t="s">
        <v>16</v>
      </c>
      <c r="E1759" t="s">
        <v>141</v>
      </c>
      <c r="F1759" t="s">
        <v>144</v>
      </c>
      <c r="G1759" t="s">
        <v>78</v>
      </c>
      <c r="K1759" t="s">
        <v>21</v>
      </c>
      <c r="L1759" t="s">
        <v>79</v>
      </c>
      <c r="M1759" cm="1">
        <f t="array" aca="1" ref="M1759" ca="1">INDEX([1]!constant_data,_xlfn.XMATCH(_xlfn.CONCAT(
SUBSTITUTE($A1759,LEFT($A1759,FIND($C1759,$A1759)+LEN($C1759)-1),),
$F1759,
$H1759:$I1759,
SUBSTITUTE($J1759,LEFT($A1759,FIND($C1759,$A1759)+LEN($C1759)-1),)),
[1]!constant_index),_xlfn.XMATCH($G1759,[1]!constant_header))</f>
        <v>2015</v>
      </c>
      <c r="N1759">
        <f t="shared" ref="N1759:W1761" ca="1" si="365">M1759</f>
        <v>2015</v>
      </c>
      <c r="O1759">
        <f t="shared" ca="1" si="365"/>
        <v>2015</v>
      </c>
      <c r="P1759">
        <f t="shared" ca="1" si="365"/>
        <v>2015</v>
      </c>
      <c r="Q1759">
        <f t="shared" ca="1" si="365"/>
        <v>2015</v>
      </c>
      <c r="R1759">
        <f t="shared" ca="1" si="365"/>
        <v>2015</v>
      </c>
      <c r="S1759">
        <f t="shared" ca="1" si="365"/>
        <v>2015</v>
      </c>
      <c r="T1759">
        <f t="shared" ca="1" si="365"/>
        <v>2015</v>
      </c>
      <c r="U1759">
        <f t="shared" ca="1" si="365"/>
        <v>2015</v>
      </c>
      <c r="V1759">
        <f t="shared" ca="1" si="365"/>
        <v>2015</v>
      </c>
      <c r="W1759">
        <f t="shared" ca="1" si="365"/>
        <v>2015</v>
      </c>
    </row>
    <row r="1760" spans="1:23" x14ac:dyDescent="0.25">
      <c r="A1760" t="s">
        <v>162</v>
      </c>
      <c r="B1760" t="s">
        <v>5</v>
      </c>
      <c r="C1760" t="s">
        <v>15</v>
      </c>
      <c r="D1760" t="s">
        <v>16</v>
      </c>
      <c r="E1760" t="s">
        <v>141</v>
      </c>
      <c r="F1760" t="s">
        <v>144</v>
      </c>
      <c r="G1760" t="s">
        <v>80</v>
      </c>
      <c r="K1760" t="s">
        <v>21</v>
      </c>
      <c r="L1760" t="s">
        <v>79</v>
      </c>
      <c r="M1760" cm="1">
        <f t="array" aca="1" ref="M1760" ca="1">INDEX([1]!constant_data,_xlfn.XMATCH(_xlfn.CONCAT(
SUBSTITUTE($A1760,LEFT($A1760,FIND($C1760,$A1760)+LEN($C1760)-1),),
$F1760,
$H1760:$I1760,
SUBSTITUTE($J1760,LEFT($A1760,FIND($C1760,$A1760)+LEN($C1760)-1),)),
[1]!constant_index),_xlfn.XMATCH($G1760,[1]!constant_header))</f>
        <v>2101</v>
      </c>
      <c r="N1760">
        <f t="shared" ca="1" si="365"/>
        <v>2101</v>
      </c>
      <c r="O1760">
        <f t="shared" ca="1" si="365"/>
        <v>2101</v>
      </c>
      <c r="P1760">
        <f t="shared" ca="1" si="365"/>
        <v>2101</v>
      </c>
      <c r="Q1760">
        <f t="shared" ca="1" si="365"/>
        <v>2101</v>
      </c>
      <c r="R1760">
        <f t="shared" ca="1" si="365"/>
        <v>2101</v>
      </c>
      <c r="S1760">
        <f t="shared" ca="1" si="365"/>
        <v>2101</v>
      </c>
      <c r="T1760">
        <f t="shared" ca="1" si="365"/>
        <v>2101</v>
      </c>
      <c r="U1760">
        <f t="shared" ca="1" si="365"/>
        <v>2101</v>
      </c>
      <c r="V1760">
        <f t="shared" ca="1" si="365"/>
        <v>2101</v>
      </c>
      <c r="W1760">
        <f t="shared" ca="1" si="365"/>
        <v>2101</v>
      </c>
    </row>
    <row r="1761" spans="1:23" x14ac:dyDescent="0.25">
      <c r="A1761" t="s">
        <v>162</v>
      </c>
      <c r="B1761" t="s">
        <v>5</v>
      </c>
      <c r="C1761" t="s">
        <v>15</v>
      </c>
      <c r="D1761" t="s">
        <v>16</v>
      </c>
      <c r="E1761" t="s">
        <v>141</v>
      </c>
      <c r="F1761" t="s">
        <v>144</v>
      </c>
      <c r="G1761" t="s">
        <v>81</v>
      </c>
      <c r="K1761" t="s">
        <v>21</v>
      </c>
      <c r="L1761" t="s">
        <v>82</v>
      </c>
      <c r="M1761" cm="1">
        <f t="array" aca="1" ref="M1761" ca="1">INDEX([1]!constant_data,_xlfn.XMATCH(_xlfn.CONCAT(
SUBSTITUTE($A1761,LEFT($A1761,FIND($C1761,$A1761)+LEN($C1761)-1),),
$F1761,
$H1761:$I1761,
SUBSTITUTE($J1761,LEFT($A1761,FIND($C1761,$A1761)+LEN($C1761)-1),)),
[1]!constant_index),_xlfn.XMATCH($G1761,[1]!constant_header))</f>
        <v>13</v>
      </c>
      <c r="N1761">
        <f t="shared" ca="1" si="365"/>
        <v>13</v>
      </c>
      <c r="O1761">
        <f t="shared" ca="1" si="365"/>
        <v>13</v>
      </c>
      <c r="P1761">
        <f t="shared" ca="1" si="365"/>
        <v>13</v>
      </c>
      <c r="Q1761">
        <f t="shared" ca="1" si="365"/>
        <v>13</v>
      </c>
      <c r="R1761">
        <f t="shared" ca="1" si="365"/>
        <v>13</v>
      </c>
      <c r="S1761">
        <f t="shared" ca="1" si="365"/>
        <v>13</v>
      </c>
      <c r="T1761">
        <f t="shared" ca="1" si="365"/>
        <v>13</v>
      </c>
      <c r="U1761">
        <f t="shared" ca="1" si="365"/>
        <v>13</v>
      </c>
      <c r="V1761">
        <f t="shared" ca="1" si="365"/>
        <v>13</v>
      </c>
      <c r="W1761">
        <f t="shared" ca="1" si="365"/>
        <v>13</v>
      </c>
    </row>
    <row r="1762" spans="1:23" x14ac:dyDescent="0.25">
      <c r="A1762" t="s">
        <v>162</v>
      </c>
      <c r="B1762" t="s">
        <v>5</v>
      </c>
      <c r="C1762" t="s">
        <v>15</v>
      </c>
      <c r="D1762" t="s">
        <v>16</v>
      </c>
      <c r="E1762" t="s">
        <v>141</v>
      </c>
      <c r="F1762" t="s">
        <v>144</v>
      </c>
      <c r="G1762" t="s">
        <v>62</v>
      </c>
      <c r="K1762" t="s">
        <v>47</v>
      </c>
      <c r="L1762" t="s">
        <v>64</v>
      </c>
      <c r="M1762" cm="1">
        <f t="array" aca="1" ref="M1762" ca="1">INDEX([1]!annual_data,_xlfn.XMATCH(_xlfn.CONCAT(
SUBSTITUTE($A1762,LEFT($A1762,FIND($C1762,$A1762)+LEN($C1762)-1),),
$F1762,
$G1762:$I1762,
SUBSTITUTE($J1762,LEFT($A1762,FIND($C1762,$A1762)+LEN($C1762)-1),)),
[1]!annual_index),_xlfn.XMATCH(M$2,[1]!annual_header))</f>
        <v>0</v>
      </c>
    </row>
    <row r="1763" spans="1:23" x14ac:dyDescent="0.25">
      <c r="A1763" t="s">
        <v>162</v>
      </c>
      <c r="B1763" t="s">
        <v>5</v>
      </c>
      <c r="C1763" t="s">
        <v>15</v>
      </c>
      <c r="D1763" t="s">
        <v>16</v>
      </c>
      <c r="E1763" t="s">
        <v>141</v>
      </c>
      <c r="F1763" t="s">
        <v>144</v>
      </c>
      <c r="G1763" t="s">
        <v>108</v>
      </c>
      <c r="K1763" t="s">
        <v>21</v>
      </c>
      <c r="L1763" t="s">
        <v>109</v>
      </c>
      <c r="M1763" cm="1">
        <f t="array" aca="1" ref="M1763" ca="1">INDEX([1]!constant_data,_xlfn.XMATCH(_xlfn.CONCAT(
SUBSTITUTE($A1763,LEFT($A1763,FIND($C1763,$A1763)+LEN($C1763)-1),),
$F1763,
$H1763:$I1763,
SUBSTITUTE($J1763,LEFT($A1763,FIND($C1763,$A1763)+LEN($C1763)-1),)),
[1]!constant_index),_xlfn.XMATCH($G1763,[1]!constant_header))</f>
        <v>4.45</v>
      </c>
      <c r="N1763">
        <f t="shared" ref="N1763:W1765" ca="1" si="366">M1763</f>
        <v>4.45</v>
      </c>
      <c r="O1763">
        <f t="shared" ca="1" si="366"/>
        <v>4.45</v>
      </c>
      <c r="P1763">
        <f t="shared" ca="1" si="366"/>
        <v>4.45</v>
      </c>
      <c r="Q1763">
        <f t="shared" ca="1" si="366"/>
        <v>4.45</v>
      </c>
      <c r="R1763">
        <f t="shared" ca="1" si="366"/>
        <v>4.45</v>
      </c>
      <c r="S1763">
        <f t="shared" ca="1" si="366"/>
        <v>4.45</v>
      </c>
      <c r="T1763">
        <f t="shared" ca="1" si="366"/>
        <v>4.45</v>
      </c>
      <c r="U1763">
        <f t="shared" ca="1" si="366"/>
        <v>4.45</v>
      </c>
      <c r="V1763">
        <f t="shared" ca="1" si="366"/>
        <v>4.45</v>
      </c>
      <c r="W1763">
        <f t="shared" ca="1" si="366"/>
        <v>4.45</v>
      </c>
    </row>
    <row r="1764" spans="1:23" x14ac:dyDescent="0.25">
      <c r="A1764" t="s">
        <v>162</v>
      </c>
      <c r="B1764" t="s">
        <v>5</v>
      </c>
      <c r="C1764" t="s">
        <v>15</v>
      </c>
      <c r="D1764" t="s">
        <v>16</v>
      </c>
      <c r="E1764" t="s">
        <v>141</v>
      </c>
      <c r="F1764" t="s">
        <v>144</v>
      </c>
      <c r="G1764" t="s">
        <v>100</v>
      </c>
      <c r="K1764" t="s">
        <v>21</v>
      </c>
      <c r="L1764" t="s">
        <v>101</v>
      </c>
      <c r="M1764" cm="1">
        <f t="array" aca="1" ref="M1764" ca="1">INDEX([1]!constant_data,_xlfn.XMATCH(_xlfn.CONCAT(
SUBSTITUTE($A1764,LEFT($A1764,FIND($C1764,$A1764)+LEN($C1764)-1),),
$F1764,
$H1764:$I1764,
SUBSTITUTE($J1764,LEFT($A1764,FIND($C1764,$A1764)+LEN($C1764)-1),)),
[1]!constant_index),_xlfn.XMATCH($G1764,[1]!constant_header))</f>
        <v>707.01</v>
      </c>
      <c r="N1764">
        <f t="shared" ca="1" si="366"/>
        <v>707.01</v>
      </c>
      <c r="O1764">
        <f t="shared" ca="1" si="366"/>
        <v>707.01</v>
      </c>
      <c r="P1764">
        <f t="shared" ca="1" si="366"/>
        <v>707.01</v>
      </c>
      <c r="Q1764">
        <f t="shared" ca="1" si="366"/>
        <v>707.01</v>
      </c>
      <c r="R1764">
        <f t="shared" ca="1" si="366"/>
        <v>707.01</v>
      </c>
      <c r="S1764">
        <f t="shared" ca="1" si="366"/>
        <v>707.01</v>
      </c>
      <c r="T1764">
        <f t="shared" ca="1" si="366"/>
        <v>707.01</v>
      </c>
      <c r="U1764">
        <f t="shared" ca="1" si="366"/>
        <v>707.01</v>
      </c>
      <c r="V1764">
        <f t="shared" ca="1" si="366"/>
        <v>707.01</v>
      </c>
      <c r="W1764">
        <f t="shared" ca="1" si="366"/>
        <v>707.01</v>
      </c>
    </row>
    <row r="1765" spans="1:23" x14ac:dyDescent="0.25">
      <c r="A1765" t="s">
        <v>162</v>
      </c>
      <c r="B1765" t="s">
        <v>5</v>
      </c>
      <c r="C1765" t="s">
        <v>15</v>
      </c>
      <c r="D1765" t="s">
        <v>16</v>
      </c>
      <c r="E1765" t="s">
        <v>141</v>
      </c>
      <c r="F1765" t="s">
        <v>144</v>
      </c>
      <c r="G1765" t="s">
        <v>17</v>
      </c>
      <c r="J1765" t="s">
        <v>31</v>
      </c>
      <c r="K1765" t="s">
        <v>47</v>
      </c>
      <c r="L1765" t="str" cm="1">
        <f t="array" aca="1" ref="L1765" ca="1">INDEX([1]!annual_data,_xlfn.XMATCH(_xlfn.CONCAT(
SUBSTITUTE($A1765,LEFT($A1765,FIND($C1765,$A1765)+LEN($C1765)-1),),
$F1765,
$G1765:$I1765,
SUBSTITUTE($J1765,LEFT($A1765,FIND($C1765,$A1765)+LEN($C1765)-1),)),
[1]!annual_index),_xlfn.XMATCH(L$2,[1]!annual_header))</f>
        <v>GJ</v>
      </c>
      <c r="M1765" cm="1">
        <f t="array" aca="1" ref="M1765" ca="1">INDEX([1]!annual_data,_xlfn.XMATCH(_xlfn.CONCAT(
SUBSTITUTE($A1765,LEFT($A1765,FIND($C1765,$A1765)+LEN($C1765)-1),),
$F1765,
$G1765:$I1765,
SUBSTITUTE($J1765,LEFT($A1765,FIND($C1765,$A1765)+LEN($C1765)-1),)),
[1]!annual_index),_xlfn.XMATCH(M$2,[1]!annual_header))</f>
        <v>0.28434509699999999</v>
      </c>
      <c r="N1765">
        <f t="shared" ca="1" si="366"/>
        <v>0.28434509699999999</v>
      </c>
      <c r="O1765">
        <f t="shared" ca="1" si="366"/>
        <v>0.28434509699999999</v>
      </c>
      <c r="P1765">
        <f t="shared" ca="1" si="366"/>
        <v>0.28434509699999999</v>
      </c>
      <c r="Q1765">
        <f t="shared" ca="1" si="366"/>
        <v>0.28434509699999999</v>
      </c>
      <c r="R1765">
        <f t="shared" ca="1" si="366"/>
        <v>0.28434509699999999</v>
      </c>
      <c r="S1765">
        <f t="shared" ca="1" si="366"/>
        <v>0.28434509699999999</v>
      </c>
      <c r="T1765">
        <f t="shared" ca="1" si="366"/>
        <v>0.28434509699999999</v>
      </c>
      <c r="U1765">
        <f t="shared" ca="1" si="366"/>
        <v>0.28434509699999999</v>
      </c>
      <c r="V1765">
        <f t="shared" ca="1" si="366"/>
        <v>0.28434509699999999</v>
      </c>
      <c r="W1765">
        <f t="shared" ca="1" si="366"/>
        <v>0.28434509699999999</v>
      </c>
    </row>
    <row r="1766" spans="1:23" x14ac:dyDescent="0.25">
      <c r="A1766" t="s">
        <v>162</v>
      </c>
      <c r="B1766" t="s">
        <v>5</v>
      </c>
      <c r="C1766" t="s">
        <v>15</v>
      </c>
      <c r="D1766" t="s">
        <v>16</v>
      </c>
      <c r="E1766" t="s">
        <v>141</v>
      </c>
      <c r="F1766" t="s">
        <v>145</v>
      </c>
      <c r="G1766" t="s">
        <v>6</v>
      </c>
    </row>
    <row r="1767" spans="1:23" x14ac:dyDescent="0.25">
      <c r="A1767" t="s">
        <v>162</v>
      </c>
      <c r="B1767" t="s">
        <v>5</v>
      </c>
      <c r="C1767" t="s">
        <v>15</v>
      </c>
      <c r="D1767" t="s">
        <v>16</v>
      </c>
      <c r="E1767" t="s">
        <v>141</v>
      </c>
      <c r="F1767" t="s">
        <v>145</v>
      </c>
      <c r="G1767" t="s">
        <v>78</v>
      </c>
      <c r="K1767" t="s">
        <v>21</v>
      </c>
      <c r="L1767" t="s">
        <v>79</v>
      </c>
      <c r="M1767" cm="1">
        <f t="array" aca="1" ref="M1767" ca="1">INDEX([1]!constant_data,_xlfn.XMATCH(_xlfn.CONCAT(
SUBSTITUTE($A1767,LEFT($A1767,FIND($C1767,$A1767)+LEN($C1767)-1),),
$F1767,
$H1767:$I1767,
SUBSTITUTE($J1767,LEFT($A1767,FIND($C1767,$A1767)+LEN($C1767)-1),)),
[1]!constant_index),_xlfn.XMATCH($G1767,[1]!constant_header))</f>
        <v>2015</v>
      </c>
      <c r="N1767">
        <f t="shared" ref="N1767:W1769" ca="1" si="367">M1767</f>
        <v>2015</v>
      </c>
      <c r="O1767">
        <f t="shared" ca="1" si="367"/>
        <v>2015</v>
      </c>
      <c r="P1767">
        <f t="shared" ca="1" si="367"/>
        <v>2015</v>
      </c>
      <c r="Q1767">
        <f t="shared" ca="1" si="367"/>
        <v>2015</v>
      </c>
      <c r="R1767">
        <f t="shared" ca="1" si="367"/>
        <v>2015</v>
      </c>
      <c r="S1767">
        <f t="shared" ca="1" si="367"/>
        <v>2015</v>
      </c>
      <c r="T1767">
        <f t="shared" ca="1" si="367"/>
        <v>2015</v>
      </c>
      <c r="U1767">
        <f t="shared" ca="1" si="367"/>
        <v>2015</v>
      </c>
      <c r="V1767">
        <f t="shared" ca="1" si="367"/>
        <v>2015</v>
      </c>
      <c r="W1767">
        <f t="shared" ca="1" si="367"/>
        <v>2015</v>
      </c>
    </row>
    <row r="1768" spans="1:23" x14ac:dyDescent="0.25">
      <c r="A1768" t="s">
        <v>162</v>
      </c>
      <c r="B1768" t="s">
        <v>5</v>
      </c>
      <c r="C1768" t="s">
        <v>15</v>
      </c>
      <c r="D1768" t="s">
        <v>16</v>
      </c>
      <c r="E1768" t="s">
        <v>141</v>
      </c>
      <c r="F1768" t="s">
        <v>145</v>
      </c>
      <c r="G1768" t="s">
        <v>80</v>
      </c>
      <c r="K1768" t="s">
        <v>21</v>
      </c>
      <c r="L1768" t="s">
        <v>79</v>
      </c>
      <c r="M1768" cm="1">
        <f t="array" aca="1" ref="M1768" ca="1">INDEX([1]!constant_data,_xlfn.XMATCH(_xlfn.CONCAT(
SUBSTITUTE($A1768,LEFT($A1768,FIND($C1768,$A1768)+LEN($C1768)-1),),
$F1768,
$H1768:$I1768,
SUBSTITUTE($J1768,LEFT($A1768,FIND($C1768,$A1768)+LEN($C1768)-1),)),
[1]!constant_index),_xlfn.XMATCH($G1768,[1]!constant_header))</f>
        <v>2101</v>
      </c>
      <c r="N1768">
        <f t="shared" ca="1" si="367"/>
        <v>2101</v>
      </c>
      <c r="O1768">
        <f t="shared" ca="1" si="367"/>
        <v>2101</v>
      </c>
      <c r="P1768">
        <f t="shared" ca="1" si="367"/>
        <v>2101</v>
      </c>
      <c r="Q1768">
        <f t="shared" ca="1" si="367"/>
        <v>2101</v>
      </c>
      <c r="R1768">
        <f t="shared" ca="1" si="367"/>
        <v>2101</v>
      </c>
      <c r="S1768">
        <f t="shared" ca="1" si="367"/>
        <v>2101</v>
      </c>
      <c r="T1768">
        <f t="shared" ca="1" si="367"/>
        <v>2101</v>
      </c>
      <c r="U1768">
        <f t="shared" ca="1" si="367"/>
        <v>2101</v>
      </c>
      <c r="V1768">
        <f t="shared" ca="1" si="367"/>
        <v>2101</v>
      </c>
      <c r="W1768">
        <f t="shared" ca="1" si="367"/>
        <v>2101</v>
      </c>
    </row>
    <row r="1769" spans="1:23" x14ac:dyDescent="0.25">
      <c r="A1769" t="s">
        <v>162</v>
      </c>
      <c r="B1769" t="s">
        <v>5</v>
      </c>
      <c r="C1769" t="s">
        <v>15</v>
      </c>
      <c r="D1769" t="s">
        <v>16</v>
      </c>
      <c r="E1769" t="s">
        <v>141</v>
      </c>
      <c r="F1769" t="s">
        <v>145</v>
      </c>
      <c r="G1769" t="s">
        <v>81</v>
      </c>
      <c r="K1769" t="s">
        <v>21</v>
      </c>
      <c r="L1769" t="s">
        <v>82</v>
      </c>
      <c r="M1769" cm="1">
        <f t="array" aca="1" ref="M1769" ca="1">INDEX([1]!constant_data,_xlfn.XMATCH(_xlfn.CONCAT(
SUBSTITUTE($A1769,LEFT($A1769,FIND($C1769,$A1769)+LEN($C1769)-1),),
$F1769,
$H1769:$I1769,
SUBSTITUTE($J1769,LEFT($A1769,FIND($C1769,$A1769)+LEN($C1769)-1),)),
[1]!constant_index),_xlfn.XMATCH($G1769,[1]!constant_header))</f>
        <v>18</v>
      </c>
      <c r="N1769">
        <f t="shared" ca="1" si="367"/>
        <v>18</v>
      </c>
      <c r="O1769">
        <f t="shared" ca="1" si="367"/>
        <v>18</v>
      </c>
      <c r="P1769">
        <f t="shared" ca="1" si="367"/>
        <v>18</v>
      </c>
      <c r="Q1769">
        <f t="shared" ca="1" si="367"/>
        <v>18</v>
      </c>
      <c r="R1769">
        <f t="shared" ca="1" si="367"/>
        <v>18</v>
      </c>
      <c r="S1769">
        <f t="shared" ca="1" si="367"/>
        <v>18</v>
      </c>
      <c r="T1769">
        <f t="shared" ca="1" si="367"/>
        <v>18</v>
      </c>
      <c r="U1769">
        <f t="shared" ca="1" si="367"/>
        <v>18</v>
      </c>
      <c r="V1769">
        <f t="shared" ca="1" si="367"/>
        <v>18</v>
      </c>
      <c r="W1769">
        <f t="shared" ca="1" si="367"/>
        <v>18</v>
      </c>
    </row>
    <row r="1770" spans="1:23" x14ac:dyDescent="0.25">
      <c r="A1770" t="s">
        <v>162</v>
      </c>
      <c r="B1770" t="s">
        <v>5</v>
      </c>
      <c r="C1770" t="s">
        <v>15</v>
      </c>
      <c r="D1770" t="s">
        <v>16</v>
      </c>
      <c r="E1770" t="s">
        <v>141</v>
      </c>
      <c r="F1770" t="s">
        <v>145</v>
      </c>
      <c r="G1770" t="s">
        <v>62</v>
      </c>
      <c r="K1770" t="s">
        <v>47</v>
      </c>
      <c r="L1770" t="s">
        <v>64</v>
      </c>
      <c r="M1770" cm="1">
        <f t="array" aca="1" ref="M1770" ca="1">INDEX([1]!annual_data,_xlfn.XMATCH(_xlfn.CONCAT(
SUBSTITUTE($A1770,LEFT($A1770,FIND($C1770,$A1770)+LEN($C1770)-1),),
$F1770,
$G1770:$I1770,
SUBSTITUTE($J1770,LEFT($A1770,FIND($C1770,$A1770)+LEN($C1770)-1),)),
[1]!annual_index),_xlfn.XMATCH(M$2,[1]!annual_header))</f>
        <v>0</v>
      </c>
    </row>
    <row r="1771" spans="1:23" x14ac:dyDescent="0.25">
      <c r="A1771" t="s">
        <v>162</v>
      </c>
      <c r="B1771" t="s">
        <v>5</v>
      </c>
      <c r="C1771" t="s">
        <v>15</v>
      </c>
      <c r="D1771" t="s">
        <v>16</v>
      </c>
      <c r="E1771" t="s">
        <v>141</v>
      </c>
      <c r="F1771" t="s">
        <v>145</v>
      </c>
      <c r="G1771" t="s">
        <v>108</v>
      </c>
      <c r="K1771" t="s">
        <v>21</v>
      </c>
      <c r="L1771" t="s">
        <v>109</v>
      </c>
      <c r="M1771" cm="1">
        <f t="array" aca="1" ref="M1771" ca="1">INDEX([1]!constant_data,_xlfn.XMATCH(_xlfn.CONCAT(
SUBSTITUTE($A1771,LEFT($A1771,FIND($C1771,$A1771)+LEN($C1771)-1),),
$F1771,
$H1771:$I1771,
SUBSTITUTE($J1771,LEFT($A1771,FIND($C1771,$A1771)+LEN($C1771)-1),)),
[1]!constant_index),_xlfn.XMATCH($G1771,[1]!constant_header))</f>
        <v>5.19</v>
      </c>
      <c r="N1771">
        <f t="shared" ref="N1771:W1773" ca="1" si="368">M1771</f>
        <v>5.19</v>
      </c>
      <c r="O1771">
        <f t="shared" ca="1" si="368"/>
        <v>5.19</v>
      </c>
      <c r="P1771">
        <f t="shared" ca="1" si="368"/>
        <v>5.19</v>
      </c>
      <c r="Q1771">
        <f t="shared" ca="1" si="368"/>
        <v>5.19</v>
      </c>
      <c r="R1771">
        <f t="shared" ca="1" si="368"/>
        <v>5.19</v>
      </c>
      <c r="S1771">
        <f t="shared" ca="1" si="368"/>
        <v>5.19</v>
      </c>
      <c r="T1771">
        <f t="shared" ca="1" si="368"/>
        <v>5.19</v>
      </c>
      <c r="U1771">
        <f t="shared" ca="1" si="368"/>
        <v>5.19</v>
      </c>
      <c r="V1771">
        <f t="shared" ca="1" si="368"/>
        <v>5.19</v>
      </c>
      <c r="W1771">
        <f t="shared" ca="1" si="368"/>
        <v>5.19</v>
      </c>
    </row>
    <row r="1772" spans="1:23" x14ac:dyDescent="0.25">
      <c r="A1772" t="s">
        <v>162</v>
      </c>
      <c r="B1772" t="s">
        <v>5</v>
      </c>
      <c r="C1772" t="s">
        <v>15</v>
      </c>
      <c r="D1772" t="s">
        <v>16</v>
      </c>
      <c r="E1772" t="s">
        <v>141</v>
      </c>
      <c r="F1772" t="s">
        <v>145</v>
      </c>
      <c r="G1772" t="s">
        <v>100</v>
      </c>
      <c r="K1772" t="s">
        <v>21</v>
      </c>
      <c r="L1772" t="s">
        <v>101</v>
      </c>
      <c r="M1772" cm="1">
        <f t="array" aca="1" ref="M1772" ca="1">INDEX([1]!constant_data,_xlfn.XMATCH(_xlfn.CONCAT(
SUBSTITUTE($A1772,LEFT($A1772,FIND($C1772,$A1772)+LEN($C1772)-1),),
$F1772,
$H1772:$I1772,
SUBSTITUTE($J1772,LEFT($A1772,FIND($C1772,$A1772)+LEN($C1772)-1),)),
[1]!constant_index),_xlfn.XMATCH($G1772,[1]!constant_header))</f>
        <v>844.66</v>
      </c>
      <c r="N1772">
        <f t="shared" ca="1" si="368"/>
        <v>844.66</v>
      </c>
      <c r="O1772">
        <f t="shared" ca="1" si="368"/>
        <v>844.66</v>
      </c>
      <c r="P1772">
        <f t="shared" ca="1" si="368"/>
        <v>844.66</v>
      </c>
      <c r="Q1772">
        <f t="shared" ca="1" si="368"/>
        <v>844.66</v>
      </c>
      <c r="R1772">
        <f t="shared" ca="1" si="368"/>
        <v>844.66</v>
      </c>
      <c r="S1772">
        <f t="shared" ca="1" si="368"/>
        <v>844.66</v>
      </c>
      <c r="T1772">
        <f t="shared" ca="1" si="368"/>
        <v>844.66</v>
      </c>
      <c r="U1772">
        <f t="shared" ca="1" si="368"/>
        <v>844.66</v>
      </c>
      <c r="V1772">
        <f t="shared" ca="1" si="368"/>
        <v>844.66</v>
      </c>
      <c r="W1772">
        <f t="shared" ca="1" si="368"/>
        <v>844.66</v>
      </c>
    </row>
    <row r="1773" spans="1:23" x14ac:dyDescent="0.25">
      <c r="A1773" t="s">
        <v>162</v>
      </c>
      <c r="B1773" t="s">
        <v>5</v>
      </c>
      <c r="C1773" t="s">
        <v>15</v>
      </c>
      <c r="D1773" t="s">
        <v>16</v>
      </c>
      <c r="E1773" t="s">
        <v>141</v>
      </c>
      <c r="F1773" t="s">
        <v>145</v>
      </c>
      <c r="G1773" t="s">
        <v>17</v>
      </c>
      <c r="J1773" t="s">
        <v>31</v>
      </c>
      <c r="K1773" t="s">
        <v>47</v>
      </c>
      <c r="L1773" t="str" cm="1">
        <f t="array" aca="1" ref="L1773" ca="1">INDEX([1]!annual_data,_xlfn.XMATCH(_xlfn.CONCAT(
SUBSTITUTE($A1773,LEFT($A1773,FIND($C1773,$A1773)+LEN($C1773)-1),),
$F1773,
$G1773:$I1773,
SUBSTITUTE($J1773,LEFT($A1773,FIND($C1773,$A1773)+LEN($C1773)-1),)),
[1]!annual_index),_xlfn.XMATCH(L$2,[1]!annual_header))</f>
        <v>GJ</v>
      </c>
      <c r="M1773" cm="1">
        <f t="array" aca="1" ref="M1773" ca="1">INDEX([1]!annual_data,_xlfn.XMATCH(_xlfn.CONCAT(
SUBSTITUTE($A1773,LEFT($A1773,FIND($C1773,$A1773)+LEN($C1773)-1),),
$F1773,
$G1773:$I1773,
SUBSTITUTE($J1773,LEFT($A1773,FIND($C1773,$A1773)+LEN($C1773)-1),)),
[1]!annual_index),_xlfn.XMATCH(M$2,[1]!annual_header))</f>
        <v>0.243724369</v>
      </c>
      <c r="N1773">
        <f t="shared" ca="1" si="368"/>
        <v>0.243724369</v>
      </c>
      <c r="O1773">
        <f t="shared" ca="1" si="368"/>
        <v>0.243724369</v>
      </c>
      <c r="P1773">
        <f t="shared" ca="1" si="368"/>
        <v>0.243724369</v>
      </c>
      <c r="Q1773">
        <f t="shared" ca="1" si="368"/>
        <v>0.243724369</v>
      </c>
      <c r="R1773">
        <f t="shared" ca="1" si="368"/>
        <v>0.243724369</v>
      </c>
      <c r="S1773">
        <f t="shared" ca="1" si="368"/>
        <v>0.243724369</v>
      </c>
      <c r="T1773">
        <f t="shared" ca="1" si="368"/>
        <v>0.243724369</v>
      </c>
      <c r="U1773">
        <f t="shared" ca="1" si="368"/>
        <v>0.243724369</v>
      </c>
      <c r="V1773">
        <f t="shared" ca="1" si="368"/>
        <v>0.243724369</v>
      </c>
      <c r="W1773">
        <f t="shared" ca="1" si="368"/>
        <v>0.243724369</v>
      </c>
    </row>
    <row r="1774" spans="1:23" x14ac:dyDescent="0.25">
      <c r="A1774" t="s">
        <v>163</v>
      </c>
      <c r="B1774" t="s">
        <v>5</v>
      </c>
      <c r="C1774" t="s">
        <v>15</v>
      </c>
      <c r="D1774" t="s">
        <v>16</v>
      </c>
      <c r="E1774" t="s">
        <v>164</v>
      </c>
      <c r="G1774" t="s">
        <v>20</v>
      </c>
      <c r="K1774" t="s">
        <v>21</v>
      </c>
      <c r="L1774" t="str" cm="1">
        <f t="array" aca="1" ref="L1774" ca="1">INDEX([1]!constant_data,_xlfn.XMATCH(_xlfn.CONCAT(
SUBSTITUTE($A1774,LEFT($A1774,FIND($C1774,$A1774)+LEN($C1774)-1),),
$F1774,
$H1774:$I1774,
SUBSTITUTE($J1774,LEFT($A1774,FIND($C1774,$A1774)+LEN($C1774)-1),)),
[1]!constant_index),_xlfn.XMATCH($G1774,[1]!constant_header))</f>
        <v>GJ</v>
      </c>
    </row>
    <row r="1775" spans="1:23" x14ac:dyDescent="0.25">
      <c r="A1775" t="s">
        <v>163</v>
      </c>
      <c r="B1775" t="s">
        <v>5</v>
      </c>
      <c r="C1775" t="s">
        <v>15</v>
      </c>
      <c r="D1775" t="s">
        <v>16</v>
      </c>
      <c r="E1775" t="s">
        <v>164</v>
      </c>
      <c r="G1775" t="s">
        <v>22</v>
      </c>
      <c r="H1775" t="s">
        <v>49</v>
      </c>
    </row>
    <row r="1776" spans="1:23" x14ac:dyDescent="0.25">
      <c r="A1776" t="s">
        <v>163</v>
      </c>
      <c r="B1776" t="s">
        <v>5</v>
      </c>
      <c r="C1776" t="s">
        <v>15</v>
      </c>
      <c r="D1776" t="s">
        <v>16</v>
      </c>
      <c r="E1776" t="s">
        <v>164</v>
      </c>
      <c r="G1776" t="s">
        <v>17</v>
      </c>
      <c r="J1776" t="s">
        <v>165</v>
      </c>
      <c r="K1776" t="s">
        <v>19</v>
      </c>
      <c r="L1776" t="str" cm="1">
        <f t="array" aca="1" ref="L1776" ca="1">INDEX([1]!annual_data,_xlfn.XMATCH(_xlfn.CONCAT(
SUBSTITUTE($A1776,LEFT($A1776,FIND($C1776,$A1776)+LEN($C1776)-1),),
$C1776,
$G1776:$I1776,
SUBSTITUTE($J1776,LEFT($A1776,FIND($C1776,$A1776)+LEN($C1776)-1),)),
[1]!annual_index),_xlfn.XMATCH(L$2,[1]!annual_header))</f>
        <v>GJ</v>
      </c>
      <c r="M1776" cm="1">
        <f t="array" aca="1" ref="M1776" ca="1">INDEX([1]!annual_data,_xlfn.XMATCH(_xlfn.CONCAT(
SUBSTITUTE($A1776,LEFT($A1776,FIND($C1776,$A1776)+LEN($C1776)-1),),
$C1776,
$G1776:$I1776,
SUBSTITUTE($J1776,LEFT($A1776,FIND($C1776,$A1776)+LEN($C1776)-1),)),
[1]!annual_index),_xlfn.XMATCH(M$2,[1]!annual_header))</f>
        <v>0.60219945820586951</v>
      </c>
      <c r="N1776" cm="1">
        <f t="array" aca="1" ref="N1776" ca="1">INDEX([1]!annual_data,_xlfn.XMATCH(_xlfn.CONCAT(
SUBSTITUTE($A1776,LEFT($A1776,FIND($C1776,$A1776)+LEN($C1776)-1),),
$C1776,
$G1776:$I1776,
SUBSTITUTE($J1776,LEFT($A1776,FIND($C1776,$A1776)+LEN($C1776)-1),)),
[1]!annual_index),_xlfn.XMATCH(N$2,[1]!annual_header))</f>
        <v>0.61659200936047021</v>
      </c>
      <c r="O1776" cm="1">
        <f t="array" aca="1" ref="O1776" ca="1">INDEX([1]!annual_data,_xlfn.XMATCH(_xlfn.CONCAT(
SUBSTITUTE($A1776,LEFT($A1776,FIND($C1776,$A1776)+LEN($C1776)-1),),
$C1776,
$G1776:$I1776,
SUBSTITUTE($J1776,LEFT($A1776,FIND($C1776,$A1776)+LEN($C1776)-1),)),
[1]!annual_index),_xlfn.XMATCH(O$2,[1]!annual_header))</f>
        <v>0.62935569578833261</v>
      </c>
      <c r="P1776" cm="1">
        <f t="array" aca="1" ref="P1776" ca="1">INDEX([1]!annual_data,_xlfn.XMATCH(_xlfn.CONCAT(
SUBSTITUTE($A1776,LEFT($A1776,FIND($C1776,$A1776)+LEN($C1776)-1),),
$C1776,
$G1776:$I1776,
SUBSTITUTE($J1776,LEFT($A1776,FIND($C1776,$A1776)+LEN($C1776)-1),)),
[1]!annual_index),_xlfn.XMATCH(P$2,[1]!annual_header))</f>
        <v>0.63470403463129366</v>
      </c>
      <c r="Q1776" cm="1">
        <f t="array" aca="1" ref="Q1776" ca="1">INDEX([1]!annual_data,_xlfn.XMATCH(_xlfn.CONCAT(
SUBSTITUTE($A1776,LEFT($A1776,FIND($C1776,$A1776)+LEN($C1776)-1),),
$C1776,
$G1776:$I1776,
SUBSTITUTE($J1776,LEFT($A1776,FIND($C1776,$A1776)+LEN($C1776)-1),)),
[1]!annual_index),_xlfn.XMATCH(Q$2,[1]!annual_header))</f>
        <v>0.6393450054289519</v>
      </c>
      <c r="R1776" cm="1">
        <f t="array" aca="1" ref="R1776" ca="1">INDEX([1]!annual_data,_xlfn.XMATCH(_xlfn.CONCAT(
SUBSTITUTE($A1776,LEFT($A1776,FIND($C1776,$A1776)+LEN($C1776)-1),),
$C1776,
$G1776:$I1776,
SUBSTITUTE($J1776,LEFT($A1776,FIND($C1776,$A1776)+LEN($C1776)-1),)),
[1]!annual_index),_xlfn.XMATCH(R$2,[1]!annual_header))</f>
        <v>0.6393450054289519</v>
      </c>
      <c r="S1776" cm="1">
        <f t="array" aca="1" ref="S1776" ca="1">INDEX([1]!annual_data,_xlfn.XMATCH(_xlfn.CONCAT(
SUBSTITUTE($A1776,LEFT($A1776,FIND($C1776,$A1776)+LEN($C1776)-1),),
$C1776,
$G1776:$I1776,
SUBSTITUTE($J1776,LEFT($A1776,FIND($C1776,$A1776)+LEN($C1776)-1),)),
[1]!annual_index),_xlfn.XMATCH(S$2,[1]!annual_header))</f>
        <v>0.6393450054289519</v>
      </c>
      <c r="T1776" cm="1">
        <f t="array" aca="1" ref="T1776" ca="1">INDEX([1]!annual_data,_xlfn.XMATCH(_xlfn.CONCAT(
SUBSTITUTE($A1776,LEFT($A1776,FIND($C1776,$A1776)+LEN($C1776)-1),),
$C1776,
$G1776:$I1776,
SUBSTITUTE($J1776,LEFT($A1776,FIND($C1776,$A1776)+LEN($C1776)-1),)),
[1]!annual_index),_xlfn.XMATCH(T$2,[1]!annual_header))</f>
        <v>0.6393450054289519</v>
      </c>
      <c r="U1776" cm="1">
        <f t="array" aca="1" ref="U1776" ca="1">INDEX([1]!annual_data,_xlfn.XMATCH(_xlfn.CONCAT(
SUBSTITUTE($A1776,LEFT($A1776,FIND($C1776,$A1776)+LEN($C1776)-1),),
$C1776,
$G1776:$I1776,
SUBSTITUTE($J1776,LEFT($A1776,FIND($C1776,$A1776)+LEN($C1776)-1),)),
[1]!annual_index),_xlfn.XMATCH(U$2,[1]!annual_header))</f>
        <v>0.6393450054289519</v>
      </c>
      <c r="V1776" cm="1">
        <f t="array" aca="1" ref="V1776" ca="1">INDEX([1]!annual_data,_xlfn.XMATCH(_xlfn.CONCAT(
SUBSTITUTE($A1776,LEFT($A1776,FIND($C1776,$A1776)+LEN($C1776)-1),),
$C1776,
$G1776:$I1776,
SUBSTITUTE($J1776,LEFT($A1776,FIND($C1776,$A1776)+LEN($C1776)-1),)),
[1]!annual_index),_xlfn.XMATCH(V$2,[1]!annual_header))</f>
        <v>0.6393450054289519</v>
      </c>
      <c r="W1776" cm="1">
        <f t="array" aca="1" ref="W1776" ca="1">INDEX([1]!annual_data,_xlfn.XMATCH(_xlfn.CONCAT(
SUBSTITUTE($A1776,LEFT($A1776,FIND($C1776,$A1776)+LEN($C1776)-1),),
$C1776,
$G1776:$I1776,
SUBSTITUTE($J1776,LEFT($A1776,FIND($C1776,$A1776)+LEN($C1776)-1),)),
[1]!annual_index),_xlfn.XMATCH(W$2,[1]!annual_header))</f>
        <v>0.6393450054289519</v>
      </c>
    </row>
    <row r="1777" spans="1:23" x14ac:dyDescent="0.25">
      <c r="A1777" t="s">
        <v>163</v>
      </c>
      <c r="B1777" t="s">
        <v>5</v>
      </c>
      <c r="C1777" t="s">
        <v>15</v>
      </c>
      <c r="D1777" t="s">
        <v>16</v>
      </c>
      <c r="E1777" t="s">
        <v>164</v>
      </c>
      <c r="G1777" t="s">
        <v>17</v>
      </c>
      <c r="J1777" t="s">
        <v>166</v>
      </c>
      <c r="K1777" t="s">
        <v>19</v>
      </c>
      <c r="L1777" t="str" cm="1">
        <f t="array" aca="1" ref="L1777" ca="1">INDEX([1]!annual_data,_xlfn.XMATCH(_xlfn.CONCAT(
SUBSTITUTE($A1777,LEFT($A1777,FIND($C1777,$A1777)+LEN($C1777)-1),),
$C1777,
$G1777:$I1777,
SUBSTITUTE($J1777,LEFT($A1777,FIND($C1777,$A1777)+LEN($C1777)-1),)),
[1]!annual_index),_xlfn.XMATCH(L$2,[1]!annual_header))</f>
        <v>GJ</v>
      </c>
      <c r="M1777" cm="1">
        <f t="array" aca="1" ref="M1777" ca="1">INDEX([1]!annual_data,_xlfn.XMATCH(_xlfn.CONCAT(
SUBSTITUTE($A1777,LEFT($A1777,FIND($C1777,$A1777)+LEN($C1777)-1),),
$C1777,
$G1777:$I1777,
SUBSTITUTE($J1777,LEFT($A1777,FIND($C1777,$A1777)+LEN($C1777)-1),)),
[1]!annual_index),_xlfn.XMATCH(M$2,[1]!annual_header))</f>
        <v>0.39780054179413049</v>
      </c>
      <c r="N1777" cm="1">
        <f t="array" aca="1" ref="N1777" ca="1">INDEX([1]!annual_data,_xlfn.XMATCH(_xlfn.CONCAT(
SUBSTITUTE($A1777,LEFT($A1777,FIND($C1777,$A1777)+LEN($C1777)-1),),
$C1777,
$G1777:$I1777,
SUBSTITUTE($J1777,LEFT($A1777,FIND($C1777,$A1777)+LEN($C1777)-1),)),
[1]!annual_index),_xlfn.XMATCH(N$2,[1]!annual_header))</f>
        <v>0.38340799063952979</v>
      </c>
      <c r="O1777" cm="1">
        <f t="array" aca="1" ref="O1777" ca="1">INDEX([1]!annual_data,_xlfn.XMATCH(_xlfn.CONCAT(
SUBSTITUTE($A1777,LEFT($A1777,FIND($C1777,$A1777)+LEN($C1777)-1),),
$C1777,
$G1777:$I1777,
SUBSTITUTE($J1777,LEFT($A1777,FIND($C1777,$A1777)+LEN($C1777)-1),)),
[1]!annual_index),_xlfn.XMATCH(O$2,[1]!annual_header))</f>
        <v>0.37064430421166739</v>
      </c>
      <c r="P1777" cm="1">
        <f t="array" aca="1" ref="P1777" ca="1">INDEX([1]!annual_data,_xlfn.XMATCH(_xlfn.CONCAT(
SUBSTITUTE($A1777,LEFT($A1777,FIND($C1777,$A1777)+LEN($C1777)-1),),
$C1777,
$G1777:$I1777,
SUBSTITUTE($J1777,LEFT($A1777,FIND($C1777,$A1777)+LEN($C1777)-1),)),
[1]!annual_index),_xlfn.XMATCH(P$2,[1]!annual_header))</f>
        <v>0.36529596536870634</v>
      </c>
      <c r="Q1777" cm="1">
        <f t="array" aca="1" ref="Q1777" ca="1">INDEX([1]!annual_data,_xlfn.XMATCH(_xlfn.CONCAT(
SUBSTITUTE($A1777,LEFT($A1777,FIND($C1777,$A1777)+LEN($C1777)-1),),
$C1777,
$G1777:$I1777,
SUBSTITUTE($J1777,LEFT($A1777,FIND($C1777,$A1777)+LEN($C1777)-1),)),
[1]!annual_index),_xlfn.XMATCH(Q$2,[1]!annual_header))</f>
        <v>0.3606549945710481</v>
      </c>
      <c r="R1777" cm="1">
        <f t="array" aca="1" ref="R1777" ca="1">INDEX([1]!annual_data,_xlfn.XMATCH(_xlfn.CONCAT(
SUBSTITUTE($A1777,LEFT($A1777,FIND($C1777,$A1777)+LEN($C1777)-1),),
$C1777,
$G1777:$I1777,
SUBSTITUTE($J1777,LEFT($A1777,FIND($C1777,$A1777)+LEN($C1777)-1),)),
[1]!annual_index),_xlfn.XMATCH(R$2,[1]!annual_header))</f>
        <v>0.3606549945710481</v>
      </c>
      <c r="S1777" cm="1">
        <f t="array" aca="1" ref="S1777" ca="1">INDEX([1]!annual_data,_xlfn.XMATCH(_xlfn.CONCAT(
SUBSTITUTE($A1777,LEFT($A1777,FIND($C1777,$A1777)+LEN($C1777)-1),),
$C1777,
$G1777:$I1777,
SUBSTITUTE($J1777,LEFT($A1777,FIND($C1777,$A1777)+LEN($C1777)-1),)),
[1]!annual_index),_xlfn.XMATCH(S$2,[1]!annual_header))</f>
        <v>0.3606549945710481</v>
      </c>
      <c r="T1777" cm="1">
        <f t="array" aca="1" ref="T1777" ca="1">INDEX([1]!annual_data,_xlfn.XMATCH(_xlfn.CONCAT(
SUBSTITUTE($A1777,LEFT($A1777,FIND($C1777,$A1777)+LEN($C1777)-1),),
$C1777,
$G1777:$I1777,
SUBSTITUTE($J1777,LEFT($A1777,FIND($C1777,$A1777)+LEN($C1777)-1),)),
[1]!annual_index),_xlfn.XMATCH(T$2,[1]!annual_header))</f>
        <v>0.3606549945710481</v>
      </c>
      <c r="U1777" cm="1">
        <f t="array" aca="1" ref="U1777" ca="1">INDEX([1]!annual_data,_xlfn.XMATCH(_xlfn.CONCAT(
SUBSTITUTE($A1777,LEFT($A1777,FIND($C1777,$A1777)+LEN($C1777)-1),),
$C1777,
$G1777:$I1777,
SUBSTITUTE($J1777,LEFT($A1777,FIND($C1777,$A1777)+LEN($C1777)-1),)),
[1]!annual_index),_xlfn.XMATCH(U$2,[1]!annual_header))</f>
        <v>0.3606549945710481</v>
      </c>
      <c r="V1777" cm="1">
        <f t="array" aca="1" ref="V1777" ca="1">INDEX([1]!annual_data,_xlfn.XMATCH(_xlfn.CONCAT(
SUBSTITUTE($A1777,LEFT($A1777,FIND($C1777,$A1777)+LEN($C1777)-1),),
$C1777,
$G1777:$I1777,
SUBSTITUTE($J1777,LEFT($A1777,FIND($C1777,$A1777)+LEN($C1777)-1),)),
[1]!annual_index),_xlfn.XMATCH(V$2,[1]!annual_header))</f>
        <v>0.3606549945710481</v>
      </c>
      <c r="W1777" cm="1">
        <f t="array" aca="1" ref="W1777" ca="1">INDEX([1]!annual_data,_xlfn.XMATCH(_xlfn.CONCAT(
SUBSTITUTE($A1777,LEFT($A1777,FIND($C1777,$A1777)+LEN($C1777)-1),),
$C1777,
$G1777:$I1777,
SUBSTITUTE($J1777,LEFT($A1777,FIND($C1777,$A1777)+LEN($C1777)-1),)),
[1]!annual_index),_xlfn.XMATCH(W$2,[1]!annual_header))</f>
        <v>0.3606549945710481</v>
      </c>
    </row>
    <row r="1778" spans="1:23" x14ac:dyDescent="0.25">
      <c r="A1778" t="s">
        <v>165</v>
      </c>
      <c r="B1778" t="s">
        <v>5</v>
      </c>
      <c r="C1778" t="s">
        <v>15</v>
      </c>
      <c r="D1778" t="s">
        <v>16</v>
      </c>
      <c r="E1778" t="s">
        <v>146</v>
      </c>
      <c r="G1778" t="s">
        <v>20</v>
      </c>
      <c r="K1778" t="s">
        <v>21</v>
      </c>
      <c r="L1778" t="str" cm="1">
        <f t="array" aca="1" ref="L1778" ca="1">INDEX([1]!constant_data,_xlfn.XMATCH(_xlfn.CONCAT(
SUBSTITUTE($A1778,LEFT($A1778,FIND($C1778,$A1778)+LEN($C1778)-1),),
$F1778,
$H1778:$I1778,
SUBSTITUTE($J1778,LEFT($A1778,FIND($C1778,$A1778)+LEN($C1778)-1),)),
[1]!constant_index),_xlfn.XMATCH($G1778,[1]!constant_header))</f>
        <v>GJ</v>
      </c>
    </row>
    <row r="1779" spans="1:23" x14ac:dyDescent="0.25">
      <c r="A1779" t="s">
        <v>165</v>
      </c>
      <c r="B1779" t="s">
        <v>5</v>
      </c>
      <c r="C1779" t="s">
        <v>15</v>
      </c>
      <c r="D1779" t="s">
        <v>16</v>
      </c>
      <c r="E1779" t="s">
        <v>146</v>
      </c>
      <c r="G1779" t="s">
        <v>22</v>
      </c>
      <c r="H1779" t="s">
        <v>59</v>
      </c>
    </row>
    <row r="1780" spans="1:23" x14ac:dyDescent="0.25">
      <c r="A1780" t="s">
        <v>165</v>
      </c>
      <c r="B1780" t="s">
        <v>5</v>
      </c>
      <c r="C1780" t="s">
        <v>15</v>
      </c>
      <c r="D1780" t="s">
        <v>16</v>
      </c>
      <c r="E1780" t="s">
        <v>146</v>
      </c>
      <c r="G1780" t="s">
        <v>76</v>
      </c>
      <c r="K1780" t="s">
        <v>21</v>
      </c>
      <c r="L1780" t="s">
        <v>64</v>
      </c>
      <c r="M1780" cm="1">
        <f t="array" aca="1" ref="M1780" ca="1">INDEX([1]!constant_data,_xlfn.XMATCH(_xlfn.CONCAT(
SUBSTITUTE($A1780,LEFT($A1780,FIND($C1780,$A1780)+LEN($C1780)-1),),
$F1780,
$H1780:$I1780,
SUBSTITUTE($J1780,LEFT($A1780,FIND($C1780,$A1780)+LEN($C1780)-1),)),
[1]!constant_index),_xlfn.XMATCH($G1780,[1]!constant_header))</f>
        <v>0.3</v>
      </c>
      <c r="N1780">
        <f t="shared" ref="N1780:W1782" ca="1" si="369">M1780</f>
        <v>0.3</v>
      </c>
      <c r="O1780">
        <f t="shared" ca="1" si="369"/>
        <v>0.3</v>
      </c>
      <c r="P1780">
        <f t="shared" ca="1" si="369"/>
        <v>0.3</v>
      </c>
      <c r="Q1780">
        <f t="shared" ca="1" si="369"/>
        <v>0.3</v>
      </c>
      <c r="R1780">
        <f t="shared" ca="1" si="369"/>
        <v>0.3</v>
      </c>
      <c r="S1780">
        <f t="shared" ca="1" si="369"/>
        <v>0.3</v>
      </c>
      <c r="T1780">
        <f t="shared" ca="1" si="369"/>
        <v>0.3</v>
      </c>
      <c r="U1780">
        <f t="shared" ca="1" si="369"/>
        <v>0.3</v>
      </c>
      <c r="V1780">
        <f t="shared" ca="1" si="369"/>
        <v>0.3</v>
      </c>
      <c r="W1780">
        <f t="shared" ca="1" si="369"/>
        <v>0.3</v>
      </c>
    </row>
    <row r="1781" spans="1:23" x14ac:dyDescent="0.25">
      <c r="A1781" t="s">
        <v>165</v>
      </c>
      <c r="B1781" t="s">
        <v>5</v>
      </c>
      <c r="C1781" t="s">
        <v>15</v>
      </c>
      <c r="D1781" t="s">
        <v>16</v>
      </c>
      <c r="E1781" t="s">
        <v>146</v>
      </c>
      <c r="G1781" t="s">
        <v>167</v>
      </c>
      <c r="K1781" t="s">
        <v>21</v>
      </c>
      <c r="L1781" t="s">
        <v>64</v>
      </c>
      <c r="M1781" cm="1">
        <f t="array" aca="1" ref="M1781" ca="1">INDEX([1]!constant_data,_xlfn.XMATCH(_xlfn.CONCAT(
SUBSTITUTE($A1781,LEFT($A1781,FIND($C1781,$A1781)+LEN($C1781)-1),),
$F1781,
$H1781:$I1781,
SUBSTITUTE($J1781,LEFT($A1781,FIND($C1781,$A1781)+LEN($C1781)-1),)),
[1]!constant_index),_xlfn.XMATCH($G1781,[1]!constant_header))</f>
        <v>0.65</v>
      </c>
      <c r="N1781">
        <f t="shared" ca="1" si="369"/>
        <v>0.65</v>
      </c>
      <c r="O1781">
        <f t="shared" ca="1" si="369"/>
        <v>0.65</v>
      </c>
      <c r="P1781">
        <f t="shared" ca="1" si="369"/>
        <v>0.65</v>
      </c>
      <c r="Q1781">
        <f t="shared" ca="1" si="369"/>
        <v>0.65</v>
      </c>
      <c r="R1781">
        <f t="shared" ca="1" si="369"/>
        <v>0.65</v>
      </c>
      <c r="S1781">
        <f t="shared" ca="1" si="369"/>
        <v>0.65</v>
      </c>
      <c r="T1781">
        <f t="shared" ca="1" si="369"/>
        <v>0.65</v>
      </c>
      <c r="U1781">
        <f t="shared" ca="1" si="369"/>
        <v>0.65</v>
      </c>
      <c r="V1781">
        <f t="shared" ca="1" si="369"/>
        <v>0.65</v>
      </c>
      <c r="W1781">
        <f t="shared" ca="1" si="369"/>
        <v>0.65</v>
      </c>
    </row>
    <row r="1782" spans="1:23" x14ac:dyDescent="0.25">
      <c r="A1782" t="s">
        <v>165</v>
      </c>
      <c r="B1782" t="s">
        <v>5</v>
      </c>
      <c r="C1782" t="s">
        <v>15</v>
      </c>
      <c r="D1782" t="s">
        <v>16</v>
      </c>
      <c r="E1782" t="s">
        <v>146</v>
      </c>
      <c r="G1782" t="s">
        <v>96</v>
      </c>
      <c r="K1782" t="s">
        <v>21</v>
      </c>
      <c r="M1782" cm="1">
        <f t="array" aca="1" ref="M1782" ca="1">INDEX([1]!constant_data,_xlfn.XMATCH(_xlfn.CONCAT(
SUBSTITUTE($A1782,LEFT($A1782,FIND($C1782,$A1782)+LEN($C1782)-1),),
$F1782,
$H1782:$I1782,
SUBSTITUTE($J1782,LEFT($A1782,FIND($C1782,$A1782)+LEN($C1782)-1),)),
[1]!constant_index),_xlfn.XMATCH($G1782,[1]!constant_header))</f>
        <v>10</v>
      </c>
      <c r="N1782">
        <f t="shared" ca="1" si="369"/>
        <v>10</v>
      </c>
      <c r="O1782">
        <f t="shared" ca="1" si="369"/>
        <v>10</v>
      </c>
      <c r="P1782">
        <f t="shared" ca="1" si="369"/>
        <v>10</v>
      </c>
      <c r="Q1782">
        <f t="shared" ca="1" si="369"/>
        <v>10</v>
      </c>
      <c r="R1782">
        <f t="shared" ca="1" si="369"/>
        <v>10</v>
      </c>
      <c r="S1782">
        <f t="shared" ca="1" si="369"/>
        <v>10</v>
      </c>
      <c r="T1782">
        <f t="shared" ca="1" si="369"/>
        <v>10</v>
      </c>
      <c r="U1782">
        <f t="shared" ca="1" si="369"/>
        <v>10</v>
      </c>
      <c r="V1782">
        <f t="shared" ca="1" si="369"/>
        <v>10</v>
      </c>
      <c r="W1782">
        <f t="shared" ca="1" si="369"/>
        <v>10</v>
      </c>
    </row>
    <row r="1783" spans="1:23" x14ac:dyDescent="0.25">
      <c r="A1783" t="s">
        <v>165</v>
      </c>
      <c r="B1783" t="s">
        <v>5</v>
      </c>
      <c r="C1783" t="s">
        <v>15</v>
      </c>
      <c r="D1783" t="s">
        <v>16</v>
      </c>
      <c r="E1783" t="s">
        <v>146</v>
      </c>
      <c r="F1783" t="s">
        <v>168</v>
      </c>
      <c r="G1783" t="s">
        <v>6</v>
      </c>
    </row>
    <row r="1784" spans="1:23" x14ac:dyDescent="0.25">
      <c r="A1784" t="s">
        <v>165</v>
      </c>
      <c r="B1784" t="s">
        <v>5</v>
      </c>
      <c r="C1784" t="s">
        <v>15</v>
      </c>
      <c r="D1784" t="s">
        <v>16</v>
      </c>
      <c r="E1784" t="s">
        <v>146</v>
      </c>
      <c r="F1784" t="s">
        <v>168</v>
      </c>
      <c r="G1784" t="s">
        <v>78</v>
      </c>
      <c r="K1784" t="s">
        <v>21</v>
      </c>
      <c r="L1784" t="s">
        <v>79</v>
      </c>
      <c r="M1784" cm="1">
        <f t="array" aca="1" ref="M1784" ca="1">INDEX([1]!constant_data,_xlfn.XMATCH(_xlfn.CONCAT(
SUBSTITUTE($A1784,LEFT($A1784,FIND($C1784,$A1784)+LEN($C1784)-1),),
$F1784,
$H1784:$I1784,
SUBSTITUTE($J1784,LEFT($A1784,FIND($C1784,$A1784)+LEN($C1784)-1),)),
[1]!constant_index),_xlfn.XMATCH($G1784,[1]!constant_header))</f>
        <v>1990</v>
      </c>
      <c r="N1784">
        <f t="shared" ref="N1784:W1786" ca="1" si="370">M1784</f>
        <v>1990</v>
      </c>
      <c r="O1784">
        <f t="shared" ca="1" si="370"/>
        <v>1990</v>
      </c>
      <c r="P1784">
        <f t="shared" ca="1" si="370"/>
        <v>1990</v>
      </c>
      <c r="Q1784">
        <f t="shared" ca="1" si="370"/>
        <v>1990</v>
      </c>
      <c r="R1784">
        <f t="shared" ca="1" si="370"/>
        <v>1990</v>
      </c>
      <c r="S1784">
        <f t="shared" ca="1" si="370"/>
        <v>1990</v>
      </c>
      <c r="T1784">
        <f t="shared" ca="1" si="370"/>
        <v>1990</v>
      </c>
      <c r="U1784">
        <f t="shared" ca="1" si="370"/>
        <v>1990</v>
      </c>
      <c r="V1784">
        <f t="shared" ca="1" si="370"/>
        <v>1990</v>
      </c>
      <c r="W1784">
        <f t="shared" ca="1" si="370"/>
        <v>1990</v>
      </c>
    </row>
    <row r="1785" spans="1:23" x14ac:dyDescent="0.25">
      <c r="A1785" t="s">
        <v>165</v>
      </c>
      <c r="B1785" t="s">
        <v>5</v>
      </c>
      <c r="C1785" t="s">
        <v>15</v>
      </c>
      <c r="D1785" t="s">
        <v>16</v>
      </c>
      <c r="E1785" t="s">
        <v>146</v>
      </c>
      <c r="F1785" t="s">
        <v>168</v>
      </c>
      <c r="G1785" t="s">
        <v>80</v>
      </c>
      <c r="K1785" t="s">
        <v>21</v>
      </c>
      <c r="L1785" t="s">
        <v>79</v>
      </c>
      <c r="M1785" cm="1">
        <f t="array" aca="1" ref="M1785" ca="1">INDEX([1]!constant_data,_xlfn.XMATCH(_xlfn.CONCAT(
SUBSTITUTE($A1785,LEFT($A1785,FIND($C1785,$A1785)+LEN($C1785)-1),),
$F1785,
$H1785:$I1785,
SUBSTITUTE($J1785,LEFT($A1785,FIND($C1785,$A1785)+LEN($C1785)-1),)),
[1]!constant_index),_xlfn.XMATCH($G1785,[1]!constant_header))</f>
        <v>2001</v>
      </c>
      <c r="N1785">
        <f t="shared" ca="1" si="370"/>
        <v>2001</v>
      </c>
      <c r="O1785">
        <f t="shared" ca="1" si="370"/>
        <v>2001</v>
      </c>
      <c r="P1785">
        <f t="shared" ca="1" si="370"/>
        <v>2001</v>
      </c>
      <c r="Q1785">
        <f t="shared" ca="1" si="370"/>
        <v>2001</v>
      </c>
      <c r="R1785">
        <f t="shared" ca="1" si="370"/>
        <v>2001</v>
      </c>
      <c r="S1785">
        <f t="shared" ca="1" si="370"/>
        <v>2001</v>
      </c>
      <c r="T1785">
        <f t="shared" ca="1" si="370"/>
        <v>2001</v>
      </c>
      <c r="U1785">
        <f t="shared" ca="1" si="370"/>
        <v>2001</v>
      </c>
      <c r="V1785">
        <f t="shared" ca="1" si="370"/>
        <v>2001</v>
      </c>
      <c r="W1785">
        <f t="shared" ca="1" si="370"/>
        <v>2001</v>
      </c>
    </row>
    <row r="1786" spans="1:23" x14ac:dyDescent="0.25">
      <c r="A1786" t="s">
        <v>165</v>
      </c>
      <c r="B1786" t="s">
        <v>5</v>
      </c>
      <c r="C1786" t="s">
        <v>15</v>
      </c>
      <c r="D1786" t="s">
        <v>16</v>
      </c>
      <c r="E1786" t="s">
        <v>146</v>
      </c>
      <c r="F1786" t="s">
        <v>168</v>
      </c>
      <c r="G1786" t="s">
        <v>81</v>
      </c>
      <c r="K1786" t="s">
        <v>21</v>
      </c>
      <c r="L1786" t="s">
        <v>82</v>
      </c>
      <c r="M1786" cm="1">
        <f t="array" aca="1" ref="M1786" ca="1">INDEX([1]!constant_data,_xlfn.XMATCH(_xlfn.CONCAT(
SUBSTITUTE($A1786,LEFT($A1786,FIND($C1786,$A1786)+LEN($C1786)-1),),
$F1786,
$H1786:$I1786,
SUBSTITUTE($J1786,LEFT($A1786,FIND($C1786,$A1786)+LEN($C1786)-1),)),
[1]!constant_index),_xlfn.XMATCH($G1786,[1]!constant_header))</f>
        <v>13</v>
      </c>
      <c r="N1786">
        <f t="shared" ca="1" si="370"/>
        <v>13</v>
      </c>
      <c r="O1786">
        <f t="shared" ca="1" si="370"/>
        <v>13</v>
      </c>
      <c r="P1786">
        <f t="shared" ca="1" si="370"/>
        <v>13</v>
      </c>
      <c r="Q1786">
        <f t="shared" ca="1" si="370"/>
        <v>13</v>
      </c>
      <c r="R1786">
        <f t="shared" ca="1" si="370"/>
        <v>13</v>
      </c>
      <c r="S1786">
        <f t="shared" ca="1" si="370"/>
        <v>13</v>
      </c>
      <c r="T1786">
        <f t="shared" ca="1" si="370"/>
        <v>13</v>
      </c>
      <c r="U1786">
        <f t="shared" ca="1" si="370"/>
        <v>13</v>
      </c>
      <c r="V1786">
        <f t="shared" ca="1" si="370"/>
        <v>13</v>
      </c>
      <c r="W1786">
        <f t="shared" ca="1" si="370"/>
        <v>13</v>
      </c>
    </row>
    <row r="1787" spans="1:23" x14ac:dyDescent="0.25">
      <c r="A1787" t="s">
        <v>165</v>
      </c>
      <c r="B1787" t="s">
        <v>5</v>
      </c>
      <c r="C1787" t="s">
        <v>15</v>
      </c>
      <c r="D1787" t="s">
        <v>16</v>
      </c>
      <c r="E1787" t="s">
        <v>146</v>
      </c>
      <c r="F1787" t="s">
        <v>168</v>
      </c>
      <c r="G1787" t="s">
        <v>62</v>
      </c>
      <c r="K1787" t="s">
        <v>63</v>
      </c>
      <c r="L1787" t="s">
        <v>64</v>
      </c>
      <c r="M1787" cm="1">
        <f t="array" aca="1" ref="M1787" ca="1">INDEX([1]!annual_data,_xlfn.XMATCH(_xlfn.CONCAT(
SUBSTITUTE($A1787,LEFT($A1787,FIND($C1787,$A1787)+LEN($C1787)-1),),
$C1787,
$F1787,
$G1787:$I1787,
SUBSTITUTE($J1787,LEFT($A1787,FIND($C1787,$A1787)+LEN($C1787)-1),)),
[1]!annual_index),_xlfn.XMATCH(M$2,[1]!annual_header))</f>
        <v>0.72302604447505381</v>
      </c>
    </row>
    <row r="1788" spans="1:23" x14ac:dyDescent="0.25">
      <c r="A1788" t="s">
        <v>165</v>
      </c>
      <c r="B1788" t="s">
        <v>5</v>
      </c>
      <c r="C1788" t="s">
        <v>15</v>
      </c>
      <c r="D1788" t="s">
        <v>16</v>
      </c>
      <c r="E1788" t="s">
        <v>146</v>
      </c>
      <c r="F1788" t="s">
        <v>168</v>
      </c>
      <c r="G1788" t="s">
        <v>108</v>
      </c>
      <c r="K1788" t="s">
        <v>21</v>
      </c>
      <c r="L1788" t="s">
        <v>109</v>
      </c>
      <c r="M1788" cm="1">
        <f t="array" aca="1" ref="M1788" ca="1">INDEX([1]!constant_data,_xlfn.XMATCH(_xlfn.CONCAT(
SUBSTITUTE($A1788,LEFT($A1788,FIND($C1788,$A1788)+LEN($C1788)-1),),
$F1788,
$H1788:$I1788,
SUBSTITUTE($J1788,LEFT($A1788,FIND($C1788,$A1788)+LEN($C1788)-1),)),
[1]!constant_index),_xlfn.XMATCH($G1788,[1]!constant_header))</f>
        <v>68.62</v>
      </c>
      <c r="N1788">
        <f t="shared" ref="N1788:W1790" ca="1" si="371">M1788</f>
        <v>68.62</v>
      </c>
      <c r="O1788">
        <f t="shared" ca="1" si="371"/>
        <v>68.62</v>
      </c>
      <c r="P1788">
        <f t="shared" ca="1" si="371"/>
        <v>68.62</v>
      </c>
      <c r="Q1788">
        <f t="shared" ca="1" si="371"/>
        <v>68.62</v>
      </c>
      <c r="R1788">
        <f t="shared" ca="1" si="371"/>
        <v>68.62</v>
      </c>
      <c r="S1788">
        <f t="shared" ca="1" si="371"/>
        <v>68.62</v>
      </c>
      <c r="T1788">
        <f t="shared" ca="1" si="371"/>
        <v>68.62</v>
      </c>
      <c r="U1788">
        <f t="shared" ca="1" si="371"/>
        <v>68.62</v>
      </c>
      <c r="V1788">
        <f t="shared" ca="1" si="371"/>
        <v>68.62</v>
      </c>
      <c r="W1788">
        <f t="shared" ca="1" si="371"/>
        <v>68.62</v>
      </c>
    </row>
    <row r="1789" spans="1:23" x14ac:dyDescent="0.25">
      <c r="A1789" t="s">
        <v>165</v>
      </c>
      <c r="B1789" t="s">
        <v>5</v>
      </c>
      <c r="C1789" t="s">
        <v>15</v>
      </c>
      <c r="D1789" t="s">
        <v>16</v>
      </c>
      <c r="E1789" t="s">
        <v>146</v>
      </c>
      <c r="F1789" t="s">
        <v>168</v>
      </c>
      <c r="G1789" t="s">
        <v>100</v>
      </c>
      <c r="K1789" t="s">
        <v>21</v>
      </c>
      <c r="L1789" t="s">
        <v>101</v>
      </c>
      <c r="M1789" cm="1">
        <f t="array" aca="1" ref="M1789" ca="1">INDEX([1]!constant_data,_xlfn.XMATCH(_xlfn.CONCAT(
SUBSTITUTE($A1789,LEFT($A1789,FIND($C1789,$A1789)+LEN($C1789)-1),),
$F1789,
$H1789:$I1789,
SUBSTITUTE($J1789,LEFT($A1789,FIND($C1789,$A1789)+LEN($C1789)-1),)),
[1]!constant_index),_xlfn.XMATCH($G1789,[1]!constant_header))</f>
        <v>529.5832173</v>
      </c>
      <c r="N1789">
        <f t="shared" ca="1" si="371"/>
        <v>529.5832173</v>
      </c>
      <c r="O1789">
        <f t="shared" ca="1" si="371"/>
        <v>529.5832173</v>
      </c>
      <c r="P1789">
        <f t="shared" ca="1" si="371"/>
        <v>529.5832173</v>
      </c>
      <c r="Q1789">
        <f t="shared" ca="1" si="371"/>
        <v>529.5832173</v>
      </c>
      <c r="R1789">
        <f t="shared" ca="1" si="371"/>
        <v>529.5832173</v>
      </c>
      <c r="S1789">
        <f t="shared" ca="1" si="371"/>
        <v>529.5832173</v>
      </c>
      <c r="T1789">
        <f t="shared" ca="1" si="371"/>
        <v>529.5832173</v>
      </c>
      <c r="U1789">
        <f t="shared" ca="1" si="371"/>
        <v>529.5832173</v>
      </c>
      <c r="V1789">
        <f t="shared" ca="1" si="371"/>
        <v>529.5832173</v>
      </c>
      <c r="W1789">
        <f t="shared" ca="1" si="371"/>
        <v>529.5832173</v>
      </c>
    </row>
    <row r="1790" spans="1:23" x14ac:dyDescent="0.25">
      <c r="A1790" t="s">
        <v>165</v>
      </c>
      <c r="B1790" t="s">
        <v>5</v>
      </c>
      <c r="C1790" t="s">
        <v>15</v>
      </c>
      <c r="D1790" t="s">
        <v>16</v>
      </c>
      <c r="E1790" t="s">
        <v>146</v>
      </c>
      <c r="F1790" t="s">
        <v>168</v>
      </c>
      <c r="G1790" t="s">
        <v>17</v>
      </c>
      <c r="J1790" t="s">
        <v>31</v>
      </c>
      <c r="K1790" t="s">
        <v>47</v>
      </c>
      <c r="L1790" t="str" cm="1">
        <f t="array" aca="1" ref="L1790" ca="1">INDEX([1]!annual_data,_xlfn.XMATCH(_xlfn.CONCAT(
SUBSTITUTE($A1790,LEFT($A1790,FIND($C1790,$A1790)+LEN($C1790)-1),),
$F1790,
$G1790:$I1790,
SUBSTITUTE($J1790,LEFT($A1790,FIND($C1790,$A1790)+LEN($C1790)-1),)),
[1]!annual_index),_xlfn.XMATCH(L$2,[1]!annual_header))</f>
        <v>GJ</v>
      </c>
      <c r="M1790" cm="1">
        <f t="array" aca="1" ref="M1790" ca="1">INDEX([1]!annual_data,_xlfn.XMATCH(_xlfn.CONCAT(
SUBSTITUTE($A1790,LEFT($A1790,FIND($C1790,$A1790)+LEN($C1790)-1),),
$F1790,
$G1790:$I1790,
SUBSTITUTE($J1790,LEFT($A1790,FIND($C1790,$A1790)+LEN($C1790)-1),)),
[1]!annual_index),_xlfn.XMATCH(M$2,[1]!annual_header))</f>
        <v>0.211064258</v>
      </c>
      <c r="N1790">
        <f t="shared" ca="1" si="371"/>
        <v>0.211064258</v>
      </c>
      <c r="O1790">
        <f t="shared" ca="1" si="371"/>
        <v>0.211064258</v>
      </c>
      <c r="P1790">
        <f t="shared" ca="1" si="371"/>
        <v>0.211064258</v>
      </c>
      <c r="Q1790">
        <f t="shared" ca="1" si="371"/>
        <v>0.211064258</v>
      </c>
      <c r="R1790">
        <f t="shared" ca="1" si="371"/>
        <v>0.211064258</v>
      </c>
      <c r="S1790">
        <f t="shared" ca="1" si="371"/>
        <v>0.211064258</v>
      </c>
      <c r="T1790">
        <f t="shared" ca="1" si="371"/>
        <v>0.211064258</v>
      </c>
      <c r="U1790">
        <f t="shared" ca="1" si="371"/>
        <v>0.211064258</v>
      </c>
      <c r="V1790">
        <f t="shared" ca="1" si="371"/>
        <v>0.211064258</v>
      </c>
      <c r="W1790">
        <f t="shared" ca="1" si="371"/>
        <v>0.211064258</v>
      </c>
    </row>
    <row r="1791" spans="1:23" x14ac:dyDescent="0.25">
      <c r="A1791" t="s">
        <v>165</v>
      </c>
      <c r="B1791" t="s">
        <v>5</v>
      </c>
      <c r="C1791" t="s">
        <v>15</v>
      </c>
      <c r="D1791" t="s">
        <v>16</v>
      </c>
      <c r="E1791" t="s">
        <v>146</v>
      </c>
      <c r="F1791" t="s">
        <v>169</v>
      </c>
      <c r="G1791" t="s">
        <v>6</v>
      </c>
    </row>
    <row r="1792" spans="1:23" x14ac:dyDescent="0.25">
      <c r="A1792" t="s">
        <v>165</v>
      </c>
      <c r="B1792" t="s">
        <v>5</v>
      </c>
      <c r="C1792" t="s">
        <v>15</v>
      </c>
      <c r="D1792" t="s">
        <v>16</v>
      </c>
      <c r="E1792" t="s">
        <v>146</v>
      </c>
      <c r="F1792" t="s">
        <v>169</v>
      </c>
      <c r="G1792" t="s">
        <v>78</v>
      </c>
      <c r="K1792" t="s">
        <v>21</v>
      </c>
      <c r="L1792" t="s">
        <v>79</v>
      </c>
      <c r="M1792" cm="1">
        <f t="array" aca="1" ref="M1792" ca="1">INDEX([1]!constant_data,_xlfn.XMATCH(_xlfn.CONCAT(
SUBSTITUTE($A1792,LEFT($A1792,FIND($C1792,$A1792)+LEN($C1792)-1),),
$F1792,
$H1792:$I1792,
SUBSTITUTE($J1792,LEFT($A1792,FIND($C1792,$A1792)+LEN($C1792)-1),)),
[1]!constant_index),_xlfn.XMATCH($G1792,[1]!constant_header))</f>
        <v>1990</v>
      </c>
      <c r="N1792">
        <f t="shared" ref="N1792:W1794" ca="1" si="372">M1792</f>
        <v>1990</v>
      </c>
      <c r="O1792">
        <f t="shared" ca="1" si="372"/>
        <v>1990</v>
      </c>
      <c r="P1792">
        <f t="shared" ca="1" si="372"/>
        <v>1990</v>
      </c>
      <c r="Q1792">
        <f t="shared" ca="1" si="372"/>
        <v>1990</v>
      </c>
      <c r="R1792">
        <f t="shared" ca="1" si="372"/>
        <v>1990</v>
      </c>
      <c r="S1792">
        <f t="shared" ca="1" si="372"/>
        <v>1990</v>
      </c>
      <c r="T1792">
        <f t="shared" ca="1" si="372"/>
        <v>1990</v>
      </c>
      <c r="U1792">
        <f t="shared" ca="1" si="372"/>
        <v>1990</v>
      </c>
      <c r="V1792">
        <f t="shared" ca="1" si="372"/>
        <v>1990</v>
      </c>
      <c r="W1792">
        <f t="shared" ca="1" si="372"/>
        <v>1990</v>
      </c>
    </row>
    <row r="1793" spans="1:23" x14ac:dyDescent="0.25">
      <c r="A1793" t="s">
        <v>165</v>
      </c>
      <c r="B1793" t="s">
        <v>5</v>
      </c>
      <c r="C1793" t="s">
        <v>15</v>
      </c>
      <c r="D1793" t="s">
        <v>16</v>
      </c>
      <c r="E1793" t="s">
        <v>146</v>
      </c>
      <c r="F1793" t="s">
        <v>169</v>
      </c>
      <c r="G1793" t="s">
        <v>80</v>
      </c>
      <c r="K1793" t="s">
        <v>21</v>
      </c>
      <c r="L1793" t="s">
        <v>79</v>
      </c>
      <c r="M1793" cm="1">
        <f t="array" aca="1" ref="M1793" ca="1">INDEX([1]!constant_data,_xlfn.XMATCH(_xlfn.CONCAT(
SUBSTITUTE($A1793,LEFT($A1793,FIND($C1793,$A1793)+LEN($C1793)-1),),
$F1793,
$H1793:$I1793,
SUBSTITUTE($J1793,LEFT($A1793,FIND($C1793,$A1793)+LEN($C1793)-1),)),
[1]!constant_index),_xlfn.XMATCH($G1793,[1]!constant_header))</f>
        <v>2101</v>
      </c>
      <c r="N1793">
        <f t="shared" ca="1" si="372"/>
        <v>2101</v>
      </c>
      <c r="O1793">
        <f t="shared" ca="1" si="372"/>
        <v>2101</v>
      </c>
      <c r="P1793">
        <f t="shared" ca="1" si="372"/>
        <v>2101</v>
      </c>
      <c r="Q1793">
        <f t="shared" ca="1" si="372"/>
        <v>2101</v>
      </c>
      <c r="R1793">
        <f t="shared" ca="1" si="372"/>
        <v>2101</v>
      </c>
      <c r="S1793">
        <f t="shared" ca="1" si="372"/>
        <v>2101</v>
      </c>
      <c r="T1793">
        <f t="shared" ca="1" si="372"/>
        <v>2101</v>
      </c>
      <c r="U1793">
        <f t="shared" ca="1" si="372"/>
        <v>2101</v>
      </c>
      <c r="V1793">
        <f t="shared" ca="1" si="372"/>
        <v>2101</v>
      </c>
      <c r="W1793">
        <f t="shared" ca="1" si="372"/>
        <v>2101</v>
      </c>
    </row>
    <row r="1794" spans="1:23" x14ac:dyDescent="0.25">
      <c r="A1794" t="s">
        <v>165</v>
      </c>
      <c r="B1794" t="s">
        <v>5</v>
      </c>
      <c r="C1794" t="s">
        <v>15</v>
      </c>
      <c r="D1794" t="s">
        <v>16</v>
      </c>
      <c r="E1794" t="s">
        <v>146</v>
      </c>
      <c r="F1794" t="s">
        <v>169</v>
      </c>
      <c r="G1794" t="s">
        <v>81</v>
      </c>
      <c r="K1794" t="s">
        <v>21</v>
      </c>
      <c r="L1794" t="s">
        <v>82</v>
      </c>
      <c r="M1794" cm="1">
        <f t="array" aca="1" ref="M1794" ca="1">INDEX([1]!constant_data,_xlfn.XMATCH(_xlfn.CONCAT(
SUBSTITUTE($A1794,LEFT($A1794,FIND($C1794,$A1794)+LEN($C1794)-1),),
$F1794,
$H1794:$I1794,
SUBSTITUTE($J1794,LEFT($A1794,FIND($C1794,$A1794)+LEN($C1794)-1),)),
[1]!constant_index),_xlfn.XMATCH($G1794,[1]!constant_header))</f>
        <v>13</v>
      </c>
      <c r="N1794">
        <f t="shared" ca="1" si="372"/>
        <v>13</v>
      </c>
      <c r="O1794">
        <f t="shared" ca="1" si="372"/>
        <v>13</v>
      </c>
      <c r="P1794">
        <f t="shared" ca="1" si="372"/>
        <v>13</v>
      </c>
      <c r="Q1794">
        <f t="shared" ca="1" si="372"/>
        <v>13</v>
      </c>
      <c r="R1794">
        <f t="shared" ca="1" si="372"/>
        <v>13</v>
      </c>
      <c r="S1794">
        <f t="shared" ca="1" si="372"/>
        <v>13</v>
      </c>
      <c r="T1794">
        <f t="shared" ca="1" si="372"/>
        <v>13</v>
      </c>
      <c r="U1794">
        <f t="shared" ca="1" si="372"/>
        <v>13</v>
      </c>
      <c r="V1794">
        <f t="shared" ca="1" si="372"/>
        <v>13</v>
      </c>
      <c r="W1794">
        <f t="shared" ca="1" si="372"/>
        <v>13</v>
      </c>
    </row>
    <row r="1795" spans="1:23" x14ac:dyDescent="0.25">
      <c r="A1795" t="s">
        <v>165</v>
      </c>
      <c r="B1795" t="s">
        <v>5</v>
      </c>
      <c r="C1795" t="s">
        <v>15</v>
      </c>
      <c r="D1795" t="s">
        <v>16</v>
      </c>
      <c r="E1795" t="s">
        <v>146</v>
      </c>
      <c r="F1795" t="s">
        <v>169</v>
      </c>
      <c r="G1795" t="s">
        <v>62</v>
      </c>
      <c r="K1795" t="s">
        <v>63</v>
      </c>
      <c r="L1795" t="s">
        <v>64</v>
      </c>
      <c r="M1795" cm="1">
        <f t="array" aca="1" ref="M1795" ca="1">INDEX([1]!annual_data,_xlfn.XMATCH(_xlfn.CONCAT(
SUBSTITUTE($A1795,LEFT($A1795,FIND($C1795,$A1795)+LEN($C1795)-1),),
$C1795,
$F1795,
$G1795:$I1795,
SUBSTITUTE($J1795,LEFT($A1795,FIND($C1795,$A1795)+LEN($C1795)-1),)),
[1]!annual_index),_xlfn.XMATCH(M$2,[1]!annual_header))</f>
        <v>0</v>
      </c>
    </row>
    <row r="1796" spans="1:23" x14ac:dyDescent="0.25">
      <c r="A1796" t="s">
        <v>165</v>
      </c>
      <c r="B1796" t="s">
        <v>5</v>
      </c>
      <c r="C1796" t="s">
        <v>15</v>
      </c>
      <c r="D1796" t="s">
        <v>16</v>
      </c>
      <c r="E1796" t="s">
        <v>146</v>
      </c>
      <c r="F1796" t="s">
        <v>169</v>
      </c>
      <c r="G1796" t="s">
        <v>108</v>
      </c>
      <c r="K1796" t="s">
        <v>21</v>
      </c>
      <c r="L1796" t="s">
        <v>109</v>
      </c>
      <c r="M1796" cm="1">
        <f t="array" aca="1" ref="M1796" ca="1">INDEX([1]!constant_data,_xlfn.XMATCH(_xlfn.CONCAT(
SUBSTITUTE($A1796,LEFT($A1796,FIND($C1796,$A1796)+LEN($C1796)-1),),
$F1796,
$H1796:$I1796,
SUBSTITUTE($J1796,LEFT($A1796,FIND($C1796,$A1796)+LEN($C1796)-1),)),
[1]!constant_index),_xlfn.XMATCH($G1796,[1]!constant_header))</f>
        <v>68.62</v>
      </c>
      <c r="N1796">
        <f t="shared" ref="N1796:W1798" ca="1" si="373">M1796</f>
        <v>68.62</v>
      </c>
      <c r="O1796">
        <f t="shared" ca="1" si="373"/>
        <v>68.62</v>
      </c>
      <c r="P1796">
        <f t="shared" ca="1" si="373"/>
        <v>68.62</v>
      </c>
      <c r="Q1796">
        <f t="shared" ca="1" si="373"/>
        <v>68.62</v>
      </c>
      <c r="R1796">
        <f t="shared" ca="1" si="373"/>
        <v>68.62</v>
      </c>
      <c r="S1796">
        <f t="shared" ca="1" si="373"/>
        <v>68.62</v>
      </c>
      <c r="T1796">
        <f t="shared" ca="1" si="373"/>
        <v>68.62</v>
      </c>
      <c r="U1796">
        <f t="shared" ca="1" si="373"/>
        <v>68.62</v>
      </c>
      <c r="V1796">
        <f t="shared" ca="1" si="373"/>
        <v>68.62</v>
      </c>
      <c r="W1796">
        <f t="shared" ca="1" si="373"/>
        <v>68.62</v>
      </c>
    </row>
    <row r="1797" spans="1:23" x14ac:dyDescent="0.25">
      <c r="A1797" t="s">
        <v>165</v>
      </c>
      <c r="B1797" t="s">
        <v>5</v>
      </c>
      <c r="C1797" t="s">
        <v>15</v>
      </c>
      <c r="D1797" t="s">
        <v>16</v>
      </c>
      <c r="E1797" t="s">
        <v>146</v>
      </c>
      <c r="F1797" t="s">
        <v>169</v>
      </c>
      <c r="G1797" t="s">
        <v>100</v>
      </c>
      <c r="K1797" t="s">
        <v>21</v>
      </c>
      <c r="L1797" t="s">
        <v>101</v>
      </c>
      <c r="M1797" cm="1">
        <f t="array" aca="1" ref="M1797" ca="1">INDEX([1]!constant_data,_xlfn.XMATCH(_xlfn.CONCAT(
SUBSTITUTE($A1797,LEFT($A1797,FIND($C1797,$A1797)+LEN($C1797)-1),),
$F1797,
$H1797:$I1797,
SUBSTITUTE($J1797,LEFT($A1797,FIND($C1797,$A1797)+LEN($C1797)-1),)),
[1]!constant_index),_xlfn.XMATCH($G1797,[1]!constant_header))</f>
        <v>1654.033122</v>
      </c>
      <c r="N1797">
        <f t="shared" ca="1" si="373"/>
        <v>1654.033122</v>
      </c>
      <c r="O1797">
        <f t="shared" ca="1" si="373"/>
        <v>1654.033122</v>
      </c>
      <c r="P1797">
        <f t="shared" ca="1" si="373"/>
        <v>1654.033122</v>
      </c>
      <c r="Q1797">
        <f t="shared" ca="1" si="373"/>
        <v>1654.033122</v>
      </c>
      <c r="R1797">
        <f t="shared" ca="1" si="373"/>
        <v>1654.033122</v>
      </c>
      <c r="S1797">
        <f t="shared" ca="1" si="373"/>
        <v>1654.033122</v>
      </c>
      <c r="T1797">
        <f t="shared" ca="1" si="373"/>
        <v>1654.033122</v>
      </c>
      <c r="U1797">
        <f t="shared" ca="1" si="373"/>
        <v>1654.033122</v>
      </c>
      <c r="V1797">
        <f t="shared" ca="1" si="373"/>
        <v>1654.033122</v>
      </c>
      <c r="W1797">
        <f t="shared" ca="1" si="373"/>
        <v>1654.033122</v>
      </c>
    </row>
    <row r="1798" spans="1:23" x14ac:dyDescent="0.25">
      <c r="A1798" t="s">
        <v>165</v>
      </c>
      <c r="B1798" t="s">
        <v>5</v>
      </c>
      <c r="C1798" t="s">
        <v>15</v>
      </c>
      <c r="D1798" t="s">
        <v>16</v>
      </c>
      <c r="E1798" t="s">
        <v>146</v>
      </c>
      <c r="F1798" t="s">
        <v>169</v>
      </c>
      <c r="G1798" t="s">
        <v>17</v>
      </c>
      <c r="J1798" t="s">
        <v>31</v>
      </c>
      <c r="K1798" t="s">
        <v>47</v>
      </c>
      <c r="L1798" t="str" cm="1">
        <f t="array" aca="1" ref="L1798" ca="1">INDEX([1]!annual_data,_xlfn.XMATCH(_xlfn.CONCAT(
SUBSTITUTE($A1798,LEFT($A1798,FIND($C1798,$A1798)+LEN($C1798)-1),),
$F1798,
$G1798:$I1798,
SUBSTITUTE($J1798,LEFT($A1798,FIND($C1798,$A1798)+LEN($C1798)-1),)),
[1]!annual_index),_xlfn.XMATCH(L$2,[1]!annual_header))</f>
        <v>GJ</v>
      </c>
      <c r="M1798" cm="1">
        <f t="array" aca="1" ref="M1798" ca="1">INDEX([1]!annual_data,_xlfn.XMATCH(_xlfn.CONCAT(
SUBSTITUTE($A1798,LEFT($A1798,FIND($C1798,$A1798)+LEN($C1798)-1),),
$F1798,
$G1798:$I1798,
SUBSTITUTE($J1798,LEFT($A1798,FIND($C1798,$A1798)+LEN($C1798)-1),)),
[1]!annual_index),_xlfn.XMATCH(M$2,[1]!annual_header))</f>
        <v>0.19551215499999999</v>
      </c>
      <c r="N1798">
        <f t="shared" ca="1" si="373"/>
        <v>0.19551215499999999</v>
      </c>
      <c r="O1798">
        <f t="shared" ca="1" si="373"/>
        <v>0.19551215499999999</v>
      </c>
      <c r="P1798">
        <f t="shared" ca="1" si="373"/>
        <v>0.19551215499999999</v>
      </c>
      <c r="Q1798">
        <f t="shared" ca="1" si="373"/>
        <v>0.19551215499999999</v>
      </c>
      <c r="R1798">
        <f t="shared" ca="1" si="373"/>
        <v>0.19551215499999999</v>
      </c>
      <c r="S1798">
        <f t="shared" ca="1" si="373"/>
        <v>0.19551215499999999</v>
      </c>
      <c r="T1798">
        <f t="shared" ca="1" si="373"/>
        <v>0.19551215499999999</v>
      </c>
      <c r="U1798">
        <f t="shared" ca="1" si="373"/>
        <v>0.19551215499999999</v>
      </c>
      <c r="V1798">
        <f t="shared" ca="1" si="373"/>
        <v>0.19551215499999999</v>
      </c>
      <c r="W1798">
        <f t="shared" ca="1" si="373"/>
        <v>0.19551215499999999</v>
      </c>
    </row>
    <row r="1799" spans="1:23" x14ac:dyDescent="0.25">
      <c r="A1799" t="s">
        <v>165</v>
      </c>
      <c r="B1799" t="s">
        <v>5</v>
      </c>
      <c r="C1799" t="s">
        <v>15</v>
      </c>
      <c r="D1799" t="s">
        <v>16</v>
      </c>
      <c r="E1799" t="s">
        <v>146</v>
      </c>
      <c r="F1799" t="s">
        <v>170</v>
      </c>
      <c r="G1799" t="s">
        <v>6</v>
      </c>
    </row>
    <row r="1800" spans="1:23" x14ac:dyDescent="0.25">
      <c r="A1800" t="s">
        <v>165</v>
      </c>
      <c r="B1800" t="s">
        <v>5</v>
      </c>
      <c r="C1800" t="s">
        <v>15</v>
      </c>
      <c r="D1800" t="s">
        <v>16</v>
      </c>
      <c r="E1800" t="s">
        <v>146</v>
      </c>
      <c r="F1800" t="s">
        <v>170</v>
      </c>
      <c r="G1800" t="s">
        <v>78</v>
      </c>
      <c r="K1800" t="s">
        <v>21</v>
      </c>
      <c r="L1800" t="s">
        <v>79</v>
      </c>
      <c r="M1800" cm="1">
        <f t="array" aca="1" ref="M1800" ca="1">INDEX([1]!constant_data,_xlfn.XMATCH(_xlfn.CONCAT(
SUBSTITUTE($A1800,LEFT($A1800,FIND($C1800,$A1800)+LEN($C1800)-1),),
$F1800,
$H1800:$I1800,
SUBSTITUTE($J1800,LEFT($A1800,FIND($C1800,$A1800)+LEN($C1800)-1),)),
[1]!constant_index),_xlfn.XMATCH($G1800,[1]!constant_header))</f>
        <v>2000</v>
      </c>
      <c r="N1800">
        <f t="shared" ref="N1800:W1802" ca="1" si="374">M1800</f>
        <v>2000</v>
      </c>
      <c r="O1800">
        <f t="shared" ca="1" si="374"/>
        <v>2000</v>
      </c>
      <c r="P1800">
        <f t="shared" ca="1" si="374"/>
        <v>2000</v>
      </c>
      <c r="Q1800">
        <f t="shared" ca="1" si="374"/>
        <v>2000</v>
      </c>
      <c r="R1800">
        <f t="shared" ca="1" si="374"/>
        <v>2000</v>
      </c>
      <c r="S1800">
        <f t="shared" ca="1" si="374"/>
        <v>2000</v>
      </c>
      <c r="T1800">
        <f t="shared" ca="1" si="374"/>
        <v>2000</v>
      </c>
      <c r="U1800">
        <f t="shared" ca="1" si="374"/>
        <v>2000</v>
      </c>
      <c r="V1800">
        <f t="shared" ca="1" si="374"/>
        <v>2000</v>
      </c>
      <c r="W1800">
        <f t="shared" ca="1" si="374"/>
        <v>2000</v>
      </c>
    </row>
    <row r="1801" spans="1:23" x14ac:dyDescent="0.25">
      <c r="A1801" t="s">
        <v>165</v>
      </c>
      <c r="B1801" t="s">
        <v>5</v>
      </c>
      <c r="C1801" t="s">
        <v>15</v>
      </c>
      <c r="D1801" t="s">
        <v>16</v>
      </c>
      <c r="E1801" t="s">
        <v>146</v>
      </c>
      <c r="F1801" t="s">
        <v>170</v>
      </c>
      <c r="G1801" t="s">
        <v>80</v>
      </c>
      <c r="K1801" t="s">
        <v>21</v>
      </c>
      <c r="L1801" t="s">
        <v>79</v>
      </c>
      <c r="M1801" cm="1">
        <f t="array" aca="1" ref="M1801" ca="1">INDEX([1]!constant_data,_xlfn.XMATCH(_xlfn.CONCAT(
SUBSTITUTE($A1801,LEFT($A1801,FIND($C1801,$A1801)+LEN($C1801)-1),),
$F1801,
$H1801:$I1801,
SUBSTITUTE($J1801,LEFT($A1801,FIND($C1801,$A1801)+LEN($C1801)-1),)),
[1]!constant_index),_xlfn.XMATCH($G1801,[1]!constant_header))</f>
        <v>2101</v>
      </c>
      <c r="N1801">
        <f t="shared" ca="1" si="374"/>
        <v>2101</v>
      </c>
      <c r="O1801">
        <f t="shared" ca="1" si="374"/>
        <v>2101</v>
      </c>
      <c r="P1801">
        <f t="shared" ca="1" si="374"/>
        <v>2101</v>
      </c>
      <c r="Q1801">
        <f t="shared" ca="1" si="374"/>
        <v>2101</v>
      </c>
      <c r="R1801">
        <f t="shared" ca="1" si="374"/>
        <v>2101</v>
      </c>
      <c r="S1801">
        <f t="shared" ca="1" si="374"/>
        <v>2101</v>
      </c>
      <c r="T1801">
        <f t="shared" ca="1" si="374"/>
        <v>2101</v>
      </c>
      <c r="U1801">
        <f t="shared" ca="1" si="374"/>
        <v>2101</v>
      </c>
      <c r="V1801">
        <f t="shared" ca="1" si="374"/>
        <v>2101</v>
      </c>
      <c r="W1801">
        <f t="shared" ca="1" si="374"/>
        <v>2101</v>
      </c>
    </row>
    <row r="1802" spans="1:23" x14ac:dyDescent="0.25">
      <c r="A1802" t="s">
        <v>165</v>
      </c>
      <c r="B1802" t="s">
        <v>5</v>
      </c>
      <c r="C1802" t="s">
        <v>15</v>
      </c>
      <c r="D1802" t="s">
        <v>16</v>
      </c>
      <c r="E1802" t="s">
        <v>146</v>
      </c>
      <c r="F1802" t="s">
        <v>170</v>
      </c>
      <c r="G1802" t="s">
        <v>81</v>
      </c>
      <c r="K1802" t="s">
        <v>21</v>
      </c>
      <c r="L1802" t="s">
        <v>82</v>
      </c>
      <c r="M1802" cm="1">
        <f t="array" aca="1" ref="M1802" ca="1">INDEX([1]!constant_data,_xlfn.XMATCH(_xlfn.CONCAT(
SUBSTITUTE($A1802,LEFT($A1802,FIND($C1802,$A1802)+LEN($C1802)-1),),
$F1802,
$H1802:$I1802,
SUBSTITUTE($J1802,LEFT($A1802,FIND($C1802,$A1802)+LEN($C1802)-1),)),
[1]!constant_index),_xlfn.XMATCH($G1802,[1]!constant_header))</f>
        <v>13</v>
      </c>
      <c r="N1802">
        <f t="shared" ca="1" si="374"/>
        <v>13</v>
      </c>
      <c r="O1802">
        <f t="shared" ca="1" si="374"/>
        <v>13</v>
      </c>
      <c r="P1802">
        <f t="shared" ca="1" si="374"/>
        <v>13</v>
      </c>
      <c r="Q1802">
        <f t="shared" ca="1" si="374"/>
        <v>13</v>
      </c>
      <c r="R1802">
        <f t="shared" ca="1" si="374"/>
        <v>13</v>
      </c>
      <c r="S1802">
        <f t="shared" ca="1" si="374"/>
        <v>13</v>
      </c>
      <c r="T1802">
        <f t="shared" ca="1" si="374"/>
        <v>13</v>
      </c>
      <c r="U1802">
        <f t="shared" ca="1" si="374"/>
        <v>13</v>
      </c>
      <c r="V1802">
        <f t="shared" ca="1" si="374"/>
        <v>13</v>
      </c>
      <c r="W1802">
        <f t="shared" ca="1" si="374"/>
        <v>13</v>
      </c>
    </row>
    <row r="1803" spans="1:23" x14ac:dyDescent="0.25">
      <c r="A1803" t="s">
        <v>165</v>
      </c>
      <c r="B1803" t="s">
        <v>5</v>
      </c>
      <c r="C1803" t="s">
        <v>15</v>
      </c>
      <c r="D1803" t="s">
        <v>16</v>
      </c>
      <c r="E1803" t="s">
        <v>146</v>
      </c>
      <c r="F1803" t="s">
        <v>170</v>
      </c>
      <c r="G1803" t="s">
        <v>62</v>
      </c>
      <c r="K1803" t="s">
        <v>63</v>
      </c>
      <c r="L1803" t="s">
        <v>64</v>
      </c>
      <c r="M1803" cm="1">
        <f t="array" aca="1" ref="M1803" ca="1">INDEX([1]!annual_data,_xlfn.XMATCH(_xlfn.CONCAT(
SUBSTITUTE($A1803,LEFT($A1803,FIND($C1803,$A1803)+LEN($C1803)-1),),
$C1803,
$F1803,
$G1803:$I1803,
SUBSTITUTE($J1803,LEFT($A1803,FIND($C1803,$A1803)+LEN($C1803)-1),)),
[1]!annual_index),_xlfn.XMATCH(M$2,[1]!annual_header))</f>
        <v>0</v>
      </c>
    </row>
    <row r="1804" spans="1:23" x14ac:dyDescent="0.25">
      <c r="A1804" t="s">
        <v>165</v>
      </c>
      <c r="B1804" t="s">
        <v>5</v>
      </c>
      <c r="C1804" t="s">
        <v>15</v>
      </c>
      <c r="D1804" t="s">
        <v>16</v>
      </c>
      <c r="E1804" t="s">
        <v>146</v>
      </c>
      <c r="F1804" t="s">
        <v>170</v>
      </c>
      <c r="G1804" t="s">
        <v>108</v>
      </c>
      <c r="K1804" t="s">
        <v>21</v>
      </c>
      <c r="L1804" t="s">
        <v>109</v>
      </c>
      <c r="M1804" cm="1">
        <f t="array" aca="1" ref="M1804" ca="1">INDEX([1]!constant_data,_xlfn.XMATCH(_xlfn.CONCAT(
SUBSTITUTE($A1804,LEFT($A1804,FIND($C1804,$A1804)+LEN($C1804)-1),),
$F1804,
$H1804:$I1804,
SUBSTITUTE($J1804,LEFT($A1804,FIND($C1804,$A1804)+LEN($C1804)-1),)),
[1]!constant_index),_xlfn.XMATCH($G1804,[1]!constant_header))</f>
        <v>68.62</v>
      </c>
      <c r="N1804">
        <f t="shared" ref="N1804:W1807" ca="1" si="375">M1804</f>
        <v>68.62</v>
      </c>
      <c r="O1804">
        <f t="shared" ca="1" si="375"/>
        <v>68.62</v>
      </c>
      <c r="P1804">
        <f t="shared" ca="1" si="375"/>
        <v>68.62</v>
      </c>
      <c r="Q1804">
        <f t="shared" ca="1" si="375"/>
        <v>68.62</v>
      </c>
      <c r="R1804">
        <f t="shared" ca="1" si="375"/>
        <v>68.62</v>
      </c>
      <c r="S1804">
        <f t="shared" ca="1" si="375"/>
        <v>68.62</v>
      </c>
      <c r="T1804">
        <f t="shared" ca="1" si="375"/>
        <v>68.62</v>
      </c>
      <c r="U1804">
        <f t="shared" ca="1" si="375"/>
        <v>68.62</v>
      </c>
      <c r="V1804">
        <f t="shared" ca="1" si="375"/>
        <v>68.62</v>
      </c>
      <c r="W1804">
        <f t="shared" ca="1" si="375"/>
        <v>68.62</v>
      </c>
    </row>
    <row r="1805" spans="1:23" x14ac:dyDescent="0.25">
      <c r="A1805" t="s">
        <v>165</v>
      </c>
      <c r="B1805" t="s">
        <v>5</v>
      </c>
      <c r="C1805" t="s">
        <v>15</v>
      </c>
      <c r="D1805" t="s">
        <v>16</v>
      </c>
      <c r="E1805" t="s">
        <v>146</v>
      </c>
      <c r="F1805" t="s">
        <v>170</v>
      </c>
      <c r="G1805" t="s">
        <v>100</v>
      </c>
      <c r="K1805" t="s">
        <v>21</v>
      </c>
      <c r="L1805" t="s">
        <v>101</v>
      </c>
      <c r="M1805" cm="1">
        <f t="array" aca="1" ref="M1805" ca="1">INDEX([1]!constant_data,_xlfn.XMATCH(_xlfn.CONCAT(
SUBSTITUTE($A1805,LEFT($A1805,FIND($C1805,$A1805)+LEN($C1805)-1),),
$F1805,
$H1805:$I1805,
SUBSTITUTE($J1805,LEFT($A1805,FIND($C1805,$A1805)+LEN($C1805)-1),)),
[1]!constant_index),_xlfn.XMATCH($G1805,[1]!constant_header))</f>
        <v>2599.1949060000002</v>
      </c>
      <c r="N1805">
        <f t="shared" ca="1" si="375"/>
        <v>2599.1949060000002</v>
      </c>
      <c r="O1805">
        <f t="shared" ca="1" si="375"/>
        <v>2599.1949060000002</v>
      </c>
      <c r="P1805">
        <f t="shared" ca="1" si="375"/>
        <v>2599.1949060000002</v>
      </c>
      <c r="Q1805">
        <f t="shared" ca="1" si="375"/>
        <v>2599.1949060000002</v>
      </c>
      <c r="R1805">
        <f t="shared" ca="1" si="375"/>
        <v>2599.1949060000002</v>
      </c>
      <c r="S1805">
        <f t="shared" ca="1" si="375"/>
        <v>2599.1949060000002</v>
      </c>
      <c r="T1805">
        <f t="shared" ca="1" si="375"/>
        <v>2599.1949060000002</v>
      </c>
      <c r="U1805">
        <f t="shared" ca="1" si="375"/>
        <v>2599.1949060000002</v>
      </c>
      <c r="V1805">
        <f t="shared" ca="1" si="375"/>
        <v>2599.1949060000002</v>
      </c>
      <c r="W1805">
        <f t="shared" ca="1" si="375"/>
        <v>2599.1949060000002</v>
      </c>
    </row>
    <row r="1806" spans="1:23" x14ac:dyDescent="0.25">
      <c r="A1806" t="s">
        <v>165</v>
      </c>
      <c r="B1806" t="s">
        <v>5</v>
      </c>
      <c r="C1806" t="s">
        <v>15</v>
      </c>
      <c r="D1806" t="s">
        <v>16</v>
      </c>
      <c r="E1806" t="s">
        <v>146</v>
      </c>
      <c r="F1806" t="s">
        <v>170</v>
      </c>
      <c r="G1806" t="s">
        <v>110</v>
      </c>
      <c r="K1806" t="s">
        <v>21</v>
      </c>
      <c r="L1806" t="s">
        <v>101</v>
      </c>
      <c r="M1806" cm="1">
        <f t="array" aca="1" ref="M1806" ca="1">INDEX([1]!constant_data,_xlfn.XMATCH(_xlfn.CONCAT(
SUBSTITUTE($A1806,LEFT($A1806,FIND($C1806,$A1806)+LEN($C1806)-1),),
$F1806,
$H1806:$I1806,
SUBSTITUTE($J1806,LEFT($A1806,FIND($C1806,$A1806)+LEN($C1806)-1),)),
[1]!constant_index),_xlfn.XMATCH($G1806,[1]!constant_header))</f>
        <v>27.004622399999999</v>
      </c>
      <c r="N1806">
        <f t="shared" ca="1" si="375"/>
        <v>27.004622399999999</v>
      </c>
      <c r="O1806">
        <f t="shared" ca="1" si="375"/>
        <v>27.004622399999999</v>
      </c>
      <c r="P1806">
        <f t="shared" ca="1" si="375"/>
        <v>27.004622399999999</v>
      </c>
      <c r="Q1806">
        <f t="shared" ca="1" si="375"/>
        <v>27.004622399999999</v>
      </c>
      <c r="R1806">
        <f t="shared" ca="1" si="375"/>
        <v>27.004622399999999</v>
      </c>
      <c r="S1806">
        <f t="shared" ca="1" si="375"/>
        <v>27.004622399999999</v>
      </c>
      <c r="T1806">
        <f t="shared" ca="1" si="375"/>
        <v>27.004622399999999</v>
      </c>
      <c r="U1806">
        <f t="shared" ca="1" si="375"/>
        <v>27.004622399999999</v>
      </c>
      <c r="V1806">
        <f t="shared" ca="1" si="375"/>
        <v>27.004622399999999</v>
      </c>
      <c r="W1806">
        <f t="shared" ca="1" si="375"/>
        <v>27.004622399999999</v>
      </c>
    </row>
    <row r="1807" spans="1:23" x14ac:dyDescent="0.25">
      <c r="A1807" t="s">
        <v>165</v>
      </c>
      <c r="B1807" t="s">
        <v>5</v>
      </c>
      <c r="C1807" t="s">
        <v>15</v>
      </c>
      <c r="D1807" t="s">
        <v>16</v>
      </c>
      <c r="E1807" t="s">
        <v>146</v>
      </c>
      <c r="F1807" t="s">
        <v>170</v>
      </c>
      <c r="G1807" t="s">
        <v>17</v>
      </c>
      <c r="J1807" t="s">
        <v>31</v>
      </c>
      <c r="K1807" t="s">
        <v>47</v>
      </c>
      <c r="L1807" t="str" cm="1">
        <f t="array" aca="1" ref="L1807" ca="1">INDEX([1]!annual_data,_xlfn.XMATCH(_xlfn.CONCAT(
SUBSTITUTE($A1807,LEFT($A1807,FIND($C1807,$A1807)+LEN($C1807)-1),),
$F1807,
$G1807:$I1807,
SUBSTITUTE($J1807,LEFT($A1807,FIND($C1807,$A1807)+LEN($C1807)-1),)),
[1]!annual_index),_xlfn.XMATCH(L$2,[1]!annual_header))</f>
        <v>GJ</v>
      </c>
      <c r="M1807" cm="1">
        <f t="array" aca="1" ref="M1807" ca="1">INDEX([1]!annual_data,_xlfn.XMATCH(_xlfn.CONCAT(
SUBSTITUTE($A1807,LEFT($A1807,FIND($C1807,$A1807)+LEN($C1807)-1),),
$F1807,
$G1807:$I1807,
SUBSTITUTE($J1807,LEFT($A1807,FIND($C1807,$A1807)+LEN($C1807)-1),)),
[1]!annual_index),_xlfn.XMATCH(M$2,[1]!annual_header))</f>
        <v>6.1912182000000003E-2</v>
      </c>
      <c r="N1807">
        <f t="shared" ca="1" si="375"/>
        <v>6.1912182000000003E-2</v>
      </c>
      <c r="O1807">
        <f t="shared" ca="1" si="375"/>
        <v>6.1912182000000003E-2</v>
      </c>
      <c r="P1807">
        <f t="shared" ca="1" si="375"/>
        <v>6.1912182000000003E-2</v>
      </c>
      <c r="Q1807">
        <f t="shared" ca="1" si="375"/>
        <v>6.1912182000000003E-2</v>
      </c>
      <c r="R1807">
        <f t="shared" ca="1" si="375"/>
        <v>6.1912182000000003E-2</v>
      </c>
      <c r="S1807">
        <f t="shared" ca="1" si="375"/>
        <v>6.1912182000000003E-2</v>
      </c>
      <c r="T1807">
        <f t="shared" ca="1" si="375"/>
        <v>6.1912182000000003E-2</v>
      </c>
      <c r="U1807">
        <f t="shared" ca="1" si="375"/>
        <v>6.1912182000000003E-2</v>
      </c>
      <c r="V1807">
        <f t="shared" ca="1" si="375"/>
        <v>6.1912182000000003E-2</v>
      </c>
      <c r="W1807">
        <f t="shared" ca="1" si="375"/>
        <v>6.1912182000000003E-2</v>
      </c>
    </row>
    <row r="1808" spans="1:23" x14ac:dyDescent="0.25">
      <c r="A1808" t="s">
        <v>165</v>
      </c>
      <c r="B1808" t="s">
        <v>5</v>
      </c>
      <c r="C1808" t="s">
        <v>15</v>
      </c>
      <c r="D1808" t="s">
        <v>16</v>
      </c>
      <c r="E1808" t="s">
        <v>146</v>
      </c>
      <c r="F1808" t="s">
        <v>171</v>
      </c>
      <c r="G1808" t="s">
        <v>6</v>
      </c>
    </row>
    <row r="1809" spans="1:23" x14ac:dyDescent="0.25">
      <c r="A1809" t="s">
        <v>165</v>
      </c>
      <c r="B1809" t="s">
        <v>5</v>
      </c>
      <c r="C1809" t="s">
        <v>15</v>
      </c>
      <c r="D1809" t="s">
        <v>16</v>
      </c>
      <c r="E1809" t="s">
        <v>146</v>
      </c>
      <c r="F1809" t="s">
        <v>171</v>
      </c>
      <c r="G1809" t="s">
        <v>78</v>
      </c>
      <c r="K1809" t="s">
        <v>21</v>
      </c>
      <c r="L1809" t="s">
        <v>79</v>
      </c>
      <c r="M1809" cm="1">
        <f t="array" aca="1" ref="M1809" ca="1">INDEX([1]!constant_data,_xlfn.XMATCH(_xlfn.CONCAT(
SUBSTITUTE($A1809,LEFT($A1809,FIND($C1809,$A1809)+LEN($C1809)-1),),
$F1809,
$H1809:$I1809,
SUBSTITUTE($J1809,LEFT($A1809,FIND($C1809,$A1809)+LEN($C1809)-1),)),
[1]!constant_index),_xlfn.XMATCH($G1809,[1]!constant_header))</f>
        <v>2000</v>
      </c>
      <c r="N1809">
        <f t="shared" ref="N1809:W1811" ca="1" si="376">M1809</f>
        <v>2000</v>
      </c>
      <c r="O1809">
        <f t="shared" ca="1" si="376"/>
        <v>2000</v>
      </c>
      <c r="P1809">
        <f t="shared" ca="1" si="376"/>
        <v>2000</v>
      </c>
      <c r="Q1809">
        <f t="shared" ca="1" si="376"/>
        <v>2000</v>
      </c>
      <c r="R1809">
        <f t="shared" ca="1" si="376"/>
        <v>2000</v>
      </c>
      <c r="S1809">
        <f t="shared" ca="1" si="376"/>
        <v>2000</v>
      </c>
      <c r="T1809">
        <f t="shared" ca="1" si="376"/>
        <v>2000</v>
      </c>
      <c r="U1809">
        <f t="shared" ca="1" si="376"/>
        <v>2000</v>
      </c>
      <c r="V1809">
        <f t="shared" ca="1" si="376"/>
        <v>2000</v>
      </c>
      <c r="W1809">
        <f t="shared" ca="1" si="376"/>
        <v>2000</v>
      </c>
    </row>
    <row r="1810" spans="1:23" x14ac:dyDescent="0.25">
      <c r="A1810" t="s">
        <v>165</v>
      </c>
      <c r="B1810" t="s">
        <v>5</v>
      </c>
      <c r="C1810" t="s">
        <v>15</v>
      </c>
      <c r="D1810" t="s">
        <v>16</v>
      </c>
      <c r="E1810" t="s">
        <v>146</v>
      </c>
      <c r="F1810" t="s">
        <v>171</v>
      </c>
      <c r="G1810" t="s">
        <v>80</v>
      </c>
      <c r="K1810" t="s">
        <v>21</v>
      </c>
      <c r="L1810" t="s">
        <v>79</v>
      </c>
      <c r="M1810" cm="1">
        <f t="array" aca="1" ref="M1810" ca="1">INDEX([1]!constant_data,_xlfn.XMATCH(_xlfn.CONCAT(
SUBSTITUTE($A1810,LEFT($A1810,FIND($C1810,$A1810)+LEN($C1810)-1),),
$F1810,
$H1810:$I1810,
SUBSTITUTE($J1810,LEFT($A1810,FIND($C1810,$A1810)+LEN($C1810)-1),)),
[1]!constant_index),_xlfn.XMATCH($G1810,[1]!constant_header))</f>
        <v>2101</v>
      </c>
      <c r="N1810">
        <f t="shared" ca="1" si="376"/>
        <v>2101</v>
      </c>
      <c r="O1810">
        <f t="shared" ca="1" si="376"/>
        <v>2101</v>
      </c>
      <c r="P1810">
        <f t="shared" ca="1" si="376"/>
        <v>2101</v>
      </c>
      <c r="Q1810">
        <f t="shared" ca="1" si="376"/>
        <v>2101</v>
      </c>
      <c r="R1810">
        <f t="shared" ca="1" si="376"/>
        <v>2101</v>
      </c>
      <c r="S1810">
        <f t="shared" ca="1" si="376"/>
        <v>2101</v>
      </c>
      <c r="T1810">
        <f t="shared" ca="1" si="376"/>
        <v>2101</v>
      </c>
      <c r="U1810">
        <f t="shared" ca="1" si="376"/>
        <v>2101</v>
      </c>
      <c r="V1810">
        <f t="shared" ca="1" si="376"/>
        <v>2101</v>
      </c>
      <c r="W1810">
        <f t="shared" ca="1" si="376"/>
        <v>2101</v>
      </c>
    </row>
    <row r="1811" spans="1:23" x14ac:dyDescent="0.25">
      <c r="A1811" t="s">
        <v>165</v>
      </c>
      <c r="B1811" t="s">
        <v>5</v>
      </c>
      <c r="C1811" t="s">
        <v>15</v>
      </c>
      <c r="D1811" t="s">
        <v>16</v>
      </c>
      <c r="E1811" t="s">
        <v>146</v>
      </c>
      <c r="F1811" t="s">
        <v>171</v>
      </c>
      <c r="G1811" t="s">
        <v>81</v>
      </c>
      <c r="K1811" t="s">
        <v>21</v>
      </c>
      <c r="L1811" t="s">
        <v>82</v>
      </c>
      <c r="M1811" cm="1">
        <f t="array" aca="1" ref="M1811" ca="1">INDEX([1]!constant_data,_xlfn.XMATCH(_xlfn.CONCAT(
SUBSTITUTE($A1811,LEFT($A1811,FIND($C1811,$A1811)+LEN($C1811)-1),),
$F1811,
$H1811:$I1811,
SUBSTITUTE($J1811,LEFT($A1811,FIND($C1811,$A1811)+LEN($C1811)-1),)),
[1]!constant_index),_xlfn.XMATCH($G1811,[1]!constant_header))</f>
        <v>22.5</v>
      </c>
      <c r="N1811">
        <f t="shared" ca="1" si="376"/>
        <v>22.5</v>
      </c>
      <c r="O1811">
        <f t="shared" ca="1" si="376"/>
        <v>22.5</v>
      </c>
      <c r="P1811">
        <f t="shared" ca="1" si="376"/>
        <v>22.5</v>
      </c>
      <c r="Q1811">
        <f t="shared" ca="1" si="376"/>
        <v>22.5</v>
      </c>
      <c r="R1811">
        <f t="shared" ca="1" si="376"/>
        <v>22.5</v>
      </c>
      <c r="S1811">
        <f t="shared" ca="1" si="376"/>
        <v>22.5</v>
      </c>
      <c r="T1811">
        <f t="shared" ca="1" si="376"/>
        <v>22.5</v>
      </c>
      <c r="U1811">
        <f t="shared" ca="1" si="376"/>
        <v>22.5</v>
      </c>
      <c r="V1811">
        <f t="shared" ca="1" si="376"/>
        <v>22.5</v>
      </c>
      <c r="W1811">
        <f t="shared" ca="1" si="376"/>
        <v>22.5</v>
      </c>
    </row>
    <row r="1812" spans="1:23" x14ac:dyDescent="0.25">
      <c r="A1812" t="s">
        <v>165</v>
      </c>
      <c r="B1812" t="s">
        <v>5</v>
      </c>
      <c r="C1812" t="s">
        <v>15</v>
      </c>
      <c r="D1812" t="s">
        <v>16</v>
      </c>
      <c r="E1812" t="s">
        <v>146</v>
      </c>
      <c r="F1812" t="s">
        <v>171</v>
      </c>
      <c r="G1812" t="s">
        <v>62</v>
      </c>
      <c r="K1812" t="s">
        <v>47</v>
      </c>
      <c r="L1812" t="s">
        <v>64</v>
      </c>
      <c r="M1812" cm="1">
        <f t="array" aca="1" ref="M1812" ca="1">INDEX([1]!annual_data,_xlfn.XMATCH(_xlfn.CONCAT(
SUBSTITUTE($A1812,LEFT($A1812,FIND($C1812,$A1812)+LEN($C1812)-1),),
$F1812,
$G1812:$I1812,
SUBSTITUTE($J1812,LEFT($A1812,FIND($C1812,$A1812)+LEN($C1812)-1),)),
[1]!annual_index),_xlfn.XMATCH(M$2,[1]!annual_header))</f>
        <v>0</v>
      </c>
    </row>
    <row r="1813" spans="1:23" x14ac:dyDescent="0.25">
      <c r="A1813" t="s">
        <v>165</v>
      </c>
      <c r="B1813" t="s">
        <v>5</v>
      </c>
      <c r="C1813" t="s">
        <v>15</v>
      </c>
      <c r="D1813" t="s">
        <v>16</v>
      </c>
      <c r="E1813" t="s">
        <v>146</v>
      </c>
      <c r="F1813" t="s">
        <v>171</v>
      </c>
      <c r="G1813" t="s">
        <v>108</v>
      </c>
      <c r="K1813" t="s">
        <v>21</v>
      </c>
      <c r="L1813" t="s">
        <v>109</v>
      </c>
      <c r="M1813" cm="1">
        <f t="array" aca="1" ref="M1813" ca="1">INDEX([1]!constant_data,_xlfn.XMATCH(_xlfn.CONCAT(
SUBSTITUTE($A1813,LEFT($A1813,FIND($C1813,$A1813)+LEN($C1813)-1),),
$F1813,
$H1813:$I1813,
SUBSTITUTE($J1813,LEFT($A1813,FIND($C1813,$A1813)+LEN($C1813)-1),)),
[1]!constant_index),_xlfn.XMATCH($G1813,[1]!constant_header))</f>
        <v>68.62</v>
      </c>
      <c r="N1813">
        <f t="shared" ref="N1813:W1816" ca="1" si="377">M1813</f>
        <v>68.62</v>
      </c>
      <c r="O1813">
        <f t="shared" ca="1" si="377"/>
        <v>68.62</v>
      </c>
      <c r="P1813">
        <f t="shared" ca="1" si="377"/>
        <v>68.62</v>
      </c>
      <c r="Q1813">
        <f t="shared" ca="1" si="377"/>
        <v>68.62</v>
      </c>
      <c r="R1813">
        <f t="shared" ca="1" si="377"/>
        <v>68.62</v>
      </c>
      <c r="S1813">
        <f t="shared" ca="1" si="377"/>
        <v>68.62</v>
      </c>
      <c r="T1813">
        <f t="shared" ca="1" si="377"/>
        <v>68.62</v>
      </c>
      <c r="U1813">
        <f t="shared" ca="1" si="377"/>
        <v>68.62</v>
      </c>
      <c r="V1813">
        <f t="shared" ca="1" si="377"/>
        <v>68.62</v>
      </c>
      <c r="W1813">
        <f t="shared" ca="1" si="377"/>
        <v>68.62</v>
      </c>
    </row>
    <row r="1814" spans="1:23" x14ac:dyDescent="0.25">
      <c r="A1814" t="s">
        <v>165</v>
      </c>
      <c r="B1814" t="s">
        <v>5</v>
      </c>
      <c r="C1814" t="s">
        <v>15</v>
      </c>
      <c r="D1814" t="s">
        <v>16</v>
      </c>
      <c r="E1814" t="s">
        <v>146</v>
      </c>
      <c r="F1814" t="s">
        <v>171</v>
      </c>
      <c r="G1814" t="s">
        <v>100</v>
      </c>
      <c r="K1814" t="s">
        <v>21</v>
      </c>
      <c r="L1814" t="s">
        <v>101</v>
      </c>
      <c r="M1814" cm="1">
        <f t="array" aca="1" ref="M1814" ca="1">INDEX([1]!constant_data,_xlfn.XMATCH(_xlfn.CONCAT(
SUBSTITUTE($A1814,LEFT($A1814,FIND($C1814,$A1814)+LEN($C1814)-1),),
$F1814,
$H1814:$I1814,
SUBSTITUTE($J1814,LEFT($A1814,FIND($C1814,$A1814)+LEN($C1814)-1),)),
[1]!constant_index),_xlfn.XMATCH($G1814,[1]!constant_header))</f>
        <v>12152.08008</v>
      </c>
      <c r="N1814">
        <f t="shared" ca="1" si="377"/>
        <v>12152.08008</v>
      </c>
      <c r="O1814">
        <f t="shared" ca="1" si="377"/>
        <v>12152.08008</v>
      </c>
      <c r="P1814">
        <f t="shared" ca="1" si="377"/>
        <v>12152.08008</v>
      </c>
      <c r="Q1814">
        <f t="shared" ca="1" si="377"/>
        <v>12152.08008</v>
      </c>
      <c r="R1814">
        <f t="shared" ca="1" si="377"/>
        <v>12152.08008</v>
      </c>
      <c r="S1814">
        <f t="shared" ca="1" si="377"/>
        <v>12152.08008</v>
      </c>
      <c r="T1814">
        <f t="shared" ca="1" si="377"/>
        <v>12152.08008</v>
      </c>
      <c r="U1814">
        <f t="shared" ca="1" si="377"/>
        <v>12152.08008</v>
      </c>
      <c r="V1814">
        <f t="shared" ca="1" si="377"/>
        <v>12152.08008</v>
      </c>
      <c r="W1814">
        <f t="shared" ca="1" si="377"/>
        <v>12152.08008</v>
      </c>
    </row>
    <row r="1815" spans="1:23" x14ac:dyDescent="0.25">
      <c r="A1815" t="s">
        <v>165</v>
      </c>
      <c r="B1815" t="s">
        <v>5</v>
      </c>
      <c r="C1815" t="s">
        <v>15</v>
      </c>
      <c r="D1815" t="s">
        <v>16</v>
      </c>
      <c r="E1815" t="s">
        <v>146</v>
      </c>
      <c r="F1815" t="s">
        <v>171</v>
      </c>
      <c r="G1815" t="s">
        <v>110</v>
      </c>
      <c r="K1815" t="s">
        <v>21</v>
      </c>
      <c r="L1815" t="s">
        <v>101</v>
      </c>
      <c r="M1815" cm="1">
        <f t="array" aca="1" ref="M1815" ca="1">INDEX([1]!constant_data,_xlfn.XMATCH(_xlfn.CONCAT(
SUBSTITUTE($A1815,LEFT($A1815,FIND($C1815,$A1815)+LEN($C1815)-1),),
$F1815,
$H1815:$I1815,
SUBSTITUTE($J1815,LEFT($A1815,FIND($C1815,$A1815)+LEN($C1815)-1),)),
[1]!constant_index),_xlfn.XMATCH($G1815,[1]!constant_header))</f>
        <v>33.755777999999999</v>
      </c>
      <c r="N1815">
        <f t="shared" ca="1" si="377"/>
        <v>33.755777999999999</v>
      </c>
      <c r="O1815">
        <f t="shared" ca="1" si="377"/>
        <v>33.755777999999999</v>
      </c>
      <c r="P1815">
        <f t="shared" ca="1" si="377"/>
        <v>33.755777999999999</v>
      </c>
      <c r="Q1815">
        <f t="shared" ca="1" si="377"/>
        <v>33.755777999999999</v>
      </c>
      <c r="R1815">
        <f t="shared" ca="1" si="377"/>
        <v>33.755777999999999</v>
      </c>
      <c r="S1815">
        <f t="shared" ca="1" si="377"/>
        <v>33.755777999999999</v>
      </c>
      <c r="T1815">
        <f t="shared" ca="1" si="377"/>
        <v>33.755777999999999</v>
      </c>
      <c r="U1815">
        <f t="shared" ca="1" si="377"/>
        <v>33.755777999999999</v>
      </c>
      <c r="V1815">
        <f t="shared" ca="1" si="377"/>
        <v>33.755777999999999</v>
      </c>
      <c r="W1815">
        <f t="shared" ca="1" si="377"/>
        <v>33.755777999999999</v>
      </c>
    </row>
    <row r="1816" spans="1:23" x14ac:dyDescent="0.25">
      <c r="A1816" t="s">
        <v>165</v>
      </c>
      <c r="B1816" t="s">
        <v>5</v>
      </c>
      <c r="C1816" t="s">
        <v>15</v>
      </c>
      <c r="D1816" t="s">
        <v>16</v>
      </c>
      <c r="E1816" t="s">
        <v>146</v>
      </c>
      <c r="F1816" t="s">
        <v>171</v>
      </c>
      <c r="G1816" t="s">
        <v>17</v>
      </c>
      <c r="J1816" t="s">
        <v>31</v>
      </c>
      <c r="K1816" t="s">
        <v>47</v>
      </c>
      <c r="L1816" t="str" cm="1">
        <f t="array" aca="1" ref="L1816" ca="1">INDEX([1]!annual_data,_xlfn.XMATCH(_xlfn.CONCAT(
SUBSTITUTE($A1816,LEFT($A1816,FIND($C1816,$A1816)+LEN($C1816)-1),),
$F1816,
$G1816:$I1816,
SUBSTITUTE($J1816,LEFT($A1816,FIND($C1816,$A1816)+LEN($C1816)-1),)),
[1]!annual_index),_xlfn.XMATCH(L$2,[1]!annual_header))</f>
        <v>GJ</v>
      </c>
      <c r="M1816" cm="1">
        <f t="array" aca="1" ref="M1816" ca="1">INDEX([1]!annual_data,_xlfn.XMATCH(_xlfn.CONCAT(
SUBSTITUTE($A1816,LEFT($A1816,FIND($C1816,$A1816)+LEN($C1816)-1),),
$F1816,
$G1816:$I1816,
SUBSTITUTE($J1816,LEFT($A1816,FIND($C1816,$A1816)+LEN($C1816)-1),)),
[1]!annual_index),_xlfn.XMATCH(M$2,[1]!annual_header))</f>
        <v>9.7756077999999996E-2</v>
      </c>
      <c r="N1816">
        <f t="shared" ca="1" si="377"/>
        <v>9.7756077999999996E-2</v>
      </c>
      <c r="O1816">
        <f t="shared" ca="1" si="377"/>
        <v>9.7756077999999996E-2</v>
      </c>
      <c r="P1816">
        <f t="shared" ca="1" si="377"/>
        <v>9.7756077999999996E-2</v>
      </c>
      <c r="Q1816">
        <f t="shared" ca="1" si="377"/>
        <v>9.7756077999999996E-2</v>
      </c>
      <c r="R1816">
        <f t="shared" ca="1" si="377"/>
        <v>9.7756077999999996E-2</v>
      </c>
      <c r="S1816">
        <f t="shared" ca="1" si="377"/>
        <v>9.7756077999999996E-2</v>
      </c>
      <c r="T1816">
        <f t="shared" ca="1" si="377"/>
        <v>9.7756077999999996E-2</v>
      </c>
      <c r="U1816">
        <f t="shared" ca="1" si="377"/>
        <v>9.7756077999999996E-2</v>
      </c>
      <c r="V1816">
        <f t="shared" ca="1" si="377"/>
        <v>9.7756077999999996E-2</v>
      </c>
      <c r="W1816">
        <f t="shared" ca="1" si="377"/>
        <v>9.7756077999999996E-2</v>
      </c>
    </row>
    <row r="1817" spans="1:23" x14ac:dyDescent="0.25">
      <c r="A1817" t="s">
        <v>165</v>
      </c>
      <c r="B1817" t="s">
        <v>5</v>
      </c>
      <c r="C1817" t="s">
        <v>15</v>
      </c>
      <c r="D1817" t="s">
        <v>16</v>
      </c>
      <c r="E1817" t="s">
        <v>146</v>
      </c>
      <c r="F1817" t="s">
        <v>172</v>
      </c>
      <c r="G1817" t="s">
        <v>6</v>
      </c>
    </row>
    <row r="1818" spans="1:23" x14ac:dyDescent="0.25">
      <c r="A1818" t="s">
        <v>165</v>
      </c>
      <c r="B1818" t="s">
        <v>5</v>
      </c>
      <c r="C1818" t="s">
        <v>15</v>
      </c>
      <c r="D1818" t="s">
        <v>16</v>
      </c>
      <c r="E1818" t="s">
        <v>146</v>
      </c>
      <c r="F1818" t="s">
        <v>172</v>
      </c>
      <c r="G1818" t="s">
        <v>78</v>
      </c>
      <c r="K1818" t="s">
        <v>21</v>
      </c>
      <c r="L1818" t="s">
        <v>79</v>
      </c>
      <c r="M1818" cm="1">
        <f t="array" aca="1" ref="M1818" ca="1">INDEX([1]!constant_data,_xlfn.XMATCH(_xlfn.CONCAT(
SUBSTITUTE($A1818,LEFT($A1818,FIND($C1818,$A1818)+LEN($C1818)-1),),
$F1818,
$H1818:$I1818,
SUBSTITUTE($J1818,LEFT($A1818,FIND($C1818,$A1818)+LEN($C1818)-1),)),
[1]!constant_index),_xlfn.XMATCH($G1818,[1]!constant_header))</f>
        <v>1990</v>
      </c>
      <c r="N1818">
        <f t="shared" ref="N1818:W1820" ca="1" si="378">M1818</f>
        <v>1990</v>
      </c>
      <c r="O1818">
        <f t="shared" ca="1" si="378"/>
        <v>1990</v>
      </c>
      <c r="P1818">
        <f t="shared" ca="1" si="378"/>
        <v>1990</v>
      </c>
      <c r="Q1818">
        <f t="shared" ca="1" si="378"/>
        <v>1990</v>
      </c>
      <c r="R1818">
        <f t="shared" ca="1" si="378"/>
        <v>1990</v>
      </c>
      <c r="S1818">
        <f t="shared" ca="1" si="378"/>
        <v>1990</v>
      </c>
      <c r="T1818">
        <f t="shared" ca="1" si="378"/>
        <v>1990</v>
      </c>
      <c r="U1818">
        <f t="shared" ca="1" si="378"/>
        <v>1990</v>
      </c>
      <c r="V1818">
        <f t="shared" ca="1" si="378"/>
        <v>1990</v>
      </c>
      <c r="W1818">
        <f t="shared" ca="1" si="378"/>
        <v>1990</v>
      </c>
    </row>
    <row r="1819" spans="1:23" x14ac:dyDescent="0.25">
      <c r="A1819" t="s">
        <v>165</v>
      </c>
      <c r="B1819" t="s">
        <v>5</v>
      </c>
      <c r="C1819" t="s">
        <v>15</v>
      </c>
      <c r="D1819" t="s">
        <v>16</v>
      </c>
      <c r="E1819" t="s">
        <v>146</v>
      </c>
      <c r="F1819" t="s">
        <v>172</v>
      </c>
      <c r="G1819" t="s">
        <v>80</v>
      </c>
      <c r="K1819" t="s">
        <v>21</v>
      </c>
      <c r="L1819" t="s">
        <v>79</v>
      </c>
      <c r="M1819" cm="1">
        <f t="array" aca="1" ref="M1819" ca="1">INDEX([1]!constant_data,_xlfn.XMATCH(_xlfn.CONCAT(
SUBSTITUTE($A1819,LEFT($A1819,FIND($C1819,$A1819)+LEN($C1819)-1),),
$F1819,
$H1819:$I1819,
SUBSTITUTE($J1819,LEFT($A1819,FIND($C1819,$A1819)+LEN($C1819)-1),)),
[1]!constant_index),_xlfn.XMATCH($G1819,[1]!constant_header))</f>
        <v>2001</v>
      </c>
      <c r="N1819">
        <f t="shared" ca="1" si="378"/>
        <v>2001</v>
      </c>
      <c r="O1819">
        <f t="shared" ca="1" si="378"/>
        <v>2001</v>
      </c>
      <c r="P1819">
        <f t="shared" ca="1" si="378"/>
        <v>2001</v>
      </c>
      <c r="Q1819">
        <f t="shared" ca="1" si="378"/>
        <v>2001</v>
      </c>
      <c r="R1819">
        <f t="shared" ca="1" si="378"/>
        <v>2001</v>
      </c>
      <c r="S1819">
        <f t="shared" ca="1" si="378"/>
        <v>2001</v>
      </c>
      <c r="T1819">
        <f t="shared" ca="1" si="378"/>
        <v>2001</v>
      </c>
      <c r="U1819">
        <f t="shared" ca="1" si="378"/>
        <v>2001</v>
      </c>
      <c r="V1819">
        <f t="shared" ca="1" si="378"/>
        <v>2001</v>
      </c>
      <c r="W1819">
        <f t="shared" ca="1" si="378"/>
        <v>2001</v>
      </c>
    </row>
    <row r="1820" spans="1:23" x14ac:dyDescent="0.25">
      <c r="A1820" t="s">
        <v>165</v>
      </c>
      <c r="B1820" t="s">
        <v>5</v>
      </c>
      <c r="C1820" t="s">
        <v>15</v>
      </c>
      <c r="D1820" t="s">
        <v>16</v>
      </c>
      <c r="E1820" t="s">
        <v>146</v>
      </c>
      <c r="F1820" t="s">
        <v>172</v>
      </c>
      <c r="G1820" t="s">
        <v>81</v>
      </c>
      <c r="K1820" t="s">
        <v>21</v>
      </c>
      <c r="L1820" t="s">
        <v>82</v>
      </c>
      <c r="M1820" cm="1">
        <f t="array" aca="1" ref="M1820" ca="1">INDEX([1]!constant_data,_xlfn.XMATCH(_xlfn.CONCAT(
SUBSTITUTE($A1820,LEFT($A1820,FIND($C1820,$A1820)+LEN($C1820)-1),),
$F1820,
$H1820:$I1820,
SUBSTITUTE($J1820,LEFT($A1820,FIND($C1820,$A1820)+LEN($C1820)-1),)),
[1]!constant_index),_xlfn.XMATCH($G1820,[1]!constant_header))</f>
        <v>13</v>
      </c>
      <c r="N1820">
        <f t="shared" ca="1" si="378"/>
        <v>13</v>
      </c>
      <c r="O1820">
        <f t="shared" ca="1" si="378"/>
        <v>13</v>
      </c>
      <c r="P1820">
        <f t="shared" ca="1" si="378"/>
        <v>13</v>
      </c>
      <c r="Q1820">
        <f t="shared" ca="1" si="378"/>
        <v>13</v>
      </c>
      <c r="R1820">
        <f t="shared" ca="1" si="378"/>
        <v>13</v>
      </c>
      <c r="S1820">
        <f t="shared" ca="1" si="378"/>
        <v>13</v>
      </c>
      <c r="T1820">
        <f t="shared" ca="1" si="378"/>
        <v>13</v>
      </c>
      <c r="U1820">
        <f t="shared" ca="1" si="378"/>
        <v>13</v>
      </c>
      <c r="V1820">
        <f t="shared" ca="1" si="378"/>
        <v>13</v>
      </c>
      <c r="W1820">
        <f t="shared" ca="1" si="378"/>
        <v>13</v>
      </c>
    </row>
    <row r="1821" spans="1:23" x14ac:dyDescent="0.25">
      <c r="A1821" t="s">
        <v>165</v>
      </c>
      <c r="B1821" t="s">
        <v>5</v>
      </c>
      <c r="C1821" t="s">
        <v>15</v>
      </c>
      <c r="D1821" t="s">
        <v>16</v>
      </c>
      <c r="E1821" t="s">
        <v>146</v>
      </c>
      <c r="F1821" t="s">
        <v>172</v>
      </c>
      <c r="G1821" t="s">
        <v>62</v>
      </c>
      <c r="K1821" t="s">
        <v>63</v>
      </c>
      <c r="L1821" t="s">
        <v>64</v>
      </c>
      <c r="M1821" cm="1">
        <f t="array" aca="1" ref="M1821" ca="1">INDEX([1]!annual_data,_xlfn.XMATCH(_xlfn.CONCAT(
SUBSTITUTE($A1821,LEFT($A1821,FIND($C1821,$A1821)+LEN($C1821)-1),),
$C1821,
$F1821,
$G1821:$I1821,
SUBSTITUTE($J1821,LEFT($A1821,FIND($C1821,$A1821)+LEN($C1821)-1),)),
[1]!annual_index),_xlfn.XMATCH(M$2,[1]!annual_header))</f>
        <v>6.7789764296974739E-2</v>
      </c>
    </row>
    <row r="1822" spans="1:23" x14ac:dyDescent="0.25">
      <c r="A1822" t="s">
        <v>165</v>
      </c>
      <c r="B1822" t="s">
        <v>5</v>
      </c>
      <c r="C1822" t="s">
        <v>15</v>
      </c>
      <c r="D1822" t="s">
        <v>16</v>
      </c>
      <c r="E1822" t="s">
        <v>146</v>
      </c>
      <c r="F1822" t="s">
        <v>172</v>
      </c>
      <c r="G1822" t="s">
        <v>108</v>
      </c>
      <c r="K1822" t="s">
        <v>21</v>
      </c>
      <c r="L1822" t="s">
        <v>109</v>
      </c>
      <c r="M1822" cm="1">
        <f t="array" aca="1" ref="M1822" ca="1">INDEX([1]!constant_data,_xlfn.XMATCH(_xlfn.CONCAT(
SUBSTITUTE($A1822,LEFT($A1822,FIND($C1822,$A1822)+LEN($C1822)-1),),
$F1822,
$H1822:$I1822,
SUBSTITUTE($J1822,LEFT($A1822,FIND($C1822,$A1822)+LEN($C1822)-1),)),
[1]!constant_index),_xlfn.XMATCH($G1822,[1]!constant_header))</f>
        <v>68.62</v>
      </c>
      <c r="N1822">
        <f t="shared" ref="N1822:W1824" ca="1" si="379">M1822</f>
        <v>68.62</v>
      </c>
      <c r="O1822">
        <f t="shared" ca="1" si="379"/>
        <v>68.62</v>
      </c>
      <c r="P1822">
        <f t="shared" ca="1" si="379"/>
        <v>68.62</v>
      </c>
      <c r="Q1822">
        <f t="shared" ca="1" si="379"/>
        <v>68.62</v>
      </c>
      <c r="R1822">
        <f t="shared" ca="1" si="379"/>
        <v>68.62</v>
      </c>
      <c r="S1822">
        <f t="shared" ca="1" si="379"/>
        <v>68.62</v>
      </c>
      <c r="T1822">
        <f t="shared" ca="1" si="379"/>
        <v>68.62</v>
      </c>
      <c r="U1822">
        <f t="shared" ca="1" si="379"/>
        <v>68.62</v>
      </c>
      <c r="V1822">
        <f t="shared" ca="1" si="379"/>
        <v>68.62</v>
      </c>
      <c r="W1822">
        <f t="shared" ca="1" si="379"/>
        <v>68.62</v>
      </c>
    </row>
    <row r="1823" spans="1:23" x14ac:dyDescent="0.25">
      <c r="A1823" t="s">
        <v>165</v>
      </c>
      <c r="B1823" t="s">
        <v>5</v>
      </c>
      <c r="C1823" t="s">
        <v>15</v>
      </c>
      <c r="D1823" t="s">
        <v>16</v>
      </c>
      <c r="E1823" t="s">
        <v>146</v>
      </c>
      <c r="F1823" t="s">
        <v>172</v>
      </c>
      <c r="G1823" t="s">
        <v>100</v>
      </c>
      <c r="K1823" t="s">
        <v>21</v>
      </c>
      <c r="L1823" t="s">
        <v>101</v>
      </c>
      <c r="M1823" cm="1">
        <f t="array" aca="1" ref="M1823" ca="1">INDEX([1]!constant_data,_xlfn.XMATCH(_xlfn.CONCAT(
SUBSTITUTE($A1823,LEFT($A1823,FIND($C1823,$A1823)+LEN($C1823)-1),),
$F1823,
$H1823:$I1823,
SUBSTITUTE($J1823,LEFT($A1823,FIND($C1823,$A1823)+LEN($C1823)-1),)),
[1]!constant_index),_xlfn.XMATCH($G1823,[1]!constant_header))</f>
        <v>1417.7426760000001</v>
      </c>
      <c r="N1823">
        <f t="shared" ca="1" si="379"/>
        <v>1417.7426760000001</v>
      </c>
      <c r="O1823">
        <f t="shared" ca="1" si="379"/>
        <v>1417.7426760000001</v>
      </c>
      <c r="P1823">
        <f t="shared" ca="1" si="379"/>
        <v>1417.7426760000001</v>
      </c>
      <c r="Q1823">
        <f t="shared" ca="1" si="379"/>
        <v>1417.7426760000001</v>
      </c>
      <c r="R1823">
        <f t="shared" ca="1" si="379"/>
        <v>1417.7426760000001</v>
      </c>
      <c r="S1823">
        <f t="shared" ca="1" si="379"/>
        <v>1417.7426760000001</v>
      </c>
      <c r="T1823">
        <f t="shared" ca="1" si="379"/>
        <v>1417.7426760000001</v>
      </c>
      <c r="U1823">
        <f t="shared" ca="1" si="379"/>
        <v>1417.7426760000001</v>
      </c>
      <c r="V1823">
        <f t="shared" ca="1" si="379"/>
        <v>1417.7426760000001</v>
      </c>
      <c r="W1823">
        <f t="shared" ca="1" si="379"/>
        <v>1417.7426760000001</v>
      </c>
    </row>
    <row r="1824" spans="1:23" x14ac:dyDescent="0.25">
      <c r="A1824" t="s">
        <v>165</v>
      </c>
      <c r="B1824" t="s">
        <v>5</v>
      </c>
      <c r="C1824" t="s">
        <v>15</v>
      </c>
      <c r="D1824" t="s">
        <v>16</v>
      </c>
      <c r="E1824" t="s">
        <v>146</v>
      </c>
      <c r="F1824" t="s">
        <v>172</v>
      </c>
      <c r="G1824" t="s">
        <v>17</v>
      </c>
      <c r="J1824" t="s">
        <v>111</v>
      </c>
      <c r="K1824" t="s">
        <v>47</v>
      </c>
      <c r="L1824" t="str" cm="1">
        <f t="array" aca="1" ref="L1824" ca="1">INDEX([1]!annual_data,_xlfn.XMATCH(_xlfn.CONCAT(
SUBSTITUTE($A1824,LEFT($A1824,FIND($C1824,$A1824)+LEN($C1824)-1),),
$F1824,
$G1824:$I1824,
SUBSTITUTE($J1824,LEFT($A1824,FIND($C1824,$A1824)+LEN($C1824)-1),)),
[1]!annual_index),_xlfn.XMATCH(L$2,[1]!annual_header))</f>
        <v>GJ</v>
      </c>
      <c r="M1824" cm="1">
        <f t="array" aca="1" ref="M1824" ca="1">INDEX([1]!annual_data,_xlfn.XMATCH(_xlfn.CONCAT(
SUBSTITUTE($A1824,LEFT($A1824,FIND($C1824,$A1824)+LEN($C1824)-1),),
$F1824,
$G1824:$I1824,
SUBSTITUTE($J1824,LEFT($A1824,FIND($C1824,$A1824)+LEN($C1824)-1),)),
[1]!annual_index),_xlfn.XMATCH(M$2,[1]!annual_header))</f>
        <v>0.32023542700000002</v>
      </c>
      <c r="N1824">
        <f t="shared" ca="1" si="379"/>
        <v>0.32023542700000002</v>
      </c>
      <c r="O1824">
        <f t="shared" ca="1" si="379"/>
        <v>0.32023542700000002</v>
      </c>
      <c r="P1824">
        <f t="shared" ca="1" si="379"/>
        <v>0.32023542700000002</v>
      </c>
      <c r="Q1824">
        <f t="shared" ca="1" si="379"/>
        <v>0.32023542700000002</v>
      </c>
      <c r="R1824">
        <f t="shared" ca="1" si="379"/>
        <v>0.32023542700000002</v>
      </c>
      <c r="S1824">
        <f t="shared" ca="1" si="379"/>
        <v>0.32023542700000002</v>
      </c>
      <c r="T1824">
        <f t="shared" ca="1" si="379"/>
        <v>0.32023542700000002</v>
      </c>
      <c r="U1824">
        <f t="shared" ca="1" si="379"/>
        <v>0.32023542700000002</v>
      </c>
      <c r="V1824">
        <f t="shared" ca="1" si="379"/>
        <v>0.32023542700000002</v>
      </c>
      <c r="W1824">
        <f t="shared" ca="1" si="379"/>
        <v>0.32023542700000002</v>
      </c>
    </row>
    <row r="1825" spans="1:23" x14ac:dyDescent="0.25">
      <c r="A1825" t="s">
        <v>165</v>
      </c>
      <c r="B1825" t="s">
        <v>5</v>
      </c>
      <c r="C1825" t="s">
        <v>15</v>
      </c>
      <c r="D1825" t="s">
        <v>16</v>
      </c>
      <c r="E1825" t="s">
        <v>146</v>
      </c>
      <c r="F1825" t="s">
        <v>173</v>
      </c>
      <c r="G1825" t="s">
        <v>6</v>
      </c>
    </row>
    <row r="1826" spans="1:23" x14ac:dyDescent="0.25">
      <c r="A1826" t="s">
        <v>165</v>
      </c>
      <c r="B1826" t="s">
        <v>5</v>
      </c>
      <c r="C1826" t="s">
        <v>15</v>
      </c>
      <c r="D1826" t="s">
        <v>16</v>
      </c>
      <c r="E1826" t="s">
        <v>146</v>
      </c>
      <c r="F1826" t="s">
        <v>173</v>
      </c>
      <c r="G1826" t="s">
        <v>78</v>
      </c>
      <c r="K1826" t="s">
        <v>21</v>
      </c>
      <c r="L1826" t="s">
        <v>79</v>
      </c>
      <c r="M1826" cm="1">
        <f t="array" aca="1" ref="M1826" ca="1">INDEX([1]!constant_data,_xlfn.XMATCH(_xlfn.CONCAT(
SUBSTITUTE($A1826,LEFT($A1826,FIND($C1826,$A1826)+LEN($C1826)-1),),
$F1826,
$H1826:$I1826,
SUBSTITUTE($J1826,LEFT($A1826,FIND($C1826,$A1826)+LEN($C1826)-1),)),
[1]!constant_index),_xlfn.XMATCH($G1826,[1]!constant_header))</f>
        <v>1990</v>
      </c>
      <c r="N1826">
        <f t="shared" ref="N1826:W1828" ca="1" si="380">M1826</f>
        <v>1990</v>
      </c>
      <c r="O1826">
        <f t="shared" ca="1" si="380"/>
        <v>1990</v>
      </c>
      <c r="P1826">
        <f t="shared" ca="1" si="380"/>
        <v>1990</v>
      </c>
      <c r="Q1826">
        <f t="shared" ca="1" si="380"/>
        <v>1990</v>
      </c>
      <c r="R1826">
        <f t="shared" ca="1" si="380"/>
        <v>1990</v>
      </c>
      <c r="S1826">
        <f t="shared" ca="1" si="380"/>
        <v>1990</v>
      </c>
      <c r="T1826">
        <f t="shared" ca="1" si="380"/>
        <v>1990</v>
      </c>
      <c r="U1826">
        <f t="shared" ca="1" si="380"/>
        <v>1990</v>
      </c>
      <c r="V1826">
        <f t="shared" ca="1" si="380"/>
        <v>1990</v>
      </c>
      <c r="W1826">
        <f t="shared" ca="1" si="380"/>
        <v>1990</v>
      </c>
    </row>
    <row r="1827" spans="1:23" x14ac:dyDescent="0.25">
      <c r="A1827" t="s">
        <v>165</v>
      </c>
      <c r="B1827" t="s">
        <v>5</v>
      </c>
      <c r="C1827" t="s">
        <v>15</v>
      </c>
      <c r="D1827" t="s">
        <v>16</v>
      </c>
      <c r="E1827" t="s">
        <v>146</v>
      </c>
      <c r="F1827" t="s">
        <v>173</v>
      </c>
      <c r="G1827" t="s">
        <v>80</v>
      </c>
      <c r="K1827" t="s">
        <v>21</v>
      </c>
      <c r="L1827" t="s">
        <v>79</v>
      </c>
      <c r="M1827" cm="1">
        <f t="array" aca="1" ref="M1827" ca="1">INDEX([1]!constant_data,_xlfn.XMATCH(_xlfn.CONCAT(
SUBSTITUTE($A1827,LEFT($A1827,FIND($C1827,$A1827)+LEN($C1827)-1),),
$F1827,
$H1827:$I1827,
SUBSTITUTE($J1827,LEFT($A1827,FIND($C1827,$A1827)+LEN($C1827)-1),)),
[1]!constant_index),_xlfn.XMATCH($G1827,[1]!constant_header))</f>
        <v>2101</v>
      </c>
      <c r="N1827">
        <f t="shared" ca="1" si="380"/>
        <v>2101</v>
      </c>
      <c r="O1827">
        <f t="shared" ca="1" si="380"/>
        <v>2101</v>
      </c>
      <c r="P1827">
        <f t="shared" ca="1" si="380"/>
        <v>2101</v>
      </c>
      <c r="Q1827">
        <f t="shared" ca="1" si="380"/>
        <v>2101</v>
      </c>
      <c r="R1827">
        <f t="shared" ca="1" si="380"/>
        <v>2101</v>
      </c>
      <c r="S1827">
        <f t="shared" ca="1" si="380"/>
        <v>2101</v>
      </c>
      <c r="T1827">
        <f t="shared" ca="1" si="380"/>
        <v>2101</v>
      </c>
      <c r="U1827">
        <f t="shared" ca="1" si="380"/>
        <v>2101</v>
      </c>
      <c r="V1827">
        <f t="shared" ca="1" si="380"/>
        <v>2101</v>
      </c>
      <c r="W1827">
        <f t="shared" ca="1" si="380"/>
        <v>2101</v>
      </c>
    </row>
    <row r="1828" spans="1:23" x14ac:dyDescent="0.25">
      <c r="A1828" t="s">
        <v>165</v>
      </c>
      <c r="B1828" t="s">
        <v>5</v>
      </c>
      <c r="C1828" t="s">
        <v>15</v>
      </c>
      <c r="D1828" t="s">
        <v>16</v>
      </c>
      <c r="E1828" t="s">
        <v>146</v>
      </c>
      <c r="F1828" t="s">
        <v>173</v>
      </c>
      <c r="G1828" t="s">
        <v>81</v>
      </c>
      <c r="K1828" t="s">
        <v>21</v>
      </c>
      <c r="L1828" t="s">
        <v>82</v>
      </c>
      <c r="M1828" cm="1">
        <f t="array" aca="1" ref="M1828" ca="1">INDEX([1]!constant_data,_xlfn.XMATCH(_xlfn.CONCAT(
SUBSTITUTE($A1828,LEFT($A1828,FIND($C1828,$A1828)+LEN($C1828)-1),),
$F1828,
$H1828:$I1828,
SUBSTITUTE($J1828,LEFT($A1828,FIND($C1828,$A1828)+LEN($C1828)-1),)),
[1]!constant_index),_xlfn.XMATCH($G1828,[1]!constant_header))</f>
        <v>13</v>
      </c>
      <c r="N1828">
        <f t="shared" ca="1" si="380"/>
        <v>13</v>
      </c>
      <c r="O1828">
        <f t="shared" ca="1" si="380"/>
        <v>13</v>
      </c>
      <c r="P1828">
        <f t="shared" ca="1" si="380"/>
        <v>13</v>
      </c>
      <c r="Q1828">
        <f t="shared" ca="1" si="380"/>
        <v>13</v>
      </c>
      <c r="R1828">
        <f t="shared" ca="1" si="380"/>
        <v>13</v>
      </c>
      <c r="S1828">
        <f t="shared" ca="1" si="380"/>
        <v>13</v>
      </c>
      <c r="T1828">
        <f t="shared" ca="1" si="380"/>
        <v>13</v>
      </c>
      <c r="U1828">
        <f t="shared" ca="1" si="380"/>
        <v>13</v>
      </c>
      <c r="V1828">
        <f t="shared" ca="1" si="380"/>
        <v>13</v>
      </c>
      <c r="W1828">
        <f t="shared" ca="1" si="380"/>
        <v>13</v>
      </c>
    </row>
    <row r="1829" spans="1:23" x14ac:dyDescent="0.25">
      <c r="A1829" t="s">
        <v>165</v>
      </c>
      <c r="B1829" t="s">
        <v>5</v>
      </c>
      <c r="C1829" t="s">
        <v>15</v>
      </c>
      <c r="D1829" t="s">
        <v>16</v>
      </c>
      <c r="E1829" t="s">
        <v>146</v>
      </c>
      <c r="F1829" t="s">
        <v>173</v>
      </c>
      <c r="G1829" t="s">
        <v>62</v>
      </c>
      <c r="K1829" t="s">
        <v>63</v>
      </c>
      <c r="L1829" t="s">
        <v>64</v>
      </c>
      <c r="M1829" cm="1">
        <f t="array" aca="1" ref="M1829" ca="1">INDEX([1]!annual_data,_xlfn.XMATCH(_xlfn.CONCAT(
SUBSTITUTE($A1829,LEFT($A1829,FIND($C1829,$A1829)+LEN($C1829)-1),),
$C1829,
$F1829,
$G1829:$I1829,
SUBSTITUTE($J1829,LEFT($A1829,FIND($C1829,$A1829)+LEN($C1829)-1),)),
[1]!annual_index),_xlfn.XMATCH(M$2,[1]!annual_header))</f>
        <v>4.9955783555868112E-2</v>
      </c>
    </row>
    <row r="1830" spans="1:23" x14ac:dyDescent="0.25">
      <c r="A1830" t="s">
        <v>165</v>
      </c>
      <c r="B1830" t="s">
        <v>5</v>
      </c>
      <c r="C1830" t="s">
        <v>15</v>
      </c>
      <c r="D1830" t="s">
        <v>16</v>
      </c>
      <c r="E1830" t="s">
        <v>146</v>
      </c>
      <c r="F1830" t="s">
        <v>173</v>
      </c>
      <c r="G1830" t="s">
        <v>108</v>
      </c>
      <c r="K1830" t="s">
        <v>21</v>
      </c>
      <c r="L1830" t="s">
        <v>109</v>
      </c>
      <c r="M1830" cm="1">
        <f t="array" aca="1" ref="M1830" ca="1">INDEX([1]!constant_data,_xlfn.XMATCH(_xlfn.CONCAT(
SUBSTITUTE($A1830,LEFT($A1830,FIND($C1830,$A1830)+LEN($C1830)-1),),
$F1830,
$H1830:$I1830,
SUBSTITUTE($J1830,LEFT($A1830,FIND($C1830,$A1830)+LEN($C1830)-1),)),
[1]!constant_index),_xlfn.XMATCH($G1830,[1]!constant_header))</f>
        <v>68.62</v>
      </c>
      <c r="N1830">
        <f t="shared" ref="N1830:W1832" ca="1" si="381">M1830</f>
        <v>68.62</v>
      </c>
      <c r="O1830">
        <f t="shared" ca="1" si="381"/>
        <v>68.62</v>
      </c>
      <c r="P1830">
        <f t="shared" ca="1" si="381"/>
        <v>68.62</v>
      </c>
      <c r="Q1830">
        <f t="shared" ca="1" si="381"/>
        <v>68.62</v>
      </c>
      <c r="R1830">
        <f t="shared" ca="1" si="381"/>
        <v>68.62</v>
      </c>
      <c r="S1830">
        <f t="shared" ca="1" si="381"/>
        <v>68.62</v>
      </c>
      <c r="T1830">
        <f t="shared" ca="1" si="381"/>
        <v>68.62</v>
      </c>
      <c r="U1830">
        <f t="shared" ca="1" si="381"/>
        <v>68.62</v>
      </c>
      <c r="V1830">
        <f t="shared" ca="1" si="381"/>
        <v>68.62</v>
      </c>
      <c r="W1830">
        <f t="shared" ca="1" si="381"/>
        <v>68.62</v>
      </c>
    </row>
    <row r="1831" spans="1:23" x14ac:dyDescent="0.25">
      <c r="A1831" t="s">
        <v>165</v>
      </c>
      <c r="B1831" t="s">
        <v>5</v>
      </c>
      <c r="C1831" t="s">
        <v>15</v>
      </c>
      <c r="D1831" t="s">
        <v>16</v>
      </c>
      <c r="E1831" t="s">
        <v>146</v>
      </c>
      <c r="F1831" t="s">
        <v>173</v>
      </c>
      <c r="G1831" t="s">
        <v>100</v>
      </c>
      <c r="K1831" t="s">
        <v>21</v>
      </c>
      <c r="L1831" t="s">
        <v>101</v>
      </c>
      <c r="M1831" cm="1">
        <f t="array" aca="1" ref="M1831" ca="1">INDEX([1]!constant_data,_xlfn.XMATCH(_xlfn.CONCAT(
SUBSTITUTE($A1831,LEFT($A1831,FIND($C1831,$A1831)+LEN($C1831)-1),),
$F1831,
$H1831:$I1831,
SUBSTITUTE($J1831,LEFT($A1831,FIND($C1831,$A1831)+LEN($C1831)-1),)),
[1]!constant_index),_xlfn.XMATCH($G1831,[1]!constant_header))</f>
        <v>1147.6964519999999</v>
      </c>
      <c r="N1831">
        <f t="shared" ca="1" si="381"/>
        <v>1147.6964519999999</v>
      </c>
      <c r="O1831">
        <f t="shared" ca="1" si="381"/>
        <v>1147.6964519999999</v>
      </c>
      <c r="P1831">
        <f t="shared" ca="1" si="381"/>
        <v>1147.6964519999999</v>
      </c>
      <c r="Q1831">
        <f t="shared" ca="1" si="381"/>
        <v>1147.6964519999999</v>
      </c>
      <c r="R1831">
        <f t="shared" ca="1" si="381"/>
        <v>1147.6964519999999</v>
      </c>
      <c r="S1831">
        <f t="shared" ca="1" si="381"/>
        <v>1147.6964519999999</v>
      </c>
      <c r="T1831">
        <f t="shared" ca="1" si="381"/>
        <v>1147.6964519999999</v>
      </c>
      <c r="U1831">
        <f t="shared" ca="1" si="381"/>
        <v>1147.6964519999999</v>
      </c>
      <c r="V1831">
        <f t="shared" ca="1" si="381"/>
        <v>1147.6964519999999</v>
      </c>
      <c r="W1831">
        <f t="shared" ca="1" si="381"/>
        <v>1147.6964519999999</v>
      </c>
    </row>
    <row r="1832" spans="1:23" x14ac:dyDescent="0.25">
      <c r="A1832" t="s">
        <v>165</v>
      </c>
      <c r="B1832" t="s">
        <v>5</v>
      </c>
      <c r="C1832" t="s">
        <v>15</v>
      </c>
      <c r="D1832" t="s">
        <v>16</v>
      </c>
      <c r="E1832" t="s">
        <v>146</v>
      </c>
      <c r="F1832" t="s">
        <v>173</v>
      </c>
      <c r="G1832" t="s">
        <v>17</v>
      </c>
      <c r="J1832" t="s">
        <v>111</v>
      </c>
      <c r="K1832" t="s">
        <v>47</v>
      </c>
      <c r="L1832" t="str" cm="1">
        <f t="array" aca="1" ref="L1832" ca="1">INDEX([1]!annual_data,_xlfn.XMATCH(_xlfn.CONCAT(
SUBSTITUTE($A1832,LEFT($A1832,FIND($C1832,$A1832)+LEN($C1832)-1),),
$F1832,
$G1832:$I1832,
SUBSTITUTE($J1832,LEFT($A1832,FIND($C1832,$A1832)+LEN($C1832)-1),)),
[1]!annual_index),_xlfn.XMATCH(L$2,[1]!annual_header))</f>
        <v>GJ</v>
      </c>
      <c r="M1832" cm="1">
        <f t="array" aca="1" ref="M1832" ca="1">INDEX([1]!annual_data,_xlfn.XMATCH(_xlfn.CONCAT(
SUBSTITUTE($A1832,LEFT($A1832,FIND($C1832,$A1832)+LEN($C1832)-1),),
$F1832,
$G1832:$I1832,
SUBSTITUTE($J1832,LEFT($A1832,FIND($C1832,$A1832)+LEN($C1832)-1),)),
[1]!annual_index),_xlfn.XMATCH(M$2,[1]!annual_header))</f>
        <v>0.29957507700000002</v>
      </c>
      <c r="N1832">
        <f t="shared" ca="1" si="381"/>
        <v>0.29957507700000002</v>
      </c>
      <c r="O1832">
        <f t="shared" ca="1" si="381"/>
        <v>0.29957507700000002</v>
      </c>
      <c r="P1832">
        <f t="shared" ca="1" si="381"/>
        <v>0.29957507700000002</v>
      </c>
      <c r="Q1832">
        <f t="shared" ca="1" si="381"/>
        <v>0.29957507700000002</v>
      </c>
      <c r="R1832">
        <f t="shared" ca="1" si="381"/>
        <v>0.29957507700000002</v>
      </c>
      <c r="S1832">
        <f t="shared" ca="1" si="381"/>
        <v>0.29957507700000002</v>
      </c>
      <c r="T1832">
        <f t="shared" ca="1" si="381"/>
        <v>0.29957507700000002</v>
      </c>
      <c r="U1832">
        <f t="shared" ca="1" si="381"/>
        <v>0.29957507700000002</v>
      </c>
      <c r="V1832">
        <f t="shared" ca="1" si="381"/>
        <v>0.29957507700000002</v>
      </c>
      <c r="W1832">
        <f t="shared" ca="1" si="381"/>
        <v>0.29957507700000002</v>
      </c>
    </row>
    <row r="1833" spans="1:23" x14ac:dyDescent="0.25">
      <c r="A1833" t="s">
        <v>165</v>
      </c>
      <c r="B1833" t="s">
        <v>5</v>
      </c>
      <c r="C1833" t="s">
        <v>15</v>
      </c>
      <c r="D1833" t="s">
        <v>16</v>
      </c>
      <c r="E1833" t="s">
        <v>146</v>
      </c>
      <c r="F1833" t="s">
        <v>174</v>
      </c>
      <c r="G1833" t="s">
        <v>6</v>
      </c>
    </row>
    <row r="1834" spans="1:23" x14ac:dyDescent="0.25">
      <c r="A1834" t="s">
        <v>165</v>
      </c>
      <c r="B1834" t="s">
        <v>5</v>
      </c>
      <c r="C1834" t="s">
        <v>15</v>
      </c>
      <c r="D1834" t="s">
        <v>16</v>
      </c>
      <c r="E1834" t="s">
        <v>146</v>
      </c>
      <c r="F1834" t="s">
        <v>174</v>
      </c>
      <c r="G1834" t="s">
        <v>78</v>
      </c>
      <c r="K1834" t="s">
        <v>21</v>
      </c>
      <c r="L1834" t="s">
        <v>79</v>
      </c>
      <c r="M1834" cm="1">
        <f t="array" aca="1" ref="M1834" ca="1">INDEX([1]!constant_data,_xlfn.XMATCH(_xlfn.CONCAT(
SUBSTITUTE($A1834,LEFT($A1834,FIND($C1834,$A1834)+LEN($C1834)-1),),
$F1834,
$H1834:$I1834,
SUBSTITUTE($J1834,LEFT($A1834,FIND($C1834,$A1834)+LEN($C1834)-1),)),
[1]!constant_index),_xlfn.XMATCH($G1834,[1]!constant_header))</f>
        <v>2000</v>
      </c>
      <c r="N1834">
        <f t="shared" ref="N1834:W1836" ca="1" si="382">M1834</f>
        <v>2000</v>
      </c>
      <c r="O1834">
        <f t="shared" ca="1" si="382"/>
        <v>2000</v>
      </c>
      <c r="P1834">
        <f t="shared" ca="1" si="382"/>
        <v>2000</v>
      </c>
      <c r="Q1834">
        <f t="shared" ca="1" si="382"/>
        <v>2000</v>
      </c>
      <c r="R1834">
        <f t="shared" ca="1" si="382"/>
        <v>2000</v>
      </c>
      <c r="S1834">
        <f t="shared" ca="1" si="382"/>
        <v>2000</v>
      </c>
      <c r="T1834">
        <f t="shared" ca="1" si="382"/>
        <v>2000</v>
      </c>
      <c r="U1834">
        <f t="shared" ca="1" si="382"/>
        <v>2000</v>
      </c>
      <c r="V1834">
        <f t="shared" ca="1" si="382"/>
        <v>2000</v>
      </c>
      <c r="W1834">
        <f t="shared" ca="1" si="382"/>
        <v>2000</v>
      </c>
    </row>
    <row r="1835" spans="1:23" x14ac:dyDescent="0.25">
      <c r="A1835" t="s">
        <v>165</v>
      </c>
      <c r="B1835" t="s">
        <v>5</v>
      </c>
      <c r="C1835" t="s">
        <v>15</v>
      </c>
      <c r="D1835" t="s">
        <v>16</v>
      </c>
      <c r="E1835" t="s">
        <v>146</v>
      </c>
      <c r="F1835" t="s">
        <v>174</v>
      </c>
      <c r="G1835" t="s">
        <v>80</v>
      </c>
      <c r="K1835" t="s">
        <v>21</v>
      </c>
      <c r="L1835" t="s">
        <v>79</v>
      </c>
      <c r="M1835" cm="1">
        <f t="array" aca="1" ref="M1835" ca="1">INDEX([1]!constant_data,_xlfn.XMATCH(_xlfn.CONCAT(
SUBSTITUTE($A1835,LEFT($A1835,FIND($C1835,$A1835)+LEN($C1835)-1),),
$F1835,
$H1835:$I1835,
SUBSTITUTE($J1835,LEFT($A1835,FIND($C1835,$A1835)+LEN($C1835)-1),)),
[1]!constant_index),_xlfn.XMATCH($G1835,[1]!constant_header))</f>
        <v>2101</v>
      </c>
      <c r="N1835">
        <f t="shared" ca="1" si="382"/>
        <v>2101</v>
      </c>
      <c r="O1835">
        <f t="shared" ca="1" si="382"/>
        <v>2101</v>
      </c>
      <c r="P1835">
        <f t="shared" ca="1" si="382"/>
        <v>2101</v>
      </c>
      <c r="Q1835">
        <f t="shared" ca="1" si="382"/>
        <v>2101</v>
      </c>
      <c r="R1835">
        <f t="shared" ca="1" si="382"/>
        <v>2101</v>
      </c>
      <c r="S1835">
        <f t="shared" ca="1" si="382"/>
        <v>2101</v>
      </c>
      <c r="T1835">
        <f t="shared" ca="1" si="382"/>
        <v>2101</v>
      </c>
      <c r="U1835">
        <f t="shared" ca="1" si="382"/>
        <v>2101</v>
      </c>
      <c r="V1835">
        <f t="shared" ca="1" si="382"/>
        <v>2101</v>
      </c>
      <c r="W1835">
        <f t="shared" ca="1" si="382"/>
        <v>2101</v>
      </c>
    </row>
    <row r="1836" spans="1:23" x14ac:dyDescent="0.25">
      <c r="A1836" t="s">
        <v>165</v>
      </c>
      <c r="B1836" t="s">
        <v>5</v>
      </c>
      <c r="C1836" t="s">
        <v>15</v>
      </c>
      <c r="D1836" t="s">
        <v>16</v>
      </c>
      <c r="E1836" t="s">
        <v>146</v>
      </c>
      <c r="F1836" t="s">
        <v>174</v>
      </c>
      <c r="G1836" t="s">
        <v>81</v>
      </c>
      <c r="K1836" t="s">
        <v>21</v>
      </c>
      <c r="L1836" t="s">
        <v>82</v>
      </c>
      <c r="M1836" cm="1">
        <f t="array" aca="1" ref="M1836" ca="1">INDEX([1]!constant_data,_xlfn.XMATCH(_xlfn.CONCAT(
SUBSTITUTE($A1836,LEFT($A1836,FIND($C1836,$A1836)+LEN($C1836)-1),),
$F1836,
$H1836:$I1836,
SUBSTITUTE($J1836,LEFT($A1836,FIND($C1836,$A1836)+LEN($C1836)-1),)),
[1]!constant_index),_xlfn.XMATCH($G1836,[1]!constant_header))</f>
        <v>13</v>
      </c>
      <c r="N1836">
        <f t="shared" ca="1" si="382"/>
        <v>13</v>
      </c>
      <c r="O1836">
        <f t="shared" ca="1" si="382"/>
        <v>13</v>
      </c>
      <c r="P1836">
        <f t="shared" ca="1" si="382"/>
        <v>13</v>
      </c>
      <c r="Q1836">
        <f t="shared" ca="1" si="382"/>
        <v>13</v>
      </c>
      <c r="R1836">
        <f t="shared" ca="1" si="382"/>
        <v>13</v>
      </c>
      <c r="S1836">
        <f t="shared" ca="1" si="382"/>
        <v>13</v>
      </c>
      <c r="T1836">
        <f t="shared" ca="1" si="382"/>
        <v>13</v>
      </c>
      <c r="U1836">
        <f t="shared" ca="1" si="382"/>
        <v>13</v>
      </c>
      <c r="V1836">
        <f t="shared" ca="1" si="382"/>
        <v>13</v>
      </c>
      <c r="W1836">
        <f t="shared" ca="1" si="382"/>
        <v>13</v>
      </c>
    </row>
    <row r="1837" spans="1:23" x14ac:dyDescent="0.25">
      <c r="A1837" t="s">
        <v>165</v>
      </c>
      <c r="B1837" t="s">
        <v>5</v>
      </c>
      <c r="C1837" t="s">
        <v>15</v>
      </c>
      <c r="D1837" t="s">
        <v>16</v>
      </c>
      <c r="E1837" t="s">
        <v>146</v>
      </c>
      <c r="F1837" t="s">
        <v>174</v>
      </c>
      <c r="G1837" t="s">
        <v>62</v>
      </c>
      <c r="K1837" t="s">
        <v>63</v>
      </c>
      <c r="L1837" t="s">
        <v>64</v>
      </c>
      <c r="M1837" cm="1">
        <f t="array" aca="1" ref="M1837" ca="1">INDEX([1]!annual_data,_xlfn.XMATCH(_xlfn.CONCAT(
SUBSTITUTE($A1837,LEFT($A1837,FIND($C1837,$A1837)+LEN($C1837)-1),),
$C1837,
$F1837,
$G1837:$I1837,
SUBSTITUTE($J1837,LEFT($A1837,FIND($C1837,$A1837)+LEN($C1837)-1),)),
[1]!annual_index),_xlfn.XMATCH(M$2,[1]!annual_header))</f>
        <v>2.8771845548992557E-2</v>
      </c>
    </row>
    <row r="1838" spans="1:23" x14ac:dyDescent="0.25">
      <c r="A1838" t="s">
        <v>165</v>
      </c>
      <c r="B1838" t="s">
        <v>5</v>
      </c>
      <c r="C1838" t="s">
        <v>15</v>
      </c>
      <c r="D1838" t="s">
        <v>16</v>
      </c>
      <c r="E1838" t="s">
        <v>146</v>
      </c>
      <c r="F1838" t="s">
        <v>174</v>
      </c>
      <c r="G1838" t="s">
        <v>108</v>
      </c>
      <c r="K1838" t="s">
        <v>21</v>
      </c>
      <c r="L1838" t="s">
        <v>109</v>
      </c>
      <c r="M1838" cm="1">
        <f t="array" aca="1" ref="M1838" ca="1">INDEX([1]!constant_data,_xlfn.XMATCH(_xlfn.CONCAT(
SUBSTITUTE($A1838,LEFT($A1838,FIND($C1838,$A1838)+LEN($C1838)-1),),
$F1838,
$H1838:$I1838,
SUBSTITUTE($J1838,LEFT($A1838,FIND($C1838,$A1838)+LEN($C1838)-1),)),
[1]!constant_index),_xlfn.XMATCH($G1838,[1]!constant_header))</f>
        <v>68.62</v>
      </c>
      <c r="N1838">
        <f t="shared" ref="N1838:W1840" ca="1" si="383">M1838</f>
        <v>68.62</v>
      </c>
      <c r="O1838">
        <f t="shared" ca="1" si="383"/>
        <v>68.62</v>
      </c>
      <c r="P1838">
        <f t="shared" ca="1" si="383"/>
        <v>68.62</v>
      </c>
      <c r="Q1838">
        <f t="shared" ca="1" si="383"/>
        <v>68.62</v>
      </c>
      <c r="R1838">
        <f t="shared" ca="1" si="383"/>
        <v>68.62</v>
      </c>
      <c r="S1838">
        <f t="shared" ca="1" si="383"/>
        <v>68.62</v>
      </c>
      <c r="T1838">
        <f t="shared" ca="1" si="383"/>
        <v>68.62</v>
      </c>
      <c r="U1838">
        <f t="shared" ca="1" si="383"/>
        <v>68.62</v>
      </c>
      <c r="V1838">
        <f t="shared" ca="1" si="383"/>
        <v>68.62</v>
      </c>
      <c r="W1838">
        <f t="shared" ca="1" si="383"/>
        <v>68.62</v>
      </c>
    </row>
    <row r="1839" spans="1:23" x14ac:dyDescent="0.25">
      <c r="A1839" t="s">
        <v>165</v>
      </c>
      <c r="B1839" t="s">
        <v>5</v>
      </c>
      <c r="C1839" t="s">
        <v>15</v>
      </c>
      <c r="D1839" t="s">
        <v>16</v>
      </c>
      <c r="E1839" t="s">
        <v>146</v>
      </c>
      <c r="F1839" t="s">
        <v>174</v>
      </c>
      <c r="G1839" t="s">
        <v>100</v>
      </c>
      <c r="K1839" t="s">
        <v>21</v>
      </c>
      <c r="L1839" t="s">
        <v>101</v>
      </c>
      <c r="M1839" cm="1">
        <f t="array" aca="1" ref="M1839" ca="1">INDEX([1]!constant_data,_xlfn.XMATCH(_xlfn.CONCAT(
SUBSTITUTE($A1839,LEFT($A1839,FIND($C1839,$A1839)+LEN($C1839)-1),),
$F1839,
$H1839:$I1839,
SUBSTITUTE($J1839,LEFT($A1839,FIND($C1839,$A1839)+LEN($C1839)-1),)),
[1]!constant_index),_xlfn.XMATCH($G1839,[1]!constant_header))</f>
        <v>2666.7064620000001</v>
      </c>
      <c r="N1839">
        <f t="shared" ca="1" si="383"/>
        <v>2666.7064620000001</v>
      </c>
      <c r="O1839">
        <f t="shared" ca="1" si="383"/>
        <v>2666.7064620000001</v>
      </c>
      <c r="P1839">
        <f t="shared" ca="1" si="383"/>
        <v>2666.7064620000001</v>
      </c>
      <c r="Q1839">
        <f t="shared" ca="1" si="383"/>
        <v>2666.7064620000001</v>
      </c>
      <c r="R1839">
        <f t="shared" ca="1" si="383"/>
        <v>2666.7064620000001</v>
      </c>
      <c r="S1839">
        <f t="shared" ca="1" si="383"/>
        <v>2666.7064620000001</v>
      </c>
      <c r="T1839">
        <f t="shared" ca="1" si="383"/>
        <v>2666.7064620000001</v>
      </c>
      <c r="U1839">
        <f t="shared" ca="1" si="383"/>
        <v>2666.7064620000001</v>
      </c>
      <c r="V1839">
        <f t="shared" ca="1" si="383"/>
        <v>2666.7064620000001</v>
      </c>
      <c r="W1839">
        <f t="shared" ca="1" si="383"/>
        <v>2666.7064620000001</v>
      </c>
    </row>
    <row r="1840" spans="1:23" x14ac:dyDescent="0.25">
      <c r="A1840" t="s">
        <v>165</v>
      </c>
      <c r="B1840" t="s">
        <v>5</v>
      </c>
      <c r="C1840" t="s">
        <v>15</v>
      </c>
      <c r="D1840" t="s">
        <v>16</v>
      </c>
      <c r="E1840" t="s">
        <v>146</v>
      </c>
      <c r="F1840" t="s">
        <v>174</v>
      </c>
      <c r="G1840" t="s">
        <v>17</v>
      </c>
      <c r="J1840" t="s">
        <v>111</v>
      </c>
      <c r="K1840" t="s">
        <v>47</v>
      </c>
      <c r="L1840" t="str" cm="1">
        <f t="array" aca="1" ref="L1840" ca="1">INDEX([1]!annual_data,_xlfn.XMATCH(_xlfn.CONCAT(
SUBSTITUTE($A1840,LEFT($A1840,FIND($C1840,$A1840)+LEN($C1840)-1),),
$F1840,
$G1840:$I1840,
SUBSTITUTE($J1840,LEFT($A1840,FIND($C1840,$A1840)+LEN($C1840)-1),)),
[1]!annual_index),_xlfn.XMATCH(L$2,[1]!annual_header))</f>
        <v>GJ</v>
      </c>
      <c r="M1840" cm="1">
        <f t="array" aca="1" ref="M1840" ca="1">INDEX([1]!annual_data,_xlfn.XMATCH(_xlfn.CONCAT(
SUBSTITUTE($A1840,LEFT($A1840,FIND($C1840,$A1840)+LEN($C1840)-1),),
$F1840,
$G1840:$I1840,
SUBSTITUTE($J1840,LEFT($A1840,FIND($C1840,$A1840)+LEN($C1840)-1),)),
[1]!annual_index),_xlfn.XMATCH(M$2,[1]!annual_header))</f>
        <v>0.22930438</v>
      </c>
      <c r="N1840">
        <f t="shared" ca="1" si="383"/>
        <v>0.22930438</v>
      </c>
      <c r="O1840">
        <f t="shared" ca="1" si="383"/>
        <v>0.22930438</v>
      </c>
      <c r="P1840">
        <f t="shared" ca="1" si="383"/>
        <v>0.22930438</v>
      </c>
      <c r="Q1840">
        <f t="shared" ca="1" si="383"/>
        <v>0.22930438</v>
      </c>
      <c r="R1840">
        <f t="shared" ca="1" si="383"/>
        <v>0.22930438</v>
      </c>
      <c r="S1840">
        <f t="shared" ca="1" si="383"/>
        <v>0.22930438</v>
      </c>
      <c r="T1840">
        <f t="shared" ca="1" si="383"/>
        <v>0.22930438</v>
      </c>
      <c r="U1840">
        <f t="shared" ca="1" si="383"/>
        <v>0.22930438</v>
      </c>
      <c r="V1840">
        <f t="shared" ca="1" si="383"/>
        <v>0.22930438</v>
      </c>
      <c r="W1840">
        <f t="shared" ca="1" si="383"/>
        <v>0.22930438</v>
      </c>
    </row>
    <row r="1841" spans="1:23" x14ac:dyDescent="0.25">
      <c r="A1841" t="s">
        <v>165</v>
      </c>
      <c r="B1841" t="s">
        <v>5</v>
      </c>
      <c r="C1841" t="s">
        <v>15</v>
      </c>
      <c r="D1841" t="s">
        <v>16</v>
      </c>
      <c r="E1841" t="s">
        <v>146</v>
      </c>
      <c r="F1841" t="s">
        <v>175</v>
      </c>
      <c r="G1841" t="s">
        <v>6</v>
      </c>
    </row>
    <row r="1842" spans="1:23" x14ac:dyDescent="0.25">
      <c r="A1842" t="s">
        <v>165</v>
      </c>
      <c r="B1842" t="s">
        <v>5</v>
      </c>
      <c r="C1842" t="s">
        <v>15</v>
      </c>
      <c r="D1842" t="s">
        <v>16</v>
      </c>
      <c r="E1842" t="s">
        <v>146</v>
      </c>
      <c r="F1842" t="s">
        <v>175</v>
      </c>
      <c r="G1842" t="s">
        <v>78</v>
      </c>
      <c r="K1842" t="s">
        <v>21</v>
      </c>
      <c r="L1842" t="s">
        <v>79</v>
      </c>
      <c r="M1842" cm="1">
        <f t="array" aca="1" ref="M1842" ca="1">INDEX([1]!constant_data,_xlfn.XMATCH(_xlfn.CONCAT(
SUBSTITUTE($A1842,LEFT($A1842,FIND($C1842,$A1842)+LEN($C1842)-1),),
$F1842,
$H1842:$I1842,
SUBSTITUTE($J1842,LEFT($A1842,FIND($C1842,$A1842)+LEN($C1842)-1),)),
[1]!constant_index),_xlfn.XMATCH($G1842,[1]!constant_header))</f>
        <v>2000</v>
      </c>
      <c r="N1842">
        <f t="shared" ref="N1842:W1844" ca="1" si="384">M1842</f>
        <v>2000</v>
      </c>
      <c r="O1842">
        <f t="shared" ca="1" si="384"/>
        <v>2000</v>
      </c>
      <c r="P1842">
        <f t="shared" ca="1" si="384"/>
        <v>2000</v>
      </c>
      <c r="Q1842">
        <f t="shared" ca="1" si="384"/>
        <v>2000</v>
      </c>
      <c r="R1842">
        <f t="shared" ca="1" si="384"/>
        <v>2000</v>
      </c>
      <c r="S1842">
        <f t="shared" ca="1" si="384"/>
        <v>2000</v>
      </c>
      <c r="T1842">
        <f t="shared" ca="1" si="384"/>
        <v>2000</v>
      </c>
      <c r="U1842">
        <f t="shared" ca="1" si="384"/>
        <v>2000</v>
      </c>
      <c r="V1842">
        <f t="shared" ca="1" si="384"/>
        <v>2000</v>
      </c>
      <c r="W1842">
        <f t="shared" ca="1" si="384"/>
        <v>2000</v>
      </c>
    </row>
    <row r="1843" spans="1:23" x14ac:dyDescent="0.25">
      <c r="A1843" t="s">
        <v>165</v>
      </c>
      <c r="B1843" t="s">
        <v>5</v>
      </c>
      <c r="C1843" t="s">
        <v>15</v>
      </c>
      <c r="D1843" t="s">
        <v>16</v>
      </c>
      <c r="E1843" t="s">
        <v>146</v>
      </c>
      <c r="F1843" t="s">
        <v>175</v>
      </c>
      <c r="G1843" t="s">
        <v>80</v>
      </c>
      <c r="K1843" t="s">
        <v>21</v>
      </c>
      <c r="L1843" t="s">
        <v>79</v>
      </c>
      <c r="M1843" cm="1">
        <f t="array" aca="1" ref="M1843" ca="1">INDEX([1]!constant_data,_xlfn.XMATCH(_xlfn.CONCAT(
SUBSTITUTE($A1843,LEFT($A1843,FIND($C1843,$A1843)+LEN($C1843)-1),),
$F1843,
$H1843:$I1843,
SUBSTITUTE($J1843,LEFT($A1843,FIND($C1843,$A1843)+LEN($C1843)-1),)),
[1]!constant_index),_xlfn.XMATCH($G1843,[1]!constant_header))</f>
        <v>2101</v>
      </c>
      <c r="N1843">
        <f t="shared" ca="1" si="384"/>
        <v>2101</v>
      </c>
      <c r="O1843">
        <f t="shared" ca="1" si="384"/>
        <v>2101</v>
      </c>
      <c r="P1843">
        <f t="shared" ca="1" si="384"/>
        <v>2101</v>
      </c>
      <c r="Q1843">
        <f t="shared" ca="1" si="384"/>
        <v>2101</v>
      </c>
      <c r="R1843">
        <f t="shared" ca="1" si="384"/>
        <v>2101</v>
      </c>
      <c r="S1843">
        <f t="shared" ca="1" si="384"/>
        <v>2101</v>
      </c>
      <c r="T1843">
        <f t="shared" ca="1" si="384"/>
        <v>2101</v>
      </c>
      <c r="U1843">
        <f t="shared" ca="1" si="384"/>
        <v>2101</v>
      </c>
      <c r="V1843">
        <f t="shared" ca="1" si="384"/>
        <v>2101</v>
      </c>
      <c r="W1843">
        <f t="shared" ca="1" si="384"/>
        <v>2101</v>
      </c>
    </row>
    <row r="1844" spans="1:23" x14ac:dyDescent="0.25">
      <c r="A1844" t="s">
        <v>165</v>
      </c>
      <c r="B1844" t="s">
        <v>5</v>
      </c>
      <c r="C1844" t="s">
        <v>15</v>
      </c>
      <c r="D1844" t="s">
        <v>16</v>
      </c>
      <c r="E1844" t="s">
        <v>146</v>
      </c>
      <c r="F1844" t="s">
        <v>175</v>
      </c>
      <c r="G1844" t="s">
        <v>81</v>
      </c>
      <c r="K1844" t="s">
        <v>21</v>
      </c>
      <c r="L1844" t="s">
        <v>82</v>
      </c>
      <c r="M1844" cm="1">
        <f t="array" aca="1" ref="M1844" ca="1">INDEX([1]!constant_data,_xlfn.XMATCH(_xlfn.CONCAT(
SUBSTITUTE($A1844,LEFT($A1844,FIND($C1844,$A1844)+LEN($C1844)-1),),
$F1844,
$H1844:$I1844,
SUBSTITUTE($J1844,LEFT($A1844,FIND($C1844,$A1844)+LEN($C1844)-1),)),
[1]!constant_index),_xlfn.XMATCH($G1844,[1]!constant_header))</f>
        <v>13</v>
      </c>
      <c r="N1844">
        <f t="shared" ca="1" si="384"/>
        <v>13</v>
      </c>
      <c r="O1844">
        <f t="shared" ca="1" si="384"/>
        <v>13</v>
      </c>
      <c r="P1844">
        <f t="shared" ca="1" si="384"/>
        <v>13</v>
      </c>
      <c r="Q1844">
        <f t="shared" ca="1" si="384"/>
        <v>13</v>
      </c>
      <c r="R1844">
        <f t="shared" ca="1" si="384"/>
        <v>13</v>
      </c>
      <c r="S1844">
        <f t="shared" ca="1" si="384"/>
        <v>13</v>
      </c>
      <c r="T1844">
        <f t="shared" ca="1" si="384"/>
        <v>13</v>
      </c>
      <c r="U1844">
        <f t="shared" ca="1" si="384"/>
        <v>13</v>
      </c>
      <c r="V1844">
        <f t="shared" ca="1" si="384"/>
        <v>13</v>
      </c>
      <c r="W1844">
        <f t="shared" ca="1" si="384"/>
        <v>13</v>
      </c>
    </row>
    <row r="1845" spans="1:23" x14ac:dyDescent="0.25">
      <c r="A1845" t="s">
        <v>165</v>
      </c>
      <c r="B1845" t="s">
        <v>5</v>
      </c>
      <c r="C1845" t="s">
        <v>15</v>
      </c>
      <c r="D1845" t="s">
        <v>16</v>
      </c>
      <c r="E1845" t="s">
        <v>146</v>
      </c>
      <c r="F1845" t="s">
        <v>175</v>
      </c>
      <c r="G1845" t="s">
        <v>62</v>
      </c>
      <c r="K1845" t="s">
        <v>63</v>
      </c>
      <c r="L1845" t="s">
        <v>64</v>
      </c>
      <c r="M1845" cm="1">
        <f t="array" aca="1" ref="M1845" ca="1">INDEX([1]!annual_data,_xlfn.XMATCH(_xlfn.CONCAT(
SUBSTITUTE($A1845,LEFT($A1845,FIND($C1845,$A1845)+LEN($C1845)-1),),
$C1845,
$F1845,
$G1845:$I1845,
SUBSTITUTE($J1845,LEFT($A1845,FIND($C1845,$A1845)+LEN($C1845)-1),)),
[1]!annual_index),_xlfn.XMATCH(M$2,[1]!annual_header))</f>
        <v>0</v>
      </c>
    </row>
    <row r="1846" spans="1:23" x14ac:dyDescent="0.25">
      <c r="A1846" t="s">
        <v>165</v>
      </c>
      <c r="B1846" t="s">
        <v>5</v>
      </c>
      <c r="C1846" t="s">
        <v>15</v>
      </c>
      <c r="D1846" t="s">
        <v>16</v>
      </c>
      <c r="E1846" t="s">
        <v>146</v>
      </c>
      <c r="F1846" t="s">
        <v>175</v>
      </c>
      <c r="G1846" t="s">
        <v>108</v>
      </c>
      <c r="K1846" t="s">
        <v>21</v>
      </c>
      <c r="L1846" t="s">
        <v>109</v>
      </c>
      <c r="M1846" cm="1">
        <f t="array" aca="1" ref="M1846" ca="1">INDEX([1]!constant_data,_xlfn.XMATCH(_xlfn.CONCAT(
SUBSTITUTE($A1846,LEFT($A1846,FIND($C1846,$A1846)+LEN($C1846)-1),),
$F1846,
$H1846:$I1846,
SUBSTITUTE($J1846,LEFT($A1846,FIND($C1846,$A1846)+LEN($C1846)-1),)),
[1]!constant_index),_xlfn.XMATCH($G1846,[1]!constant_header))</f>
        <v>68.62</v>
      </c>
      <c r="N1846">
        <f t="shared" ref="N1846:W1849" ca="1" si="385">M1846</f>
        <v>68.62</v>
      </c>
      <c r="O1846">
        <f t="shared" ca="1" si="385"/>
        <v>68.62</v>
      </c>
      <c r="P1846">
        <f t="shared" ca="1" si="385"/>
        <v>68.62</v>
      </c>
      <c r="Q1846">
        <f t="shared" ca="1" si="385"/>
        <v>68.62</v>
      </c>
      <c r="R1846">
        <f t="shared" ca="1" si="385"/>
        <v>68.62</v>
      </c>
      <c r="S1846">
        <f t="shared" ca="1" si="385"/>
        <v>68.62</v>
      </c>
      <c r="T1846">
        <f t="shared" ca="1" si="385"/>
        <v>68.62</v>
      </c>
      <c r="U1846">
        <f t="shared" ca="1" si="385"/>
        <v>68.62</v>
      </c>
      <c r="V1846">
        <f t="shared" ca="1" si="385"/>
        <v>68.62</v>
      </c>
      <c r="W1846">
        <f t="shared" ca="1" si="385"/>
        <v>68.62</v>
      </c>
    </row>
    <row r="1847" spans="1:23" x14ac:dyDescent="0.25">
      <c r="A1847" t="s">
        <v>165</v>
      </c>
      <c r="B1847" t="s">
        <v>5</v>
      </c>
      <c r="C1847" t="s">
        <v>15</v>
      </c>
      <c r="D1847" t="s">
        <v>16</v>
      </c>
      <c r="E1847" t="s">
        <v>146</v>
      </c>
      <c r="F1847" t="s">
        <v>175</v>
      </c>
      <c r="G1847" t="s">
        <v>100</v>
      </c>
      <c r="K1847" t="s">
        <v>21</v>
      </c>
      <c r="L1847" t="s">
        <v>101</v>
      </c>
      <c r="M1847" cm="1">
        <f t="array" aca="1" ref="M1847" ca="1">INDEX([1]!constant_data,_xlfn.XMATCH(_xlfn.CONCAT(
SUBSTITUTE($A1847,LEFT($A1847,FIND($C1847,$A1847)+LEN($C1847)-1),),
$F1847,
$H1847:$I1847,
SUBSTITUTE($J1847,LEFT($A1847,FIND($C1847,$A1847)+LEN($C1847)-1),)),
[1]!constant_index),_xlfn.XMATCH($G1847,[1]!constant_header))</f>
        <v>3000</v>
      </c>
      <c r="N1847">
        <f t="shared" ca="1" si="385"/>
        <v>3000</v>
      </c>
      <c r="O1847">
        <f t="shared" ca="1" si="385"/>
        <v>3000</v>
      </c>
      <c r="P1847">
        <f t="shared" ca="1" si="385"/>
        <v>3000</v>
      </c>
      <c r="Q1847">
        <f t="shared" ca="1" si="385"/>
        <v>3000</v>
      </c>
      <c r="R1847">
        <f t="shared" ca="1" si="385"/>
        <v>3000</v>
      </c>
      <c r="S1847">
        <f t="shared" ca="1" si="385"/>
        <v>3000</v>
      </c>
      <c r="T1847">
        <f t="shared" ca="1" si="385"/>
        <v>3000</v>
      </c>
      <c r="U1847">
        <f t="shared" ca="1" si="385"/>
        <v>3000</v>
      </c>
      <c r="V1847">
        <f t="shared" ca="1" si="385"/>
        <v>3000</v>
      </c>
      <c r="W1847">
        <f t="shared" ca="1" si="385"/>
        <v>3000</v>
      </c>
    </row>
    <row r="1848" spans="1:23" x14ac:dyDescent="0.25">
      <c r="A1848" t="s">
        <v>165</v>
      </c>
      <c r="B1848" t="s">
        <v>5</v>
      </c>
      <c r="C1848" t="s">
        <v>15</v>
      </c>
      <c r="D1848" t="s">
        <v>16</v>
      </c>
      <c r="E1848" t="s">
        <v>146</v>
      </c>
      <c r="F1848" t="s">
        <v>175</v>
      </c>
      <c r="G1848" t="s">
        <v>110</v>
      </c>
      <c r="K1848" t="s">
        <v>21</v>
      </c>
      <c r="L1848" t="s">
        <v>101</v>
      </c>
      <c r="M1848" cm="1">
        <f t="array" aca="1" ref="M1848" ca="1">INDEX([1]!constant_data,_xlfn.XMATCH(_xlfn.CONCAT(
SUBSTITUTE($A1848,LEFT($A1848,FIND($C1848,$A1848)+LEN($C1848)-1),),
$F1848,
$H1848:$I1848,
SUBSTITUTE($J1848,LEFT($A1848,FIND($C1848,$A1848)+LEN($C1848)-1),)),
[1]!constant_index),_xlfn.XMATCH($G1848,[1]!constant_header))</f>
        <v>25</v>
      </c>
      <c r="N1848">
        <f t="shared" ca="1" si="385"/>
        <v>25</v>
      </c>
      <c r="O1848">
        <f t="shared" ca="1" si="385"/>
        <v>25</v>
      </c>
      <c r="P1848">
        <f t="shared" ca="1" si="385"/>
        <v>25</v>
      </c>
      <c r="Q1848">
        <f t="shared" ca="1" si="385"/>
        <v>25</v>
      </c>
      <c r="R1848">
        <f t="shared" ca="1" si="385"/>
        <v>25</v>
      </c>
      <c r="S1848">
        <f t="shared" ca="1" si="385"/>
        <v>25</v>
      </c>
      <c r="T1848">
        <f t="shared" ca="1" si="385"/>
        <v>25</v>
      </c>
      <c r="U1848">
        <f t="shared" ca="1" si="385"/>
        <v>25</v>
      </c>
      <c r="V1848">
        <f t="shared" ca="1" si="385"/>
        <v>25</v>
      </c>
      <c r="W1848">
        <f t="shared" ca="1" si="385"/>
        <v>25</v>
      </c>
    </row>
    <row r="1849" spans="1:23" x14ac:dyDescent="0.25">
      <c r="A1849" t="s">
        <v>165</v>
      </c>
      <c r="B1849" t="s">
        <v>5</v>
      </c>
      <c r="C1849" t="s">
        <v>15</v>
      </c>
      <c r="D1849" t="s">
        <v>16</v>
      </c>
      <c r="E1849" t="s">
        <v>146</v>
      </c>
      <c r="F1849" t="s">
        <v>175</v>
      </c>
      <c r="G1849" t="s">
        <v>17</v>
      </c>
      <c r="J1849" t="s">
        <v>111</v>
      </c>
      <c r="K1849" t="s">
        <v>47</v>
      </c>
      <c r="L1849" t="str" cm="1">
        <f t="array" aca="1" ref="L1849" ca="1">INDEX([1]!annual_data,_xlfn.XMATCH(_xlfn.CONCAT(
SUBSTITUTE($A1849,LEFT($A1849,FIND($C1849,$A1849)+LEN($C1849)-1),),
$F1849,
$G1849:$I1849,
SUBSTITUTE($J1849,LEFT($A1849,FIND($C1849,$A1849)+LEN($C1849)-1),)),
[1]!annual_index),_xlfn.XMATCH(L$2,[1]!annual_header))</f>
        <v>GJ</v>
      </c>
      <c r="M1849" cm="1">
        <f t="array" aca="1" ref="M1849" ca="1">INDEX([1]!annual_data,_xlfn.XMATCH(_xlfn.CONCAT(
SUBSTITUTE($A1849,LEFT($A1849,FIND($C1849,$A1849)+LEN($C1849)-1),),
$F1849,
$G1849:$I1849,
SUBSTITUTE($J1849,LEFT($A1849,FIND($C1849,$A1849)+LEN($C1849)-1),)),
[1]!annual_index),_xlfn.XMATCH(M$2,[1]!annual_header))</f>
        <v>0.12382436400000001</v>
      </c>
      <c r="N1849">
        <f t="shared" ca="1" si="385"/>
        <v>0.12382436400000001</v>
      </c>
      <c r="O1849">
        <f t="shared" ca="1" si="385"/>
        <v>0.12382436400000001</v>
      </c>
      <c r="P1849">
        <f t="shared" ca="1" si="385"/>
        <v>0.12382436400000001</v>
      </c>
      <c r="Q1849">
        <f t="shared" ca="1" si="385"/>
        <v>0.12382436400000001</v>
      </c>
      <c r="R1849">
        <f t="shared" ca="1" si="385"/>
        <v>0.12382436400000001</v>
      </c>
      <c r="S1849">
        <f t="shared" ca="1" si="385"/>
        <v>0.12382436400000001</v>
      </c>
      <c r="T1849">
        <f t="shared" ca="1" si="385"/>
        <v>0.12382436400000001</v>
      </c>
      <c r="U1849">
        <f t="shared" ca="1" si="385"/>
        <v>0.12382436400000001</v>
      </c>
      <c r="V1849">
        <f t="shared" ca="1" si="385"/>
        <v>0.12382436400000001</v>
      </c>
      <c r="W1849">
        <f t="shared" ca="1" si="385"/>
        <v>0.12382436400000001</v>
      </c>
    </row>
    <row r="1850" spans="1:23" x14ac:dyDescent="0.25">
      <c r="A1850" t="s">
        <v>165</v>
      </c>
      <c r="B1850" t="s">
        <v>5</v>
      </c>
      <c r="C1850" t="s">
        <v>15</v>
      </c>
      <c r="D1850" t="s">
        <v>16</v>
      </c>
      <c r="E1850" t="s">
        <v>146</v>
      </c>
      <c r="F1850" t="s">
        <v>176</v>
      </c>
      <c r="G1850" t="s">
        <v>6</v>
      </c>
    </row>
    <row r="1851" spans="1:23" x14ac:dyDescent="0.25">
      <c r="A1851" t="s">
        <v>165</v>
      </c>
      <c r="B1851" t="s">
        <v>5</v>
      </c>
      <c r="C1851" t="s">
        <v>15</v>
      </c>
      <c r="D1851" t="s">
        <v>16</v>
      </c>
      <c r="E1851" t="s">
        <v>146</v>
      </c>
      <c r="F1851" t="s">
        <v>176</v>
      </c>
      <c r="G1851" t="s">
        <v>78</v>
      </c>
      <c r="K1851" t="s">
        <v>21</v>
      </c>
      <c r="L1851" t="s">
        <v>79</v>
      </c>
      <c r="M1851" cm="1">
        <f t="array" aca="1" ref="M1851" ca="1">INDEX([1]!constant_data,_xlfn.XMATCH(_xlfn.CONCAT(
SUBSTITUTE($A1851,LEFT($A1851,FIND($C1851,$A1851)+LEN($C1851)-1),),
$F1851,
$H1851:$I1851,
SUBSTITUTE($J1851,LEFT($A1851,FIND($C1851,$A1851)+LEN($C1851)-1),)),
[1]!constant_index),_xlfn.XMATCH($G1851,[1]!constant_header))</f>
        <v>2000</v>
      </c>
      <c r="N1851">
        <f t="shared" ref="N1851:W1853" ca="1" si="386">M1851</f>
        <v>2000</v>
      </c>
      <c r="O1851">
        <f t="shared" ca="1" si="386"/>
        <v>2000</v>
      </c>
      <c r="P1851">
        <f t="shared" ca="1" si="386"/>
        <v>2000</v>
      </c>
      <c r="Q1851">
        <f t="shared" ca="1" si="386"/>
        <v>2000</v>
      </c>
      <c r="R1851">
        <f t="shared" ca="1" si="386"/>
        <v>2000</v>
      </c>
      <c r="S1851">
        <f t="shared" ca="1" si="386"/>
        <v>2000</v>
      </c>
      <c r="T1851">
        <f t="shared" ca="1" si="386"/>
        <v>2000</v>
      </c>
      <c r="U1851">
        <f t="shared" ca="1" si="386"/>
        <v>2000</v>
      </c>
      <c r="V1851">
        <f t="shared" ca="1" si="386"/>
        <v>2000</v>
      </c>
      <c r="W1851">
        <f t="shared" ca="1" si="386"/>
        <v>2000</v>
      </c>
    </row>
    <row r="1852" spans="1:23" x14ac:dyDescent="0.25">
      <c r="A1852" t="s">
        <v>165</v>
      </c>
      <c r="B1852" t="s">
        <v>5</v>
      </c>
      <c r="C1852" t="s">
        <v>15</v>
      </c>
      <c r="D1852" t="s">
        <v>16</v>
      </c>
      <c r="E1852" t="s">
        <v>146</v>
      </c>
      <c r="F1852" t="s">
        <v>176</v>
      </c>
      <c r="G1852" t="s">
        <v>80</v>
      </c>
      <c r="K1852" t="s">
        <v>21</v>
      </c>
      <c r="L1852" t="s">
        <v>79</v>
      </c>
      <c r="M1852" cm="1">
        <f t="array" aca="1" ref="M1852" ca="1">INDEX([1]!constant_data,_xlfn.XMATCH(_xlfn.CONCAT(
SUBSTITUTE($A1852,LEFT($A1852,FIND($C1852,$A1852)+LEN($C1852)-1),),
$F1852,
$H1852:$I1852,
SUBSTITUTE($J1852,LEFT($A1852,FIND($C1852,$A1852)+LEN($C1852)-1),)),
[1]!constant_index),_xlfn.XMATCH($G1852,[1]!constant_header))</f>
        <v>2101</v>
      </c>
      <c r="N1852">
        <f t="shared" ca="1" si="386"/>
        <v>2101</v>
      </c>
      <c r="O1852">
        <f t="shared" ca="1" si="386"/>
        <v>2101</v>
      </c>
      <c r="P1852">
        <f t="shared" ca="1" si="386"/>
        <v>2101</v>
      </c>
      <c r="Q1852">
        <f t="shared" ca="1" si="386"/>
        <v>2101</v>
      </c>
      <c r="R1852">
        <f t="shared" ca="1" si="386"/>
        <v>2101</v>
      </c>
      <c r="S1852">
        <f t="shared" ca="1" si="386"/>
        <v>2101</v>
      </c>
      <c r="T1852">
        <f t="shared" ca="1" si="386"/>
        <v>2101</v>
      </c>
      <c r="U1852">
        <f t="shared" ca="1" si="386"/>
        <v>2101</v>
      </c>
      <c r="V1852">
        <f t="shared" ca="1" si="386"/>
        <v>2101</v>
      </c>
      <c r="W1852">
        <f t="shared" ca="1" si="386"/>
        <v>2101</v>
      </c>
    </row>
    <row r="1853" spans="1:23" x14ac:dyDescent="0.25">
      <c r="A1853" t="s">
        <v>165</v>
      </c>
      <c r="B1853" t="s">
        <v>5</v>
      </c>
      <c r="C1853" t="s">
        <v>15</v>
      </c>
      <c r="D1853" t="s">
        <v>16</v>
      </c>
      <c r="E1853" t="s">
        <v>146</v>
      </c>
      <c r="F1853" t="s">
        <v>176</v>
      </c>
      <c r="G1853" t="s">
        <v>81</v>
      </c>
      <c r="K1853" t="s">
        <v>21</v>
      </c>
      <c r="L1853" t="s">
        <v>82</v>
      </c>
      <c r="M1853" cm="1">
        <f t="array" aca="1" ref="M1853" ca="1">INDEX([1]!constant_data,_xlfn.XMATCH(_xlfn.CONCAT(
SUBSTITUTE($A1853,LEFT($A1853,FIND($C1853,$A1853)+LEN($C1853)-1),),
$F1853,
$H1853:$I1853,
SUBSTITUTE($J1853,LEFT($A1853,FIND($C1853,$A1853)+LEN($C1853)-1),)),
[1]!constant_index),_xlfn.XMATCH($G1853,[1]!constant_header))</f>
        <v>22.5</v>
      </c>
      <c r="N1853">
        <f t="shared" ca="1" si="386"/>
        <v>22.5</v>
      </c>
      <c r="O1853">
        <f t="shared" ca="1" si="386"/>
        <v>22.5</v>
      </c>
      <c r="P1853">
        <f t="shared" ca="1" si="386"/>
        <v>22.5</v>
      </c>
      <c r="Q1853">
        <f t="shared" ca="1" si="386"/>
        <v>22.5</v>
      </c>
      <c r="R1853">
        <f t="shared" ca="1" si="386"/>
        <v>22.5</v>
      </c>
      <c r="S1853">
        <f t="shared" ca="1" si="386"/>
        <v>22.5</v>
      </c>
      <c r="T1853">
        <f t="shared" ca="1" si="386"/>
        <v>22.5</v>
      </c>
      <c r="U1853">
        <f t="shared" ca="1" si="386"/>
        <v>22.5</v>
      </c>
      <c r="V1853">
        <f t="shared" ca="1" si="386"/>
        <v>22.5</v>
      </c>
      <c r="W1853">
        <f t="shared" ca="1" si="386"/>
        <v>22.5</v>
      </c>
    </row>
    <row r="1854" spans="1:23" x14ac:dyDescent="0.25">
      <c r="A1854" t="s">
        <v>165</v>
      </c>
      <c r="B1854" t="s">
        <v>5</v>
      </c>
      <c r="C1854" t="s">
        <v>15</v>
      </c>
      <c r="D1854" t="s">
        <v>16</v>
      </c>
      <c r="E1854" t="s">
        <v>146</v>
      </c>
      <c r="F1854" t="s">
        <v>176</v>
      </c>
      <c r="G1854" t="s">
        <v>62</v>
      </c>
      <c r="K1854" t="s">
        <v>47</v>
      </c>
      <c r="L1854" t="s">
        <v>64</v>
      </c>
      <c r="M1854" cm="1">
        <f t="array" aca="1" ref="M1854" ca="1">INDEX([1]!annual_data,_xlfn.XMATCH(_xlfn.CONCAT(
SUBSTITUTE($A1854,LEFT($A1854,FIND($C1854,$A1854)+LEN($C1854)-1),),
$F1854,
$G1854:$I1854,
SUBSTITUTE($J1854,LEFT($A1854,FIND($C1854,$A1854)+LEN($C1854)-1),)),
[1]!annual_index),_xlfn.XMATCH(M$2,[1]!annual_header))</f>
        <v>0</v>
      </c>
    </row>
    <row r="1855" spans="1:23" x14ac:dyDescent="0.25">
      <c r="A1855" t="s">
        <v>165</v>
      </c>
      <c r="B1855" t="s">
        <v>5</v>
      </c>
      <c r="C1855" t="s">
        <v>15</v>
      </c>
      <c r="D1855" t="s">
        <v>16</v>
      </c>
      <c r="E1855" t="s">
        <v>146</v>
      </c>
      <c r="F1855" t="s">
        <v>176</v>
      </c>
      <c r="G1855" t="s">
        <v>108</v>
      </c>
      <c r="K1855" t="s">
        <v>21</v>
      </c>
      <c r="L1855" t="s">
        <v>109</v>
      </c>
      <c r="M1855" cm="1">
        <f t="array" aca="1" ref="M1855" ca="1">INDEX([1]!constant_data,_xlfn.XMATCH(_xlfn.CONCAT(
SUBSTITUTE($A1855,LEFT($A1855,FIND($C1855,$A1855)+LEN($C1855)-1),),
$F1855,
$H1855:$I1855,
SUBSTITUTE($J1855,LEFT($A1855,FIND($C1855,$A1855)+LEN($C1855)-1),)),
[1]!constant_index),_xlfn.XMATCH($G1855,[1]!constant_header))</f>
        <v>68.62</v>
      </c>
      <c r="N1855">
        <f t="shared" ref="N1855:W1858" ca="1" si="387">M1855</f>
        <v>68.62</v>
      </c>
      <c r="O1855">
        <f t="shared" ca="1" si="387"/>
        <v>68.62</v>
      </c>
      <c r="P1855">
        <f t="shared" ca="1" si="387"/>
        <v>68.62</v>
      </c>
      <c r="Q1855">
        <f t="shared" ca="1" si="387"/>
        <v>68.62</v>
      </c>
      <c r="R1855">
        <f t="shared" ca="1" si="387"/>
        <v>68.62</v>
      </c>
      <c r="S1855">
        <f t="shared" ca="1" si="387"/>
        <v>68.62</v>
      </c>
      <c r="T1855">
        <f t="shared" ca="1" si="387"/>
        <v>68.62</v>
      </c>
      <c r="U1855">
        <f t="shared" ca="1" si="387"/>
        <v>68.62</v>
      </c>
      <c r="V1855">
        <f t="shared" ca="1" si="387"/>
        <v>68.62</v>
      </c>
      <c r="W1855">
        <f t="shared" ca="1" si="387"/>
        <v>68.62</v>
      </c>
    </row>
    <row r="1856" spans="1:23" x14ac:dyDescent="0.25">
      <c r="A1856" t="s">
        <v>165</v>
      </c>
      <c r="B1856" t="s">
        <v>5</v>
      </c>
      <c r="C1856" t="s">
        <v>15</v>
      </c>
      <c r="D1856" t="s">
        <v>16</v>
      </c>
      <c r="E1856" t="s">
        <v>146</v>
      </c>
      <c r="F1856" t="s">
        <v>176</v>
      </c>
      <c r="G1856" t="s">
        <v>100</v>
      </c>
      <c r="K1856" t="s">
        <v>21</v>
      </c>
      <c r="L1856" t="s">
        <v>101</v>
      </c>
      <c r="M1856" cm="1">
        <f t="array" aca="1" ref="M1856" ca="1">INDEX([1]!constant_data,_xlfn.XMATCH(_xlfn.CONCAT(
SUBSTITUTE($A1856,LEFT($A1856,FIND($C1856,$A1856)+LEN($C1856)-1),),
$F1856,
$H1856:$I1856,
SUBSTITUTE($J1856,LEFT($A1856,FIND($C1856,$A1856)+LEN($C1856)-1),)),
[1]!constant_index),_xlfn.XMATCH($G1856,[1]!constant_header))</f>
        <v>12152.08008</v>
      </c>
      <c r="N1856">
        <f t="shared" ca="1" si="387"/>
        <v>12152.08008</v>
      </c>
      <c r="O1856">
        <f t="shared" ca="1" si="387"/>
        <v>12152.08008</v>
      </c>
      <c r="P1856">
        <f t="shared" ca="1" si="387"/>
        <v>12152.08008</v>
      </c>
      <c r="Q1856">
        <f t="shared" ca="1" si="387"/>
        <v>12152.08008</v>
      </c>
      <c r="R1856">
        <f t="shared" ca="1" si="387"/>
        <v>12152.08008</v>
      </c>
      <c r="S1856">
        <f t="shared" ca="1" si="387"/>
        <v>12152.08008</v>
      </c>
      <c r="T1856">
        <f t="shared" ca="1" si="387"/>
        <v>12152.08008</v>
      </c>
      <c r="U1856">
        <f t="shared" ca="1" si="387"/>
        <v>12152.08008</v>
      </c>
      <c r="V1856">
        <f t="shared" ca="1" si="387"/>
        <v>12152.08008</v>
      </c>
      <c r="W1856">
        <f t="shared" ca="1" si="387"/>
        <v>12152.08008</v>
      </c>
    </row>
    <row r="1857" spans="1:23" x14ac:dyDescent="0.25">
      <c r="A1857" t="s">
        <v>165</v>
      </c>
      <c r="B1857" t="s">
        <v>5</v>
      </c>
      <c r="C1857" t="s">
        <v>15</v>
      </c>
      <c r="D1857" t="s">
        <v>16</v>
      </c>
      <c r="E1857" t="s">
        <v>146</v>
      </c>
      <c r="F1857" t="s">
        <v>176</v>
      </c>
      <c r="G1857" t="s">
        <v>110</v>
      </c>
      <c r="K1857" t="s">
        <v>21</v>
      </c>
      <c r="L1857" t="s">
        <v>101</v>
      </c>
      <c r="M1857" cm="1">
        <f t="array" aca="1" ref="M1857" ca="1">INDEX([1]!constant_data,_xlfn.XMATCH(_xlfn.CONCAT(
SUBSTITUTE($A1857,LEFT($A1857,FIND($C1857,$A1857)+LEN($C1857)-1),),
$F1857,
$H1857:$I1857,
SUBSTITUTE($J1857,LEFT($A1857,FIND($C1857,$A1857)+LEN($C1857)-1),)),
[1]!constant_index),_xlfn.XMATCH($G1857,[1]!constant_header))</f>
        <v>33.755777999999999</v>
      </c>
      <c r="N1857">
        <f t="shared" ca="1" si="387"/>
        <v>33.755777999999999</v>
      </c>
      <c r="O1857">
        <f t="shared" ca="1" si="387"/>
        <v>33.755777999999999</v>
      </c>
      <c r="P1857">
        <f t="shared" ca="1" si="387"/>
        <v>33.755777999999999</v>
      </c>
      <c r="Q1857">
        <f t="shared" ca="1" si="387"/>
        <v>33.755777999999999</v>
      </c>
      <c r="R1857">
        <f t="shared" ca="1" si="387"/>
        <v>33.755777999999999</v>
      </c>
      <c r="S1857">
        <f t="shared" ca="1" si="387"/>
        <v>33.755777999999999</v>
      </c>
      <c r="T1857">
        <f t="shared" ca="1" si="387"/>
        <v>33.755777999999999</v>
      </c>
      <c r="U1857">
        <f t="shared" ca="1" si="387"/>
        <v>33.755777999999999</v>
      </c>
      <c r="V1857">
        <f t="shared" ca="1" si="387"/>
        <v>33.755777999999999</v>
      </c>
      <c r="W1857">
        <f t="shared" ca="1" si="387"/>
        <v>33.755777999999999</v>
      </c>
    </row>
    <row r="1858" spans="1:23" x14ac:dyDescent="0.25">
      <c r="A1858" t="s">
        <v>165</v>
      </c>
      <c r="B1858" t="s">
        <v>5</v>
      </c>
      <c r="C1858" t="s">
        <v>15</v>
      </c>
      <c r="D1858" t="s">
        <v>16</v>
      </c>
      <c r="E1858" t="s">
        <v>146</v>
      </c>
      <c r="F1858" t="s">
        <v>176</v>
      </c>
      <c r="G1858" t="s">
        <v>17</v>
      </c>
      <c r="J1858" t="s">
        <v>111</v>
      </c>
      <c r="K1858" t="s">
        <v>47</v>
      </c>
      <c r="L1858" t="str" cm="1">
        <f t="array" aca="1" ref="L1858" ca="1">INDEX([1]!annual_data,_xlfn.XMATCH(_xlfn.CONCAT(
SUBSTITUTE($A1858,LEFT($A1858,FIND($C1858,$A1858)+LEN($C1858)-1),),
$F1858,
$G1858:$I1858,
SUBSTITUTE($J1858,LEFT($A1858,FIND($C1858,$A1858)+LEN($C1858)-1),)),
[1]!annual_index),_xlfn.XMATCH(L$2,[1]!annual_header))</f>
        <v>GJ</v>
      </c>
      <c r="M1858" cm="1">
        <f t="array" aca="1" ref="M1858" ca="1">INDEX([1]!annual_data,_xlfn.XMATCH(_xlfn.CONCAT(
SUBSTITUTE($A1858,LEFT($A1858,FIND($C1858,$A1858)+LEN($C1858)-1),),
$F1858,
$G1858:$I1858,
SUBSTITUTE($J1858,LEFT($A1858,FIND($C1858,$A1858)+LEN($C1858)-1),)),
[1]!annual_index),_xlfn.XMATCH(M$2,[1]!annual_header))</f>
        <v>0.11465219</v>
      </c>
      <c r="N1858">
        <f t="shared" ca="1" si="387"/>
        <v>0.11465219</v>
      </c>
      <c r="O1858">
        <f t="shared" ca="1" si="387"/>
        <v>0.11465219</v>
      </c>
      <c r="P1858">
        <f t="shared" ca="1" si="387"/>
        <v>0.11465219</v>
      </c>
      <c r="Q1858">
        <f t="shared" ca="1" si="387"/>
        <v>0.11465219</v>
      </c>
      <c r="R1858">
        <f t="shared" ca="1" si="387"/>
        <v>0.11465219</v>
      </c>
      <c r="S1858">
        <f t="shared" ca="1" si="387"/>
        <v>0.11465219</v>
      </c>
      <c r="T1858">
        <f t="shared" ca="1" si="387"/>
        <v>0.11465219</v>
      </c>
      <c r="U1858">
        <f t="shared" ca="1" si="387"/>
        <v>0.11465219</v>
      </c>
      <c r="V1858">
        <f t="shared" ca="1" si="387"/>
        <v>0.11465219</v>
      </c>
      <c r="W1858">
        <f t="shared" ca="1" si="387"/>
        <v>0.11465219</v>
      </c>
    </row>
    <row r="1859" spans="1:23" x14ac:dyDescent="0.25">
      <c r="A1859" t="s">
        <v>165</v>
      </c>
      <c r="B1859" t="s">
        <v>5</v>
      </c>
      <c r="C1859" t="s">
        <v>15</v>
      </c>
      <c r="D1859" t="s">
        <v>16</v>
      </c>
      <c r="E1859" t="s">
        <v>146</v>
      </c>
      <c r="F1859" t="s">
        <v>177</v>
      </c>
      <c r="G1859" t="s">
        <v>6</v>
      </c>
    </row>
    <row r="1860" spans="1:23" x14ac:dyDescent="0.25">
      <c r="A1860" t="s">
        <v>165</v>
      </c>
      <c r="B1860" t="s">
        <v>5</v>
      </c>
      <c r="C1860" t="s">
        <v>15</v>
      </c>
      <c r="D1860" t="s">
        <v>16</v>
      </c>
      <c r="E1860" t="s">
        <v>146</v>
      </c>
      <c r="F1860" t="s">
        <v>177</v>
      </c>
      <c r="G1860" t="s">
        <v>78</v>
      </c>
      <c r="K1860" t="s">
        <v>21</v>
      </c>
      <c r="L1860" t="s">
        <v>79</v>
      </c>
      <c r="M1860" cm="1">
        <f t="array" aca="1" ref="M1860" ca="1">INDEX([1]!constant_data,_xlfn.XMATCH(_xlfn.CONCAT(
SUBSTITUTE($A1860,LEFT($A1860,FIND($C1860,$A1860)+LEN($C1860)-1),),
$F1860,
$H1860:$I1860,
SUBSTITUTE($J1860,LEFT($A1860,FIND($C1860,$A1860)+LEN($C1860)-1),)),
[1]!constant_index),_xlfn.XMATCH($G1860,[1]!constant_header))</f>
        <v>2000</v>
      </c>
      <c r="N1860">
        <f t="shared" ref="N1860:W1862" ca="1" si="388">M1860</f>
        <v>2000</v>
      </c>
      <c r="O1860">
        <f t="shared" ca="1" si="388"/>
        <v>2000</v>
      </c>
      <c r="P1860">
        <f t="shared" ca="1" si="388"/>
        <v>2000</v>
      </c>
      <c r="Q1860">
        <f t="shared" ca="1" si="388"/>
        <v>2000</v>
      </c>
      <c r="R1860">
        <f t="shared" ca="1" si="388"/>
        <v>2000</v>
      </c>
      <c r="S1860">
        <f t="shared" ca="1" si="388"/>
        <v>2000</v>
      </c>
      <c r="T1860">
        <f t="shared" ca="1" si="388"/>
        <v>2000</v>
      </c>
      <c r="U1860">
        <f t="shared" ca="1" si="388"/>
        <v>2000</v>
      </c>
      <c r="V1860">
        <f t="shared" ca="1" si="388"/>
        <v>2000</v>
      </c>
      <c r="W1860">
        <f t="shared" ca="1" si="388"/>
        <v>2000</v>
      </c>
    </row>
    <row r="1861" spans="1:23" x14ac:dyDescent="0.25">
      <c r="A1861" t="s">
        <v>165</v>
      </c>
      <c r="B1861" t="s">
        <v>5</v>
      </c>
      <c r="C1861" t="s">
        <v>15</v>
      </c>
      <c r="D1861" t="s">
        <v>16</v>
      </c>
      <c r="E1861" t="s">
        <v>146</v>
      </c>
      <c r="F1861" t="s">
        <v>177</v>
      </c>
      <c r="G1861" t="s">
        <v>80</v>
      </c>
      <c r="K1861" t="s">
        <v>21</v>
      </c>
      <c r="L1861" t="s">
        <v>79</v>
      </c>
      <c r="M1861" cm="1">
        <f t="array" aca="1" ref="M1861" ca="1">INDEX([1]!constant_data,_xlfn.XMATCH(_xlfn.CONCAT(
SUBSTITUTE($A1861,LEFT($A1861,FIND($C1861,$A1861)+LEN($C1861)-1),),
$F1861,
$H1861:$I1861,
SUBSTITUTE($J1861,LEFT($A1861,FIND($C1861,$A1861)+LEN($C1861)-1),)),
[1]!constant_index),_xlfn.XMATCH($G1861,[1]!constant_header))</f>
        <v>2101</v>
      </c>
      <c r="N1861">
        <f t="shared" ca="1" si="388"/>
        <v>2101</v>
      </c>
      <c r="O1861">
        <f t="shared" ca="1" si="388"/>
        <v>2101</v>
      </c>
      <c r="P1861">
        <f t="shared" ca="1" si="388"/>
        <v>2101</v>
      </c>
      <c r="Q1861">
        <f t="shared" ca="1" si="388"/>
        <v>2101</v>
      </c>
      <c r="R1861">
        <f t="shared" ca="1" si="388"/>
        <v>2101</v>
      </c>
      <c r="S1861">
        <f t="shared" ca="1" si="388"/>
        <v>2101</v>
      </c>
      <c r="T1861">
        <f t="shared" ca="1" si="388"/>
        <v>2101</v>
      </c>
      <c r="U1861">
        <f t="shared" ca="1" si="388"/>
        <v>2101</v>
      </c>
      <c r="V1861">
        <f t="shared" ca="1" si="388"/>
        <v>2101</v>
      </c>
      <c r="W1861">
        <f t="shared" ca="1" si="388"/>
        <v>2101</v>
      </c>
    </row>
    <row r="1862" spans="1:23" x14ac:dyDescent="0.25">
      <c r="A1862" t="s">
        <v>165</v>
      </c>
      <c r="B1862" t="s">
        <v>5</v>
      </c>
      <c r="C1862" t="s">
        <v>15</v>
      </c>
      <c r="D1862" t="s">
        <v>16</v>
      </c>
      <c r="E1862" t="s">
        <v>146</v>
      </c>
      <c r="F1862" t="s">
        <v>177</v>
      </c>
      <c r="G1862" t="s">
        <v>81</v>
      </c>
      <c r="K1862" t="s">
        <v>21</v>
      </c>
      <c r="L1862" t="s">
        <v>82</v>
      </c>
      <c r="M1862" cm="1">
        <f t="array" aca="1" ref="M1862" ca="1">INDEX([1]!constant_data,_xlfn.XMATCH(_xlfn.CONCAT(
SUBSTITUTE($A1862,LEFT($A1862,FIND($C1862,$A1862)+LEN($C1862)-1),),
$F1862,
$H1862:$I1862,
SUBSTITUTE($J1862,LEFT($A1862,FIND($C1862,$A1862)+LEN($C1862)-1),)),
[1]!constant_index),_xlfn.XMATCH($G1862,[1]!constant_header))</f>
        <v>19</v>
      </c>
      <c r="N1862">
        <f t="shared" ca="1" si="388"/>
        <v>19</v>
      </c>
      <c r="O1862">
        <f t="shared" ca="1" si="388"/>
        <v>19</v>
      </c>
      <c r="P1862">
        <f t="shared" ca="1" si="388"/>
        <v>19</v>
      </c>
      <c r="Q1862">
        <f t="shared" ca="1" si="388"/>
        <v>19</v>
      </c>
      <c r="R1862">
        <f t="shared" ca="1" si="388"/>
        <v>19</v>
      </c>
      <c r="S1862">
        <f t="shared" ca="1" si="388"/>
        <v>19</v>
      </c>
      <c r="T1862">
        <f t="shared" ca="1" si="388"/>
        <v>19</v>
      </c>
      <c r="U1862">
        <f t="shared" ca="1" si="388"/>
        <v>19</v>
      </c>
      <c r="V1862">
        <f t="shared" ca="1" si="388"/>
        <v>19</v>
      </c>
      <c r="W1862">
        <f t="shared" ca="1" si="388"/>
        <v>19</v>
      </c>
    </row>
    <row r="1863" spans="1:23" x14ac:dyDescent="0.25">
      <c r="A1863" t="s">
        <v>165</v>
      </c>
      <c r="B1863" t="s">
        <v>5</v>
      </c>
      <c r="C1863" t="s">
        <v>15</v>
      </c>
      <c r="D1863" t="s">
        <v>16</v>
      </c>
      <c r="E1863" t="s">
        <v>146</v>
      </c>
      <c r="F1863" t="s">
        <v>177</v>
      </c>
      <c r="G1863" t="s">
        <v>62</v>
      </c>
      <c r="K1863" t="s">
        <v>63</v>
      </c>
      <c r="L1863" t="s">
        <v>64</v>
      </c>
      <c r="M1863" cm="1">
        <f t="array" aca="1" ref="M1863" ca="1">INDEX([1]!annual_data,_xlfn.XMATCH(_xlfn.CONCAT(
SUBSTITUTE($A1863,LEFT($A1863,FIND($C1863,$A1863)+LEN($C1863)-1),),
$C1863,
$F1863,
$G1863:$I1863,
SUBSTITUTE($J1863,LEFT($A1863,FIND($C1863,$A1863)+LEN($C1863)-1),)),
[1]!annual_index),_xlfn.XMATCH(M$2,[1]!annual_header))</f>
        <v>0</v>
      </c>
    </row>
    <row r="1864" spans="1:23" x14ac:dyDescent="0.25">
      <c r="A1864" t="s">
        <v>165</v>
      </c>
      <c r="B1864" t="s">
        <v>5</v>
      </c>
      <c r="C1864" t="s">
        <v>15</v>
      </c>
      <c r="D1864" t="s">
        <v>16</v>
      </c>
      <c r="E1864" t="s">
        <v>146</v>
      </c>
      <c r="F1864" t="s">
        <v>177</v>
      </c>
      <c r="G1864" t="s">
        <v>108</v>
      </c>
      <c r="K1864" t="s">
        <v>21</v>
      </c>
      <c r="L1864" t="s">
        <v>109</v>
      </c>
      <c r="M1864" cm="1">
        <f t="array" aca="1" ref="M1864" ca="1">INDEX([1]!constant_data,_xlfn.XMATCH(_xlfn.CONCAT(
SUBSTITUTE($A1864,LEFT($A1864,FIND($C1864,$A1864)+LEN($C1864)-1),),
$F1864,
$H1864:$I1864,
SUBSTITUTE($J1864,LEFT($A1864,FIND($C1864,$A1864)+LEN($C1864)-1),)),
[1]!constant_index),_xlfn.XMATCH($G1864,[1]!constant_header))</f>
        <v>68.62</v>
      </c>
      <c r="N1864">
        <f t="shared" ref="N1864:W1867" ca="1" si="389">M1864</f>
        <v>68.62</v>
      </c>
      <c r="O1864">
        <f t="shared" ca="1" si="389"/>
        <v>68.62</v>
      </c>
      <c r="P1864">
        <f t="shared" ca="1" si="389"/>
        <v>68.62</v>
      </c>
      <c r="Q1864">
        <f t="shared" ca="1" si="389"/>
        <v>68.62</v>
      </c>
      <c r="R1864">
        <f t="shared" ca="1" si="389"/>
        <v>68.62</v>
      </c>
      <c r="S1864">
        <f t="shared" ca="1" si="389"/>
        <v>68.62</v>
      </c>
      <c r="T1864">
        <f t="shared" ca="1" si="389"/>
        <v>68.62</v>
      </c>
      <c r="U1864">
        <f t="shared" ca="1" si="389"/>
        <v>68.62</v>
      </c>
      <c r="V1864">
        <f t="shared" ca="1" si="389"/>
        <v>68.62</v>
      </c>
      <c r="W1864">
        <f t="shared" ca="1" si="389"/>
        <v>68.62</v>
      </c>
    </row>
    <row r="1865" spans="1:23" x14ac:dyDescent="0.25">
      <c r="A1865" t="s">
        <v>165</v>
      </c>
      <c r="B1865" t="s">
        <v>5</v>
      </c>
      <c r="C1865" t="s">
        <v>15</v>
      </c>
      <c r="D1865" t="s">
        <v>16</v>
      </c>
      <c r="E1865" t="s">
        <v>146</v>
      </c>
      <c r="F1865" t="s">
        <v>177</v>
      </c>
      <c r="G1865" t="s">
        <v>100</v>
      </c>
      <c r="K1865" t="s">
        <v>21</v>
      </c>
      <c r="L1865" t="s">
        <v>101</v>
      </c>
      <c r="M1865" cm="1">
        <f t="array" aca="1" ref="M1865" ca="1">INDEX([1]!constant_data,_xlfn.XMATCH(_xlfn.CONCAT(
SUBSTITUTE($A1865,LEFT($A1865,FIND($C1865,$A1865)+LEN($C1865)-1),),
$F1865,
$H1865:$I1865,
SUBSTITUTE($J1865,LEFT($A1865,FIND($C1865,$A1865)+LEN($C1865)-1),)),
[1]!constant_index),_xlfn.XMATCH($G1865,[1]!constant_header))</f>
        <v>1282.719564</v>
      </c>
      <c r="N1865">
        <f t="shared" ca="1" si="389"/>
        <v>1282.719564</v>
      </c>
      <c r="O1865">
        <f t="shared" ca="1" si="389"/>
        <v>1282.719564</v>
      </c>
      <c r="P1865">
        <f t="shared" ca="1" si="389"/>
        <v>1282.719564</v>
      </c>
      <c r="Q1865">
        <f t="shared" ca="1" si="389"/>
        <v>1282.719564</v>
      </c>
      <c r="R1865">
        <f t="shared" ca="1" si="389"/>
        <v>1282.719564</v>
      </c>
      <c r="S1865">
        <f t="shared" ca="1" si="389"/>
        <v>1282.719564</v>
      </c>
      <c r="T1865">
        <f t="shared" ca="1" si="389"/>
        <v>1282.719564</v>
      </c>
      <c r="U1865">
        <f t="shared" ca="1" si="389"/>
        <v>1282.719564</v>
      </c>
      <c r="V1865">
        <f t="shared" ca="1" si="389"/>
        <v>1282.719564</v>
      </c>
      <c r="W1865">
        <f t="shared" ca="1" si="389"/>
        <v>1282.719564</v>
      </c>
    </row>
    <row r="1866" spans="1:23" x14ac:dyDescent="0.25">
      <c r="A1866" t="s">
        <v>165</v>
      </c>
      <c r="B1866" t="s">
        <v>5</v>
      </c>
      <c r="C1866" t="s">
        <v>15</v>
      </c>
      <c r="D1866" t="s">
        <v>16</v>
      </c>
      <c r="E1866" t="s">
        <v>146</v>
      </c>
      <c r="F1866" t="s">
        <v>177</v>
      </c>
      <c r="G1866" t="s">
        <v>110</v>
      </c>
      <c r="K1866" t="s">
        <v>21</v>
      </c>
      <c r="L1866" t="s">
        <v>101</v>
      </c>
      <c r="M1866" cm="1">
        <f t="array" aca="1" ref="M1866" ca="1">INDEX([1]!constant_data,_xlfn.XMATCH(_xlfn.CONCAT(
SUBSTITUTE($A1866,LEFT($A1866,FIND($C1866,$A1866)+LEN($C1866)-1),),
$F1866,
$H1866:$I1866,
SUBSTITUTE($J1866,LEFT($A1866,FIND($C1866,$A1866)+LEN($C1866)-1),)),
[1]!constant_index),_xlfn.XMATCH($G1866,[1]!constant_header))</f>
        <v>121.5208008</v>
      </c>
      <c r="N1866">
        <f t="shared" ca="1" si="389"/>
        <v>121.5208008</v>
      </c>
      <c r="O1866">
        <f t="shared" ca="1" si="389"/>
        <v>121.5208008</v>
      </c>
      <c r="P1866">
        <f t="shared" ca="1" si="389"/>
        <v>121.5208008</v>
      </c>
      <c r="Q1866">
        <f t="shared" ca="1" si="389"/>
        <v>121.5208008</v>
      </c>
      <c r="R1866">
        <f t="shared" ca="1" si="389"/>
        <v>121.5208008</v>
      </c>
      <c r="S1866">
        <f t="shared" ca="1" si="389"/>
        <v>121.5208008</v>
      </c>
      <c r="T1866">
        <f t="shared" ca="1" si="389"/>
        <v>121.5208008</v>
      </c>
      <c r="U1866">
        <f t="shared" ca="1" si="389"/>
        <v>121.5208008</v>
      </c>
      <c r="V1866">
        <f t="shared" ca="1" si="389"/>
        <v>121.5208008</v>
      </c>
      <c r="W1866">
        <f t="shared" ca="1" si="389"/>
        <v>121.5208008</v>
      </c>
    </row>
    <row r="1867" spans="1:23" x14ac:dyDescent="0.25">
      <c r="A1867" t="s">
        <v>165</v>
      </c>
      <c r="B1867" t="s">
        <v>5</v>
      </c>
      <c r="C1867" t="s">
        <v>15</v>
      </c>
      <c r="D1867" t="s">
        <v>16</v>
      </c>
      <c r="E1867" t="s">
        <v>146</v>
      </c>
      <c r="F1867" t="s">
        <v>177</v>
      </c>
      <c r="G1867" t="s">
        <v>17</v>
      </c>
      <c r="J1867" t="s">
        <v>111</v>
      </c>
      <c r="K1867" t="s">
        <v>47</v>
      </c>
      <c r="L1867" t="str" cm="1">
        <f t="array" aca="1" ref="L1867" ca="1">INDEX([1]!annual_data,_xlfn.XMATCH(_xlfn.CONCAT(
SUBSTITUTE($A1867,LEFT($A1867,FIND($C1867,$A1867)+LEN($C1867)-1),),
$F1867,
$G1867:$I1867,
SUBSTITUTE($J1867,LEFT($A1867,FIND($C1867,$A1867)+LEN($C1867)-1),)),
[1]!annual_index),_xlfn.XMATCH(L$2,[1]!annual_header))</f>
        <v>GJ</v>
      </c>
      <c r="M1867" cm="1">
        <f t="array" aca="1" ref="M1867" ca="1">INDEX([1]!annual_data,_xlfn.XMATCH(_xlfn.CONCAT(
SUBSTITUTE($A1867,LEFT($A1867,FIND($C1867,$A1867)+LEN($C1867)-1),),
$F1867,
$G1867:$I1867,
SUBSTITUTE($J1867,LEFT($A1867,FIND($C1867,$A1867)+LEN($C1867)-1),)),
[1]!annual_index),_xlfn.XMATCH(M$2,[1]!annual_header))</f>
        <v>0.22930438</v>
      </c>
      <c r="N1867">
        <f t="shared" ca="1" si="389"/>
        <v>0.22930438</v>
      </c>
      <c r="O1867">
        <f t="shared" ca="1" si="389"/>
        <v>0.22930438</v>
      </c>
      <c r="P1867">
        <f t="shared" ca="1" si="389"/>
        <v>0.22930438</v>
      </c>
      <c r="Q1867">
        <f t="shared" ca="1" si="389"/>
        <v>0.22930438</v>
      </c>
      <c r="R1867">
        <f t="shared" ca="1" si="389"/>
        <v>0.22930438</v>
      </c>
      <c r="S1867">
        <f t="shared" ca="1" si="389"/>
        <v>0.22930438</v>
      </c>
      <c r="T1867">
        <f t="shared" ca="1" si="389"/>
        <v>0.22930438</v>
      </c>
      <c r="U1867">
        <f t="shared" ca="1" si="389"/>
        <v>0.22930438</v>
      </c>
      <c r="V1867">
        <f t="shared" ca="1" si="389"/>
        <v>0.22930438</v>
      </c>
      <c r="W1867">
        <f t="shared" ca="1" si="389"/>
        <v>0.22930438</v>
      </c>
    </row>
    <row r="1868" spans="1:23" x14ac:dyDescent="0.25">
      <c r="A1868" t="s">
        <v>165</v>
      </c>
      <c r="B1868" t="s">
        <v>5</v>
      </c>
      <c r="C1868" t="s">
        <v>15</v>
      </c>
      <c r="D1868" t="s">
        <v>16</v>
      </c>
      <c r="E1868" t="s">
        <v>146</v>
      </c>
      <c r="F1868" t="s">
        <v>178</v>
      </c>
      <c r="G1868" t="s">
        <v>6</v>
      </c>
    </row>
    <row r="1869" spans="1:23" x14ac:dyDescent="0.25">
      <c r="A1869" t="s">
        <v>165</v>
      </c>
      <c r="B1869" t="s">
        <v>5</v>
      </c>
      <c r="C1869" t="s">
        <v>15</v>
      </c>
      <c r="D1869" t="s">
        <v>16</v>
      </c>
      <c r="E1869" t="s">
        <v>146</v>
      </c>
      <c r="F1869" t="s">
        <v>178</v>
      </c>
      <c r="G1869" t="s">
        <v>78</v>
      </c>
      <c r="K1869" t="s">
        <v>21</v>
      </c>
      <c r="L1869" t="s">
        <v>79</v>
      </c>
      <c r="M1869" cm="1">
        <f t="array" aca="1" ref="M1869" ca="1">INDEX([1]!constant_data,_xlfn.XMATCH(_xlfn.CONCAT(
SUBSTITUTE($A1869,LEFT($A1869,FIND($C1869,$A1869)+LEN($C1869)-1),),
$F1869,
$H1869:$I1869,
SUBSTITUTE($J1869,LEFT($A1869,FIND($C1869,$A1869)+LEN($C1869)-1),)),
[1]!constant_index),_xlfn.XMATCH($G1869,[1]!constant_header))</f>
        <v>2000</v>
      </c>
      <c r="N1869">
        <f t="shared" ref="N1869:W1871" ca="1" si="390">M1869</f>
        <v>2000</v>
      </c>
      <c r="O1869">
        <f t="shared" ca="1" si="390"/>
        <v>2000</v>
      </c>
      <c r="P1869">
        <f t="shared" ca="1" si="390"/>
        <v>2000</v>
      </c>
      <c r="Q1869">
        <f t="shared" ca="1" si="390"/>
        <v>2000</v>
      </c>
      <c r="R1869">
        <f t="shared" ca="1" si="390"/>
        <v>2000</v>
      </c>
      <c r="S1869">
        <f t="shared" ca="1" si="390"/>
        <v>2000</v>
      </c>
      <c r="T1869">
        <f t="shared" ca="1" si="390"/>
        <v>2000</v>
      </c>
      <c r="U1869">
        <f t="shared" ca="1" si="390"/>
        <v>2000</v>
      </c>
      <c r="V1869">
        <f t="shared" ca="1" si="390"/>
        <v>2000</v>
      </c>
      <c r="W1869">
        <f t="shared" ca="1" si="390"/>
        <v>2000</v>
      </c>
    </row>
    <row r="1870" spans="1:23" x14ac:dyDescent="0.25">
      <c r="A1870" t="s">
        <v>165</v>
      </c>
      <c r="B1870" t="s">
        <v>5</v>
      </c>
      <c r="C1870" t="s">
        <v>15</v>
      </c>
      <c r="D1870" t="s">
        <v>16</v>
      </c>
      <c r="E1870" t="s">
        <v>146</v>
      </c>
      <c r="F1870" t="s">
        <v>178</v>
      </c>
      <c r="G1870" t="s">
        <v>80</v>
      </c>
      <c r="K1870" t="s">
        <v>21</v>
      </c>
      <c r="L1870" t="s">
        <v>79</v>
      </c>
      <c r="M1870" cm="1">
        <f t="array" aca="1" ref="M1870" ca="1">INDEX([1]!constant_data,_xlfn.XMATCH(_xlfn.CONCAT(
SUBSTITUTE($A1870,LEFT($A1870,FIND($C1870,$A1870)+LEN($C1870)-1),),
$F1870,
$H1870:$I1870,
SUBSTITUTE($J1870,LEFT($A1870,FIND($C1870,$A1870)+LEN($C1870)-1),)),
[1]!constant_index),_xlfn.XMATCH($G1870,[1]!constant_header))</f>
        <v>2101</v>
      </c>
      <c r="N1870">
        <f t="shared" ca="1" si="390"/>
        <v>2101</v>
      </c>
      <c r="O1870">
        <f t="shared" ca="1" si="390"/>
        <v>2101</v>
      </c>
      <c r="P1870">
        <f t="shared" ca="1" si="390"/>
        <v>2101</v>
      </c>
      <c r="Q1870">
        <f t="shared" ca="1" si="390"/>
        <v>2101</v>
      </c>
      <c r="R1870">
        <f t="shared" ca="1" si="390"/>
        <v>2101</v>
      </c>
      <c r="S1870">
        <f t="shared" ca="1" si="390"/>
        <v>2101</v>
      </c>
      <c r="T1870">
        <f t="shared" ca="1" si="390"/>
        <v>2101</v>
      </c>
      <c r="U1870">
        <f t="shared" ca="1" si="390"/>
        <v>2101</v>
      </c>
      <c r="V1870">
        <f t="shared" ca="1" si="390"/>
        <v>2101</v>
      </c>
      <c r="W1870">
        <f t="shared" ca="1" si="390"/>
        <v>2101</v>
      </c>
    </row>
    <row r="1871" spans="1:23" x14ac:dyDescent="0.25">
      <c r="A1871" t="s">
        <v>165</v>
      </c>
      <c r="B1871" t="s">
        <v>5</v>
      </c>
      <c r="C1871" t="s">
        <v>15</v>
      </c>
      <c r="D1871" t="s">
        <v>16</v>
      </c>
      <c r="E1871" t="s">
        <v>146</v>
      </c>
      <c r="F1871" t="s">
        <v>178</v>
      </c>
      <c r="G1871" t="s">
        <v>81</v>
      </c>
      <c r="K1871" t="s">
        <v>21</v>
      </c>
      <c r="L1871" t="s">
        <v>82</v>
      </c>
      <c r="M1871" cm="1">
        <f t="array" aca="1" ref="M1871" ca="1">INDEX([1]!constant_data,_xlfn.XMATCH(_xlfn.CONCAT(
SUBSTITUTE($A1871,LEFT($A1871,FIND($C1871,$A1871)+LEN($C1871)-1),),
$F1871,
$H1871:$I1871,
SUBSTITUTE($J1871,LEFT($A1871,FIND($C1871,$A1871)+LEN($C1871)-1),)),
[1]!constant_index),_xlfn.XMATCH($G1871,[1]!constant_header))</f>
        <v>19</v>
      </c>
      <c r="N1871">
        <f t="shared" ca="1" si="390"/>
        <v>19</v>
      </c>
      <c r="O1871">
        <f t="shared" ca="1" si="390"/>
        <v>19</v>
      </c>
      <c r="P1871">
        <f t="shared" ca="1" si="390"/>
        <v>19</v>
      </c>
      <c r="Q1871">
        <f t="shared" ca="1" si="390"/>
        <v>19</v>
      </c>
      <c r="R1871">
        <f t="shared" ca="1" si="390"/>
        <v>19</v>
      </c>
      <c r="S1871">
        <f t="shared" ca="1" si="390"/>
        <v>19</v>
      </c>
      <c r="T1871">
        <f t="shared" ca="1" si="390"/>
        <v>19</v>
      </c>
      <c r="U1871">
        <f t="shared" ca="1" si="390"/>
        <v>19</v>
      </c>
      <c r="V1871">
        <f t="shared" ca="1" si="390"/>
        <v>19</v>
      </c>
      <c r="W1871">
        <f t="shared" ca="1" si="390"/>
        <v>19</v>
      </c>
    </row>
    <row r="1872" spans="1:23" x14ac:dyDescent="0.25">
      <c r="A1872" t="s">
        <v>165</v>
      </c>
      <c r="B1872" t="s">
        <v>5</v>
      </c>
      <c r="C1872" t="s">
        <v>15</v>
      </c>
      <c r="D1872" t="s">
        <v>16</v>
      </c>
      <c r="E1872" t="s">
        <v>146</v>
      </c>
      <c r="F1872" t="s">
        <v>178</v>
      </c>
      <c r="G1872" t="s">
        <v>62</v>
      </c>
      <c r="K1872" t="s">
        <v>63</v>
      </c>
      <c r="L1872" t="s">
        <v>64</v>
      </c>
      <c r="M1872" cm="1">
        <f t="array" aca="1" ref="M1872" ca="1">INDEX([1]!annual_data,_xlfn.XMATCH(_xlfn.CONCAT(
SUBSTITUTE($A1872,LEFT($A1872,FIND($C1872,$A1872)+LEN($C1872)-1),),
$C1872,
$F1872,
$G1872:$I1872,
SUBSTITUTE($J1872,LEFT($A1872,FIND($C1872,$A1872)+LEN($C1872)-1),)),
[1]!annual_index),_xlfn.XMATCH(M$2,[1]!annual_header))</f>
        <v>0</v>
      </c>
    </row>
    <row r="1873" spans="1:23" x14ac:dyDescent="0.25">
      <c r="A1873" t="s">
        <v>165</v>
      </c>
      <c r="B1873" t="s">
        <v>5</v>
      </c>
      <c r="C1873" t="s">
        <v>15</v>
      </c>
      <c r="D1873" t="s">
        <v>16</v>
      </c>
      <c r="E1873" t="s">
        <v>146</v>
      </c>
      <c r="F1873" t="s">
        <v>178</v>
      </c>
      <c r="G1873" t="s">
        <v>108</v>
      </c>
      <c r="K1873" t="s">
        <v>21</v>
      </c>
      <c r="L1873" t="s">
        <v>109</v>
      </c>
      <c r="M1873" cm="1">
        <f t="array" aca="1" ref="M1873" ca="1">INDEX([1]!constant_data,_xlfn.XMATCH(_xlfn.CONCAT(
SUBSTITUTE($A1873,LEFT($A1873,FIND($C1873,$A1873)+LEN($C1873)-1),),
$F1873,
$H1873:$I1873,
SUBSTITUTE($J1873,LEFT($A1873,FIND($C1873,$A1873)+LEN($C1873)-1),)),
[1]!constant_index),_xlfn.XMATCH($G1873,[1]!constant_header))</f>
        <v>68.62</v>
      </c>
      <c r="N1873">
        <f t="shared" ref="N1873:W1876" ca="1" si="391">M1873</f>
        <v>68.62</v>
      </c>
      <c r="O1873">
        <f t="shared" ca="1" si="391"/>
        <v>68.62</v>
      </c>
      <c r="P1873">
        <f t="shared" ca="1" si="391"/>
        <v>68.62</v>
      </c>
      <c r="Q1873">
        <f t="shared" ca="1" si="391"/>
        <v>68.62</v>
      </c>
      <c r="R1873">
        <f t="shared" ca="1" si="391"/>
        <v>68.62</v>
      </c>
      <c r="S1873">
        <f t="shared" ca="1" si="391"/>
        <v>68.62</v>
      </c>
      <c r="T1873">
        <f t="shared" ca="1" si="391"/>
        <v>68.62</v>
      </c>
      <c r="U1873">
        <f t="shared" ca="1" si="391"/>
        <v>68.62</v>
      </c>
      <c r="V1873">
        <f t="shared" ca="1" si="391"/>
        <v>68.62</v>
      </c>
      <c r="W1873">
        <f t="shared" ca="1" si="391"/>
        <v>68.62</v>
      </c>
    </row>
    <row r="1874" spans="1:23" x14ac:dyDescent="0.25">
      <c r="A1874" t="s">
        <v>165</v>
      </c>
      <c r="B1874" t="s">
        <v>5</v>
      </c>
      <c r="C1874" t="s">
        <v>15</v>
      </c>
      <c r="D1874" t="s">
        <v>16</v>
      </c>
      <c r="E1874" t="s">
        <v>146</v>
      </c>
      <c r="F1874" t="s">
        <v>178</v>
      </c>
      <c r="G1874" t="s">
        <v>100</v>
      </c>
      <c r="K1874" t="s">
        <v>21</v>
      </c>
      <c r="L1874" t="s">
        <v>101</v>
      </c>
      <c r="M1874" cm="1">
        <f t="array" aca="1" ref="M1874" ca="1">INDEX([1]!constant_data,_xlfn.XMATCH(_xlfn.CONCAT(
SUBSTITUTE($A1874,LEFT($A1874,FIND($C1874,$A1874)+LEN($C1874)-1),),
$F1874,
$H1874:$I1874,
SUBSTITUTE($J1874,LEFT($A1874,FIND($C1874,$A1874)+LEN($C1874)-1),)),
[1]!constant_index),_xlfn.XMATCH($G1874,[1]!constant_header))</f>
        <v>3308.0662440000001</v>
      </c>
      <c r="N1874">
        <f t="shared" ca="1" si="391"/>
        <v>3308.0662440000001</v>
      </c>
      <c r="O1874">
        <f t="shared" ca="1" si="391"/>
        <v>3308.0662440000001</v>
      </c>
      <c r="P1874">
        <f t="shared" ca="1" si="391"/>
        <v>3308.0662440000001</v>
      </c>
      <c r="Q1874">
        <f t="shared" ca="1" si="391"/>
        <v>3308.0662440000001</v>
      </c>
      <c r="R1874">
        <f t="shared" ca="1" si="391"/>
        <v>3308.0662440000001</v>
      </c>
      <c r="S1874">
        <f t="shared" ca="1" si="391"/>
        <v>3308.0662440000001</v>
      </c>
      <c r="T1874">
        <f t="shared" ca="1" si="391"/>
        <v>3308.0662440000001</v>
      </c>
      <c r="U1874">
        <f t="shared" ca="1" si="391"/>
        <v>3308.0662440000001</v>
      </c>
      <c r="V1874">
        <f t="shared" ca="1" si="391"/>
        <v>3308.0662440000001</v>
      </c>
      <c r="W1874">
        <f t="shared" ca="1" si="391"/>
        <v>3308.0662440000001</v>
      </c>
    </row>
    <row r="1875" spans="1:23" x14ac:dyDescent="0.25">
      <c r="A1875" t="s">
        <v>165</v>
      </c>
      <c r="B1875" t="s">
        <v>5</v>
      </c>
      <c r="C1875" t="s">
        <v>15</v>
      </c>
      <c r="D1875" t="s">
        <v>16</v>
      </c>
      <c r="E1875" t="s">
        <v>146</v>
      </c>
      <c r="F1875" t="s">
        <v>178</v>
      </c>
      <c r="G1875" t="s">
        <v>110</v>
      </c>
      <c r="K1875" t="s">
        <v>21</v>
      </c>
      <c r="L1875" t="s">
        <v>101</v>
      </c>
      <c r="M1875" cm="1">
        <f t="array" aca="1" ref="M1875" ca="1">INDEX([1]!constant_data,_xlfn.XMATCH(_xlfn.CONCAT(
SUBSTITUTE($A1875,LEFT($A1875,FIND($C1875,$A1875)+LEN($C1875)-1),),
$F1875,
$H1875:$I1875,
SUBSTITUTE($J1875,LEFT($A1875,FIND($C1875,$A1875)+LEN($C1875)-1),)),
[1]!constant_index),_xlfn.XMATCH($G1875,[1]!constant_header))</f>
        <v>175.53004559999999</v>
      </c>
      <c r="N1875">
        <f t="shared" ca="1" si="391"/>
        <v>175.53004559999999</v>
      </c>
      <c r="O1875">
        <f t="shared" ca="1" si="391"/>
        <v>175.53004559999999</v>
      </c>
      <c r="P1875">
        <f t="shared" ca="1" si="391"/>
        <v>175.53004559999999</v>
      </c>
      <c r="Q1875">
        <f t="shared" ca="1" si="391"/>
        <v>175.53004559999999</v>
      </c>
      <c r="R1875">
        <f t="shared" ca="1" si="391"/>
        <v>175.53004559999999</v>
      </c>
      <c r="S1875">
        <f t="shared" ca="1" si="391"/>
        <v>175.53004559999999</v>
      </c>
      <c r="T1875">
        <f t="shared" ca="1" si="391"/>
        <v>175.53004559999999</v>
      </c>
      <c r="U1875">
        <f t="shared" ca="1" si="391"/>
        <v>175.53004559999999</v>
      </c>
      <c r="V1875">
        <f t="shared" ca="1" si="391"/>
        <v>175.53004559999999</v>
      </c>
      <c r="W1875">
        <f t="shared" ca="1" si="391"/>
        <v>175.53004559999999</v>
      </c>
    </row>
    <row r="1876" spans="1:23" x14ac:dyDescent="0.25">
      <c r="A1876" t="s">
        <v>165</v>
      </c>
      <c r="B1876" t="s">
        <v>5</v>
      </c>
      <c r="C1876" t="s">
        <v>15</v>
      </c>
      <c r="D1876" t="s">
        <v>16</v>
      </c>
      <c r="E1876" t="s">
        <v>146</v>
      </c>
      <c r="F1876" t="s">
        <v>178</v>
      </c>
      <c r="G1876" t="s">
        <v>17</v>
      </c>
      <c r="J1876" t="s">
        <v>111</v>
      </c>
      <c r="K1876" t="s">
        <v>47</v>
      </c>
      <c r="L1876" t="str" cm="1">
        <f t="array" aca="1" ref="L1876" ca="1">INDEX([1]!annual_data,_xlfn.XMATCH(_xlfn.CONCAT(
SUBSTITUTE($A1876,LEFT($A1876,FIND($C1876,$A1876)+LEN($C1876)-1),),
$F1876,
$G1876:$I1876,
SUBSTITUTE($J1876,LEFT($A1876,FIND($C1876,$A1876)+LEN($C1876)-1),)),
[1]!annual_index),_xlfn.XMATCH(L$2,[1]!annual_header))</f>
        <v>GJ</v>
      </c>
      <c r="M1876" cm="1">
        <f t="array" aca="1" ref="M1876" ca="1">INDEX([1]!annual_data,_xlfn.XMATCH(_xlfn.CONCAT(
SUBSTITUTE($A1876,LEFT($A1876,FIND($C1876,$A1876)+LEN($C1876)-1),),
$F1876,
$G1876:$I1876,
SUBSTITUTE($J1876,LEFT($A1876,FIND($C1876,$A1876)+LEN($C1876)-1),)),
[1]!annual_index),_xlfn.XMATCH(M$2,[1]!annual_header))</f>
        <v>0.191480977</v>
      </c>
      <c r="N1876">
        <f t="shared" ca="1" si="391"/>
        <v>0.191480977</v>
      </c>
      <c r="O1876">
        <f t="shared" ca="1" si="391"/>
        <v>0.191480977</v>
      </c>
      <c r="P1876">
        <f t="shared" ca="1" si="391"/>
        <v>0.191480977</v>
      </c>
      <c r="Q1876">
        <f t="shared" ca="1" si="391"/>
        <v>0.191480977</v>
      </c>
      <c r="R1876">
        <f t="shared" ca="1" si="391"/>
        <v>0.191480977</v>
      </c>
      <c r="S1876">
        <f t="shared" ca="1" si="391"/>
        <v>0.191480977</v>
      </c>
      <c r="T1876">
        <f t="shared" ca="1" si="391"/>
        <v>0.191480977</v>
      </c>
      <c r="U1876">
        <f t="shared" ca="1" si="391"/>
        <v>0.191480977</v>
      </c>
      <c r="V1876">
        <f t="shared" ca="1" si="391"/>
        <v>0.191480977</v>
      </c>
      <c r="W1876">
        <f t="shared" ca="1" si="391"/>
        <v>0.191480977</v>
      </c>
    </row>
    <row r="1877" spans="1:23" x14ac:dyDescent="0.25">
      <c r="A1877" t="s">
        <v>165</v>
      </c>
      <c r="B1877" t="s">
        <v>5</v>
      </c>
      <c r="C1877" t="s">
        <v>15</v>
      </c>
      <c r="D1877" t="s">
        <v>16</v>
      </c>
      <c r="E1877" t="s">
        <v>146</v>
      </c>
      <c r="F1877" t="s">
        <v>179</v>
      </c>
      <c r="G1877" t="s">
        <v>6</v>
      </c>
    </row>
    <row r="1878" spans="1:23" x14ac:dyDescent="0.25">
      <c r="A1878" t="s">
        <v>165</v>
      </c>
      <c r="B1878" t="s">
        <v>5</v>
      </c>
      <c r="C1878" t="s">
        <v>15</v>
      </c>
      <c r="D1878" t="s">
        <v>16</v>
      </c>
      <c r="E1878" t="s">
        <v>146</v>
      </c>
      <c r="F1878" t="s">
        <v>179</v>
      </c>
      <c r="G1878" t="s">
        <v>78</v>
      </c>
      <c r="K1878" t="s">
        <v>21</v>
      </c>
      <c r="L1878" t="s">
        <v>79</v>
      </c>
      <c r="M1878" cm="1">
        <f t="array" aca="1" ref="M1878" ca="1">INDEX([1]!constant_data,_xlfn.XMATCH(_xlfn.CONCAT(
SUBSTITUTE($A1878,LEFT($A1878,FIND($C1878,$A1878)+LEN($C1878)-1),),
$F1878,
$H1878:$I1878,
SUBSTITUTE($J1878,LEFT($A1878,FIND($C1878,$A1878)+LEN($C1878)-1),)),
[1]!constant_index),_xlfn.XMATCH($G1878,[1]!constant_header))</f>
        <v>1990</v>
      </c>
      <c r="N1878">
        <f t="shared" ref="N1878:W1880" ca="1" si="392">M1878</f>
        <v>1990</v>
      </c>
      <c r="O1878">
        <f t="shared" ca="1" si="392"/>
        <v>1990</v>
      </c>
      <c r="P1878">
        <f t="shared" ca="1" si="392"/>
        <v>1990</v>
      </c>
      <c r="Q1878">
        <f t="shared" ca="1" si="392"/>
        <v>1990</v>
      </c>
      <c r="R1878">
        <f t="shared" ca="1" si="392"/>
        <v>1990</v>
      </c>
      <c r="S1878">
        <f t="shared" ca="1" si="392"/>
        <v>1990</v>
      </c>
      <c r="T1878">
        <f t="shared" ca="1" si="392"/>
        <v>1990</v>
      </c>
      <c r="U1878">
        <f t="shared" ca="1" si="392"/>
        <v>1990</v>
      </c>
      <c r="V1878">
        <f t="shared" ca="1" si="392"/>
        <v>1990</v>
      </c>
      <c r="W1878">
        <f t="shared" ca="1" si="392"/>
        <v>1990</v>
      </c>
    </row>
    <row r="1879" spans="1:23" x14ac:dyDescent="0.25">
      <c r="A1879" t="s">
        <v>165</v>
      </c>
      <c r="B1879" t="s">
        <v>5</v>
      </c>
      <c r="C1879" t="s">
        <v>15</v>
      </c>
      <c r="D1879" t="s">
        <v>16</v>
      </c>
      <c r="E1879" t="s">
        <v>146</v>
      </c>
      <c r="F1879" t="s">
        <v>179</v>
      </c>
      <c r="G1879" t="s">
        <v>80</v>
      </c>
      <c r="K1879" t="s">
        <v>21</v>
      </c>
      <c r="L1879" t="s">
        <v>79</v>
      </c>
      <c r="M1879" cm="1">
        <f t="array" aca="1" ref="M1879" ca="1">INDEX([1]!constant_data,_xlfn.XMATCH(_xlfn.CONCAT(
SUBSTITUTE($A1879,LEFT($A1879,FIND($C1879,$A1879)+LEN($C1879)-1),),
$F1879,
$H1879:$I1879,
SUBSTITUTE($J1879,LEFT($A1879,FIND($C1879,$A1879)+LEN($C1879)-1),)),
[1]!constant_index),_xlfn.XMATCH($G1879,[1]!constant_header))</f>
        <v>2001</v>
      </c>
      <c r="N1879">
        <f t="shared" ca="1" si="392"/>
        <v>2001</v>
      </c>
      <c r="O1879">
        <f t="shared" ca="1" si="392"/>
        <v>2001</v>
      </c>
      <c r="P1879">
        <f t="shared" ca="1" si="392"/>
        <v>2001</v>
      </c>
      <c r="Q1879">
        <f t="shared" ca="1" si="392"/>
        <v>2001</v>
      </c>
      <c r="R1879">
        <f t="shared" ca="1" si="392"/>
        <v>2001</v>
      </c>
      <c r="S1879">
        <f t="shared" ca="1" si="392"/>
        <v>2001</v>
      </c>
      <c r="T1879">
        <f t="shared" ca="1" si="392"/>
        <v>2001</v>
      </c>
      <c r="U1879">
        <f t="shared" ca="1" si="392"/>
        <v>2001</v>
      </c>
      <c r="V1879">
        <f t="shared" ca="1" si="392"/>
        <v>2001</v>
      </c>
      <c r="W1879">
        <f t="shared" ca="1" si="392"/>
        <v>2001</v>
      </c>
    </row>
    <row r="1880" spans="1:23" x14ac:dyDescent="0.25">
      <c r="A1880" t="s">
        <v>165</v>
      </c>
      <c r="B1880" t="s">
        <v>5</v>
      </c>
      <c r="C1880" t="s">
        <v>15</v>
      </c>
      <c r="D1880" t="s">
        <v>16</v>
      </c>
      <c r="E1880" t="s">
        <v>146</v>
      </c>
      <c r="F1880" t="s">
        <v>179</v>
      </c>
      <c r="G1880" t="s">
        <v>81</v>
      </c>
      <c r="K1880" t="s">
        <v>21</v>
      </c>
      <c r="L1880" t="s">
        <v>82</v>
      </c>
      <c r="M1880" cm="1">
        <f t="array" aca="1" ref="M1880" ca="1">INDEX([1]!constant_data,_xlfn.XMATCH(_xlfn.CONCAT(
SUBSTITUTE($A1880,LEFT($A1880,FIND($C1880,$A1880)+LEN($C1880)-1),),
$F1880,
$H1880:$I1880,
SUBSTITUTE($J1880,LEFT($A1880,FIND($C1880,$A1880)+LEN($C1880)-1),)),
[1]!constant_index),_xlfn.XMATCH($G1880,[1]!constant_header))</f>
        <v>16</v>
      </c>
      <c r="N1880">
        <f t="shared" ca="1" si="392"/>
        <v>16</v>
      </c>
      <c r="O1880">
        <f t="shared" ca="1" si="392"/>
        <v>16</v>
      </c>
      <c r="P1880">
        <f t="shared" ca="1" si="392"/>
        <v>16</v>
      </c>
      <c r="Q1880">
        <f t="shared" ca="1" si="392"/>
        <v>16</v>
      </c>
      <c r="R1880">
        <f t="shared" ca="1" si="392"/>
        <v>16</v>
      </c>
      <c r="S1880">
        <f t="shared" ca="1" si="392"/>
        <v>16</v>
      </c>
      <c r="T1880">
        <f t="shared" ca="1" si="392"/>
        <v>16</v>
      </c>
      <c r="U1880">
        <f t="shared" ca="1" si="392"/>
        <v>16</v>
      </c>
      <c r="V1880">
        <f t="shared" ca="1" si="392"/>
        <v>16</v>
      </c>
      <c r="W1880">
        <f t="shared" ca="1" si="392"/>
        <v>16</v>
      </c>
    </row>
    <row r="1881" spans="1:23" x14ac:dyDescent="0.25">
      <c r="A1881" t="s">
        <v>165</v>
      </c>
      <c r="B1881" t="s">
        <v>5</v>
      </c>
      <c r="C1881" t="s">
        <v>15</v>
      </c>
      <c r="D1881" t="s">
        <v>16</v>
      </c>
      <c r="E1881" t="s">
        <v>146</v>
      </c>
      <c r="F1881" t="s">
        <v>179</v>
      </c>
      <c r="G1881" t="s">
        <v>62</v>
      </c>
      <c r="K1881" t="s">
        <v>63</v>
      </c>
      <c r="L1881" t="s">
        <v>64</v>
      </c>
      <c r="M1881" cm="1">
        <f t="array" aca="1" ref="M1881" ca="1">INDEX([1]!annual_data,_xlfn.XMATCH(_xlfn.CONCAT(
SUBSTITUTE($A1881,LEFT($A1881,FIND($C1881,$A1881)+LEN($C1881)-1),),
$C1881,
$F1881,
$G1881:$I1881,
SUBSTITUTE($J1881,LEFT($A1881,FIND($C1881,$A1881)+LEN($C1881)-1),)),
[1]!annual_index),_xlfn.XMATCH(M$2,[1]!annual_header))</f>
        <v>9.2334771894473797E-2</v>
      </c>
    </row>
    <row r="1882" spans="1:23" x14ac:dyDescent="0.25">
      <c r="A1882" t="s">
        <v>165</v>
      </c>
      <c r="B1882" t="s">
        <v>5</v>
      </c>
      <c r="C1882" t="s">
        <v>15</v>
      </c>
      <c r="D1882" t="s">
        <v>16</v>
      </c>
      <c r="E1882" t="s">
        <v>146</v>
      </c>
      <c r="F1882" t="s">
        <v>179</v>
      </c>
      <c r="G1882" t="s">
        <v>108</v>
      </c>
      <c r="K1882" t="s">
        <v>21</v>
      </c>
      <c r="L1882" t="s">
        <v>109</v>
      </c>
      <c r="M1882" cm="1">
        <f t="array" aca="1" ref="M1882" ca="1">INDEX([1]!constant_data,_xlfn.XMATCH(_xlfn.CONCAT(
SUBSTITUTE($A1882,LEFT($A1882,FIND($C1882,$A1882)+LEN($C1882)-1),),
$F1882,
$H1882:$I1882,
SUBSTITUTE($J1882,LEFT($A1882,FIND($C1882,$A1882)+LEN($C1882)-1),)),
[1]!constant_index),_xlfn.XMATCH($G1882,[1]!constant_header))</f>
        <v>68.62</v>
      </c>
      <c r="N1882">
        <f t="shared" ref="N1882:W1885" ca="1" si="393">M1882</f>
        <v>68.62</v>
      </c>
      <c r="O1882">
        <f t="shared" ca="1" si="393"/>
        <v>68.62</v>
      </c>
      <c r="P1882">
        <f t="shared" ca="1" si="393"/>
        <v>68.62</v>
      </c>
      <c r="Q1882">
        <f t="shared" ca="1" si="393"/>
        <v>68.62</v>
      </c>
      <c r="R1882">
        <f t="shared" ca="1" si="393"/>
        <v>68.62</v>
      </c>
      <c r="S1882">
        <f t="shared" ca="1" si="393"/>
        <v>68.62</v>
      </c>
      <c r="T1882">
        <f t="shared" ca="1" si="393"/>
        <v>68.62</v>
      </c>
      <c r="U1882">
        <f t="shared" ca="1" si="393"/>
        <v>68.62</v>
      </c>
      <c r="V1882">
        <f t="shared" ca="1" si="393"/>
        <v>68.62</v>
      </c>
      <c r="W1882">
        <f t="shared" ca="1" si="393"/>
        <v>68.62</v>
      </c>
    </row>
    <row r="1883" spans="1:23" x14ac:dyDescent="0.25">
      <c r="A1883" t="s">
        <v>165</v>
      </c>
      <c r="B1883" t="s">
        <v>5</v>
      </c>
      <c r="C1883" t="s">
        <v>15</v>
      </c>
      <c r="D1883" t="s">
        <v>16</v>
      </c>
      <c r="E1883" t="s">
        <v>146</v>
      </c>
      <c r="F1883" t="s">
        <v>179</v>
      </c>
      <c r="G1883" t="s">
        <v>100</v>
      </c>
      <c r="K1883" t="s">
        <v>21</v>
      </c>
      <c r="L1883" t="s">
        <v>101</v>
      </c>
      <c r="M1883" cm="1">
        <f t="array" aca="1" ref="M1883" ca="1">INDEX([1]!constant_data,_xlfn.XMATCH(_xlfn.CONCAT(
SUBSTITUTE($A1883,LEFT($A1883,FIND($C1883,$A1883)+LEN($C1883)-1),),
$F1883,
$H1883:$I1883,
SUBSTITUTE($J1883,LEFT($A1883,FIND($C1883,$A1883)+LEN($C1883)-1),)),
[1]!constant_index),_xlfn.XMATCH($G1883,[1]!constant_header))</f>
        <v>2767.9737960000002</v>
      </c>
      <c r="N1883">
        <f t="shared" ca="1" si="393"/>
        <v>2767.9737960000002</v>
      </c>
      <c r="O1883">
        <f t="shared" ca="1" si="393"/>
        <v>2767.9737960000002</v>
      </c>
      <c r="P1883">
        <f t="shared" ca="1" si="393"/>
        <v>2767.9737960000002</v>
      </c>
      <c r="Q1883">
        <f t="shared" ca="1" si="393"/>
        <v>2767.9737960000002</v>
      </c>
      <c r="R1883">
        <f t="shared" ca="1" si="393"/>
        <v>2767.9737960000002</v>
      </c>
      <c r="S1883">
        <f t="shared" ca="1" si="393"/>
        <v>2767.9737960000002</v>
      </c>
      <c r="T1883">
        <f t="shared" ca="1" si="393"/>
        <v>2767.9737960000002</v>
      </c>
      <c r="U1883">
        <f t="shared" ca="1" si="393"/>
        <v>2767.9737960000002</v>
      </c>
      <c r="V1883">
        <f t="shared" ca="1" si="393"/>
        <v>2767.9737960000002</v>
      </c>
      <c r="W1883">
        <f t="shared" ca="1" si="393"/>
        <v>2767.9737960000002</v>
      </c>
    </row>
    <row r="1884" spans="1:23" x14ac:dyDescent="0.25">
      <c r="A1884" t="s">
        <v>165</v>
      </c>
      <c r="B1884" t="s">
        <v>5</v>
      </c>
      <c r="C1884" t="s">
        <v>15</v>
      </c>
      <c r="D1884" t="s">
        <v>16</v>
      </c>
      <c r="E1884" t="s">
        <v>146</v>
      </c>
      <c r="F1884" t="s">
        <v>179</v>
      </c>
      <c r="G1884" t="s">
        <v>110</v>
      </c>
      <c r="K1884" t="s">
        <v>21</v>
      </c>
      <c r="L1884" t="s">
        <v>101</v>
      </c>
      <c r="M1884" cm="1">
        <f t="array" aca="1" ref="M1884" ca="1">INDEX([1]!constant_data,_xlfn.XMATCH(_xlfn.CONCAT(
SUBSTITUTE($A1884,LEFT($A1884,FIND($C1884,$A1884)+LEN($C1884)-1),),
$F1884,
$H1884:$I1884,
SUBSTITUTE($J1884,LEFT($A1884,FIND($C1884,$A1884)+LEN($C1884)-1),)),
[1]!constant_index),_xlfn.XMATCH($G1884,[1]!constant_header))</f>
        <v>243.04160160000001</v>
      </c>
      <c r="N1884">
        <f t="shared" ca="1" si="393"/>
        <v>243.04160160000001</v>
      </c>
      <c r="O1884">
        <f t="shared" ca="1" si="393"/>
        <v>243.04160160000001</v>
      </c>
      <c r="P1884">
        <f t="shared" ca="1" si="393"/>
        <v>243.04160160000001</v>
      </c>
      <c r="Q1884">
        <f t="shared" ca="1" si="393"/>
        <v>243.04160160000001</v>
      </c>
      <c r="R1884">
        <f t="shared" ca="1" si="393"/>
        <v>243.04160160000001</v>
      </c>
      <c r="S1884">
        <f t="shared" ca="1" si="393"/>
        <v>243.04160160000001</v>
      </c>
      <c r="T1884">
        <f t="shared" ca="1" si="393"/>
        <v>243.04160160000001</v>
      </c>
      <c r="U1884">
        <f t="shared" ca="1" si="393"/>
        <v>243.04160160000001</v>
      </c>
      <c r="V1884">
        <f t="shared" ca="1" si="393"/>
        <v>243.04160160000001</v>
      </c>
      <c r="W1884">
        <f t="shared" ca="1" si="393"/>
        <v>243.04160160000001</v>
      </c>
    </row>
    <row r="1885" spans="1:23" x14ac:dyDescent="0.25">
      <c r="A1885" t="s">
        <v>165</v>
      </c>
      <c r="B1885" t="s">
        <v>5</v>
      </c>
      <c r="C1885" t="s">
        <v>15</v>
      </c>
      <c r="D1885" t="s">
        <v>16</v>
      </c>
      <c r="E1885" t="s">
        <v>146</v>
      </c>
      <c r="F1885" t="s">
        <v>179</v>
      </c>
      <c r="G1885" t="s">
        <v>17</v>
      </c>
      <c r="J1885" t="s">
        <v>34</v>
      </c>
      <c r="K1885" t="s">
        <v>47</v>
      </c>
      <c r="L1885" t="str" cm="1">
        <f t="array" aca="1" ref="L1885" ca="1">INDEX([1]!annual_data,_xlfn.XMATCH(_xlfn.CONCAT(
SUBSTITUTE($A1885,LEFT($A1885,FIND($C1885,$A1885)+LEN($C1885)-1),),
$F1885,
$G1885:$I1885,
SUBSTITUTE($J1885,LEFT($A1885,FIND($C1885,$A1885)+LEN($C1885)-1),)),
[1]!annual_index),_xlfn.XMATCH(L$2,[1]!annual_header))</f>
        <v>GJ</v>
      </c>
      <c r="M1885" cm="1">
        <f t="array" aca="1" ref="M1885" ca="1">INDEX([1]!annual_data,_xlfn.XMATCH(_xlfn.CONCAT(
SUBSTITUTE($A1885,LEFT($A1885,FIND($C1885,$A1885)+LEN($C1885)-1),),
$F1885,
$G1885:$I1885,
SUBSTITUTE($J1885,LEFT($A1885,FIND($C1885,$A1885)+LEN($C1885)-1),)),
[1]!annual_index),_xlfn.XMATCH(M$2,[1]!annual_header))</f>
        <v>0.36418930900000002</v>
      </c>
      <c r="N1885">
        <f t="shared" ca="1" si="393"/>
        <v>0.36418930900000002</v>
      </c>
      <c r="O1885">
        <f t="shared" ca="1" si="393"/>
        <v>0.36418930900000002</v>
      </c>
      <c r="P1885">
        <f t="shared" ca="1" si="393"/>
        <v>0.36418930900000002</v>
      </c>
      <c r="Q1885">
        <f t="shared" ca="1" si="393"/>
        <v>0.36418930900000002</v>
      </c>
      <c r="R1885">
        <f t="shared" ca="1" si="393"/>
        <v>0.36418930900000002</v>
      </c>
      <c r="S1885">
        <f t="shared" ca="1" si="393"/>
        <v>0.36418930900000002</v>
      </c>
      <c r="T1885">
        <f t="shared" ca="1" si="393"/>
        <v>0.36418930900000002</v>
      </c>
      <c r="U1885">
        <f t="shared" ca="1" si="393"/>
        <v>0.36418930900000002</v>
      </c>
      <c r="V1885">
        <f t="shared" ca="1" si="393"/>
        <v>0.36418930900000002</v>
      </c>
      <c r="W1885">
        <f t="shared" ca="1" si="393"/>
        <v>0.36418930900000002</v>
      </c>
    </row>
    <row r="1886" spans="1:23" x14ac:dyDescent="0.25">
      <c r="A1886" t="s">
        <v>165</v>
      </c>
      <c r="B1886" t="s">
        <v>5</v>
      </c>
      <c r="C1886" t="s">
        <v>15</v>
      </c>
      <c r="D1886" t="s">
        <v>16</v>
      </c>
      <c r="E1886" t="s">
        <v>146</v>
      </c>
      <c r="F1886" t="s">
        <v>180</v>
      </c>
      <c r="G1886" t="s">
        <v>6</v>
      </c>
    </row>
    <row r="1887" spans="1:23" x14ac:dyDescent="0.25">
      <c r="A1887" t="s">
        <v>165</v>
      </c>
      <c r="B1887" t="s">
        <v>5</v>
      </c>
      <c r="C1887" t="s">
        <v>15</v>
      </c>
      <c r="D1887" t="s">
        <v>16</v>
      </c>
      <c r="E1887" t="s">
        <v>146</v>
      </c>
      <c r="F1887" t="s">
        <v>180</v>
      </c>
      <c r="G1887" t="s">
        <v>78</v>
      </c>
      <c r="K1887" t="s">
        <v>21</v>
      </c>
      <c r="L1887" t="s">
        <v>79</v>
      </c>
      <c r="M1887" cm="1">
        <f t="array" aca="1" ref="M1887" ca="1">INDEX([1]!constant_data,_xlfn.XMATCH(_xlfn.CONCAT(
SUBSTITUTE($A1887,LEFT($A1887,FIND($C1887,$A1887)+LEN($C1887)-1),),
$F1887,
$H1887:$I1887,
SUBSTITUTE($J1887,LEFT($A1887,FIND($C1887,$A1887)+LEN($C1887)-1),)),
[1]!constant_index),_xlfn.XMATCH($G1887,[1]!constant_header))</f>
        <v>2000</v>
      </c>
      <c r="N1887">
        <f t="shared" ref="N1887:W1889" ca="1" si="394">M1887</f>
        <v>2000</v>
      </c>
      <c r="O1887">
        <f t="shared" ca="1" si="394"/>
        <v>2000</v>
      </c>
      <c r="P1887">
        <f t="shared" ca="1" si="394"/>
        <v>2000</v>
      </c>
      <c r="Q1887">
        <f t="shared" ca="1" si="394"/>
        <v>2000</v>
      </c>
      <c r="R1887">
        <f t="shared" ca="1" si="394"/>
        <v>2000</v>
      </c>
      <c r="S1887">
        <f t="shared" ca="1" si="394"/>
        <v>2000</v>
      </c>
      <c r="T1887">
        <f t="shared" ca="1" si="394"/>
        <v>2000</v>
      </c>
      <c r="U1887">
        <f t="shared" ca="1" si="394"/>
        <v>2000</v>
      </c>
      <c r="V1887">
        <f t="shared" ca="1" si="394"/>
        <v>2000</v>
      </c>
      <c r="W1887">
        <f t="shared" ca="1" si="394"/>
        <v>2000</v>
      </c>
    </row>
    <row r="1888" spans="1:23" x14ac:dyDescent="0.25">
      <c r="A1888" t="s">
        <v>165</v>
      </c>
      <c r="B1888" t="s">
        <v>5</v>
      </c>
      <c r="C1888" t="s">
        <v>15</v>
      </c>
      <c r="D1888" t="s">
        <v>16</v>
      </c>
      <c r="E1888" t="s">
        <v>146</v>
      </c>
      <c r="F1888" t="s">
        <v>180</v>
      </c>
      <c r="G1888" t="s">
        <v>80</v>
      </c>
      <c r="K1888" t="s">
        <v>21</v>
      </c>
      <c r="L1888" t="s">
        <v>79</v>
      </c>
      <c r="M1888" cm="1">
        <f t="array" aca="1" ref="M1888" ca="1">INDEX([1]!constant_data,_xlfn.XMATCH(_xlfn.CONCAT(
SUBSTITUTE($A1888,LEFT($A1888,FIND($C1888,$A1888)+LEN($C1888)-1),),
$F1888,
$H1888:$I1888,
SUBSTITUTE($J1888,LEFT($A1888,FIND($C1888,$A1888)+LEN($C1888)-1),)),
[1]!constant_index),_xlfn.XMATCH($G1888,[1]!constant_header))</f>
        <v>2101</v>
      </c>
      <c r="N1888">
        <f t="shared" ca="1" si="394"/>
        <v>2101</v>
      </c>
      <c r="O1888">
        <f t="shared" ca="1" si="394"/>
        <v>2101</v>
      </c>
      <c r="P1888">
        <f t="shared" ca="1" si="394"/>
        <v>2101</v>
      </c>
      <c r="Q1888">
        <f t="shared" ca="1" si="394"/>
        <v>2101</v>
      </c>
      <c r="R1888">
        <f t="shared" ca="1" si="394"/>
        <v>2101</v>
      </c>
      <c r="S1888">
        <f t="shared" ca="1" si="394"/>
        <v>2101</v>
      </c>
      <c r="T1888">
        <f t="shared" ca="1" si="394"/>
        <v>2101</v>
      </c>
      <c r="U1888">
        <f t="shared" ca="1" si="394"/>
        <v>2101</v>
      </c>
      <c r="V1888">
        <f t="shared" ca="1" si="394"/>
        <v>2101</v>
      </c>
      <c r="W1888">
        <f t="shared" ca="1" si="394"/>
        <v>2101</v>
      </c>
    </row>
    <row r="1889" spans="1:23" x14ac:dyDescent="0.25">
      <c r="A1889" t="s">
        <v>165</v>
      </c>
      <c r="B1889" t="s">
        <v>5</v>
      </c>
      <c r="C1889" t="s">
        <v>15</v>
      </c>
      <c r="D1889" t="s">
        <v>16</v>
      </c>
      <c r="E1889" t="s">
        <v>146</v>
      </c>
      <c r="F1889" t="s">
        <v>180</v>
      </c>
      <c r="G1889" t="s">
        <v>81</v>
      </c>
      <c r="K1889" t="s">
        <v>21</v>
      </c>
      <c r="L1889" t="s">
        <v>82</v>
      </c>
      <c r="M1889" cm="1">
        <f t="array" aca="1" ref="M1889" ca="1">INDEX([1]!constant_data,_xlfn.XMATCH(_xlfn.CONCAT(
SUBSTITUTE($A1889,LEFT($A1889,FIND($C1889,$A1889)+LEN($C1889)-1),),
$F1889,
$H1889:$I1889,
SUBSTITUTE($J1889,LEFT($A1889,FIND($C1889,$A1889)+LEN($C1889)-1),)),
[1]!constant_index),_xlfn.XMATCH($G1889,[1]!constant_header))</f>
        <v>16</v>
      </c>
      <c r="N1889">
        <f t="shared" ca="1" si="394"/>
        <v>16</v>
      </c>
      <c r="O1889">
        <f t="shared" ca="1" si="394"/>
        <v>16</v>
      </c>
      <c r="P1889">
        <f t="shared" ca="1" si="394"/>
        <v>16</v>
      </c>
      <c r="Q1889">
        <f t="shared" ca="1" si="394"/>
        <v>16</v>
      </c>
      <c r="R1889">
        <f t="shared" ca="1" si="394"/>
        <v>16</v>
      </c>
      <c r="S1889">
        <f t="shared" ca="1" si="394"/>
        <v>16</v>
      </c>
      <c r="T1889">
        <f t="shared" ca="1" si="394"/>
        <v>16</v>
      </c>
      <c r="U1889">
        <f t="shared" ca="1" si="394"/>
        <v>16</v>
      </c>
      <c r="V1889">
        <f t="shared" ca="1" si="394"/>
        <v>16</v>
      </c>
      <c r="W1889">
        <f t="shared" ca="1" si="394"/>
        <v>16</v>
      </c>
    </row>
    <row r="1890" spans="1:23" x14ac:dyDescent="0.25">
      <c r="A1890" t="s">
        <v>165</v>
      </c>
      <c r="B1890" t="s">
        <v>5</v>
      </c>
      <c r="C1890" t="s">
        <v>15</v>
      </c>
      <c r="D1890" t="s">
        <v>16</v>
      </c>
      <c r="E1890" t="s">
        <v>146</v>
      </c>
      <c r="F1890" t="s">
        <v>180</v>
      </c>
      <c r="G1890" t="s">
        <v>62</v>
      </c>
      <c r="K1890" t="s">
        <v>63</v>
      </c>
      <c r="L1890" t="s">
        <v>64</v>
      </c>
      <c r="M1890" cm="1">
        <f t="array" aca="1" ref="M1890" ca="1">INDEX([1]!annual_data,_xlfn.XMATCH(_xlfn.CONCAT(
SUBSTITUTE($A1890,LEFT($A1890,FIND($C1890,$A1890)+LEN($C1890)-1),),
$C1890,
$F1890,
$G1890:$I1890,
SUBSTITUTE($J1890,LEFT($A1890,FIND($C1890,$A1890)+LEN($C1890)-1),)),
[1]!annual_index),_xlfn.XMATCH(M$2,[1]!annual_header))</f>
        <v>3.8121790228637001E-2</v>
      </c>
    </row>
    <row r="1891" spans="1:23" x14ac:dyDescent="0.25">
      <c r="A1891" t="s">
        <v>165</v>
      </c>
      <c r="B1891" t="s">
        <v>5</v>
      </c>
      <c r="C1891" t="s">
        <v>15</v>
      </c>
      <c r="D1891" t="s">
        <v>16</v>
      </c>
      <c r="E1891" t="s">
        <v>146</v>
      </c>
      <c r="F1891" t="s">
        <v>180</v>
      </c>
      <c r="G1891" t="s">
        <v>108</v>
      </c>
      <c r="K1891" t="s">
        <v>21</v>
      </c>
      <c r="L1891" t="s">
        <v>109</v>
      </c>
      <c r="M1891" cm="1">
        <f t="array" aca="1" ref="M1891" ca="1">INDEX([1]!constant_data,_xlfn.XMATCH(_xlfn.CONCAT(
SUBSTITUTE($A1891,LEFT($A1891,FIND($C1891,$A1891)+LEN($C1891)-1),),
$F1891,
$H1891:$I1891,
SUBSTITUTE($J1891,LEFT($A1891,FIND($C1891,$A1891)+LEN($C1891)-1),)),
[1]!constant_index),_xlfn.XMATCH($G1891,[1]!constant_header))</f>
        <v>68.62</v>
      </c>
      <c r="N1891">
        <f t="shared" ref="N1891:W1894" ca="1" si="395">M1891</f>
        <v>68.62</v>
      </c>
      <c r="O1891">
        <f t="shared" ca="1" si="395"/>
        <v>68.62</v>
      </c>
      <c r="P1891">
        <f t="shared" ca="1" si="395"/>
        <v>68.62</v>
      </c>
      <c r="Q1891">
        <f t="shared" ca="1" si="395"/>
        <v>68.62</v>
      </c>
      <c r="R1891">
        <f t="shared" ca="1" si="395"/>
        <v>68.62</v>
      </c>
      <c r="S1891">
        <f t="shared" ca="1" si="395"/>
        <v>68.62</v>
      </c>
      <c r="T1891">
        <f t="shared" ca="1" si="395"/>
        <v>68.62</v>
      </c>
      <c r="U1891">
        <f t="shared" ca="1" si="395"/>
        <v>68.62</v>
      </c>
      <c r="V1891">
        <f t="shared" ca="1" si="395"/>
        <v>68.62</v>
      </c>
      <c r="W1891">
        <f t="shared" ca="1" si="395"/>
        <v>68.62</v>
      </c>
    </row>
    <row r="1892" spans="1:23" x14ac:dyDescent="0.25">
      <c r="A1892" t="s">
        <v>165</v>
      </c>
      <c r="B1892" t="s">
        <v>5</v>
      </c>
      <c r="C1892" t="s">
        <v>15</v>
      </c>
      <c r="D1892" t="s">
        <v>16</v>
      </c>
      <c r="E1892" t="s">
        <v>146</v>
      </c>
      <c r="F1892" t="s">
        <v>180</v>
      </c>
      <c r="G1892" t="s">
        <v>100</v>
      </c>
      <c r="K1892" t="s">
        <v>21</v>
      </c>
      <c r="L1892" t="s">
        <v>101</v>
      </c>
      <c r="M1892" cm="1">
        <f t="array" aca="1" ref="M1892" ca="1">INDEX([1]!constant_data,_xlfn.XMATCH(_xlfn.CONCAT(
SUBSTITUTE($A1892,LEFT($A1892,FIND($C1892,$A1892)+LEN($C1892)-1),),
$F1892,
$H1892:$I1892,
SUBSTITUTE($J1892,LEFT($A1892,FIND($C1892,$A1892)+LEN($C1892)-1),)),
[1]!constant_index),_xlfn.XMATCH($G1892,[1]!constant_header))</f>
        <v>3409.3335780000002</v>
      </c>
      <c r="N1892">
        <f t="shared" ca="1" si="395"/>
        <v>3409.3335780000002</v>
      </c>
      <c r="O1892">
        <f t="shared" ca="1" si="395"/>
        <v>3409.3335780000002</v>
      </c>
      <c r="P1892">
        <f t="shared" ca="1" si="395"/>
        <v>3409.3335780000002</v>
      </c>
      <c r="Q1892">
        <f t="shared" ca="1" si="395"/>
        <v>3409.3335780000002</v>
      </c>
      <c r="R1892">
        <f t="shared" ca="1" si="395"/>
        <v>3409.3335780000002</v>
      </c>
      <c r="S1892">
        <f t="shared" ca="1" si="395"/>
        <v>3409.3335780000002</v>
      </c>
      <c r="T1892">
        <f t="shared" ca="1" si="395"/>
        <v>3409.3335780000002</v>
      </c>
      <c r="U1892">
        <f t="shared" ca="1" si="395"/>
        <v>3409.3335780000002</v>
      </c>
      <c r="V1892">
        <f t="shared" ca="1" si="395"/>
        <v>3409.3335780000002</v>
      </c>
      <c r="W1892">
        <f t="shared" ca="1" si="395"/>
        <v>3409.3335780000002</v>
      </c>
    </row>
    <row r="1893" spans="1:23" x14ac:dyDescent="0.25">
      <c r="A1893" t="s">
        <v>165</v>
      </c>
      <c r="B1893" t="s">
        <v>5</v>
      </c>
      <c r="C1893" t="s">
        <v>15</v>
      </c>
      <c r="D1893" t="s">
        <v>16</v>
      </c>
      <c r="E1893" t="s">
        <v>146</v>
      </c>
      <c r="F1893" t="s">
        <v>180</v>
      </c>
      <c r="G1893" t="s">
        <v>110</v>
      </c>
      <c r="K1893" t="s">
        <v>21</v>
      </c>
      <c r="L1893" t="s">
        <v>101</v>
      </c>
      <c r="M1893" cm="1">
        <f t="array" aca="1" ref="M1893" ca="1">INDEX([1]!constant_data,_xlfn.XMATCH(_xlfn.CONCAT(
SUBSTITUTE($A1893,LEFT($A1893,FIND($C1893,$A1893)+LEN($C1893)-1),),
$F1893,
$H1893:$I1893,
SUBSTITUTE($J1893,LEFT($A1893,FIND($C1893,$A1893)+LEN($C1893)-1),)),
[1]!constant_index),_xlfn.XMATCH($G1893,[1]!constant_header))</f>
        <v>243.04160160000001</v>
      </c>
      <c r="N1893">
        <f t="shared" ca="1" si="395"/>
        <v>243.04160160000001</v>
      </c>
      <c r="O1893">
        <f t="shared" ca="1" si="395"/>
        <v>243.04160160000001</v>
      </c>
      <c r="P1893">
        <f t="shared" ca="1" si="395"/>
        <v>243.04160160000001</v>
      </c>
      <c r="Q1893">
        <f t="shared" ca="1" si="395"/>
        <v>243.04160160000001</v>
      </c>
      <c r="R1893">
        <f t="shared" ca="1" si="395"/>
        <v>243.04160160000001</v>
      </c>
      <c r="S1893">
        <f t="shared" ca="1" si="395"/>
        <v>243.04160160000001</v>
      </c>
      <c r="T1893">
        <f t="shared" ca="1" si="395"/>
        <v>243.04160160000001</v>
      </c>
      <c r="U1893">
        <f t="shared" ca="1" si="395"/>
        <v>243.04160160000001</v>
      </c>
      <c r="V1893">
        <f t="shared" ca="1" si="395"/>
        <v>243.04160160000001</v>
      </c>
      <c r="W1893">
        <f t="shared" ca="1" si="395"/>
        <v>243.04160160000001</v>
      </c>
    </row>
    <row r="1894" spans="1:23" x14ac:dyDescent="0.25">
      <c r="A1894" t="s">
        <v>165</v>
      </c>
      <c r="B1894" t="s">
        <v>5</v>
      </c>
      <c r="C1894" t="s">
        <v>15</v>
      </c>
      <c r="D1894" t="s">
        <v>16</v>
      </c>
      <c r="E1894" t="s">
        <v>146</v>
      </c>
      <c r="F1894" t="s">
        <v>180</v>
      </c>
      <c r="G1894" t="s">
        <v>17</v>
      </c>
      <c r="J1894" t="s">
        <v>34</v>
      </c>
      <c r="K1894" t="s">
        <v>47</v>
      </c>
      <c r="L1894" t="str" cm="1">
        <f t="array" aca="1" ref="L1894" ca="1">INDEX([1]!annual_data,_xlfn.XMATCH(_xlfn.CONCAT(
SUBSTITUTE($A1894,LEFT($A1894,FIND($C1894,$A1894)+LEN($C1894)-1),),
$F1894,
$G1894:$I1894,
SUBSTITUTE($J1894,LEFT($A1894,FIND($C1894,$A1894)+LEN($C1894)-1),)),
[1]!annual_index),_xlfn.XMATCH(L$2,[1]!annual_header))</f>
        <v>GJ</v>
      </c>
      <c r="M1894" cm="1">
        <f t="array" aca="1" ref="M1894" ca="1">INDEX([1]!annual_data,_xlfn.XMATCH(_xlfn.CONCAT(
SUBSTITUTE($A1894,LEFT($A1894,FIND($C1894,$A1894)+LEN($C1894)-1),),
$F1894,
$G1894:$I1894,
SUBSTITUTE($J1894,LEFT($A1894,FIND($C1894,$A1894)+LEN($C1894)-1),)),
[1]!annual_index),_xlfn.XMATCH(M$2,[1]!annual_header))</f>
        <v>0.26918340200000002</v>
      </c>
      <c r="N1894">
        <f t="shared" ca="1" si="395"/>
        <v>0.26918340200000002</v>
      </c>
      <c r="O1894">
        <f t="shared" ca="1" si="395"/>
        <v>0.26918340200000002</v>
      </c>
      <c r="P1894">
        <f t="shared" ca="1" si="395"/>
        <v>0.26918340200000002</v>
      </c>
      <c r="Q1894">
        <f t="shared" ca="1" si="395"/>
        <v>0.26918340200000002</v>
      </c>
      <c r="R1894">
        <f t="shared" ca="1" si="395"/>
        <v>0.26918340200000002</v>
      </c>
      <c r="S1894">
        <f t="shared" ca="1" si="395"/>
        <v>0.26918340200000002</v>
      </c>
      <c r="T1894">
        <f t="shared" ca="1" si="395"/>
        <v>0.26918340200000002</v>
      </c>
      <c r="U1894">
        <f t="shared" ca="1" si="395"/>
        <v>0.26918340200000002</v>
      </c>
      <c r="V1894">
        <f t="shared" ca="1" si="395"/>
        <v>0.26918340200000002</v>
      </c>
      <c r="W1894">
        <f t="shared" ca="1" si="395"/>
        <v>0.26918340200000002</v>
      </c>
    </row>
    <row r="1895" spans="1:23" x14ac:dyDescent="0.25">
      <c r="A1895" t="s">
        <v>166</v>
      </c>
      <c r="B1895" t="s">
        <v>5</v>
      </c>
      <c r="C1895" t="s">
        <v>15</v>
      </c>
      <c r="D1895" t="s">
        <v>16</v>
      </c>
      <c r="E1895" t="s">
        <v>70</v>
      </c>
      <c r="G1895" t="s">
        <v>20</v>
      </c>
      <c r="K1895" t="s">
        <v>21</v>
      </c>
      <c r="L1895" t="str" cm="1">
        <f t="array" aca="1" ref="L1895" ca="1">INDEX([1]!constant_data,_xlfn.XMATCH(_xlfn.CONCAT(
SUBSTITUTE($A1895,LEFT($A1895,FIND($C1895,$A1895)+LEN($C1895)-1),),
$F1895,
$H1895:$I1895,
SUBSTITUTE($J1895,LEFT($A1895,FIND($C1895,$A1895)+LEN($C1895)-1),)),
[1]!constant_index),_xlfn.XMATCH($G1895,[1]!constant_header))</f>
        <v>GJ</v>
      </c>
    </row>
    <row r="1896" spans="1:23" x14ac:dyDescent="0.25">
      <c r="A1896" t="s">
        <v>166</v>
      </c>
      <c r="B1896" t="s">
        <v>5</v>
      </c>
      <c r="C1896" t="s">
        <v>15</v>
      </c>
      <c r="D1896" t="s">
        <v>16</v>
      </c>
      <c r="E1896" t="s">
        <v>70</v>
      </c>
      <c r="G1896" t="s">
        <v>22</v>
      </c>
      <c r="H1896" t="s">
        <v>59</v>
      </c>
    </row>
    <row r="1897" spans="1:23" x14ac:dyDescent="0.25">
      <c r="A1897" t="s">
        <v>166</v>
      </c>
      <c r="B1897" t="s">
        <v>5</v>
      </c>
      <c r="C1897" t="s">
        <v>15</v>
      </c>
      <c r="D1897" t="s">
        <v>16</v>
      </c>
      <c r="E1897" t="s">
        <v>70</v>
      </c>
      <c r="G1897" t="s">
        <v>76</v>
      </c>
      <c r="K1897" t="s">
        <v>21</v>
      </c>
      <c r="L1897" t="s">
        <v>64</v>
      </c>
      <c r="M1897" cm="1">
        <f t="array" aca="1" ref="M1897" ca="1">INDEX([1]!constant_data,_xlfn.XMATCH(_xlfn.CONCAT(
SUBSTITUTE($A1897,LEFT($A1897,FIND($C1897,$A1897)+LEN($C1897)-1),),
$F1897,
$H1897:$I1897,
SUBSTITUTE($J1897,LEFT($A1897,FIND($C1897,$A1897)+LEN($C1897)-1),)),
[1]!constant_index),_xlfn.XMATCH($G1897,[1]!constant_header))</f>
        <v>0.3</v>
      </c>
      <c r="N1897">
        <f t="shared" ref="N1897:W1899" ca="1" si="396">M1897</f>
        <v>0.3</v>
      </c>
      <c r="O1897">
        <f t="shared" ca="1" si="396"/>
        <v>0.3</v>
      </c>
      <c r="P1897">
        <f t="shared" ca="1" si="396"/>
        <v>0.3</v>
      </c>
      <c r="Q1897">
        <f t="shared" ca="1" si="396"/>
        <v>0.3</v>
      </c>
      <c r="R1897">
        <f t="shared" ca="1" si="396"/>
        <v>0.3</v>
      </c>
      <c r="S1897">
        <f t="shared" ca="1" si="396"/>
        <v>0.3</v>
      </c>
      <c r="T1897">
        <f t="shared" ca="1" si="396"/>
        <v>0.3</v>
      </c>
      <c r="U1897">
        <f t="shared" ca="1" si="396"/>
        <v>0.3</v>
      </c>
      <c r="V1897">
        <f t="shared" ca="1" si="396"/>
        <v>0.3</v>
      </c>
      <c r="W1897">
        <f t="shared" ca="1" si="396"/>
        <v>0.3</v>
      </c>
    </row>
    <row r="1898" spans="1:23" x14ac:dyDescent="0.25">
      <c r="A1898" t="s">
        <v>166</v>
      </c>
      <c r="B1898" t="s">
        <v>5</v>
      </c>
      <c r="C1898" t="s">
        <v>15</v>
      </c>
      <c r="D1898" t="s">
        <v>16</v>
      </c>
      <c r="E1898" t="s">
        <v>70</v>
      </c>
      <c r="G1898" t="s">
        <v>167</v>
      </c>
      <c r="K1898" t="s">
        <v>21</v>
      </c>
      <c r="L1898" t="s">
        <v>64</v>
      </c>
      <c r="M1898" cm="1">
        <f t="array" aca="1" ref="M1898" ca="1">INDEX([1]!constant_data,_xlfn.XMATCH(_xlfn.CONCAT(
SUBSTITUTE($A1898,LEFT($A1898,FIND($C1898,$A1898)+LEN($C1898)-1),),
$F1898,
$H1898:$I1898,
SUBSTITUTE($J1898,LEFT($A1898,FIND($C1898,$A1898)+LEN($C1898)-1),)),
[1]!constant_index),_xlfn.XMATCH($G1898,[1]!constant_header))</f>
        <v>0.65</v>
      </c>
      <c r="N1898">
        <f t="shared" ca="1" si="396"/>
        <v>0.65</v>
      </c>
      <c r="O1898">
        <f t="shared" ca="1" si="396"/>
        <v>0.65</v>
      </c>
      <c r="P1898">
        <f t="shared" ca="1" si="396"/>
        <v>0.65</v>
      </c>
      <c r="Q1898">
        <f t="shared" ca="1" si="396"/>
        <v>0.65</v>
      </c>
      <c r="R1898">
        <f t="shared" ca="1" si="396"/>
        <v>0.65</v>
      </c>
      <c r="S1898">
        <f t="shared" ca="1" si="396"/>
        <v>0.65</v>
      </c>
      <c r="T1898">
        <f t="shared" ca="1" si="396"/>
        <v>0.65</v>
      </c>
      <c r="U1898">
        <f t="shared" ca="1" si="396"/>
        <v>0.65</v>
      </c>
      <c r="V1898">
        <f t="shared" ca="1" si="396"/>
        <v>0.65</v>
      </c>
      <c r="W1898">
        <f t="shared" ca="1" si="396"/>
        <v>0.65</v>
      </c>
    </row>
    <row r="1899" spans="1:23" x14ac:dyDescent="0.25">
      <c r="A1899" t="s">
        <v>166</v>
      </c>
      <c r="B1899" t="s">
        <v>5</v>
      </c>
      <c r="C1899" t="s">
        <v>15</v>
      </c>
      <c r="D1899" t="s">
        <v>16</v>
      </c>
      <c r="E1899" t="s">
        <v>70</v>
      </c>
      <c r="G1899" t="s">
        <v>96</v>
      </c>
      <c r="K1899" t="s">
        <v>21</v>
      </c>
      <c r="M1899" cm="1">
        <f t="array" aca="1" ref="M1899" ca="1">INDEX([1]!constant_data,_xlfn.XMATCH(_xlfn.CONCAT(
SUBSTITUTE($A1899,LEFT($A1899,FIND($C1899,$A1899)+LEN($C1899)-1),),
$F1899,
$H1899:$I1899,
SUBSTITUTE($J1899,LEFT($A1899,FIND($C1899,$A1899)+LEN($C1899)-1),)),
[1]!constant_index),_xlfn.XMATCH($G1899,[1]!constant_header))</f>
        <v>10</v>
      </c>
      <c r="N1899">
        <f t="shared" ca="1" si="396"/>
        <v>10</v>
      </c>
      <c r="O1899">
        <f t="shared" ca="1" si="396"/>
        <v>10</v>
      </c>
      <c r="P1899">
        <f t="shared" ca="1" si="396"/>
        <v>10</v>
      </c>
      <c r="Q1899">
        <f t="shared" ca="1" si="396"/>
        <v>10</v>
      </c>
      <c r="R1899">
        <f t="shared" ca="1" si="396"/>
        <v>10</v>
      </c>
      <c r="S1899">
        <f t="shared" ca="1" si="396"/>
        <v>10</v>
      </c>
      <c r="T1899">
        <f t="shared" ca="1" si="396"/>
        <v>10</v>
      </c>
      <c r="U1899">
        <f t="shared" ca="1" si="396"/>
        <v>10</v>
      </c>
      <c r="V1899">
        <f t="shared" ca="1" si="396"/>
        <v>10</v>
      </c>
      <c r="W1899">
        <f t="shared" ca="1" si="396"/>
        <v>10</v>
      </c>
    </row>
    <row r="1900" spans="1:23" x14ac:dyDescent="0.25">
      <c r="A1900" t="s">
        <v>166</v>
      </c>
      <c r="B1900" t="s">
        <v>5</v>
      </c>
      <c r="C1900" t="s">
        <v>15</v>
      </c>
      <c r="D1900" t="s">
        <v>16</v>
      </c>
      <c r="E1900" t="s">
        <v>70</v>
      </c>
      <c r="F1900" t="s">
        <v>168</v>
      </c>
      <c r="G1900" t="s">
        <v>6</v>
      </c>
    </row>
    <row r="1901" spans="1:23" x14ac:dyDescent="0.25">
      <c r="A1901" t="s">
        <v>166</v>
      </c>
      <c r="B1901" t="s">
        <v>5</v>
      </c>
      <c r="C1901" t="s">
        <v>15</v>
      </c>
      <c r="D1901" t="s">
        <v>16</v>
      </c>
      <c r="E1901" t="s">
        <v>70</v>
      </c>
      <c r="F1901" t="s">
        <v>168</v>
      </c>
      <c r="G1901" t="s">
        <v>78</v>
      </c>
      <c r="K1901" t="s">
        <v>21</v>
      </c>
      <c r="L1901" t="s">
        <v>79</v>
      </c>
      <c r="M1901" cm="1">
        <f t="array" aca="1" ref="M1901" ca="1">INDEX([1]!constant_data,_xlfn.XMATCH(_xlfn.CONCAT(
SUBSTITUTE($A1901,LEFT($A1901,FIND($C1901,$A1901)+LEN($C1901)-1),),
$F1901,
$H1901:$I1901,
SUBSTITUTE($J1901,LEFT($A1901,FIND($C1901,$A1901)+LEN($C1901)-1),)),
[1]!constant_index),_xlfn.XMATCH($G1901,[1]!constant_header))</f>
        <v>1990</v>
      </c>
      <c r="N1901">
        <f t="shared" ref="N1901:W1903" ca="1" si="397">M1901</f>
        <v>1990</v>
      </c>
      <c r="O1901">
        <f t="shared" ca="1" si="397"/>
        <v>1990</v>
      </c>
      <c r="P1901">
        <f t="shared" ca="1" si="397"/>
        <v>1990</v>
      </c>
      <c r="Q1901">
        <f t="shared" ca="1" si="397"/>
        <v>1990</v>
      </c>
      <c r="R1901">
        <f t="shared" ca="1" si="397"/>
        <v>1990</v>
      </c>
      <c r="S1901">
        <f t="shared" ca="1" si="397"/>
        <v>1990</v>
      </c>
      <c r="T1901">
        <f t="shared" ca="1" si="397"/>
        <v>1990</v>
      </c>
      <c r="U1901">
        <f t="shared" ca="1" si="397"/>
        <v>1990</v>
      </c>
      <c r="V1901">
        <f t="shared" ca="1" si="397"/>
        <v>1990</v>
      </c>
      <c r="W1901">
        <f t="shared" ca="1" si="397"/>
        <v>1990</v>
      </c>
    </row>
    <row r="1902" spans="1:23" x14ac:dyDescent="0.25">
      <c r="A1902" t="s">
        <v>166</v>
      </c>
      <c r="B1902" t="s">
        <v>5</v>
      </c>
      <c r="C1902" t="s">
        <v>15</v>
      </c>
      <c r="D1902" t="s">
        <v>16</v>
      </c>
      <c r="E1902" t="s">
        <v>70</v>
      </c>
      <c r="F1902" t="s">
        <v>168</v>
      </c>
      <c r="G1902" t="s">
        <v>80</v>
      </c>
      <c r="K1902" t="s">
        <v>21</v>
      </c>
      <c r="L1902" t="s">
        <v>79</v>
      </c>
      <c r="M1902" cm="1">
        <f t="array" aca="1" ref="M1902" ca="1">INDEX([1]!constant_data,_xlfn.XMATCH(_xlfn.CONCAT(
SUBSTITUTE($A1902,LEFT($A1902,FIND($C1902,$A1902)+LEN($C1902)-1),),
$F1902,
$H1902:$I1902,
SUBSTITUTE($J1902,LEFT($A1902,FIND($C1902,$A1902)+LEN($C1902)-1),)),
[1]!constant_index),_xlfn.XMATCH($G1902,[1]!constant_header))</f>
        <v>2001</v>
      </c>
      <c r="N1902">
        <f t="shared" ca="1" si="397"/>
        <v>2001</v>
      </c>
      <c r="O1902">
        <f t="shared" ca="1" si="397"/>
        <v>2001</v>
      </c>
      <c r="P1902">
        <f t="shared" ca="1" si="397"/>
        <v>2001</v>
      </c>
      <c r="Q1902">
        <f t="shared" ca="1" si="397"/>
        <v>2001</v>
      </c>
      <c r="R1902">
        <f t="shared" ca="1" si="397"/>
        <v>2001</v>
      </c>
      <c r="S1902">
        <f t="shared" ca="1" si="397"/>
        <v>2001</v>
      </c>
      <c r="T1902">
        <f t="shared" ca="1" si="397"/>
        <v>2001</v>
      </c>
      <c r="U1902">
        <f t="shared" ca="1" si="397"/>
        <v>2001</v>
      </c>
      <c r="V1902">
        <f t="shared" ca="1" si="397"/>
        <v>2001</v>
      </c>
      <c r="W1902">
        <f t="shared" ca="1" si="397"/>
        <v>2001</v>
      </c>
    </row>
    <row r="1903" spans="1:23" x14ac:dyDescent="0.25">
      <c r="A1903" t="s">
        <v>166</v>
      </c>
      <c r="B1903" t="s">
        <v>5</v>
      </c>
      <c r="C1903" t="s">
        <v>15</v>
      </c>
      <c r="D1903" t="s">
        <v>16</v>
      </c>
      <c r="E1903" t="s">
        <v>70</v>
      </c>
      <c r="F1903" t="s">
        <v>168</v>
      </c>
      <c r="G1903" t="s">
        <v>81</v>
      </c>
      <c r="K1903" t="s">
        <v>21</v>
      </c>
      <c r="L1903" t="s">
        <v>82</v>
      </c>
      <c r="M1903" cm="1">
        <f t="array" aca="1" ref="M1903" ca="1">INDEX([1]!constant_data,_xlfn.XMATCH(_xlfn.CONCAT(
SUBSTITUTE($A1903,LEFT($A1903,FIND($C1903,$A1903)+LEN($C1903)-1),),
$F1903,
$H1903:$I1903,
SUBSTITUTE($J1903,LEFT($A1903,FIND($C1903,$A1903)+LEN($C1903)-1),)),
[1]!constant_index),_xlfn.XMATCH($G1903,[1]!constant_header))</f>
        <v>13</v>
      </c>
      <c r="N1903">
        <f t="shared" ca="1" si="397"/>
        <v>13</v>
      </c>
      <c r="O1903">
        <f t="shared" ca="1" si="397"/>
        <v>13</v>
      </c>
      <c r="P1903">
        <f t="shared" ca="1" si="397"/>
        <v>13</v>
      </c>
      <c r="Q1903">
        <f t="shared" ca="1" si="397"/>
        <v>13</v>
      </c>
      <c r="R1903">
        <f t="shared" ca="1" si="397"/>
        <v>13</v>
      </c>
      <c r="S1903">
        <f t="shared" ca="1" si="397"/>
        <v>13</v>
      </c>
      <c r="T1903">
        <f t="shared" ca="1" si="397"/>
        <v>13</v>
      </c>
      <c r="U1903">
        <f t="shared" ca="1" si="397"/>
        <v>13</v>
      </c>
      <c r="V1903">
        <f t="shared" ca="1" si="397"/>
        <v>13</v>
      </c>
      <c r="W1903">
        <f t="shared" ca="1" si="397"/>
        <v>13</v>
      </c>
    </row>
    <row r="1904" spans="1:23" x14ac:dyDescent="0.25">
      <c r="A1904" t="s">
        <v>166</v>
      </c>
      <c r="B1904" t="s">
        <v>5</v>
      </c>
      <c r="C1904" t="s">
        <v>15</v>
      </c>
      <c r="D1904" t="s">
        <v>16</v>
      </c>
      <c r="E1904" t="s">
        <v>70</v>
      </c>
      <c r="F1904" t="s">
        <v>168</v>
      </c>
      <c r="G1904" t="s">
        <v>62</v>
      </c>
      <c r="K1904" t="s">
        <v>63</v>
      </c>
      <c r="L1904" t="s">
        <v>64</v>
      </c>
      <c r="M1904" cm="1">
        <f t="array" aca="1" ref="M1904" ca="1">INDEX([1]!annual_data,_xlfn.XMATCH(_xlfn.CONCAT(
SUBSTITUTE($A1904,LEFT($A1904,FIND($C1904,$A1904)+LEN($C1904)-1),),
$C1904,
$F1904,
$G1904:$I1904,
SUBSTITUTE($J1904,LEFT($A1904,FIND($C1904,$A1904)+LEN($C1904)-1),)),
[1]!annual_index),_xlfn.XMATCH(M$2,[1]!annual_header))</f>
        <v>0.72302604447505381</v>
      </c>
    </row>
    <row r="1905" spans="1:23" x14ac:dyDescent="0.25">
      <c r="A1905" t="s">
        <v>166</v>
      </c>
      <c r="B1905" t="s">
        <v>5</v>
      </c>
      <c r="C1905" t="s">
        <v>15</v>
      </c>
      <c r="D1905" t="s">
        <v>16</v>
      </c>
      <c r="E1905" t="s">
        <v>70</v>
      </c>
      <c r="F1905" t="s">
        <v>168</v>
      </c>
      <c r="G1905" t="s">
        <v>108</v>
      </c>
      <c r="K1905" t="s">
        <v>21</v>
      </c>
      <c r="L1905" t="s">
        <v>109</v>
      </c>
      <c r="M1905" cm="1">
        <f t="array" aca="1" ref="M1905" ca="1">INDEX([1]!constant_data,_xlfn.XMATCH(_xlfn.CONCAT(
SUBSTITUTE($A1905,LEFT($A1905,FIND($C1905,$A1905)+LEN($C1905)-1),),
$F1905,
$H1905:$I1905,
SUBSTITUTE($J1905,LEFT($A1905,FIND($C1905,$A1905)+LEN($C1905)-1),)),
[1]!constant_index),_xlfn.XMATCH($G1905,[1]!constant_header))</f>
        <v>642.4</v>
      </c>
      <c r="N1905">
        <f t="shared" ref="N1905:W1907" ca="1" si="398">M1905</f>
        <v>642.4</v>
      </c>
      <c r="O1905">
        <f t="shared" ca="1" si="398"/>
        <v>642.4</v>
      </c>
      <c r="P1905">
        <f t="shared" ca="1" si="398"/>
        <v>642.4</v>
      </c>
      <c r="Q1905">
        <f t="shared" ca="1" si="398"/>
        <v>642.4</v>
      </c>
      <c r="R1905">
        <f t="shared" ca="1" si="398"/>
        <v>642.4</v>
      </c>
      <c r="S1905">
        <f t="shared" ca="1" si="398"/>
        <v>642.4</v>
      </c>
      <c r="T1905">
        <f t="shared" ca="1" si="398"/>
        <v>642.4</v>
      </c>
      <c r="U1905">
        <f t="shared" ca="1" si="398"/>
        <v>642.4</v>
      </c>
      <c r="V1905">
        <f t="shared" ca="1" si="398"/>
        <v>642.4</v>
      </c>
      <c r="W1905">
        <f t="shared" ca="1" si="398"/>
        <v>642.4</v>
      </c>
    </row>
    <row r="1906" spans="1:23" x14ac:dyDescent="0.25">
      <c r="A1906" t="s">
        <v>166</v>
      </c>
      <c r="B1906" t="s">
        <v>5</v>
      </c>
      <c r="C1906" t="s">
        <v>15</v>
      </c>
      <c r="D1906" t="s">
        <v>16</v>
      </c>
      <c r="E1906" t="s">
        <v>70</v>
      </c>
      <c r="F1906" t="s">
        <v>168</v>
      </c>
      <c r="G1906" t="s">
        <v>100</v>
      </c>
      <c r="K1906" t="s">
        <v>21</v>
      </c>
      <c r="L1906" t="s">
        <v>101</v>
      </c>
      <c r="M1906" cm="1">
        <f t="array" aca="1" ref="M1906" ca="1">INDEX([1]!constant_data,_xlfn.XMATCH(_xlfn.CONCAT(
SUBSTITUTE($A1906,LEFT($A1906,FIND($C1906,$A1906)+LEN($C1906)-1),),
$F1906,
$H1906:$I1906,
SUBSTITUTE($J1906,LEFT($A1906,FIND($C1906,$A1906)+LEN($C1906)-1),)),
[1]!constant_index),_xlfn.XMATCH($G1906,[1]!constant_header))</f>
        <v>2647.9</v>
      </c>
      <c r="N1906">
        <f t="shared" ca="1" si="398"/>
        <v>2647.9</v>
      </c>
      <c r="O1906">
        <f t="shared" ca="1" si="398"/>
        <v>2647.9</v>
      </c>
      <c r="P1906">
        <f t="shared" ca="1" si="398"/>
        <v>2647.9</v>
      </c>
      <c r="Q1906">
        <f t="shared" ca="1" si="398"/>
        <v>2647.9</v>
      </c>
      <c r="R1906">
        <f t="shared" ca="1" si="398"/>
        <v>2647.9</v>
      </c>
      <c r="S1906">
        <f t="shared" ca="1" si="398"/>
        <v>2647.9</v>
      </c>
      <c r="T1906">
        <f t="shared" ca="1" si="398"/>
        <v>2647.9</v>
      </c>
      <c r="U1906">
        <f t="shared" ca="1" si="398"/>
        <v>2647.9</v>
      </c>
      <c r="V1906">
        <f t="shared" ca="1" si="398"/>
        <v>2647.9</v>
      </c>
      <c r="W1906">
        <f t="shared" ca="1" si="398"/>
        <v>2647.9</v>
      </c>
    </row>
    <row r="1907" spans="1:23" x14ac:dyDescent="0.25">
      <c r="A1907" t="s">
        <v>166</v>
      </c>
      <c r="B1907" t="s">
        <v>5</v>
      </c>
      <c r="C1907" t="s">
        <v>15</v>
      </c>
      <c r="D1907" t="s">
        <v>16</v>
      </c>
      <c r="E1907" t="s">
        <v>70</v>
      </c>
      <c r="F1907" t="s">
        <v>168</v>
      </c>
      <c r="G1907" t="s">
        <v>17</v>
      </c>
      <c r="J1907" t="s">
        <v>31</v>
      </c>
      <c r="K1907" t="s">
        <v>47</v>
      </c>
      <c r="L1907" t="str" cm="1">
        <f t="array" aca="1" ref="L1907" ca="1">INDEX([1]!annual_data,_xlfn.XMATCH(_xlfn.CONCAT(
SUBSTITUTE($A1907,LEFT($A1907,FIND($C1907,$A1907)+LEN($C1907)-1),),
$F1907,
$G1907:$I1907,
SUBSTITUTE($J1907,LEFT($A1907,FIND($C1907,$A1907)+LEN($C1907)-1),)),
[1]!annual_index),_xlfn.XMATCH(L$2,[1]!annual_header))</f>
        <v>GJ</v>
      </c>
      <c r="M1907" cm="1">
        <f t="array" aca="1" ref="M1907" ca="1">INDEX([1]!annual_data,_xlfn.XMATCH(_xlfn.CONCAT(
SUBSTITUTE($A1907,LEFT($A1907,FIND($C1907,$A1907)+LEN($C1907)-1),),
$F1907,
$G1907:$I1907,
SUBSTITUTE($J1907,LEFT($A1907,FIND($C1907,$A1907)+LEN($C1907)-1),)),
[1]!annual_index),_xlfn.XMATCH(M$2,[1]!annual_header))</f>
        <v>0.211064258</v>
      </c>
      <c r="N1907">
        <f t="shared" ca="1" si="398"/>
        <v>0.211064258</v>
      </c>
      <c r="O1907">
        <f t="shared" ca="1" si="398"/>
        <v>0.211064258</v>
      </c>
      <c r="P1907">
        <f t="shared" ca="1" si="398"/>
        <v>0.211064258</v>
      </c>
      <c r="Q1907">
        <f t="shared" ca="1" si="398"/>
        <v>0.211064258</v>
      </c>
      <c r="R1907">
        <f t="shared" ca="1" si="398"/>
        <v>0.211064258</v>
      </c>
      <c r="S1907">
        <f t="shared" ca="1" si="398"/>
        <v>0.211064258</v>
      </c>
      <c r="T1907">
        <f t="shared" ca="1" si="398"/>
        <v>0.211064258</v>
      </c>
      <c r="U1907">
        <f t="shared" ca="1" si="398"/>
        <v>0.211064258</v>
      </c>
      <c r="V1907">
        <f t="shared" ca="1" si="398"/>
        <v>0.211064258</v>
      </c>
      <c r="W1907">
        <f t="shared" ca="1" si="398"/>
        <v>0.211064258</v>
      </c>
    </row>
    <row r="1908" spans="1:23" x14ac:dyDescent="0.25">
      <c r="A1908" t="s">
        <v>166</v>
      </c>
      <c r="B1908" t="s">
        <v>5</v>
      </c>
      <c r="C1908" t="s">
        <v>15</v>
      </c>
      <c r="D1908" t="s">
        <v>16</v>
      </c>
      <c r="E1908" t="s">
        <v>70</v>
      </c>
      <c r="F1908" t="s">
        <v>169</v>
      </c>
      <c r="G1908" t="s">
        <v>6</v>
      </c>
    </row>
    <row r="1909" spans="1:23" x14ac:dyDescent="0.25">
      <c r="A1909" t="s">
        <v>166</v>
      </c>
      <c r="B1909" t="s">
        <v>5</v>
      </c>
      <c r="C1909" t="s">
        <v>15</v>
      </c>
      <c r="D1909" t="s">
        <v>16</v>
      </c>
      <c r="E1909" t="s">
        <v>70</v>
      </c>
      <c r="F1909" t="s">
        <v>169</v>
      </c>
      <c r="G1909" t="s">
        <v>78</v>
      </c>
      <c r="K1909" t="s">
        <v>21</v>
      </c>
      <c r="L1909" t="s">
        <v>79</v>
      </c>
      <c r="M1909" cm="1">
        <f t="array" aca="1" ref="M1909" ca="1">INDEX([1]!constant_data,_xlfn.XMATCH(_xlfn.CONCAT(
SUBSTITUTE($A1909,LEFT($A1909,FIND($C1909,$A1909)+LEN($C1909)-1),),
$F1909,
$H1909:$I1909,
SUBSTITUTE($J1909,LEFT($A1909,FIND($C1909,$A1909)+LEN($C1909)-1),)),
[1]!constant_index),_xlfn.XMATCH($G1909,[1]!constant_header))</f>
        <v>2000</v>
      </c>
      <c r="N1909">
        <f t="shared" ref="N1909:W1911" ca="1" si="399">M1909</f>
        <v>2000</v>
      </c>
      <c r="O1909">
        <f t="shared" ca="1" si="399"/>
        <v>2000</v>
      </c>
      <c r="P1909">
        <f t="shared" ca="1" si="399"/>
        <v>2000</v>
      </c>
      <c r="Q1909">
        <f t="shared" ca="1" si="399"/>
        <v>2000</v>
      </c>
      <c r="R1909">
        <f t="shared" ca="1" si="399"/>
        <v>2000</v>
      </c>
      <c r="S1909">
        <f t="shared" ca="1" si="399"/>
        <v>2000</v>
      </c>
      <c r="T1909">
        <f t="shared" ca="1" si="399"/>
        <v>2000</v>
      </c>
      <c r="U1909">
        <f t="shared" ca="1" si="399"/>
        <v>2000</v>
      </c>
      <c r="V1909">
        <f t="shared" ca="1" si="399"/>
        <v>2000</v>
      </c>
      <c r="W1909">
        <f t="shared" ca="1" si="399"/>
        <v>2000</v>
      </c>
    </row>
    <row r="1910" spans="1:23" x14ac:dyDescent="0.25">
      <c r="A1910" t="s">
        <v>166</v>
      </c>
      <c r="B1910" t="s">
        <v>5</v>
      </c>
      <c r="C1910" t="s">
        <v>15</v>
      </c>
      <c r="D1910" t="s">
        <v>16</v>
      </c>
      <c r="E1910" t="s">
        <v>70</v>
      </c>
      <c r="F1910" t="s">
        <v>169</v>
      </c>
      <c r="G1910" t="s">
        <v>80</v>
      </c>
      <c r="K1910" t="s">
        <v>21</v>
      </c>
      <c r="L1910" t="s">
        <v>79</v>
      </c>
      <c r="M1910" cm="1">
        <f t="array" aca="1" ref="M1910" ca="1">INDEX([1]!constant_data,_xlfn.XMATCH(_xlfn.CONCAT(
SUBSTITUTE($A1910,LEFT($A1910,FIND($C1910,$A1910)+LEN($C1910)-1),),
$F1910,
$H1910:$I1910,
SUBSTITUTE($J1910,LEFT($A1910,FIND($C1910,$A1910)+LEN($C1910)-1),)),
[1]!constant_index),_xlfn.XMATCH($G1910,[1]!constant_header))</f>
        <v>2101</v>
      </c>
      <c r="N1910">
        <f t="shared" ca="1" si="399"/>
        <v>2101</v>
      </c>
      <c r="O1910">
        <f t="shared" ca="1" si="399"/>
        <v>2101</v>
      </c>
      <c r="P1910">
        <f t="shared" ca="1" si="399"/>
        <v>2101</v>
      </c>
      <c r="Q1910">
        <f t="shared" ca="1" si="399"/>
        <v>2101</v>
      </c>
      <c r="R1910">
        <f t="shared" ca="1" si="399"/>
        <v>2101</v>
      </c>
      <c r="S1910">
        <f t="shared" ca="1" si="399"/>
        <v>2101</v>
      </c>
      <c r="T1910">
        <f t="shared" ca="1" si="399"/>
        <v>2101</v>
      </c>
      <c r="U1910">
        <f t="shared" ca="1" si="399"/>
        <v>2101</v>
      </c>
      <c r="V1910">
        <f t="shared" ca="1" si="399"/>
        <v>2101</v>
      </c>
      <c r="W1910">
        <f t="shared" ca="1" si="399"/>
        <v>2101</v>
      </c>
    </row>
    <row r="1911" spans="1:23" x14ac:dyDescent="0.25">
      <c r="A1911" t="s">
        <v>166</v>
      </c>
      <c r="B1911" t="s">
        <v>5</v>
      </c>
      <c r="C1911" t="s">
        <v>15</v>
      </c>
      <c r="D1911" t="s">
        <v>16</v>
      </c>
      <c r="E1911" t="s">
        <v>70</v>
      </c>
      <c r="F1911" t="s">
        <v>169</v>
      </c>
      <c r="G1911" t="s">
        <v>81</v>
      </c>
      <c r="K1911" t="s">
        <v>21</v>
      </c>
      <c r="L1911" t="s">
        <v>82</v>
      </c>
      <c r="M1911" cm="1">
        <f t="array" aca="1" ref="M1911" ca="1">INDEX([1]!constant_data,_xlfn.XMATCH(_xlfn.CONCAT(
SUBSTITUTE($A1911,LEFT($A1911,FIND($C1911,$A1911)+LEN($C1911)-1),),
$F1911,
$H1911:$I1911,
SUBSTITUTE($J1911,LEFT($A1911,FIND($C1911,$A1911)+LEN($C1911)-1),)),
[1]!constant_index),_xlfn.XMATCH($G1911,[1]!constant_header))</f>
        <v>13</v>
      </c>
      <c r="N1911">
        <f t="shared" ca="1" si="399"/>
        <v>13</v>
      </c>
      <c r="O1911">
        <f t="shared" ca="1" si="399"/>
        <v>13</v>
      </c>
      <c r="P1911">
        <f t="shared" ca="1" si="399"/>
        <v>13</v>
      </c>
      <c r="Q1911">
        <f t="shared" ca="1" si="399"/>
        <v>13</v>
      </c>
      <c r="R1911">
        <f t="shared" ca="1" si="399"/>
        <v>13</v>
      </c>
      <c r="S1911">
        <f t="shared" ca="1" si="399"/>
        <v>13</v>
      </c>
      <c r="T1911">
        <f t="shared" ca="1" si="399"/>
        <v>13</v>
      </c>
      <c r="U1911">
        <f t="shared" ca="1" si="399"/>
        <v>13</v>
      </c>
      <c r="V1911">
        <f t="shared" ca="1" si="399"/>
        <v>13</v>
      </c>
      <c r="W1911">
        <f t="shared" ca="1" si="399"/>
        <v>13</v>
      </c>
    </row>
    <row r="1912" spans="1:23" x14ac:dyDescent="0.25">
      <c r="A1912" t="s">
        <v>166</v>
      </c>
      <c r="B1912" t="s">
        <v>5</v>
      </c>
      <c r="C1912" t="s">
        <v>15</v>
      </c>
      <c r="D1912" t="s">
        <v>16</v>
      </c>
      <c r="E1912" t="s">
        <v>70</v>
      </c>
      <c r="F1912" t="s">
        <v>169</v>
      </c>
      <c r="G1912" t="s">
        <v>62</v>
      </c>
      <c r="K1912" t="s">
        <v>63</v>
      </c>
      <c r="L1912" t="s">
        <v>64</v>
      </c>
      <c r="M1912" cm="1">
        <f t="array" aca="1" ref="M1912" ca="1">INDEX([1]!annual_data,_xlfn.XMATCH(_xlfn.CONCAT(
SUBSTITUTE($A1912,LEFT($A1912,FIND($C1912,$A1912)+LEN($C1912)-1),),
$C1912,
$F1912,
$G1912:$I1912,
SUBSTITUTE($J1912,LEFT($A1912,FIND($C1912,$A1912)+LEN($C1912)-1),)),
[1]!annual_index),_xlfn.XMATCH(M$2,[1]!annual_header))</f>
        <v>0</v>
      </c>
    </row>
    <row r="1913" spans="1:23" x14ac:dyDescent="0.25">
      <c r="A1913" t="s">
        <v>166</v>
      </c>
      <c r="B1913" t="s">
        <v>5</v>
      </c>
      <c r="C1913" t="s">
        <v>15</v>
      </c>
      <c r="D1913" t="s">
        <v>16</v>
      </c>
      <c r="E1913" t="s">
        <v>70</v>
      </c>
      <c r="F1913" t="s">
        <v>169</v>
      </c>
      <c r="G1913" t="s">
        <v>108</v>
      </c>
      <c r="K1913" t="s">
        <v>21</v>
      </c>
      <c r="L1913" t="s">
        <v>109</v>
      </c>
      <c r="M1913" cm="1">
        <f t="array" aca="1" ref="M1913" ca="1">INDEX([1]!constant_data,_xlfn.XMATCH(_xlfn.CONCAT(
SUBSTITUTE($A1913,LEFT($A1913,FIND($C1913,$A1913)+LEN($C1913)-1),),
$F1913,
$H1913:$I1913,
SUBSTITUTE($J1913,LEFT($A1913,FIND($C1913,$A1913)+LEN($C1913)-1),)),
[1]!constant_index),_xlfn.XMATCH($G1913,[1]!constant_header))</f>
        <v>642.4</v>
      </c>
      <c r="N1913">
        <f t="shared" ref="N1913:W1915" ca="1" si="400">M1913</f>
        <v>642.4</v>
      </c>
      <c r="O1913">
        <f t="shared" ca="1" si="400"/>
        <v>642.4</v>
      </c>
      <c r="P1913">
        <f t="shared" ca="1" si="400"/>
        <v>642.4</v>
      </c>
      <c r="Q1913">
        <f t="shared" ca="1" si="400"/>
        <v>642.4</v>
      </c>
      <c r="R1913">
        <f t="shared" ca="1" si="400"/>
        <v>642.4</v>
      </c>
      <c r="S1913">
        <f t="shared" ca="1" si="400"/>
        <v>642.4</v>
      </c>
      <c r="T1913">
        <f t="shared" ca="1" si="400"/>
        <v>642.4</v>
      </c>
      <c r="U1913">
        <f t="shared" ca="1" si="400"/>
        <v>642.4</v>
      </c>
      <c r="V1913">
        <f t="shared" ca="1" si="400"/>
        <v>642.4</v>
      </c>
      <c r="W1913">
        <f t="shared" ca="1" si="400"/>
        <v>642.4</v>
      </c>
    </row>
    <row r="1914" spans="1:23" x14ac:dyDescent="0.25">
      <c r="A1914" t="s">
        <v>166</v>
      </c>
      <c r="B1914" t="s">
        <v>5</v>
      </c>
      <c r="C1914" t="s">
        <v>15</v>
      </c>
      <c r="D1914" t="s">
        <v>16</v>
      </c>
      <c r="E1914" t="s">
        <v>70</v>
      </c>
      <c r="F1914" t="s">
        <v>169</v>
      </c>
      <c r="G1914" t="s">
        <v>100</v>
      </c>
      <c r="K1914" t="s">
        <v>21</v>
      </c>
      <c r="L1914" t="s">
        <v>101</v>
      </c>
      <c r="M1914" cm="1">
        <f t="array" aca="1" ref="M1914" ca="1">INDEX([1]!constant_data,_xlfn.XMATCH(_xlfn.CONCAT(
SUBSTITUTE($A1914,LEFT($A1914,FIND($C1914,$A1914)+LEN($C1914)-1),),
$F1914,
$H1914:$I1914,
SUBSTITUTE($J1914,LEFT($A1914,FIND($C1914,$A1914)+LEN($C1914)-1),)),
[1]!constant_index),_xlfn.XMATCH($G1914,[1]!constant_header))</f>
        <v>8270.16561</v>
      </c>
      <c r="N1914">
        <f t="shared" ca="1" si="400"/>
        <v>8270.16561</v>
      </c>
      <c r="O1914">
        <f t="shared" ca="1" si="400"/>
        <v>8270.16561</v>
      </c>
      <c r="P1914">
        <f t="shared" ca="1" si="400"/>
        <v>8270.16561</v>
      </c>
      <c r="Q1914">
        <f t="shared" ca="1" si="400"/>
        <v>8270.16561</v>
      </c>
      <c r="R1914">
        <f t="shared" ca="1" si="400"/>
        <v>8270.16561</v>
      </c>
      <c r="S1914">
        <f t="shared" ca="1" si="400"/>
        <v>8270.16561</v>
      </c>
      <c r="T1914">
        <f t="shared" ca="1" si="400"/>
        <v>8270.16561</v>
      </c>
      <c r="U1914">
        <f t="shared" ca="1" si="400"/>
        <v>8270.16561</v>
      </c>
      <c r="V1914">
        <f t="shared" ca="1" si="400"/>
        <v>8270.16561</v>
      </c>
      <c r="W1914">
        <f t="shared" ca="1" si="400"/>
        <v>8270.16561</v>
      </c>
    </row>
    <row r="1915" spans="1:23" x14ac:dyDescent="0.25">
      <c r="A1915" t="s">
        <v>166</v>
      </c>
      <c r="B1915" t="s">
        <v>5</v>
      </c>
      <c r="C1915" t="s">
        <v>15</v>
      </c>
      <c r="D1915" t="s">
        <v>16</v>
      </c>
      <c r="E1915" t="s">
        <v>70</v>
      </c>
      <c r="F1915" t="s">
        <v>169</v>
      </c>
      <c r="G1915" t="s">
        <v>17</v>
      </c>
      <c r="J1915" t="s">
        <v>31</v>
      </c>
      <c r="K1915" t="s">
        <v>47</v>
      </c>
      <c r="L1915" t="str" cm="1">
        <f t="array" aca="1" ref="L1915" ca="1">INDEX([1]!annual_data,_xlfn.XMATCH(_xlfn.CONCAT(
SUBSTITUTE($A1915,LEFT($A1915,FIND($C1915,$A1915)+LEN($C1915)-1),),
$F1915,
$G1915:$I1915,
SUBSTITUTE($J1915,LEFT($A1915,FIND($C1915,$A1915)+LEN($C1915)-1),)),
[1]!annual_index),_xlfn.XMATCH(L$2,[1]!annual_header))</f>
        <v>GJ</v>
      </c>
      <c r="M1915" cm="1">
        <f t="array" aca="1" ref="M1915" ca="1">INDEX([1]!annual_data,_xlfn.XMATCH(_xlfn.CONCAT(
SUBSTITUTE($A1915,LEFT($A1915,FIND($C1915,$A1915)+LEN($C1915)-1),),
$F1915,
$G1915:$I1915,
SUBSTITUTE($J1915,LEFT($A1915,FIND($C1915,$A1915)+LEN($C1915)-1),)),
[1]!annual_index),_xlfn.XMATCH(M$2,[1]!annual_header))</f>
        <v>0.19551215499999999</v>
      </c>
      <c r="N1915">
        <f t="shared" ca="1" si="400"/>
        <v>0.19551215499999999</v>
      </c>
      <c r="O1915">
        <f t="shared" ca="1" si="400"/>
        <v>0.19551215499999999</v>
      </c>
      <c r="P1915">
        <f t="shared" ca="1" si="400"/>
        <v>0.19551215499999999</v>
      </c>
      <c r="Q1915">
        <f t="shared" ca="1" si="400"/>
        <v>0.19551215499999999</v>
      </c>
      <c r="R1915">
        <f t="shared" ca="1" si="400"/>
        <v>0.19551215499999999</v>
      </c>
      <c r="S1915">
        <f t="shared" ca="1" si="400"/>
        <v>0.19551215499999999</v>
      </c>
      <c r="T1915">
        <f t="shared" ca="1" si="400"/>
        <v>0.19551215499999999</v>
      </c>
      <c r="U1915">
        <f t="shared" ca="1" si="400"/>
        <v>0.19551215499999999</v>
      </c>
      <c r="V1915">
        <f t="shared" ca="1" si="400"/>
        <v>0.19551215499999999</v>
      </c>
      <c r="W1915">
        <f t="shared" ca="1" si="400"/>
        <v>0.19551215499999999</v>
      </c>
    </row>
    <row r="1916" spans="1:23" x14ac:dyDescent="0.25">
      <c r="A1916" t="s">
        <v>166</v>
      </c>
      <c r="B1916" t="s">
        <v>5</v>
      </c>
      <c r="C1916" t="s">
        <v>15</v>
      </c>
      <c r="D1916" t="s">
        <v>16</v>
      </c>
      <c r="E1916" t="s">
        <v>70</v>
      </c>
      <c r="F1916" t="s">
        <v>170</v>
      </c>
      <c r="G1916" t="s">
        <v>6</v>
      </c>
    </row>
    <row r="1917" spans="1:23" x14ac:dyDescent="0.25">
      <c r="A1917" t="s">
        <v>166</v>
      </c>
      <c r="B1917" t="s">
        <v>5</v>
      </c>
      <c r="C1917" t="s">
        <v>15</v>
      </c>
      <c r="D1917" t="s">
        <v>16</v>
      </c>
      <c r="E1917" t="s">
        <v>70</v>
      </c>
      <c r="F1917" t="s">
        <v>170</v>
      </c>
      <c r="G1917" t="s">
        <v>78</v>
      </c>
      <c r="K1917" t="s">
        <v>21</v>
      </c>
      <c r="L1917" t="s">
        <v>79</v>
      </c>
      <c r="M1917" cm="1">
        <f t="array" aca="1" ref="M1917" ca="1">INDEX([1]!constant_data,_xlfn.XMATCH(_xlfn.CONCAT(
SUBSTITUTE($A1917,LEFT($A1917,FIND($C1917,$A1917)+LEN($C1917)-1),),
$F1917,
$H1917:$I1917,
SUBSTITUTE($J1917,LEFT($A1917,FIND($C1917,$A1917)+LEN($C1917)-1),)),
[1]!constant_index),_xlfn.XMATCH($G1917,[1]!constant_header))</f>
        <v>2000</v>
      </c>
      <c r="N1917">
        <f t="shared" ref="N1917:W1919" ca="1" si="401">M1917</f>
        <v>2000</v>
      </c>
      <c r="O1917">
        <f t="shared" ca="1" si="401"/>
        <v>2000</v>
      </c>
      <c r="P1917">
        <f t="shared" ca="1" si="401"/>
        <v>2000</v>
      </c>
      <c r="Q1917">
        <f t="shared" ca="1" si="401"/>
        <v>2000</v>
      </c>
      <c r="R1917">
        <f t="shared" ca="1" si="401"/>
        <v>2000</v>
      </c>
      <c r="S1917">
        <f t="shared" ca="1" si="401"/>
        <v>2000</v>
      </c>
      <c r="T1917">
        <f t="shared" ca="1" si="401"/>
        <v>2000</v>
      </c>
      <c r="U1917">
        <f t="shared" ca="1" si="401"/>
        <v>2000</v>
      </c>
      <c r="V1917">
        <f t="shared" ca="1" si="401"/>
        <v>2000</v>
      </c>
      <c r="W1917">
        <f t="shared" ca="1" si="401"/>
        <v>2000</v>
      </c>
    </row>
    <row r="1918" spans="1:23" x14ac:dyDescent="0.25">
      <c r="A1918" t="s">
        <v>166</v>
      </c>
      <c r="B1918" t="s">
        <v>5</v>
      </c>
      <c r="C1918" t="s">
        <v>15</v>
      </c>
      <c r="D1918" t="s">
        <v>16</v>
      </c>
      <c r="E1918" t="s">
        <v>70</v>
      </c>
      <c r="F1918" t="s">
        <v>170</v>
      </c>
      <c r="G1918" t="s">
        <v>80</v>
      </c>
      <c r="K1918" t="s">
        <v>21</v>
      </c>
      <c r="L1918" t="s">
        <v>79</v>
      </c>
      <c r="M1918" cm="1">
        <f t="array" aca="1" ref="M1918" ca="1">INDEX([1]!constant_data,_xlfn.XMATCH(_xlfn.CONCAT(
SUBSTITUTE($A1918,LEFT($A1918,FIND($C1918,$A1918)+LEN($C1918)-1),),
$F1918,
$H1918:$I1918,
SUBSTITUTE($J1918,LEFT($A1918,FIND($C1918,$A1918)+LEN($C1918)-1),)),
[1]!constant_index),_xlfn.XMATCH($G1918,[1]!constant_header))</f>
        <v>2101</v>
      </c>
      <c r="N1918">
        <f t="shared" ca="1" si="401"/>
        <v>2101</v>
      </c>
      <c r="O1918">
        <f t="shared" ca="1" si="401"/>
        <v>2101</v>
      </c>
      <c r="P1918">
        <f t="shared" ca="1" si="401"/>
        <v>2101</v>
      </c>
      <c r="Q1918">
        <f t="shared" ca="1" si="401"/>
        <v>2101</v>
      </c>
      <c r="R1918">
        <f t="shared" ca="1" si="401"/>
        <v>2101</v>
      </c>
      <c r="S1918">
        <f t="shared" ca="1" si="401"/>
        <v>2101</v>
      </c>
      <c r="T1918">
        <f t="shared" ca="1" si="401"/>
        <v>2101</v>
      </c>
      <c r="U1918">
        <f t="shared" ca="1" si="401"/>
        <v>2101</v>
      </c>
      <c r="V1918">
        <f t="shared" ca="1" si="401"/>
        <v>2101</v>
      </c>
      <c r="W1918">
        <f t="shared" ca="1" si="401"/>
        <v>2101</v>
      </c>
    </row>
    <row r="1919" spans="1:23" x14ac:dyDescent="0.25">
      <c r="A1919" t="s">
        <v>166</v>
      </c>
      <c r="B1919" t="s">
        <v>5</v>
      </c>
      <c r="C1919" t="s">
        <v>15</v>
      </c>
      <c r="D1919" t="s">
        <v>16</v>
      </c>
      <c r="E1919" t="s">
        <v>70</v>
      </c>
      <c r="F1919" t="s">
        <v>170</v>
      </c>
      <c r="G1919" t="s">
        <v>81</v>
      </c>
      <c r="K1919" t="s">
        <v>21</v>
      </c>
      <c r="L1919" t="s">
        <v>82</v>
      </c>
      <c r="M1919" cm="1">
        <f t="array" aca="1" ref="M1919" ca="1">INDEX([1]!constant_data,_xlfn.XMATCH(_xlfn.CONCAT(
SUBSTITUTE($A1919,LEFT($A1919,FIND($C1919,$A1919)+LEN($C1919)-1),),
$F1919,
$H1919:$I1919,
SUBSTITUTE($J1919,LEFT($A1919,FIND($C1919,$A1919)+LEN($C1919)-1),)),
[1]!constant_index),_xlfn.XMATCH($G1919,[1]!constant_header))</f>
        <v>13</v>
      </c>
      <c r="N1919">
        <f t="shared" ca="1" si="401"/>
        <v>13</v>
      </c>
      <c r="O1919">
        <f t="shared" ca="1" si="401"/>
        <v>13</v>
      </c>
      <c r="P1919">
        <f t="shared" ca="1" si="401"/>
        <v>13</v>
      </c>
      <c r="Q1919">
        <f t="shared" ca="1" si="401"/>
        <v>13</v>
      </c>
      <c r="R1919">
        <f t="shared" ca="1" si="401"/>
        <v>13</v>
      </c>
      <c r="S1919">
        <f t="shared" ca="1" si="401"/>
        <v>13</v>
      </c>
      <c r="T1919">
        <f t="shared" ca="1" si="401"/>
        <v>13</v>
      </c>
      <c r="U1919">
        <f t="shared" ca="1" si="401"/>
        <v>13</v>
      </c>
      <c r="V1919">
        <f t="shared" ca="1" si="401"/>
        <v>13</v>
      </c>
      <c r="W1919">
        <f t="shared" ca="1" si="401"/>
        <v>13</v>
      </c>
    </row>
    <row r="1920" spans="1:23" x14ac:dyDescent="0.25">
      <c r="A1920" t="s">
        <v>166</v>
      </c>
      <c r="B1920" t="s">
        <v>5</v>
      </c>
      <c r="C1920" t="s">
        <v>15</v>
      </c>
      <c r="D1920" t="s">
        <v>16</v>
      </c>
      <c r="E1920" t="s">
        <v>70</v>
      </c>
      <c r="F1920" t="s">
        <v>170</v>
      </c>
      <c r="G1920" t="s">
        <v>62</v>
      </c>
      <c r="K1920" t="s">
        <v>63</v>
      </c>
      <c r="L1920" t="s">
        <v>64</v>
      </c>
      <c r="M1920" cm="1">
        <f t="array" aca="1" ref="M1920" ca="1">INDEX([1]!annual_data,_xlfn.XMATCH(_xlfn.CONCAT(
SUBSTITUTE($A1920,LEFT($A1920,FIND($C1920,$A1920)+LEN($C1920)-1),),
$C1920,
$F1920,
$G1920:$I1920,
SUBSTITUTE($J1920,LEFT($A1920,FIND($C1920,$A1920)+LEN($C1920)-1),)),
[1]!annual_index),_xlfn.XMATCH(M$2,[1]!annual_header))</f>
        <v>0</v>
      </c>
    </row>
    <row r="1921" spans="1:23" x14ac:dyDescent="0.25">
      <c r="A1921" t="s">
        <v>166</v>
      </c>
      <c r="B1921" t="s">
        <v>5</v>
      </c>
      <c r="C1921" t="s">
        <v>15</v>
      </c>
      <c r="D1921" t="s">
        <v>16</v>
      </c>
      <c r="E1921" t="s">
        <v>70</v>
      </c>
      <c r="F1921" t="s">
        <v>170</v>
      </c>
      <c r="G1921" t="s">
        <v>108</v>
      </c>
      <c r="K1921" t="s">
        <v>21</v>
      </c>
      <c r="L1921" t="s">
        <v>109</v>
      </c>
      <c r="M1921" cm="1">
        <f t="array" aca="1" ref="M1921" ca="1">INDEX([1]!constant_data,_xlfn.XMATCH(_xlfn.CONCAT(
SUBSTITUTE($A1921,LEFT($A1921,FIND($C1921,$A1921)+LEN($C1921)-1),),
$F1921,
$H1921:$I1921,
SUBSTITUTE($J1921,LEFT($A1921,FIND($C1921,$A1921)+LEN($C1921)-1),)),
[1]!constant_index),_xlfn.XMATCH($G1921,[1]!constant_header))</f>
        <v>642.4</v>
      </c>
      <c r="N1921">
        <f t="shared" ref="N1921:W1924" ca="1" si="402">M1921</f>
        <v>642.4</v>
      </c>
      <c r="O1921">
        <f t="shared" ca="1" si="402"/>
        <v>642.4</v>
      </c>
      <c r="P1921">
        <f t="shared" ca="1" si="402"/>
        <v>642.4</v>
      </c>
      <c r="Q1921">
        <f t="shared" ca="1" si="402"/>
        <v>642.4</v>
      </c>
      <c r="R1921">
        <f t="shared" ca="1" si="402"/>
        <v>642.4</v>
      </c>
      <c r="S1921">
        <f t="shared" ca="1" si="402"/>
        <v>642.4</v>
      </c>
      <c r="T1921">
        <f t="shared" ca="1" si="402"/>
        <v>642.4</v>
      </c>
      <c r="U1921">
        <f t="shared" ca="1" si="402"/>
        <v>642.4</v>
      </c>
      <c r="V1921">
        <f t="shared" ca="1" si="402"/>
        <v>642.4</v>
      </c>
      <c r="W1921">
        <f t="shared" ca="1" si="402"/>
        <v>642.4</v>
      </c>
    </row>
    <row r="1922" spans="1:23" x14ac:dyDescent="0.25">
      <c r="A1922" t="s">
        <v>166</v>
      </c>
      <c r="B1922" t="s">
        <v>5</v>
      </c>
      <c r="C1922" t="s">
        <v>15</v>
      </c>
      <c r="D1922" t="s">
        <v>16</v>
      </c>
      <c r="E1922" t="s">
        <v>70</v>
      </c>
      <c r="F1922" t="s">
        <v>170</v>
      </c>
      <c r="G1922" t="s">
        <v>100</v>
      </c>
      <c r="K1922" t="s">
        <v>21</v>
      </c>
      <c r="L1922" t="s">
        <v>101</v>
      </c>
      <c r="M1922" cm="1">
        <f t="array" aca="1" ref="M1922" ca="1">INDEX([1]!constant_data,_xlfn.XMATCH(_xlfn.CONCAT(
SUBSTITUTE($A1922,LEFT($A1922,FIND($C1922,$A1922)+LEN($C1922)-1),),
$F1922,
$H1922:$I1922,
SUBSTITUTE($J1922,LEFT($A1922,FIND($C1922,$A1922)+LEN($C1922)-1),)),
[1]!constant_index),_xlfn.XMATCH($G1922,[1]!constant_header))</f>
        <v>12995.97453</v>
      </c>
      <c r="N1922">
        <f t="shared" ca="1" si="402"/>
        <v>12995.97453</v>
      </c>
      <c r="O1922">
        <f t="shared" ca="1" si="402"/>
        <v>12995.97453</v>
      </c>
      <c r="P1922">
        <f t="shared" ca="1" si="402"/>
        <v>12995.97453</v>
      </c>
      <c r="Q1922">
        <f t="shared" ca="1" si="402"/>
        <v>12995.97453</v>
      </c>
      <c r="R1922">
        <f t="shared" ca="1" si="402"/>
        <v>12995.97453</v>
      </c>
      <c r="S1922">
        <f t="shared" ca="1" si="402"/>
        <v>12995.97453</v>
      </c>
      <c r="T1922">
        <f t="shared" ca="1" si="402"/>
        <v>12995.97453</v>
      </c>
      <c r="U1922">
        <f t="shared" ca="1" si="402"/>
        <v>12995.97453</v>
      </c>
      <c r="V1922">
        <f t="shared" ca="1" si="402"/>
        <v>12995.97453</v>
      </c>
      <c r="W1922">
        <f t="shared" ca="1" si="402"/>
        <v>12995.97453</v>
      </c>
    </row>
    <row r="1923" spans="1:23" x14ac:dyDescent="0.25">
      <c r="A1923" t="s">
        <v>166</v>
      </c>
      <c r="B1923" t="s">
        <v>5</v>
      </c>
      <c r="C1923" t="s">
        <v>15</v>
      </c>
      <c r="D1923" t="s">
        <v>16</v>
      </c>
      <c r="E1923" t="s">
        <v>70</v>
      </c>
      <c r="F1923" t="s">
        <v>170</v>
      </c>
      <c r="G1923" t="s">
        <v>110</v>
      </c>
      <c r="K1923" t="s">
        <v>21</v>
      </c>
      <c r="L1923" t="s">
        <v>101</v>
      </c>
      <c r="M1923" cm="1">
        <f t="array" aca="1" ref="M1923" ca="1">INDEX([1]!constant_data,_xlfn.XMATCH(_xlfn.CONCAT(
SUBSTITUTE($A1923,LEFT($A1923,FIND($C1923,$A1923)+LEN($C1923)-1),),
$F1923,
$H1923:$I1923,
SUBSTITUTE($J1923,LEFT($A1923,FIND($C1923,$A1923)+LEN($C1923)-1),)),
[1]!constant_index),_xlfn.XMATCH($G1923,[1]!constant_header))</f>
        <v>27.004622399999999</v>
      </c>
      <c r="N1923">
        <f t="shared" ca="1" si="402"/>
        <v>27.004622399999999</v>
      </c>
      <c r="O1923">
        <f t="shared" ca="1" si="402"/>
        <v>27.004622399999999</v>
      </c>
      <c r="P1923">
        <f t="shared" ca="1" si="402"/>
        <v>27.004622399999999</v>
      </c>
      <c r="Q1923">
        <f t="shared" ca="1" si="402"/>
        <v>27.004622399999999</v>
      </c>
      <c r="R1923">
        <f t="shared" ca="1" si="402"/>
        <v>27.004622399999999</v>
      </c>
      <c r="S1923">
        <f t="shared" ca="1" si="402"/>
        <v>27.004622399999999</v>
      </c>
      <c r="T1923">
        <f t="shared" ca="1" si="402"/>
        <v>27.004622399999999</v>
      </c>
      <c r="U1923">
        <f t="shared" ca="1" si="402"/>
        <v>27.004622399999999</v>
      </c>
      <c r="V1923">
        <f t="shared" ca="1" si="402"/>
        <v>27.004622399999999</v>
      </c>
      <c r="W1923">
        <f t="shared" ca="1" si="402"/>
        <v>27.004622399999999</v>
      </c>
    </row>
    <row r="1924" spans="1:23" x14ac:dyDescent="0.25">
      <c r="A1924" t="s">
        <v>166</v>
      </c>
      <c r="B1924" t="s">
        <v>5</v>
      </c>
      <c r="C1924" t="s">
        <v>15</v>
      </c>
      <c r="D1924" t="s">
        <v>16</v>
      </c>
      <c r="E1924" t="s">
        <v>70</v>
      </c>
      <c r="F1924" t="s">
        <v>170</v>
      </c>
      <c r="G1924" t="s">
        <v>17</v>
      </c>
      <c r="J1924" t="s">
        <v>31</v>
      </c>
      <c r="K1924" t="s">
        <v>47</v>
      </c>
      <c r="L1924" t="str" cm="1">
        <f t="array" aca="1" ref="L1924" ca="1">INDEX([1]!annual_data,_xlfn.XMATCH(_xlfn.CONCAT(
SUBSTITUTE($A1924,LEFT($A1924,FIND($C1924,$A1924)+LEN($C1924)-1),),
$F1924,
$G1924:$I1924,
SUBSTITUTE($J1924,LEFT($A1924,FIND($C1924,$A1924)+LEN($C1924)-1),)),
[1]!annual_index),_xlfn.XMATCH(L$2,[1]!annual_header))</f>
        <v>GJ</v>
      </c>
      <c r="M1924" cm="1">
        <f t="array" aca="1" ref="M1924" ca="1">INDEX([1]!annual_data,_xlfn.XMATCH(_xlfn.CONCAT(
SUBSTITUTE($A1924,LEFT($A1924,FIND($C1924,$A1924)+LEN($C1924)-1),),
$F1924,
$G1924:$I1924,
SUBSTITUTE($J1924,LEFT($A1924,FIND($C1924,$A1924)+LEN($C1924)-1),)),
[1]!annual_index),_xlfn.XMATCH(M$2,[1]!annual_header))</f>
        <v>6.1912182000000003E-2</v>
      </c>
      <c r="N1924">
        <f t="shared" ca="1" si="402"/>
        <v>6.1912182000000003E-2</v>
      </c>
      <c r="O1924">
        <f t="shared" ca="1" si="402"/>
        <v>6.1912182000000003E-2</v>
      </c>
      <c r="P1924">
        <f t="shared" ca="1" si="402"/>
        <v>6.1912182000000003E-2</v>
      </c>
      <c r="Q1924">
        <f t="shared" ca="1" si="402"/>
        <v>6.1912182000000003E-2</v>
      </c>
      <c r="R1924">
        <f t="shared" ca="1" si="402"/>
        <v>6.1912182000000003E-2</v>
      </c>
      <c r="S1924">
        <f t="shared" ca="1" si="402"/>
        <v>6.1912182000000003E-2</v>
      </c>
      <c r="T1924">
        <f t="shared" ca="1" si="402"/>
        <v>6.1912182000000003E-2</v>
      </c>
      <c r="U1924">
        <f t="shared" ca="1" si="402"/>
        <v>6.1912182000000003E-2</v>
      </c>
      <c r="V1924">
        <f t="shared" ca="1" si="402"/>
        <v>6.1912182000000003E-2</v>
      </c>
      <c r="W1924">
        <f t="shared" ca="1" si="402"/>
        <v>6.1912182000000003E-2</v>
      </c>
    </row>
    <row r="1925" spans="1:23" x14ac:dyDescent="0.25">
      <c r="A1925" t="s">
        <v>166</v>
      </c>
      <c r="B1925" t="s">
        <v>5</v>
      </c>
      <c r="C1925" t="s">
        <v>15</v>
      </c>
      <c r="D1925" t="s">
        <v>16</v>
      </c>
      <c r="E1925" t="s">
        <v>70</v>
      </c>
      <c r="F1925" t="s">
        <v>172</v>
      </c>
      <c r="G1925" t="s">
        <v>6</v>
      </c>
    </row>
    <row r="1926" spans="1:23" x14ac:dyDescent="0.25">
      <c r="A1926" t="s">
        <v>166</v>
      </c>
      <c r="B1926" t="s">
        <v>5</v>
      </c>
      <c r="C1926" t="s">
        <v>15</v>
      </c>
      <c r="D1926" t="s">
        <v>16</v>
      </c>
      <c r="E1926" t="s">
        <v>70</v>
      </c>
      <c r="F1926" t="s">
        <v>172</v>
      </c>
      <c r="G1926" t="s">
        <v>78</v>
      </c>
      <c r="K1926" t="s">
        <v>21</v>
      </c>
      <c r="L1926" t="s">
        <v>79</v>
      </c>
      <c r="M1926" cm="1">
        <f t="array" aca="1" ref="M1926" ca="1">INDEX([1]!constant_data,_xlfn.XMATCH(_xlfn.CONCAT(
SUBSTITUTE($A1926,LEFT($A1926,FIND($C1926,$A1926)+LEN($C1926)-1),),
$F1926,
$H1926:$I1926,
SUBSTITUTE($J1926,LEFT($A1926,FIND($C1926,$A1926)+LEN($C1926)-1),)),
[1]!constant_index),_xlfn.XMATCH($G1926,[1]!constant_header))</f>
        <v>1990</v>
      </c>
      <c r="N1926">
        <f t="shared" ref="N1926:W1928" ca="1" si="403">M1926</f>
        <v>1990</v>
      </c>
      <c r="O1926">
        <f t="shared" ca="1" si="403"/>
        <v>1990</v>
      </c>
      <c r="P1926">
        <f t="shared" ca="1" si="403"/>
        <v>1990</v>
      </c>
      <c r="Q1926">
        <f t="shared" ca="1" si="403"/>
        <v>1990</v>
      </c>
      <c r="R1926">
        <f t="shared" ca="1" si="403"/>
        <v>1990</v>
      </c>
      <c r="S1926">
        <f t="shared" ca="1" si="403"/>
        <v>1990</v>
      </c>
      <c r="T1926">
        <f t="shared" ca="1" si="403"/>
        <v>1990</v>
      </c>
      <c r="U1926">
        <f t="shared" ca="1" si="403"/>
        <v>1990</v>
      </c>
      <c r="V1926">
        <f t="shared" ca="1" si="403"/>
        <v>1990</v>
      </c>
      <c r="W1926">
        <f t="shared" ca="1" si="403"/>
        <v>1990</v>
      </c>
    </row>
    <row r="1927" spans="1:23" x14ac:dyDescent="0.25">
      <c r="A1927" t="s">
        <v>166</v>
      </c>
      <c r="B1927" t="s">
        <v>5</v>
      </c>
      <c r="C1927" t="s">
        <v>15</v>
      </c>
      <c r="D1927" t="s">
        <v>16</v>
      </c>
      <c r="E1927" t="s">
        <v>70</v>
      </c>
      <c r="F1927" t="s">
        <v>172</v>
      </c>
      <c r="G1927" t="s">
        <v>80</v>
      </c>
      <c r="K1927" t="s">
        <v>21</v>
      </c>
      <c r="L1927" t="s">
        <v>79</v>
      </c>
      <c r="M1927" cm="1">
        <f t="array" aca="1" ref="M1927" ca="1">INDEX([1]!constant_data,_xlfn.XMATCH(_xlfn.CONCAT(
SUBSTITUTE($A1927,LEFT($A1927,FIND($C1927,$A1927)+LEN($C1927)-1),),
$F1927,
$H1927:$I1927,
SUBSTITUTE($J1927,LEFT($A1927,FIND($C1927,$A1927)+LEN($C1927)-1),)),
[1]!constant_index),_xlfn.XMATCH($G1927,[1]!constant_header))</f>
        <v>2001</v>
      </c>
      <c r="N1927">
        <f t="shared" ca="1" si="403"/>
        <v>2001</v>
      </c>
      <c r="O1927">
        <f t="shared" ca="1" si="403"/>
        <v>2001</v>
      </c>
      <c r="P1927">
        <f t="shared" ca="1" si="403"/>
        <v>2001</v>
      </c>
      <c r="Q1927">
        <f t="shared" ca="1" si="403"/>
        <v>2001</v>
      </c>
      <c r="R1927">
        <f t="shared" ca="1" si="403"/>
        <v>2001</v>
      </c>
      <c r="S1927">
        <f t="shared" ca="1" si="403"/>
        <v>2001</v>
      </c>
      <c r="T1927">
        <f t="shared" ca="1" si="403"/>
        <v>2001</v>
      </c>
      <c r="U1927">
        <f t="shared" ca="1" si="403"/>
        <v>2001</v>
      </c>
      <c r="V1927">
        <f t="shared" ca="1" si="403"/>
        <v>2001</v>
      </c>
      <c r="W1927">
        <f t="shared" ca="1" si="403"/>
        <v>2001</v>
      </c>
    </row>
    <row r="1928" spans="1:23" x14ac:dyDescent="0.25">
      <c r="A1928" t="s">
        <v>166</v>
      </c>
      <c r="B1928" t="s">
        <v>5</v>
      </c>
      <c r="C1928" t="s">
        <v>15</v>
      </c>
      <c r="D1928" t="s">
        <v>16</v>
      </c>
      <c r="E1928" t="s">
        <v>70</v>
      </c>
      <c r="F1928" t="s">
        <v>172</v>
      </c>
      <c r="G1928" t="s">
        <v>81</v>
      </c>
      <c r="K1928" t="s">
        <v>21</v>
      </c>
      <c r="L1928" t="s">
        <v>82</v>
      </c>
      <c r="M1928" cm="1">
        <f t="array" aca="1" ref="M1928" ca="1">INDEX([1]!constant_data,_xlfn.XMATCH(_xlfn.CONCAT(
SUBSTITUTE($A1928,LEFT($A1928,FIND($C1928,$A1928)+LEN($C1928)-1),),
$F1928,
$H1928:$I1928,
SUBSTITUTE($J1928,LEFT($A1928,FIND($C1928,$A1928)+LEN($C1928)-1),)),
[1]!constant_index),_xlfn.XMATCH($G1928,[1]!constant_header))</f>
        <v>13</v>
      </c>
      <c r="N1928">
        <f t="shared" ca="1" si="403"/>
        <v>13</v>
      </c>
      <c r="O1928">
        <f t="shared" ca="1" si="403"/>
        <v>13</v>
      </c>
      <c r="P1928">
        <f t="shared" ca="1" si="403"/>
        <v>13</v>
      </c>
      <c r="Q1928">
        <f t="shared" ca="1" si="403"/>
        <v>13</v>
      </c>
      <c r="R1928">
        <f t="shared" ca="1" si="403"/>
        <v>13</v>
      </c>
      <c r="S1928">
        <f t="shared" ca="1" si="403"/>
        <v>13</v>
      </c>
      <c r="T1928">
        <f t="shared" ca="1" si="403"/>
        <v>13</v>
      </c>
      <c r="U1928">
        <f t="shared" ca="1" si="403"/>
        <v>13</v>
      </c>
      <c r="V1928">
        <f t="shared" ca="1" si="403"/>
        <v>13</v>
      </c>
      <c r="W1928">
        <f t="shared" ca="1" si="403"/>
        <v>13</v>
      </c>
    </row>
    <row r="1929" spans="1:23" x14ac:dyDescent="0.25">
      <c r="A1929" t="s">
        <v>166</v>
      </c>
      <c r="B1929" t="s">
        <v>5</v>
      </c>
      <c r="C1929" t="s">
        <v>15</v>
      </c>
      <c r="D1929" t="s">
        <v>16</v>
      </c>
      <c r="E1929" t="s">
        <v>70</v>
      </c>
      <c r="F1929" t="s">
        <v>172</v>
      </c>
      <c r="G1929" t="s">
        <v>62</v>
      </c>
      <c r="K1929" t="s">
        <v>63</v>
      </c>
      <c r="L1929" t="s">
        <v>64</v>
      </c>
      <c r="M1929" cm="1">
        <f t="array" aca="1" ref="M1929" ca="1">INDEX([1]!annual_data,_xlfn.XMATCH(_xlfn.CONCAT(
SUBSTITUTE($A1929,LEFT($A1929,FIND($C1929,$A1929)+LEN($C1929)-1),),
$C1929,
$F1929,
$G1929:$I1929,
SUBSTITUTE($J1929,LEFT($A1929,FIND($C1929,$A1929)+LEN($C1929)-1),)),
[1]!annual_index),_xlfn.XMATCH(M$2,[1]!annual_header))</f>
        <v>6.7789764296974739E-2</v>
      </c>
    </row>
    <row r="1930" spans="1:23" x14ac:dyDescent="0.25">
      <c r="A1930" t="s">
        <v>166</v>
      </c>
      <c r="B1930" t="s">
        <v>5</v>
      </c>
      <c r="C1930" t="s">
        <v>15</v>
      </c>
      <c r="D1930" t="s">
        <v>16</v>
      </c>
      <c r="E1930" t="s">
        <v>70</v>
      </c>
      <c r="F1930" t="s">
        <v>172</v>
      </c>
      <c r="G1930" t="s">
        <v>108</v>
      </c>
      <c r="K1930" t="s">
        <v>21</v>
      </c>
      <c r="L1930" t="s">
        <v>109</v>
      </c>
      <c r="M1930" cm="1">
        <f t="array" aca="1" ref="M1930" ca="1">INDEX([1]!constant_data,_xlfn.XMATCH(_xlfn.CONCAT(
SUBSTITUTE($A1930,LEFT($A1930,FIND($C1930,$A1930)+LEN($C1930)-1),),
$F1930,
$H1930:$I1930,
SUBSTITUTE($J1930,LEFT($A1930,FIND($C1930,$A1930)+LEN($C1930)-1),)),
[1]!constant_index),_xlfn.XMATCH($G1930,[1]!constant_header))</f>
        <v>642.4</v>
      </c>
      <c r="N1930">
        <f t="shared" ref="N1930:W1932" ca="1" si="404">M1930</f>
        <v>642.4</v>
      </c>
      <c r="O1930">
        <f t="shared" ca="1" si="404"/>
        <v>642.4</v>
      </c>
      <c r="P1930">
        <f t="shared" ca="1" si="404"/>
        <v>642.4</v>
      </c>
      <c r="Q1930">
        <f t="shared" ca="1" si="404"/>
        <v>642.4</v>
      </c>
      <c r="R1930">
        <f t="shared" ca="1" si="404"/>
        <v>642.4</v>
      </c>
      <c r="S1930">
        <f t="shared" ca="1" si="404"/>
        <v>642.4</v>
      </c>
      <c r="T1930">
        <f t="shared" ca="1" si="404"/>
        <v>642.4</v>
      </c>
      <c r="U1930">
        <f t="shared" ca="1" si="404"/>
        <v>642.4</v>
      </c>
      <c r="V1930">
        <f t="shared" ca="1" si="404"/>
        <v>642.4</v>
      </c>
      <c r="W1930">
        <f t="shared" ca="1" si="404"/>
        <v>642.4</v>
      </c>
    </row>
    <row r="1931" spans="1:23" x14ac:dyDescent="0.25">
      <c r="A1931" t="s">
        <v>166</v>
      </c>
      <c r="B1931" t="s">
        <v>5</v>
      </c>
      <c r="C1931" t="s">
        <v>15</v>
      </c>
      <c r="D1931" t="s">
        <v>16</v>
      </c>
      <c r="E1931" t="s">
        <v>70</v>
      </c>
      <c r="F1931" t="s">
        <v>172</v>
      </c>
      <c r="G1931" t="s">
        <v>100</v>
      </c>
      <c r="K1931" t="s">
        <v>21</v>
      </c>
      <c r="L1931" t="s">
        <v>101</v>
      </c>
      <c r="M1931" cm="1">
        <f t="array" aca="1" ref="M1931" ca="1">INDEX([1]!constant_data,_xlfn.XMATCH(_xlfn.CONCAT(
SUBSTITUTE($A1931,LEFT($A1931,FIND($C1931,$A1931)+LEN($C1931)-1),),
$F1931,
$H1931:$I1931,
SUBSTITUTE($J1931,LEFT($A1931,FIND($C1931,$A1931)+LEN($C1931)-1),)),
[1]!constant_index),_xlfn.XMATCH($G1931,[1]!constant_header))</f>
        <v>7088.7</v>
      </c>
      <c r="N1931">
        <f t="shared" ca="1" si="404"/>
        <v>7088.7</v>
      </c>
      <c r="O1931">
        <f t="shared" ca="1" si="404"/>
        <v>7088.7</v>
      </c>
      <c r="P1931">
        <f t="shared" ca="1" si="404"/>
        <v>7088.7</v>
      </c>
      <c r="Q1931">
        <f t="shared" ca="1" si="404"/>
        <v>7088.7</v>
      </c>
      <c r="R1931">
        <f t="shared" ca="1" si="404"/>
        <v>7088.7</v>
      </c>
      <c r="S1931">
        <f t="shared" ca="1" si="404"/>
        <v>7088.7</v>
      </c>
      <c r="T1931">
        <f t="shared" ca="1" si="404"/>
        <v>7088.7</v>
      </c>
      <c r="U1931">
        <f t="shared" ca="1" si="404"/>
        <v>7088.7</v>
      </c>
      <c r="V1931">
        <f t="shared" ca="1" si="404"/>
        <v>7088.7</v>
      </c>
      <c r="W1931">
        <f t="shared" ca="1" si="404"/>
        <v>7088.7</v>
      </c>
    </row>
    <row r="1932" spans="1:23" x14ac:dyDescent="0.25">
      <c r="A1932" t="s">
        <v>166</v>
      </c>
      <c r="B1932" t="s">
        <v>5</v>
      </c>
      <c r="C1932" t="s">
        <v>15</v>
      </c>
      <c r="D1932" t="s">
        <v>16</v>
      </c>
      <c r="E1932" t="s">
        <v>70</v>
      </c>
      <c r="F1932" t="s">
        <v>172</v>
      </c>
      <c r="G1932" t="s">
        <v>17</v>
      </c>
      <c r="J1932" t="s">
        <v>111</v>
      </c>
      <c r="K1932" t="s">
        <v>47</v>
      </c>
      <c r="L1932" t="str" cm="1">
        <f t="array" aca="1" ref="L1932" ca="1">INDEX([1]!annual_data,_xlfn.XMATCH(_xlfn.CONCAT(
SUBSTITUTE($A1932,LEFT($A1932,FIND($C1932,$A1932)+LEN($C1932)-1),),
$F1932,
$G1932:$I1932,
SUBSTITUTE($J1932,LEFT($A1932,FIND($C1932,$A1932)+LEN($C1932)-1),)),
[1]!annual_index),_xlfn.XMATCH(L$2,[1]!annual_header))</f>
        <v>GJ</v>
      </c>
      <c r="M1932" cm="1">
        <f t="array" aca="1" ref="M1932" ca="1">INDEX([1]!annual_data,_xlfn.XMATCH(_xlfn.CONCAT(
SUBSTITUTE($A1932,LEFT($A1932,FIND($C1932,$A1932)+LEN($C1932)-1),),
$F1932,
$G1932:$I1932,
SUBSTITUTE($J1932,LEFT($A1932,FIND($C1932,$A1932)+LEN($C1932)-1),)),
[1]!annual_index),_xlfn.XMATCH(M$2,[1]!annual_header))</f>
        <v>0.32023542700000002</v>
      </c>
      <c r="N1932">
        <f t="shared" ca="1" si="404"/>
        <v>0.32023542700000002</v>
      </c>
      <c r="O1932">
        <f t="shared" ca="1" si="404"/>
        <v>0.32023542700000002</v>
      </c>
      <c r="P1932">
        <f t="shared" ca="1" si="404"/>
        <v>0.32023542700000002</v>
      </c>
      <c r="Q1932">
        <f t="shared" ca="1" si="404"/>
        <v>0.32023542700000002</v>
      </c>
      <c r="R1932">
        <f t="shared" ca="1" si="404"/>
        <v>0.32023542700000002</v>
      </c>
      <c r="S1932">
        <f t="shared" ca="1" si="404"/>
        <v>0.32023542700000002</v>
      </c>
      <c r="T1932">
        <f t="shared" ca="1" si="404"/>
        <v>0.32023542700000002</v>
      </c>
      <c r="U1932">
        <f t="shared" ca="1" si="404"/>
        <v>0.32023542700000002</v>
      </c>
      <c r="V1932">
        <f t="shared" ca="1" si="404"/>
        <v>0.32023542700000002</v>
      </c>
      <c r="W1932">
        <f t="shared" ca="1" si="404"/>
        <v>0.32023542700000002</v>
      </c>
    </row>
    <row r="1933" spans="1:23" x14ac:dyDescent="0.25">
      <c r="A1933" t="s">
        <v>166</v>
      </c>
      <c r="B1933" t="s">
        <v>5</v>
      </c>
      <c r="C1933" t="s">
        <v>15</v>
      </c>
      <c r="D1933" t="s">
        <v>16</v>
      </c>
      <c r="E1933" t="s">
        <v>70</v>
      </c>
      <c r="F1933" t="s">
        <v>173</v>
      </c>
      <c r="G1933" t="s">
        <v>6</v>
      </c>
    </row>
    <row r="1934" spans="1:23" x14ac:dyDescent="0.25">
      <c r="A1934" t="s">
        <v>166</v>
      </c>
      <c r="B1934" t="s">
        <v>5</v>
      </c>
      <c r="C1934" t="s">
        <v>15</v>
      </c>
      <c r="D1934" t="s">
        <v>16</v>
      </c>
      <c r="E1934" t="s">
        <v>70</v>
      </c>
      <c r="F1934" t="s">
        <v>173</v>
      </c>
      <c r="G1934" t="s">
        <v>78</v>
      </c>
      <c r="K1934" t="s">
        <v>21</v>
      </c>
      <c r="L1934" t="s">
        <v>79</v>
      </c>
      <c r="M1934" cm="1">
        <f t="array" aca="1" ref="M1934" ca="1">INDEX([1]!constant_data,_xlfn.XMATCH(_xlfn.CONCAT(
SUBSTITUTE($A1934,LEFT($A1934,FIND($C1934,$A1934)+LEN($C1934)-1),),
$F1934,
$H1934:$I1934,
SUBSTITUTE($J1934,LEFT($A1934,FIND($C1934,$A1934)+LEN($C1934)-1),)),
[1]!constant_index),_xlfn.XMATCH($G1934,[1]!constant_header))</f>
        <v>2000</v>
      </c>
      <c r="N1934">
        <f t="shared" ref="N1934:W1936" ca="1" si="405">M1934</f>
        <v>2000</v>
      </c>
      <c r="O1934">
        <f t="shared" ca="1" si="405"/>
        <v>2000</v>
      </c>
      <c r="P1934">
        <f t="shared" ca="1" si="405"/>
        <v>2000</v>
      </c>
      <c r="Q1934">
        <f t="shared" ca="1" si="405"/>
        <v>2000</v>
      </c>
      <c r="R1934">
        <f t="shared" ca="1" si="405"/>
        <v>2000</v>
      </c>
      <c r="S1934">
        <f t="shared" ca="1" si="405"/>
        <v>2000</v>
      </c>
      <c r="T1934">
        <f t="shared" ca="1" si="405"/>
        <v>2000</v>
      </c>
      <c r="U1934">
        <f t="shared" ca="1" si="405"/>
        <v>2000</v>
      </c>
      <c r="V1934">
        <f t="shared" ca="1" si="405"/>
        <v>2000</v>
      </c>
      <c r="W1934">
        <f t="shared" ca="1" si="405"/>
        <v>2000</v>
      </c>
    </row>
    <row r="1935" spans="1:23" x14ac:dyDescent="0.25">
      <c r="A1935" t="s">
        <v>166</v>
      </c>
      <c r="B1935" t="s">
        <v>5</v>
      </c>
      <c r="C1935" t="s">
        <v>15</v>
      </c>
      <c r="D1935" t="s">
        <v>16</v>
      </c>
      <c r="E1935" t="s">
        <v>70</v>
      </c>
      <c r="F1935" t="s">
        <v>173</v>
      </c>
      <c r="G1935" t="s">
        <v>80</v>
      </c>
      <c r="K1935" t="s">
        <v>21</v>
      </c>
      <c r="L1935" t="s">
        <v>79</v>
      </c>
      <c r="M1935" cm="1">
        <f t="array" aca="1" ref="M1935" ca="1">INDEX([1]!constant_data,_xlfn.XMATCH(_xlfn.CONCAT(
SUBSTITUTE($A1935,LEFT($A1935,FIND($C1935,$A1935)+LEN($C1935)-1),),
$F1935,
$H1935:$I1935,
SUBSTITUTE($J1935,LEFT($A1935,FIND($C1935,$A1935)+LEN($C1935)-1),)),
[1]!constant_index),_xlfn.XMATCH($G1935,[1]!constant_header))</f>
        <v>2101</v>
      </c>
      <c r="N1935">
        <f t="shared" ca="1" si="405"/>
        <v>2101</v>
      </c>
      <c r="O1935">
        <f t="shared" ca="1" si="405"/>
        <v>2101</v>
      </c>
      <c r="P1935">
        <f t="shared" ca="1" si="405"/>
        <v>2101</v>
      </c>
      <c r="Q1935">
        <f t="shared" ca="1" si="405"/>
        <v>2101</v>
      </c>
      <c r="R1935">
        <f t="shared" ca="1" si="405"/>
        <v>2101</v>
      </c>
      <c r="S1935">
        <f t="shared" ca="1" si="405"/>
        <v>2101</v>
      </c>
      <c r="T1935">
        <f t="shared" ca="1" si="405"/>
        <v>2101</v>
      </c>
      <c r="U1935">
        <f t="shared" ca="1" si="405"/>
        <v>2101</v>
      </c>
      <c r="V1935">
        <f t="shared" ca="1" si="405"/>
        <v>2101</v>
      </c>
      <c r="W1935">
        <f t="shared" ca="1" si="405"/>
        <v>2101</v>
      </c>
    </row>
    <row r="1936" spans="1:23" x14ac:dyDescent="0.25">
      <c r="A1936" t="s">
        <v>166</v>
      </c>
      <c r="B1936" t="s">
        <v>5</v>
      </c>
      <c r="C1936" t="s">
        <v>15</v>
      </c>
      <c r="D1936" t="s">
        <v>16</v>
      </c>
      <c r="E1936" t="s">
        <v>70</v>
      </c>
      <c r="F1936" t="s">
        <v>173</v>
      </c>
      <c r="G1936" t="s">
        <v>81</v>
      </c>
      <c r="K1936" t="s">
        <v>21</v>
      </c>
      <c r="L1936" t="s">
        <v>82</v>
      </c>
      <c r="M1936" cm="1">
        <f t="array" aca="1" ref="M1936" ca="1">INDEX([1]!constant_data,_xlfn.XMATCH(_xlfn.CONCAT(
SUBSTITUTE($A1936,LEFT($A1936,FIND($C1936,$A1936)+LEN($C1936)-1),),
$F1936,
$H1936:$I1936,
SUBSTITUTE($J1936,LEFT($A1936,FIND($C1936,$A1936)+LEN($C1936)-1),)),
[1]!constant_index),_xlfn.XMATCH($G1936,[1]!constant_header))</f>
        <v>13</v>
      </c>
      <c r="N1936">
        <f t="shared" ca="1" si="405"/>
        <v>13</v>
      </c>
      <c r="O1936">
        <f t="shared" ca="1" si="405"/>
        <v>13</v>
      </c>
      <c r="P1936">
        <f t="shared" ca="1" si="405"/>
        <v>13</v>
      </c>
      <c r="Q1936">
        <f t="shared" ca="1" si="405"/>
        <v>13</v>
      </c>
      <c r="R1936">
        <f t="shared" ca="1" si="405"/>
        <v>13</v>
      </c>
      <c r="S1936">
        <f t="shared" ca="1" si="405"/>
        <v>13</v>
      </c>
      <c r="T1936">
        <f t="shared" ca="1" si="405"/>
        <v>13</v>
      </c>
      <c r="U1936">
        <f t="shared" ca="1" si="405"/>
        <v>13</v>
      </c>
      <c r="V1936">
        <f t="shared" ca="1" si="405"/>
        <v>13</v>
      </c>
      <c r="W1936">
        <f t="shared" ca="1" si="405"/>
        <v>13</v>
      </c>
    </row>
    <row r="1937" spans="1:23" x14ac:dyDescent="0.25">
      <c r="A1937" t="s">
        <v>166</v>
      </c>
      <c r="B1937" t="s">
        <v>5</v>
      </c>
      <c r="C1937" t="s">
        <v>15</v>
      </c>
      <c r="D1937" t="s">
        <v>16</v>
      </c>
      <c r="E1937" t="s">
        <v>70</v>
      </c>
      <c r="F1937" t="s">
        <v>173</v>
      </c>
      <c r="G1937" t="s">
        <v>62</v>
      </c>
      <c r="K1937" t="s">
        <v>63</v>
      </c>
      <c r="L1937" t="s">
        <v>64</v>
      </c>
      <c r="M1937" cm="1">
        <f t="array" aca="1" ref="M1937" ca="1">INDEX([1]!annual_data,_xlfn.XMATCH(_xlfn.CONCAT(
SUBSTITUTE($A1937,LEFT($A1937,FIND($C1937,$A1937)+LEN($C1937)-1),),
$C1937,
$F1937,
$G1937:$I1937,
SUBSTITUTE($J1937,LEFT($A1937,FIND($C1937,$A1937)+LEN($C1937)-1),)),
[1]!annual_index),_xlfn.XMATCH(M$2,[1]!annual_header))</f>
        <v>4.9955783555868112E-2</v>
      </c>
    </row>
    <row r="1938" spans="1:23" x14ac:dyDescent="0.25">
      <c r="A1938" t="s">
        <v>166</v>
      </c>
      <c r="B1938" t="s">
        <v>5</v>
      </c>
      <c r="C1938" t="s">
        <v>15</v>
      </c>
      <c r="D1938" t="s">
        <v>16</v>
      </c>
      <c r="E1938" t="s">
        <v>70</v>
      </c>
      <c r="F1938" t="s">
        <v>173</v>
      </c>
      <c r="G1938" t="s">
        <v>108</v>
      </c>
      <c r="K1938" t="s">
        <v>21</v>
      </c>
      <c r="L1938" t="s">
        <v>109</v>
      </c>
      <c r="M1938" cm="1">
        <f t="array" aca="1" ref="M1938" ca="1">INDEX([1]!constant_data,_xlfn.XMATCH(_xlfn.CONCAT(
SUBSTITUTE($A1938,LEFT($A1938,FIND($C1938,$A1938)+LEN($C1938)-1),),
$F1938,
$H1938:$I1938,
SUBSTITUTE($J1938,LEFT($A1938,FIND($C1938,$A1938)+LEN($C1938)-1),)),
[1]!constant_index),_xlfn.XMATCH($G1938,[1]!constant_header))</f>
        <v>642.4</v>
      </c>
      <c r="N1938">
        <f t="shared" ref="N1938:W1940" ca="1" si="406">M1938</f>
        <v>642.4</v>
      </c>
      <c r="O1938">
        <f t="shared" ca="1" si="406"/>
        <v>642.4</v>
      </c>
      <c r="P1938">
        <f t="shared" ca="1" si="406"/>
        <v>642.4</v>
      </c>
      <c r="Q1938">
        <f t="shared" ca="1" si="406"/>
        <v>642.4</v>
      </c>
      <c r="R1938">
        <f t="shared" ca="1" si="406"/>
        <v>642.4</v>
      </c>
      <c r="S1938">
        <f t="shared" ca="1" si="406"/>
        <v>642.4</v>
      </c>
      <c r="T1938">
        <f t="shared" ca="1" si="406"/>
        <v>642.4</v>
      </c>
      <c r="U1938">
        <f t="shared" ca="1" si="406"/>
        <v>642.4</v>
      </c>
      <c r="V1938">
        <f t="shared" ca="1" si="406"/>
        <v>642.4</v>
      </c>
      <c r="W1938">
        <f t="shared" ca="1" si="406"/>
        <v>642.4</v>
      </c>
    </row>
    <row r="1939" spans="1:23" x14ac:dyDescent="0.25">
      <c r="A1939" t="s">
        <v>166</v>
      </c>
      <c r="B1939" t="s">
        <v>5</v>
      </c>
      <c r="C1939" t="s">
        <v>15</v>
      </c>
      <c r="D1939" t="s">
        <v>16</v>
      </c>
      <c r="E1939" t="s">
        <v>70</v>
      </c>
      <c r="F1939" t="s">
        <v>173</v>
      </c>
      <c r="G1939" t="s">
        <v>100</v>
      </c>
      <c r="K1939" t="s">
        <v>21</v>
      </c>
      <c r="L1939" t="s">
        <v>101</v>
      </c>
      <c r="M1939" cm="1">
        <f t="array" aca="1" ref="M1939" ca="1">INDEX([1]!constant_data,_xlfn.XMATCH(_xlfn.CONCAT(
SUBSTITUTE($A1939,LEFT($A1939,FIND($C1939,$A1939)+LEN($C1939)-1),),
$F1939,
$H1939:$I1939,
SUBSTITUTE($J1939,LEFT($A1939,FIND($C1939,$A1939)+LEN($C1939)-1),)),
[1]!constant_index),_xlfn.XMATCH($G1939,[1]!constant_header))</f>
        <v>5738.4822599999998</v>
      </c>
      <c r="N1939">
        <f t="shared" ca="1" si="406"/>
        <v>5738.4822599999998</v>
      </c>
      <c r="O1939">
        <f t="shared" ca="1" si="406"/>
        <v>5738.4822599999998</v>
      </c>
      <c r="P1939">
        <f t="shared" ca="1" si="406"/>
        <v>5738.4822599999998</v>
      </c>
      <c r="Q1939">
        <f t="shared" ca="1" si="406"/>
        <v>5738.4822599999998</v>
      </c>
      <c r="R1939">
        <f t="shared" ca="1" si="406"/>
        <v>5738.4822599999998</v>
      </c>
      <c r="S1939">
        <f t="shared" ca="1" si="406"/>
        <v>5738.4822599999998</v>
      </c>
      <c r="T1939">
        <f t="shared" ca="1" si="406"/>
        <v>5738.4822599999998</v>
      </c>
      <c r="U1939">
        <f t="shared" ca="1" si="406"/>
        <v>5738.4822599999998</v>
      </c>
      <c r="V1939">
        <f t="shared" ca="1" si="406"/>
        <v>5738.4822599999998</v>
      </c>
      <c r="W1939">
        <f t="shared" ca="1" si="406"/>
        <v>5738.4822599999998</v>
      </c>
    </row>
    <row r="1940" spans="1:23" x14ac:dyDescent="0.25">
      <c r="A1940" t="s">
        <v>166</v>
      </c>
      <c r="B1940" t="s">
        <v>5</v>
      </c>
      <c r="C1940" t="s">
        <v>15</v>
      </c>
      <c r="D1940" t="s">
        <v>16</v>
      </c>
      <c r="E1940" t="s">
        <v>70</v>
      </c>
      <c r="F1940" t="s">
        <v>173</v>
      </c>
      <c r="G1940" t="s">
        <v>17</v>
      </c>
      <c r="J1940" t="s">
        <v>111</v>
      </c>
      <c r="K1940" t="s">
        <v>47</v>
      </c>
      <c r="L1940" t="str" cm="1">
        <f t="array" aca="1" ref="L1940" ca="1">INDEX([1]!annual_data,_xlfn.XMATCH(_xlfn.CONCAT(
SUBSTITUTE($A1940,LEFT($A1940,FIND($C1940,$A1940)+LEN($C1940)-1),),
$F1940,
$G1940:$I1940,
SUBSTITUTE($J1940,LEFT($A1940,FIND($C1940,$A1940)+LEN($C1940)-1),)),
[1]!annual_index),_xlfn.XMATCH(L$2,[1]!annual_header))</f>
        <v>GJ</v>
      </c>
      <c r="M1940" cm="1">
        <f t="array" aca="1" ref="M1940" ca="1">INDEX([1]!annual_data,_xlfn.XMATCH(_xlfn.CONCAT(
SUBSTITUTE($A1940,LEFT($A1940,FIND($C1940,$A1940)+LEN($C1940)-1),),
$F1940,
$G1940:$I1940,
SUBSTITUTE($J1940,LEFT($A1940,FIND($C1940,$A1940)+LEN($C1940)-1),)),
[1]!annual_index),_xlfn.XMATCH(M$2,[1]!annual_header))</f>
        <v>0.29957507700000002</v>
      </c>
      <c r="N1940">
        <f t="shared" ca="1" si="406"/>
        <v>0.29957507700000002</v>
      </c>
      <c r="O1940">
        <f t="shared" ca="1" si="406"/>
        <v>0.29957507700000002</v>
      </c>
      <c r="P1940">
        <f t="shared" ca="1" si="406"/>
        <v>0.29957507700000002</v>
      </c>
      <c r="Q1940">
        <f t="shared" ca="1" si="406"/>
        <v>0.29957507700000002</v>
      </c>
      <c r="R1940">
        <f t="shared" ca="1" si="406"/>
        <v>0.29957507700000002</v>
      </c>
      <c r="S1940">
        <f t="shared" ca="1" si="406"/>
        <v>0.29957507700000002</v>
      </c>
      <c r="T1940">
        <f t="shared" ca="1" si="406"/>
        <v>0.29957507700000002</v>
      </c>
      <c r="U1940">
        <f t="shared" ca="1" si="406"/>
        <v>0.29957507700000002</v>
      </c>
      <c r="V1940">
        <f t="shared" ca="1" si="406"/>
        <v>0.29957507700000002</v>
      </c>
      <c r="W1940">
        <f t="shared" ca="1" si="406"/>
        <v>0.29957507700000002</v>
      </c>
    </row>
    <row r="1941" spans="1:23" x14ac:dyDescent="0.25">
      <c r="A1941" t="s">
        <v>166</v>
      </c>
      <c r="B1941" t="s">
        <v>5</v>
      </c>
      <c r="C1941" t="s">
        <v>15</v>
      </c>
      <c r="D1941" t="s">
        <v>16</v>
      </c>
      <c r="E1941" t="s">
        <v>70</v>
      </c>
      <c r="F1941" t="s">
        <v>174</v>
      </c>
      <c r="G1941" t="s">
        <v>6</v>
      </c>
    </row>
    <row r="1942" spans="1:23" x14ac:dyDescent="0.25">
      <c r="A1942" t="s">
        <v>166</v>
      </c>
      <c r="B1942" t="s">
        <v>5</v>
      </c>
      <c r="C1942" t="s">
        <v>15</v>
      </c>
      <c r="D1942" t="s">
        <v>16</v>
      </c>
      <c r="E1942" t="s">
        <v>70</v>
      </c>
      <c r="F1942" t="s">
        <v>174</v>
      </c>
      <c r="G1942" t="s">
        <v>78</v>
      </c>
      <c r="K1942" t="s">
        <v>21</v>
      </c>
      <c r="L1942" t="s">
        <v>79</v>
      </c>
      <c r="M1942" cm="1">
        <f t="array" aca="1" ref="M1942" ca="1">INDEX([1]!constant_data,_xlfn.XMATCH(_xlfn.CONCAT(
SUBSTITUTE($A1942,LEFT($A1942,FIND($C1942,$A1942)+LEN($C1942)-1),),
$F1942,
$H1942:$I1942,
SUBSTITUTE($J1942,LEFT($A1942,FIND($C1942,$A1942)+LEN($C1942)-1),)),
[1]!constant_index),_xlfn.XMATCH($G1942,[1]!constant_header))</f>
        <v>2000</v>
      </c>
      <c r="N1942">
        <f t="shared" ref="N1942:W1944" ca="1" si="407">M1942</f>
        <v>2000</v>
      </c>
      <c r="O1942">
        <f t="shared" ca="1" si="407"/>
        <v>2000</v>
      </c>
      <c r="P1942">
        <f t="shared" ca="1" si="407"/>
        <v>2000</v>
      </c>
      <c r="Q1942">
        <f t="shared" ca="1" si="407"/>
        <v>2000</v>
      </c>
      <c r="R1942">
        <f t="shared" ca="1" si="407"/>
        <v>2000</v>
      </c>
      <c r="S1942">
        <f t="shared" ca="1" si="407"/>
        <v>2000</v>
      </c>
      <c r="T1942">
        <f t="shared" ca="1" si="407"/>
        <v>2000</v>
      </c>
      <c r="U1942">
        <f t="shared" ca="1" si="407"/>
        <v>2000</v>
      </c>
      <c r="V1942">
        <f t="shared" ca="1" si="407"/>
        <v>2000</v>
      </c>
      <c r="W1942">
        <f t="shared" ca="1" si="407"/>
        <v>2000</v>
      </c>
    </row>
    <row r="1943" spans="1:23" x14ac:dyDescent="0.25">
      <c r="A1943" t="s">
        <v>166</v>
      </c>
      <c r="B1943" t="s">
        <v>5</v>
      </c>
      <c r="C1943" t="s">
        <v>15</v>
      </c>
      <c r="D1943" t="s">
        <v>16</v>
      </c>
      <c r="E1943" t="s">
        <v>70</v>
      </c>
      <c r="F1943" t="s">
        <v>174</v>
      </c>
      <c r="G1943" t="s">
        <v>80</v>
      </c>
      <c r="K1943" t="s">
        <v>21</v>
      </c>
      <c r="L1943" t="s">
        <v>79</v>
      </c>
      <c r="M1943" cm="1">
        <f t="array" aca="1" ref="M1943" ca="1">INDEX([1]!constant_data,_xlfn.XMATCH(_xlfn.CONCAT(
SUBSTITUTE($A1943,LEFT($A1943,FIND($C1943,$A1943)+LEN($C1943)-1),),
$F1943,
$H1943:$I1943,
SUBSTITUTE($J1943,LEFT($A1943,FIND($C1943,$A1943)+LEN($C1943)-1),)),
[1]!constant_index),_xlfn.XMATCH($G1943,[1]!constant_header))</f>
        <v>2101</v>
      </c>
      <c r="N1943">
        <f t="shared" ca="1" si="407"/>
        <v>2101</v>
      </c>
      <c r="O1943">
        <f t="shared" ca="1" si="407"/>
        <v>2101</v>
      </c>
      <c r="P1943">
        <f t="shared" ca="1" si="407"/>
        <v>2101</v>
      </c>
      <c r="Q1943">
        <f t="shared" ca="1" si="407"/>
        <v>2101</v>
      </c>
      <c r="R1943">
        <f t="shared" ca="1" si="407"/>
        <v>2101</v>
      </c>
      <c r="S1943">
        <f t="shared" ca="1" si="407"/>
        <v>2101</v>
      </c>
      <c r="T1943">
        <f t="shared" ca="1" si="407"/>
        <v>2101</v>
      </c>
      <c r="U1943">
        <f t="shared" ca="1" si="407"/>
        <v>2101</v>
      </c>
      <c r="V1943">
        <f t="shared" ca="1" si="407"/>
        <v>2101</v>
      </c>
      <c r="W1943">
        <f t="shared" ca="1" si="407"/>
        <v>2101</v>
      </c>
    </row>
    <row r="1944" spans="1:23" x14ac:dyDescent="0.25">
      <c r="A1944" t="s">
        <v>166</v>
      </c>
      <c r="B1944" t="s">
        <v>5</v>
      </c>
      <c r="C1944" t="s">
        <v>15</v>
      </c>
      <c r="D1944" t="s">
        <v>16</v>
      </c>
      <c r="E1944" t="s">
        <v>70</v>
      </c>
      <c r="F1944" t="s">
        <v>174</v>
      </c>
      <c r="G1944" t="s">
        <v>81</v>
      </c>
      <c r="K1944" t="s">
        <v>21</v>
      </c>
      <c r="L1944" t="s">
        <v>82</v>
      </c>
      <c r="M1944" cm="1">
        <f t="array" aca="1" ref="M1944" ca="1">INDEX([1]!constant_data,_xlfn.XMATCH(_xlfn.CONCAT(
SUBSTITUTE($A1944,LEFT($A1944,FIND($C1944,$A1944)+LEN($C1944)-1),),
$F1944,
$H1944:$I1944,
SUBSTITUTE($J1944,LEFT($A1944,FIND($C1944,$A1944)+LEN($C1944)-1),)),
[1]!constant_index),_xlfn.XMATCH($G1944,[1]!constant_header))</f>
        <v>13</v>
      </c>
      <c r="N1944">
        <f t="shared" ca="1" si="407"/>
        <v>13</v>
      </c>
      <c r="O1944">
        <f t="shared" ca="1" si="407"/>
        <v>13</v>
      </c>
      <c r="P1944">
        <f t="shared" ca="1" si="407"/>
        <v>13</v>
      </c>
      <c r="Q1944">
        <f t="shared" ca="1" si="407"/>
        <v>13</v>
      </c>
      <c r="R1944">
        <f t="shared" ca="1" si="407"/>
        <v>13</v>
      </c>
      <c r="S1944">
        <f t="shared" ca="1" si="407"/>
        <v>13</v>
      </c>
      <c r="T1944">
        <f t="shared" ca="1" si="407"/>
        <v>13</v>
      </c>
      <c r="U1944">
        <f t="shared" ca="1" si="407"/>
        <v>13</v>
      </c>
      <c r="V1944">
        <f t="shared" ca="1" si="407"/>
        <v>13</v>
      </c>
      <c r="W1944">
        <f t="shared" ca="1" si="407"/>
        <v>13</v>
      </c>
    </row>
    <row r="1945" spans="1:23" x14ac:dyDescent="0.25">
      <c r="A1945" t="s">
        <v>166</v>
      </c>
      <c r="B1945" t="s">
        <v>5</v>
      </c>
      <c r="C1945" t="s">
        <v>15</v>
      </c>
      <c r="D1945" t="s">
        <v>16</v>
      </c>
      <c r="E1945" t="s">
        <v>70</v>
      </c>
      <c r="F1945" t="s">
        <v>174</v>
      </c>
      <c r="G1945" t="s">
        <v>62</v>
      </c>
      <c r="K1945" t="s">
        <v>63</v>
      </c>
      <c r="L1945" t="s">
        <v>64</v>
      </c>
      <c r="M1945" cm="1">
        <f t="array" aca="1" ref="M1945" ca="1">INDEX([1]!annual_data,_xlfn.XMATCH(_xlfn.CONCAT(
SUBSTITUTE($A1945,LEFT($A1945,FIND($C1945,$A1945)+LEN($C1945)-1),),
$C1945,
$F1945,
$G1945:$I1945,
SUBSTITUTE($J1945,LEFT($A1945,FIND($C1945,$A1945)+LEN($C1945)-1),)),
[1]!annual_index),_xlfn.XMATCH(M$2,[1]!annual_header))</f>
        <v>2.8771845548992557E-2</v>
      </c>
    </row>
    <row r="1946" spans="1:23" x14ac:dyDescent="0.25">
      <c r="A1946" t="s">
        <v>166</v>
      </c>
      <c r="B1946" t="s">
        <v>5</v>
      </c>
      <c r="C1946" t="s">
        <v>15</v>
      </c>
      <c r="D1946" t="s">
        <v>16</v>
      </c>
      <c r="E1946" t="s">
        <v>70</v>
      </c>
      <c r="F1946" t="s">
        <v>174</v>
      </c>
      <c r="G1946" t="s">
        <v>108</v>
      </c>
      <c r="K1946" t="s">
        <v>21</v>
      </c>
      <c r="L1946" t="s">
        <v>109</v>
      </c>
      <c r="M1946" cm="1">
        <f t="array" aca="1" ref="M1946" ca="1">INDEX([1]!constant_data,_xlfn.XMATCH(_xlfn.CONCAT(
SUBSTITUTE($A1946,LEFT($A1946,FIND($C1946,$A1946)+LEN($C1946)-1),),
$F1946,
$H1946:$I1946,
SUBSTITUTE($J1946,LEFT($A1946,FIND($C1946,$A1946)+LEN($C1946)-1),)),
[1]!constant_index),_xlfn.XMATCH($G1946,[1]!constant_header))</f>
        <v>642.4</v>
      </c>
      <c r="N1946">
        <f t="shared" ref="N1946:W1948" ca="1" si="408">M1946</f>
        <v>642.4</v>
      </c>
      <c r="O1946">
        <f t="shared" ca="1" si="408"/>
        <v>642.4</v>
      </c>
      <c r="P1946">
        <f t="shared" ca="1" si="408"/>
        <v>642.4</v>
      </c>
      <c r="Q1946">
        <f t="shared" ca="1" si="408"/>
        <v>642.4</v>
      </c>
      <c r="R1946">
        <f t="shared" ca="1" si="408"/>
        <v>642.4</v>
      </c>
      <c r="S1946">
        <f t="shared" ca="1" si="408"/>
        <v>642.4</v>
      </c>
      <c r="T1946">
        <f t="shared" ca="1" si="408"/>
        <v>642.4</v>
      </c>
      <c r="U1946">
        <f t="shared" ca="1" si="408"/>
        <v>642.4</v>
      </c>
      <c r="V1946">
        <f t="shared" ca="1" si="408"/>
        <v>642.4</v>
      </c>
      <c r="W1946">
        <f t="shared" ca="1" si="408"/>
        <v>642.4</v>
      </c>
    </row>
    <row r="1947" spans="1:23" x14ac:dyDescent="0.25">
      <c r="A1947" t="s">
        <v>166</v>
      </c>
      <c r="B1947" t="s">
        <v>5</v>
      </c>
      <c r="C1947" t="s">
        <v>15</v>
      </c>
      <c r="D1947" t="s">
        <v>16</v>
      </c>
      <c r="E1947" t="s">
        <v>70</v>
      </c>
      <c r="F1947" t="s">
        <v>174</v>
      </c>
      <c r="G1947" t="s">
        <v>100</v>
      </c>
      <c r="K1947" t="s">
        <v>21</v>
      </c>
      <c r="L1947" t="s">
        <v>101</v>
      </c>
      <c r="M1947" cm="1">
        <f t="array" aca="1" ref="M1947" ca="1">INDEX([1]!constant_data,_xlfn.XMATCH(_xlfn.CONCAT(
SUBSTITUTE($A1947,LEFT($A1947,FIND($C1947,$A1947)+LEN($C1947)-1),),
$F1947,
$H1947:$I1947,
SUBSTITUTE($J1947,LEFT($A1947,FIND($C1947,$A1947)+LEN($C1947)-1),)),
[1]!constant_index),_xlfn.XMATCH($G1947,[1]!constant_header))</f>
        <v>13333.532310000001</v>
      </c>
      <c r="N1947">
        <f t="shared" ca="1" si="408"/>
        <v>13333.532310000001</v>
      </c>
      <c r="O1947">
        <f t="shared" ca="1" si="408"/>
        <v>13333.532310000001</v>
      </c>
      <c r="P1947">
        <f t="shared" ca="1" si="408"/>
        <v>13333.532310000001</v>
      </c>
      <c r="Q1947">
        <f t="shared" ca="1" si="408"/>
        <v>13333.532310000001</v>
      </c>
      <c r="R1947">
        <f t="shared" ca="1" si="408"/>
        <v>13333.532310000001</v>
      </c>
      <c r="S1947">
        <f t="shared" ca="1" si="408"/>
        <v>13333.532310000001</v>
      </c>
      <c r="T1947">
        <f t="shared" ca="1" si="408"/>
        <v>13333.532310000001</v>
      </c>
      <c r="U1947">
        <f t="shared" ca="1" si="408"/>
        <v>13333.532310000001</v>
      </c>
      <c r="V1947">
        <f t="shared" ca="1" si="408"/>
        <v>13333.532310000001</v>
      </c>
      <c r="W1947">
        <f t="shared" ca="1" si="408"/>
        <v>13333.532310000001</v>
      </c>
    </row>
    <row r="1948" spans="1:23" x14ac:dyDescent="0.25">
      <c r="A1948" t="s">
        <v>166</v>
      </c>
      <c r="B1948" t="s">
        <v>5</v>
      </c>
      <c r="C1948" t="s">
        <v>15</v>
      </c>
      <c r="D1948" t="s">
        <v>16</v>
      </c>
      <c r="E1948" t="s">
        <v>70</v>
      </c>
      <c r="F1948" t="s">
        <v>174</v>
      </c>
      <c r="G1948" t="s">
        <v>17</v>
      </c>
      <c r="J1948" t="s">
        <v>111</v>
      </c>
      <c r="K1948" t="s">
        <v>47</v>
      </c>
      <c r="L1948" t="str" cm="1">
        <f t="array" aca="1" ref="L1948" ca="1">INDEX([1]!annual_data,_xlfn.XMATCH(_xlfn.CONCAT(
SUBSTITUTE($A1948,LEFT($A1948,FIND($C1948,$A1948)+LEN($C1948)-1),),
$F1948,
$G1948:$I1948,
SUBSTITUTE($J1948,LEFT($A1948,FIND($C1948,$A1948)+LEN($C1948)-1),)),
[1]!annual_index),_xlfn.XMATCH(L$2,[1]!annual_header))</f>
        <v>GJ</v>
      </c>
      <c r="M1948" cm="1">
        <f t="array" aca="1" ref="M1948" ca="1">INDEX([1]!annual_data,_xlfn.XMATCH(_xlfn.CONCAT(
SUBSTITUTE($A1948,LEFT($A1948,FIND($C1948,$A1948)+LEN($C1948)-1),),
$F1948,
$G1948:$I1948,
SUBSTITUTE($J1948,LEFT($A1948,FIND($C1948,$A1948)+LEN($C1948)-1),)),
[1]!annual_index),_xlfn.XMATCH(M$2,[1]!annual_header))</f>
        <v>0.22930438</v>
      </c>
      <c r="N1948">
        <f t="shared" ca="1" si="408"/>
        <v>0.22930438</v>
      </c>
      <c r="O1948">
        <f t="shared" ca="1" si="408"/>
        <v>0.22930438</v>
      </c>
      <c r="P1948">
        <f t="shared" ca="1" si="408"/>
        <v>0.22930438</v>
      </c>
      <c r="Q1948">
        <f t="shared" ca="1" si="408"/>
        <v>0.22930438</v>
      </c>
      <c r="R1948">
        <f t="shared" ca="1" si="408"/>
        <v>0.22930438</v>
      </c>
      <c r="S1948">
        <f t="shared" ca="1" si="408"/>
        <v>0.22930438</v>
      </c>
      <c r="T1948">
        <f t="shared" ca="1" si="408"/>
        <v>0.22930438</v>
      </c>
      <c r="U1948">
        <f t="shared" ca="1" si="408"/>
        <v>0.22930438</v>
      </c>
      <c r="V1948">
        <f t="shared" ca="1" si="408"/>
        <v>0.22930438</v>
      </c>
      <c r="W1948">
        <f t="shared" ca="1" si="408"/>
        <v>0.22930438</v>
      </c>
    </row>
    <row r="1949" spans="1:23" x14ac:dyDescent="0.25">
      <c r="A1949" t="s">
        <v>166</v>
      </c>
      <c r="B1949" t="s">
        <v>5</v>
      </c>
      <c r="C1949" t="s">
        <v>15</v>
      </c>
      <c r="D1949" t="s">
        <v>16</v>
      </c>
      <c r="E1949" t="s">
        <v>70</v>
      </c>
      <c r="F1949" t="s">
        <v>175</v>
      </c>
      <c r="G1949" t="s">
        <v>6</v>
      </c>
    </row>
    <row r="1950" spans="1:23" x14ac:dyDescent="0.25">
      <c r="A1950" t="s">
        <v>166</v>
      </c>
      <c r="B1950" t="s">
        <v>5</v>
      </c>
      <c r="C1950" t="s">
        <v>15</v>
      </c>
      <c r="D1950" t="s">
        <v>16</v>
      </c>
      <c r="E1950" t="s">
        <v>70</v>
      </c>
      <c r="F1950" t="s">
        <v>175</v>
      </c>
      <c r="G1950" t="s">
        <v>78</v>
      </c>
      <c r="K1950" t="s">
        <v>21</v>
      </c>
      <c r="L1950" t="s">
        <v>79</v>
      </c>
      <c r="M1950" cm="1">
        <f t="array" aca="1" ref="M1950" ca="1">INDEX([1]!constant_data,_xlfn.XMATCH(_xlfn.CONCAT(
SUBSTITUTE($A1950,LEFT($A1950,FIND($C1950,$A1950)+LEN($C1950)-1),),
$F1950,
$H1950:$I1950,
SUBSTITUTE($J1950,LEFT($A1950,FIND($C1950,$A1950)+LEN($C1950)-1),)),
[1]!constant_index),_xlfn.XMATCH($G1950,[1]!constant_header))</f>
        <v>2000</v>
      </c>
      <c r="N1950">
        <f t="shared" ref="N1950:W1952" ca="1" si="409">M1950</f>
        <v>2000</v>
      </c>
      <c r="O1950">
        <f t="shared" ca="1" si="409"/>
        <v>2000</v>
      </c>
      <c r="P1950">
        <f t="shared" ca="1" si="409"/>
        <v>2000</v>
      </c>
      <c r="Q1950">
        <f t="shared" ca="1" si="409"/>
        <v>2000</v>
      </c>
      <c r="R1950">
        <f t="shared" ca="1" si="409"/>
        <v>2000</v>
      </c>
      <c r="S1950">
        <f t="shared" ca="1" si="409"/>
        <v>2000</v>
      </c>
      <c r="T1950">
        <f t="shared" ca="1" si="409"/>
        <v>2000</v>
      </c>
      <c r="U1950">
        <f t="shared" ca="1" si="409"/>
        <v>2000</v>
      </c>
      <c r="V1950">
        <f t="shared" ca="1" si="409"/>
        <v>2000</v>
      </c>
      <c r="W1950">
        <f t="shared" ca="1" si="409"/>
        <v>2000</v>
      </c>
    </row>
    <row r="1951" spans="1:23" x14ac:dyDescent="0.25">
      <c r="A1951" t="s">
        <v>166</v>
      </c>
      <c r="B1951" t="s">
        <v>5</v>
      </c>
      <c r="C1951" t="s">
        <v>15</v>
      </c>
      <c r="D1951" t="s">
        <v>16</v>
      </c>
      <c r="E1951" t="s">
        <v>70</v>
      </c>
      <c r="F1951" t="s">
        <v>175</v>
      </c>
      <c r="G1951" t="s">
        <v>80</v>
      </c>
      <c r="K1951" t="s">
        <v>21</v>
      </c>
      <c r="L1951" t="s">
        <v>79</v>
      </c>
      <c r="M1951" cm="1">
        <f t="array" aca="1" ref="M1951" ca="1">INDEX([1]!constant_data,_xlfn.XMATCH(_xlfn.CONCAT(
SUBSTITUTE($A1951,LEFT($A1951,FIND($C1951,$A1951)+LEN($C1951)-1),),
$F1951,
$H1951:$I1951,
SUBSTITUTE($J1951,LEFT($A1951,FIND($C1951,$A1951)+LEN($C1951)-1),)),
[1]!constant_index),_xlfn.XMATCH($G1951,[1]!constant_header))</f>
        <v>2101</v>
      </c>
      <c r="N1951">
        <f t="shared" ca="1" si="409"/>
        <v>2101</v>
      </c>
      <c r="O1951">
        <f t="shared" ca="1" si="409"/>
        <v>2101</v>
      </c>
      <c r="P1951">
        <f t="shared" ca="1" si="409"/>
        <v>2101</v>
      </c>
      <c r="Q1951">
        <f t="shared" ca="1" si="409"/>
        <v>2101</v>
      </c>
      <c r="R1951">
        <f t="shared" ca="1" si="409"/>
        <v>2101</v>
      </c>
      <c r="S1951">
        <f t="shared" ca="1" si="409"/>
        <v>2101</v>
      </c>
      <c r="T1951">
        <f t="shared" ca="1" si="409"/>
        <v>2101</v>
      </c>
      <c r="U1951">
        <f t="shared" ca="1" si="409"/>
        <v>2101</v>
      </c>
      <c r="V1951">
        <f t="shared" ca="1" si="409"/>
        <v>2101</v>
      </c>
      <c r="W1951">
        <f t="shared" ca="1" si="409"/>
        <v>2101</v>
      </c>
    </row>
    <row r="1952" spans="1:23" x14ac:dyDescent="0.25">
      <c r="A1952" t="s">
        <v>166</v>
      </c>
      <c r="B1952" t="s">
        <v>5</v>
      </c>
      <c r="C1952" t="s">
        <v>15</v>
      </c>
      <c r="D1952" t="s">
        <v>16</v>
      </c>
      <c r="E1952" t="s">
        <v>70</v>
      </c>
      <c r="F1952" t="s">
        <v>175</v>
      </c>
      <c r="G1952" t="s">
        <v>81</v>
      </c>
      <c r="K1952" t="s">
        <v>21</v>
      </c>
      <c r="L1952" t="s">
        <v>82</v>
      </c>
      <c r="M1952" cm="1">
        <f t="array" aca="1" ref="M1952" ca="1">INDEX([1]!constant_data,_xlfn.XMATCH(_xlfn.CONCAT(
SUBSTITUTE($A1952,LEFT($A1952,FIND($C1952,$A1952)+LEN($C1952)-1),),
$F1952,
$H1952:$I1952,
SUBSTITUTE($J1952,LEFT($A1952,FIND($C1952,$A1952)+LEN($C1952)-1),)),
[1]!constant_index),_xlfn.XMATCH($G1952,[1]!constant_header))</f>
        <v>13</v>
      </c>
      <c r="N1952">
        <f t="shared" ca="1" si="409"/>
        <v>13</v>
      </c>
      <c r="O1952">
        <f t="shared" ca="1" si="409"/>
        <v>13</v>
      </c>
      <c r="P1952">
        <f t="shared" ca="1" si="409"/>
        <v>13</v>
      </c>
      <c r="Q1952">
        <f t="shared" ca="1" si="409"/>
        <v>13</v>
      </c>
      <c r="R1952">
        <f t="shared" ca="1" si="409"/>
        <v>13</v>
      </c>
      <c r="S1952">
        <f t="shared" ca="1" si="409"/>
        <v>13</v>
      </c>
      <c r="T1952">
        <f t="shared" ca="1" si="409"/>
        <v>13</v>
      </c>
      <c r="U1952">
        <f t="shared" ca="1" si="409"/>
        <v>13</v>
      </c>
      <c r="V1952">
        <f t="shared" ca="1" si="409"/>
        <v>13</v>
      </c>
      <c r="W1952">
        <f t="shared" ca="1" si="409"/>
        <v>13</v>
      </c>
    </row>
    <row r="1953" spans="1:23" x14ac:dyDescent="0.25">
      <c r="A1953" t="s">
        <v>166</v>
      </c>
      <c r="B1953" t="s">
        <v>5</v>
      </c>
      <c r="C1953" t="s">
        <v>15</v>
      </c>
      <c r="D1953" t="s">
        <v>16</v>
      </c>
      <c r="E1953" t="s">
        <v>70</v>
      </c>
      <c r="F1953" t="s">
        <v>175</v>
      </c>
      <c r="G1953" t="s">
        <v>62</v>
      </c>
      <c r="K1953" t="s">
        <v>63</v>
      </c>
      <c r="L1953" t="s">
        <v>64</v>
      </c>
      <c r="M1953" cm="1">
        <f t="array" aca="1" ref="M1953" ca="1">INDEX([1]!annual_data,_xlfn.XMATCH(_xlfn.CONCAT(
SUBSTITUTE($A1953,LEFT($A1953,FIND($C1953,$A1953)+LEN($C1953)-1),),
$C1953,
$F1953,
$G1953:$I1953,
SUBSTITUTE($J1953,LEFT($A1953,FIND($C1953,$A1953)+LEN($C1953)-1),)),
[1]!annual_index),_xlfn.XMATCH(M$2,[1]!annual_header))</f>
        <v>0</v>
      </c>
    </row>
    <row r="1954" spans="1:23" x14ac:dyDescent="0.25">
      <c r="A1954" t="s">
        <v>166</v>
      </c>
      <c r="B1954" t="s">
        <v>5</v>
      </c>
      <c r="C1954" t="s">
        <v>15</v>
      </c>
      <c r="D1954" t="s">
        <v>16</v>
      </c>
      <c r="E1954" t="s">
        <v>70</v>
      </c>
      <c r="F1954" t="s">
        <v>175</v>
      </c>
      <c r="G1954" t="s">
        <v>108</v>
      </c>
      <c r="K1954" t="s">
        <v>21</v>
      </c>
      <c r="L1954" t="s">
        <v>109</v>
      </c>
      <c r="M1954" cm="1">
        <f t="array" aca="1" ref="M1954" ca="1">INDEX([1]!constant_data,_xlfn.XMATCH(_xlfn.CONCAT(
SUBSTITUTE($A1954,LEFT($A1954,FIND($C1954,$A1954)+LEN($C1954)-1),),
$F1954,
$H1954:$I1954,
SUBSTITUTE($J1954,LEFT($A1954,FIND($C1954,$A1954)+LEN($C1954)-1),)),
[1]!constant_index),_xlfn.XMATCH($G1954,[1]!constant_header))</f>
        <v>642.4</v>
      </c>
      <c r="N1954">
        <f t="shared" ref="N1954:W1957" ca="1" si="410">M1954</f>
        <v>642.4</v>
      </c>
      <c r="O1954">
        <f t="shared" ca="1" si="410"/>
        <v>642.4</v>
      </c>
      <c r="P1954">
        <f t="shared" ca="1" si="410"/>
        <v>642.4</v>
      </c>
      <c r="Q1954">
        <f t="shared" ca="1" si="410"/>
        <v>642.4</v>
      </c>
      <c r="R1954">
        <f t="shared" ca="1" si="410"/>
        <v>642.4</v>
      </c>
      <c r="S1954">
        <f t="shared" ca="1" si="410"/>
        <v>642.4</v>
      </c>
      <c r="T1954">
        <f t="shared" ca="1" si="410"/>
        <v>642.4</v>
      </c>
      <c r="U1954">
        <f t="shared" ca="1" si="410"/>
        <v>642.4</v>
      </c>
      <c r="V1954">
        <f t="shared" ca="1" si="410"/>
        <v>642.4</v>
      </c>
      <c r="W1954">
        <f t="shared" ca="1" si="410"/>
        <v>642.4</v>
      </c>
    </row>
    <row r="1955" spans="1:23" x14ac:dyDescent="0.25">
      <c r="A1955" t="s">
        <v>166</v>
      </c>
      <c r="B1955" t="s">
        <v>5</v>
      </c>
      <c r="C1955" t="s">
        <v>15</v>
      </c>
      <c r="D1955" t="s">
        <v>16</v>
      </c>
      <c r="E1955" t="s">
        <v>70</v>
      </c>
      <c r="F1955" t="s">
        <v>175</v>
      </c>
      <c r="G1955" t="s">
        <v>100</v>
      </c>
      <c r="K1955" t="s">
        <v>21</v>
      </c>
      <c r="L1955" t="s">
        <v>101</v>
      </c>
      <c r="M1955" cm="1">
        <f t="array" aca="1" ref="M1955" ca="1">INDEX([1]!constant_data,_xlfn.XMATCH(_xlfn.CONCAT(
SUBSTITUTE($A1955,LEFT($A1955,FIND($C1955,$A1955)+LEN($C1955)-1),),
$F1955,
$H1955:$I1955,
SUBSTITUTE($J1955,LEFT($A1955,FIND($C1955,$A1955)+LEN($C1955)-1),)),
[1]!constant_index),_xlfn.XMATCH($G1955,[1]!constant_header))</f>
        <v>15000</v>
      </c>
      <c r="N1955">
        <f t="shared" ca="1" si="410"/>
        <v>15000</v>
      </c>
      <c r="O1955">
        <f t="shared" ca="1" si="410"/>
        <v>15000</v>
      </c>
      <c r="P1955">
        <f t="shared" ca="1" si="410"/>
        <v>15000</v>
      </c>
      <c r="Q1955">
        <f t="shared" ca="1" si="410"/>
        <v>15000</v>
      </c>
      <c r="R1955">
        <f t="shared" ca="1" si="410"/>
        <v>15000</v>
      </c>
      <c r="S1955">
        <f t="shared" ca="1" si="410"/>
        <v>15000</v>
      </c>
      <c r="T1955">
        <f t="shared" ca="1" si="410"/>
        <v>15000</v>
      </c>
      <c r="U1955">
        <f t="shared" ca="1" si="410"/>
        <v>15000</v>
      </c>
      <c r="V1955">
        <f t="shared" ca="1" si="410"/>
        <v>15000</v>
      </c>
      <c r="W1955">
        <f t="shared" ca="1" si="410"/>
        <v>15000</v>
      </c>
    </row>
    <row r="1956" spans="1:23" x14ac:dyDescent="0.25">
      <c r="A1956" t="s">
        <v>166</v>
      </c>
      <c r="B1956" t="s">
        <v>5</v>
      </c>
      <c r="C1956" t="s">
        <v>15</v>
      </c>
      <c r="D1956" t="s">
        <v>16</v>
      </c>
      <c r="E1956" t="s">
        <v>70</v>
      </c>
      <c r="F1956" t="s">
        <v>175</v>
      </c>
      <c r="G1956" t="s">
        <v>110</v>
      </c>
      <c r="K1956" t="s">
        <v>21</v>
      </c>
      <c r="L1956" t="s">
        <v>101</v>
      </c>
      <c r="M1956" cm="1">
        <f t="array" aca="1" ref="M1956" ca="1">INDEX([1]!constant_data,_xlfn.XMATCH(_xlfn.CONCAT(
SUBSTITUTE($A1956,LEFT($A1956,FIND($C1956,$A1956)+LEN($C1956)-1),),
$F1956,
$H1956:$I1956,
SUBSTITUTE($J1956,LEFT($A1956,FIND($C1956,$A1956)+LEN($C1956)-1),)),
[1]!constant_index),_xlfn.XMATCH($G1956,[1]!constant_header))</f>
        <v>125</v>
      </c>
      <c r="N1956">
        <f t="shared" ca="1" si="410"/>
        <v>125</v>
      </c>
      <c r="O1956">
        <f t="shared" ca="1" si="410"/>
        <v>125</v>
      </c>
      <c r="P1956">
        <f t="shared" ca="1" si="410"/>
        <v>125</v>
      </c>
      <c r="Q1956">
        <f t="shared" ca="1" si="410"/>
        <v>125</v>
      </c>
      <c r="R1956">
        <f t="shared" ca="1" si="410"/>
        <v>125</v>
      </c>
      <c r="S1956">
        <f t="shared" ca="1" si="410"/>
        <v>125</v>
      </c>
      <c r="T1956">
        <f t="shared" ca="1" si="410"/>
        <v>125</v>
      </c>
      <c r="U1956">
        <f t="shared" ca="1" si="410"/>
        <v>125</v>
      </c>
      <c r="V1956">
        <f t="shared" ca="1" si="410"/>
        <v>125</v>
      </c>
      <c r="W1956">
        <f t="shared" ca="1" si="410"/>
        <v>125</v>
      </c>
    </row>
    <row r="1957" spans="1:23" x14ac:dyDescent="0.25">
      <c r="A1957" t="s">
        <v>166</v>
      </c>
      <c r="B1957" t="s">
        <v>5</v>
      </c>
      <c r="C1957" t="s">
        <v>15</v>
      </c>
      <c r="D1957" t="s">
        <v>16</v>
      </c>
      <c r="E1957" t="s">
        <v>70</v>
      </c>
      <c r="F1957" t="s">
        <v>175</v>
      </c>
      <c r="G1957" t="s">
        <v>17</v>
      </c>
      <c r="J1957" t="s">
        <v>111</v>
      </c>
      <c r="K1957" t="s">
        <v>47</v>
      </c>
      <c r="L1957" t="str" cm="1">
        <f t="array" aca="1" ref="L1957" ca="1">INDEX([1]!annual_data,_xlfn.XMATCH(_xlfn.CONCAT(
SUBSTITUTE($A1957,LEFT($A1957,FIND($C1957,$A1957)+LEN($C1957)-1),),
$F1957,
$G1957:$I1957,
SUBSTITUTE($J1957,LEFT($A1957,FIND($C1957,$A1957)+LEN($C1957)-1),)),
[1]!annual_index),_xlfn.XMATCH(L$2,[1]!annual_header))</f>
        <v>GJ</v>
      </c>
      <c r="M1957" cm="1">
        <f t="array" aca="1" ref="M1957" ca="1">INDEX([1]!annual_data,_xlfn.XMATCH(_xlfn.CONCAT(
SUBSTITUTE($A1957,LEFT($A1957,FIND($C1957,$A1957)+LEN($C1957)-1),),
$F1957,
$G1957:$I1957,
SUBSTITUTE($J1957,LEFT($A1957,FIND($C1957,$A1957)+LEN($C1957)-1),)),
[1]!annual_index),_xlfn.XMATCH(M$2,[1]!annual_header))</f>
        <v>0.12382436400000001</v>
      </c>
      <c r="N1957">
        <f t="shared" ca="1" si="410"/>
        <v>0.12382436400000001</v>
      </c>
      <c r="O1957">
        <f t="shared" ca="1" si="410"/>
        <v>0.12382436400000001</v>
      </c>
      <c r="P1957">
        <f t="shared" ca="1" si="410"/>
        <v>0.12382436400000001</v>
      </c>
      <c r="Q1957">
        <f t="shared" ca="1" si="410"/>
        <v>0.12382436400000001</v>
      </c>
      <c r="R1957">
        <f t="shared" ca="1" si="410"/>
        <v>0.12382436400000001</v>
      </c>
      <c r="S1957">
        <f t="shared" ca="1" si="410"/>
        <v>0.12382436400000001</v>
      </c>
      <c r="T1957">
        <f t="shared" ca="1" si="410"/>
        <v>0.12382436400000001</v>
      </c>
      <c r="U1957">
        <f t="shared" ca="1" si="410"/>
        <v>0.12382436400000001</v>
      </c>
      <c r="V1957">
        <f t="shared" ca="1" si="410"/>
        <v>0.12382436400000001</v>
      </c>
      <c r="W1957">
        <f t="shared" ca="1" si="410"/>
        <v>0.12382436400000001</v>
      </c>
    </row>
    <row r="1958" spans="1:23" x14ac:dyDescent="0.25">
      <c r="A1958" t="s">
        <v>166</v>
      </c>
      <c r="B1958" t="s">
        <v>5</v>
      </c>
      <c r="C1958" t="s">
        <v>15</v>
      </c>
      <c r="D1958" t="s">
        <v>16</v>
      </c>
      <c r="E1958" t="s">
        <v>70</v>
      </c>
      <c r="F1958" t="s">
        <v>177</v>
      </c>
      <c r="G1958" t="s">
        <v>6</v>
      </c>
    </row>
    <row r="1959" spans="1:23" x14ac:dyDescent="0.25">
      <c r="A1959" t="s">
        <v>166</v>
      </c>
      <c r="B1959" t="s">
        <v>5</v>
      </c>
      <c r="C1959" t="s">
        <v>15</v>
      </c>
      <c r="D1959" t="s">
        <v>16</v>
      </c>
      <c r="E1959" t="s">
        <v>70</v>
      </c>
      <c r="F1959" t="s">
        <v>177</v>
      </c>
      <c r="G1959" t="s">
        <v>78</v>
      </c>
      <c r="K1959" t="s">
        <v>21</v>
      </c>
      <c r="L1959" t="s">
        <v>79</v>
      </c>
      <c r="M1959" cm="1">
        <f t="array" aca="1" ref="M1959" ca="1">INDEX([1]!constant_data,_xlfn.XMATCH(_xlfn.CONCAT(
SUBSTITUTE($A1959,LEFT($A1959,FIND($C1959,$A1959)+LEN($C1959)-1),),
$F1959,
$H1959:$I1959,
SUBSTITUTE($J1959,LEFT($A1959,FIND($C1959,$A1959)+LEN($C1959)-1),)),
[1]!constant_index),_xlfn.XMATCH($G1959,[1]!constant_header))</f>
        <v>2000</v>
      </c>
      <c r="N1959">
        <f t="shared" ref="N1959:W1961" ca="1" si="411">M1959</f>
        <v>2000</v>
      </c>
      <c r="O1959">
        <f t="shared" ca="1" si="411"/>
        <v>2000</v>
      </c>
      <c r="P1959">
        <f t="shared" ca="1" si="411"/>
        <v>2000</v>
      </c>
      <c r="Q1959">
        <f t="shared" ca="1" si="411"/>
        <v>2000</v>
      </c>
      <c r="R1959">
        <f t="shared" ca="1" si="411"/>
        <v>2000</v>
      </c>
      <c r="S1959">
        <f t="shared" ca="1" si="411"/>
        <v>2000</v>
      </c>
      <c r="T1959">
        <f t="shared" ca="1" si="411"/>
        <v>2000</v>
      </c>
      <c r="U1959">
        <f t="shared" ca="1" si="411"/>
        <v>2000</v>
      </c>
      <c r="V1959">
        <f t="shared" ca="1" si="411"/>
        <v>2000</v>
      </c>
      <c r="W1959">
        <f t="shared" ca="1" si="411"/>
        <v>2000</v>
      </c>
    </row>
    <row r="1960" spans="1:23" x14ac:dyDescent="0.25">
      <c r="A1960" t="s">
        <v>166</v>
      </c>
      <c r="B1960" t="s">
        <v>5</v>
      </c>
      <c r="C1960" t="s">
        <v>15</v>
      </c>
      <c r="D1960" t="s">
        <v>16</v>
      </c>
      <c r="E1960" t="s">
        <v>70</v>
      </c>
      <c r="F1960" t="s">
        <v>177</v>
      </c>
      <c r="G1960" t="s">
        <v>80</v>
      </c>
      <c r="K1960" t="s">
        <v>21</v>
      </c>
      <c r="L1960" t="s">
        <v>79</v>
      </c>
      <c r="M1960" cm="1">
        <f t="array" aca="1" ref="M1960" ca="1">INDEX([1]!constant_data,_xlfn.XMATCH(_xlfn.CONCAT(
SUBSTITUTE($A1960,LEFT($A1960,FIND($C1960,$A1960)+LEN($C1960)-1),),
$F1960,
$H1960:$I1960,
SUBSTITUTE($J1960,LEFT($A1960,FIND($C1960,$A1960)+LEN($C1960)-1),)),
[1]!constant_index),_xlfn.XMATCH($G1960,[1]!constant_header))</f>
        <v>2101</v>
      </c>
      <c r="N1960">
        <f t="shared" ca="1" si="411"/>
        <v>2101</v>
      </c>
      <c r="O1960">
        <f t="shared" ca="1" si="411"/>
        <v>2101</v>
      </c>
      <c r="P1960">
        <f t="shared" ca="1" si="411"/>
        <v>2101</v>
      </c>
      <c r="Q1960">
        <f t="shared" ca="1" si="411"/>
        <v>2101</v>
      </c>
      <c r="R1960">
        <f t="shared" ca="1" si="411"/>
        <v>2101</v>
      </c>
      <c r="S1960">
        <f t="shared" ca="1" si="411"/>
        <v>2101</v>
      </c>
      <c r="T1960">
        <f t="shared" ca="1" si="411"/>
        <v>2101</v>
      </c>
      <c r="U1960">
        <f t="shared" ca="1" si="411"/>
        <v>2101</v>
      </c>
      <c r="V1960">
        <f t="shared" ca="1" si="411"/>
        <v>2101</v>
      </c>
      <c r="W1960">
        <f t="shared" ca="1" si="411"/>
        <v>2101</v>
      </c>
    </row>
    <row r="1961" spans="1:23" x14ac:dyDescent="0.25">
      <c r="A1961" t="s">
        <v>166</v>
      </c>
      <c r="B1961" t="s">
        <v>5</v>
      </c>
      <c r="C1961" t="s">
        <v>15</v>
      </c>
      <c r="D1961" t="s">
        <v>16</v>
      </c>
      <c r="E1961" t="s">
        <v>70</v>
      </c>
      <c r="F1961" t="s">
        <v>177</v>
      </c>
      <c r="G1961" t="s">
        <v>81</v>
      </c>
      <c r="K1961" t="s">
        <v>21</v>
      </c>
      <c r="L1961" t="s">
        <v>82</v>
      </c>
      <c r="M1961" cm="1">
        <f t="array" aca="1" ref="M1961" ca="1">INDEX([1]!constant_data,_xlfn.XMATCH(_xlfn.CONCAT(
SUBSTITUTE($A1961,LEFT($A1961,FIND($C1961,$A1961)+LEN($C1961)-1),),
$F1961,
$H1961:$I1961,
SUBSTITUTE($J1961,LEFT($A1961,FIND($C1961,$A1961)+LEN($C1961)-1),)),
[1]!constant_index),_xlfn.XMATCH($G1961,[1]!constant_header))</f>
        <v>19</v>
      </c>
      <c r="N1961">
        <f t="shared" ca="1" si="411"/>
        <v>19</v>
      </c>
      <c r="O1961">
        <f t="shared" ca="1" si="411"/>
        <v>19</v>
      </c>
      <c r="P1961">
        <f t="shared" ca="1" si="411"/>
        <v>19</v>
      </c>
      <c r="Q1961">
        <f t="shared" ca="1" si="411"/>
        <v>19</v>
      </c>
      <c r="R1961">
        <f t="shared" ca="1" si="411"/>
        <v>19</v>
      </c>
      <c r="S1961">
        <f t="shared" ca="1" si="411"/>
        <v>19</v>
      </c>
      <c r="T1961">
        <f t="shared" ca="1" si="411"/>
        <v>19</v>
      </c>
      <c r="U1961">
        <f t="shared" ca="1" si="411"/>
        <v>19</v>
      </c>
      <c r="V1961">
        <f t="shared" ca="1" si="411"/>
        <v>19</v>
      </c>
      <c r="W1961">
        <f t="shared" ca="1" si="411"/>
        <v>19</v>
      </c>
    </row>
    <row r="1962" spans="1:23" x14ac:dyDescent="0.25">
      <c r="A1962" t="s">
        <v>166</v>
      </c>
      <c r="B1962" t="s">
        <v>5</v>
      </c>
      <c r="C1962" t="s">
        <v>15</v>
      </c>
      <c r="D1962" t="s">
        <v>16</v>
      </c>
      <c r="E1962" t="s">
        <v>70</v>
      </c>
      <c r="F1962" t="s">
        <v>177</v>
      </c>
      <c r="G1962" t="s">
        <v>62</v>
      </c>
      <c r="K1962" t="s">
        <v>63</v>
      </c>
      <c r="L1962" t="s">
        <v>64</v>
      </c>
      <c r="M1962" cm="1">
        <f t="array" aca="1" ref="M1962" ca="1">INDEX([1]!annual_data,_xlfn.XMATCH(_xlfn.CONCAT(
SUBSTITUTE($A1962,LEFT($A1962,FIND($C1962,$A1962)+LEN($C1962)-1),),
$C1962,
$F1962,
$G1962:$I1962,
SUBSTITUTE($J1962,LEFT($A1962,FIND($C1962,$A1962)+LEN($C1962)-1),)),
[1]!annual_index),_xlfn.XMATCH(M$2,[1]!annual_header))</f>
        <v>0</v>
      </c>
    </row>
    <row r="1963" spans="1:23" x14ac:dyDescent="0.25">
      <c r="A1963" t="s">
        <v>166</v>
      </c>
      <c r="B1963" t="s">
        <v>5</v>
      </c>
      <c r="C1963" t="s">
        <v>15</v>
      </c>
      <c r="D1963" t="s">
        <v>16</v>
      </c>
      <c r="E1963" t="s">
        <v>70</v>
      </c>
      <c r="F1963" t="s">
        <v>177</v>
      </c>
      <c r="G1963" t="s">
        <v>108</v>
      </c>
      <c r="K1963" t="s">
        <v>21</v>
      </c>
      <c r="L1963" t="s">
        <v>109</v>
      </c>
      <c r="M1963" cm="1">
        <f t="array" aca="1" ref="M1963" ca="1">INDEX([1]!constant_data,_xlfn.XMATCH(_xlfn.CONCAT(
SUBSTITUTE($A1963,LEFT($A1963,FIND($C1963,$A1963)+LEN($C1963)-1),),
$F1963,
$H1963:$I1963,
SUBSTITUTE($J1963,LEFT($A1963,FIND($C1963,$A1963)+LEN($C1963)-1),)),
[1]!constant_index),_xlfn.XMATCH($G1963,[1]!constant_header))</f>
        <v>642.4</v>
      </c>
      <c r="N1963">
        <f t="shared" ref="N1963:W1966" ca="1" si="412">M1963</f>
        <v>642.4</v>
      </c>
      <c r="O1963">
        <f t="shared" ca="1" si="412"/>
        <v>642.4</v>
      </c>
      <c r="P1963">
        <f t="shared" ca="1" si="412"/>
        <v>642.4</v>
      </c>
      <c r="Q1963">
        <f t="shared" ca="1" si="412"/>
        <v>642.4</v>
      </c>
      <c r="R1963">
        <f t="shared" ca="1" si="412"/>
        <v>642.4</v>
      </c>
      <c r="S1963">
        <f t="shared" ca="1" si="412"/>
        <v>642.4</v>
      </c>
      <c r="T1963">
        <f t="shared" ca="1" si="412"/>
        <v>642.4</v>
      </c>
      <c r="U1963">
        <f t="shared" ca="1" si="412"/>
        <v>642.4</v>
      </c>
      <c r="V1963">
        <f t="shared" ca="1" si="412"/>
        <v>642.4</v>
      </c>
      <c r="W1963">
        <f t="shared" ca="1" si="412"/>
        <v>642.4</v>
      </c>
    </row>
    <row r="1964" spans="1:23" x14ac:dyDescent="0.25">
      <c r="A1964" t="s">
        <v>166</v>
      </c>
      <c r="B1964" t="s">
        <v>5</v>
      </c>
      <c r="C1964" t="s">
        <v>15</v>
      </c>
      <c r="D1964" t="s">
        <v>16</v>
      </c>
      <c r="E1964" t="s">
        <v>70</v>
      </c>
      <c r="F1964" t="s">
        <v>177</v>
      </c>
      <c r="G1964" t="s">
        <v>100</v>
      </c>
      <c r="K1964" t="s">
        <v>21</v>
      </c>
      <c r="L1964" t="s">
        <v>101</v>
      </c>
      <c r="M1964" cm="1">
        <f t="array" aca="1" ref="M1964" ca="1">INDEX([1]!constant_data,_xlfn.XMATCH(_xlfn.CONCAT(
SUBSTITUTE($A1964,LEFT($A1964,FIND($C1964,$A1964)+LEN($C1964)-1),),
$F1964,
$H1964:$I1964,
SUBSTITUTE($J1964,LEFT($A1964,FIND($C1964,$A1964)+LEN($C1964)-1),)),
[1]!constant_index),_xlfn.XMATCH($G1964,[1]!constant_header))</f>
        <v>6413.59782</v>
      </c>
      <c r="N1964">
        <f t="shared" ca="1" si="412"/>
        <v>6413.59782</v>
      </c>
      <c r="O1964">
        <f t="shared" ca="1" si="412"/>
        <v>6413.59782</v>
      </c>
      <c r="P1964">
        <f t="shared" ca="1" si="412"/>
        <v>6413.59782</v>
      </c>
      <c r="Q1964">
        <f t="shared" ca="1" si="412"/>
        <v>6413.59782</v>
      </c>
      <c r="R1964">
        <f t="shared" ca="1" si="412"/>
        <v>6413.59782</v>
      </c>
      <c r="S1964">
        <f t="shared" ca="1" si="412"/>
        <v>6413.59782</v>
      </c>
      <c r="T1964">
        <f t="shared" ca="1" si="412"/>
        <v>6413.59782</v>
      </c>
      <c r="U1964">
        <f t="shared" ca="1" si="412"/>
        <v>6413.59782</v>
      </c>
      <c r="V1964">
        <f t="shared" ca="1" si="412"/>
        <v>6413.59782</v>
      </c>
      <c r="W1964">
        <f t="shared" ca="1" si="412"/>
        <v>6413.59782</v>
      </c>
    </row>
    <row r="1965" spans="1:23" x14ac:dyDescent="0.25">
      <c r="A1965" t="s">
        <v>166</v>
      </c>
      <c r="B1965" t="s">
        <v>5</v>
      </c>
      <c r="C1965" t="s">
        <v>15</v>
      </c>
      <c r="D1965" t="s">
        <v>16</v>
      </c>
      <c r="E1965" t="s">
        <v>70</v>
      </c>
      <c r="F1965" t="s">
        <v>177</v>
      </c>
      <c r="G1965" t="s">
        <v>110</v>
      </c>
      <c r="K1965" t="s">
        <v>21</v>
      </c>
      <c r="L1965" t="s">
        <v>101</v>
      </c>
      <c r="M1965" cm="1">
        <f t="array" aca="1" ref="M1965" ca="1">INDEX([1]!constant_data,_xlfn.XMATCH(_xlfn.CONCAT(
SUBSTITUTE($A1965,LEFT($A1965,FIND($C1965,$A1965)+LEN($C1965)-1),),
$F1965,
$H1965:$I1965,
SUBSTITUTE($J1965,LEFT($A1965,FIND($C1965,$A1965)+LEN($C1965)-1),)),
[1]!constant_index),_xlfn.XMATCH($G1965,[1]!constant_header))</f>
        <v>121.5208008</v>
      </c>
      <c r="N1965">
        <f t="shared" ca="1" si="412"/>
        <v>121.5208008</v>
      </c>
      <c r="O1965">
        <f t="shared" ca="1" si="412"/>
        <v>121.5208008</v>
      </c>
      <c r="P1965">
        <f t="shared" ca="1" si="412"/>
        <v>121.5208008</v>
      </c>
      <c r="Q1965">
        <f t="shared" ca="1" si="412"/>
        <v>121.5208008</v>
      </c>
      <c r="R1965">
        <f t="shared" ca="1" si="412"/>
        <v>121.5208008</v>
      </c>
      <c r="S1965">
        <f t="shared" ca="1" si="412"/>
        <v>121.5208008</v>
      </c>
      <c r="T1965">
        <f t="shared" ca="1" si="412"/>
        <v>121.5208008</v>
      </c>
      <c r="U1965">
        <f t="shared" ca="1" si="412"/>
        <v>121.5208008</v>
      </c>
      <c r="V1965">
        <f t="shared" ca="1" si="412"/>
        <v>121.5208008</v>
      </c>
      <c r="W1965">
        <f t="shared" ca="1" si="412"/>
        <v>121.5208008</v>
      </c>
    </row>
    <row r="1966" spans="1:23" x14ac:dyDescent="0.25">
      <c r="A1966" t="s">
        <v>166</v>
      </c>
      <c r="B1966" t="s">
        <v>5</v>
      </c>
      <c r="C1966" t="s">
        <v>15</v>
      </c>
      <c r="D1966" t="s">
        <v>16</v>
      </c>
      <c r="E1966" t="s">
        <v>70</v>
      </c>
      <c r="F1966" t="s">
        <v>177</v>
      </c>
      <c r="G1966" t="s">
        <v>17</v>
      </c>
      <c r="J1966" t="s">
        <v>111</v>
      </c>
      <c r="K1966" t="s">
        <v>47</v>
      </c>
      <c r="L1966" t="str" cm="1">
        <f t="array" aca="1" ref="L1966" ca="1">INDEX([1]!annual_data,_xlfn.XMATCH(_xlfn.CONCAT(
SUBSTITUTE($A1966,LEFT($A1966,FIND($C1966,$A1966)+LEN($C1966)-1),),
$F1966,
$G1966:$I1966,
SUBSTITUTE($J1966,LEFT($A1966,FIND($C1966,$A1966)+LEN($C1966)-1),)),
[1]!annual_index),_xlfn.XMATCH(L$2,[1]!annual_header))</f>
        <v>GJ</v>
      </c>
      <c r="M1966" cm="1">
        <f t="array" aca="1" ref="M1966" ca="1">INDEX([1]!annual_data,_xlfn.XMATCH(_xlfn.CONCAT(
SUBSTITUTE($A1966,LEFT($A1966,FIND($C1966,$A1966)+LEN($C1966)-1),),
$F1966,
$G1966:$I1966,
SUBSTITUTE($J1966,LEFT($A1966,FIND($C1966,$A1966)+LEN($C1966)-1),)),
[1]!annual_index),_xlfn.XMATCH(M$2,[1]!annual_header))</f>
        <v>0.22930438</v>
      </c>
      <c r="N1966">
        <f t="shared" ca="1" si="412"/>
        <v>0.22930438</v>
      </c>
      <c r="O1966">
        <f t="shared" ca="1" si="412"/>
        <v>0.22930438</v>
      </c>
      <c r="P1966">
        <f t="shared" ca="1" si="412"/>
        <v>0.22930438</v>
      </c>
      <c r="Q1966">
        <f t="shared" ca="1" si="412"/>
        <v>0.22930438</v>
      </c>
      <c r="R1966">
        <f t="shared" ca="1" si="412"/>
        <v>0.22930438</v>
      </c>
      <c r="S1966">
        <f t="shared" ca="1" si="412"/>
        <v>0.22930438</v>
      </c>
      <c r="T1966">
        <f t="shared" ca="1" si="412"/>
        <v>0.22930438</v>
      </c>
      <c r="U1966">
        <f t="shared" ca="1" si="412"/>
        <v>0.22930438</v>
      </c>
      <c r="V1966">
        <f t="shared" ca="1" si="412"/>
        <v>0.22930438</v>
      </c>
      <c r="W1966">
        <f t="shared" ca="1" si="412"/>
        <v>0.22930438</v>
      </c>
    </row>
    <row r="1967" spans="1:23" x14ac:dyDescent="0.25">
      <c r="A1967" t="s">
        <v>166</v>
      </c>
      <c r="B1967" t="s">
        <v>5</v>
      </c>
      <c r="C1967" t="s">
        <v>15</v>
      </c>
      <c r="D1967" t="s">
        <v>16</v>
      </c>
      <c r="E1967" t="s">
        <v>70</v>
      </c>
      <c r="F1967" t="s">
        <v>178</v>
      </c>
      <c r="G1967" t="s">
        <v>6</v>
      </c>
    </row>
    <row r="1968" spans="1:23" x14ac:dyDescent="0.25">
      <c r="A1968" t="s">
        <v>166</v>
      </c>
      <c r="B1968" t="s">
        <v>5</v>
      </c>
      <c r="C1968" t="s">
        <v>15</v>
      </c>
      <c r="D1968" t="s">
        <v>16</v>
      </c>
      <c r="E1968" t="s">
        <v>70</v>
      </c>
      <c r="F1968" t="s">
        <v>178</v>
      </c>
      <c r="G1968" t="s">
        <v>78</v>
      </c>
      <c r="K1968" t="s">
        <v>21</v>
      </c>
      <c r="L1968" t="s">
        <v>79</v>
      </c>
      <c r="M1968" cm="1">
        <f t="array" aca="1" ref="M1968" ca="1">INDEX([1]!constant_data,_xlfn.XMATCH(_xlfn.CONCAT(
SUBSTITUTE($A1968,LEFT($A1968,FIND($C1968,$A1968)+LEN($C1968)-1),),
$F1968,
$H1968:$I1968,
SUBSTITUTE($J1968,LEFT($A1968,FIND($C1968,$A1968)+LEN($C1968)-1),)),
[1]!constant_index),_xlfn.XMATCH($G1968,[1]!constant_header))</f>
        <v>2000</v>
      </c>
      <c r="N1968">
        <f t="shared" ref="N1968:W1970" ca="1" si="413">M1968</f>
        <v>2000</v>
      </c>
      <c r="O1968">
        <f t="shared" ca="1" si="413"/>
        <v>2000</v>
      </c>
      <c r="P1968">
        <f t="shared" ca="1" si="413"/>
        <v>2000</v>
      </c>
      <c r="Q1968">
        <f t="shared" ca="1" si="413"/>
        <v>2000</v>
      </c>
      <c r="R1968">
        <f t="shared" ca="1" si="413"/>
        <v>2000</v>
      </c>
      <c r="S1968">
        <f t="shared" ca="1" si="413"/>
        <v>2000</v>
      </c>
      <c r="T1968">
        <f t="shared" ca="1" si="413"/>
        <v>2000</v>
      </c>
      <c r="U1968">
        <f t="shared" ca="1" si="413"/>
        <v>2000</v>
      </c>
      <c r="V1968">
        <f t="shared" ca="1" si="413"/>
        <v>2000</v>
      </c>
      <c r="W1968">
        <f t="shared" ca="1" si="413"/>
        <v>2000</v>
      </c>
    </row>
    <row r="1969" spans="1:23" x14ac:dyDescent="0.25">
      <c r="A1969" t="s">
        <v>166</v>
      </c>
      <c r="B1969" t="s">
        <v>5</v>
      </c>
      <c r="C1969" t="s">
        <v>15</v>
      </c>
      <c r="D1969" t="s">
        <v>16</v>
      </c>
      <c r="E1969" t="s">
        <v>70</v>
      </c>
      <c r="F1969" t="s">
        <v>178</v>
      </c>
      <c r="G1969" t="s">
        <v>80</v>
      </c>
      <c r="K1969" t="s">
        <v>21</v>
      </c>
      <c r="L1969" t="s">
        <v>79</v>
      </c>
      <c r="M1969" cm="1">
        <f t="array" aca="1" ref="M1969" ca="1">INDEX([1]!constant_data,_xlfn.XMATCH(_xlfn.CONCAT(
SUBSTITUTE($A1969,LEFT($A1969,FIND($C1969,$A1969)+LEN($C1969)-1),),
$F1969,
$H1969:$I1969,
SUBSTITUTE($J1969,LEFT($A1969,FIND($C1969,$A1969)+LEN($C1969)-1),)),
[1]!constant_index),_xlfn.XMATCH($G1969,[1]!constant_header))</f>
        <v>2101</v>
      </c>
      <c r="N1969">
        <f t="shared" ca="1" si="413"/>
        <v>2101</v>
      </c>
      <c r="O1969">
        <f t="shared" ca="1" si="413"/>
        <v>2101</v>
      </c>
      <c r="P1969">
        <f t="shared" ca="1" si="413"/>
        <v>2101</v>
      </c>
      <c r="Q1969">
        <f t="shared" ca="1" si="413"/>
        <v>2101</v>
      </c>
      <c r="R1969">
        <f t="shared" ca="1" si="413"/>
        <v>2101</v>
      </c>
      <c r="S1969">
        <f t="shared" ca="1" si="413"/>
        <v>2101</v>
      </c>
      <c r="T1969">
        <f t="shared" ca="1" si="413"/>
        <v>2101</v>
      </c>
      <c r="U1969">
        <f t="shared" ca="1" si="413"/>
        <v>2101</v>
      </c>
      <c r="V1969">
        <f t="shared" ca="1" si="413"/>
        <v>2101</v>
      </c>
      <c r="W1969">
        <f t="shared" ca="1" si="413"/>
        <v>2101</v>
      </c>
    </row>
    <row r="1970" spans="1:23" x14ac:dyDescent="0.25">
      <c r="A1970" t="s">
        <v>166</v>
      </c>
      <c r="B1970" t="s">
        <v>5</v>
      </c>
      <c r="C1970" t="s">
        <v>15</v>
      </c>
      <c r="D1970" t="s">
        <v>16</v>
      </c>
      <c r="E1970" t="s">
        <v>70</v>
      </c>
      <c r="F1970" t="s">
        <v>178</v>
      </c>
      <c r="G1970" t="s">
        <v>81</v>
      </c>
      <c r="K1970" t="s">
        <v>21</v>
      </c>
      <c r="L1970" t="s">
        <v>82</v>
      </c>
      <c r="M1970" cm="1">
        <f t="array" aca="1" ref="M1970" ca="1">INDEX([1]!constant_data,_xlfn.XMATCH(_xlfn.CONCAT(
SUBSTITUTE($A1970,LEFT($A1970,FIND($C1970,$A1970)+LEN($C1970)-1),),
$F1970,
$H1970:$I1970,
SUBSTITUTE($J1970,LEFT($A1970,FIND($C1970,$A1970)+LEN($C1970)-1),)),
[1]!constant_index),_xlfn.XMATCH($G1970,[1]!constant_header))</f>
        <v>19</v>
      </c>
      <c r="N1970">
        <f t="shared" ca="1" si="413"/>
        <v>19</v>
      </c>
      <c r="O1970">
        <f t="shared" ca="1" si="413"/>
        <v>19</v>
      </c>
      <c r="P1970">
        <f t="shared" ca="1" si="413"/>
        <v>19</v>
      </c>
      <c r="Q1970">
        <f t="shared" ca="1" si="413"/>
        <v>19</v>
      </c>
      <c r="R1970">
        <f t="shared" ca="1" si="413"/>
        <v>19</v>
      </c>
      <c r="S1970">
        <f t="shared" ca="1" si="413"/>
        <v>19</v>
      </c>
      <c r="T1970">
        <f t="shared" ca="1" si="413"/>
        <v>19</v>
      </c>
      <c r="U1970">
        <f t="shared" ca="1" si="413"/>
        <v>19</v>
      </c>
      <c r="V1970">
        <f t="shared" ca="1" si="413"/>
        <v>19</v>
      </c>
      <c r="W1970">
        <f t="shared" ca="1" si="413"/>
        <v>19</v>
      </c>
    </row>
    <row r="1971" spans="1:23" x14ac:dyDescent="0.25">
      <c r="A1971" t="s">
        <v>166</v>
      </c>
      <c r="B1971" t="s">
        <v>5</v>
      </c>
      <c r="C1971" t="s">
        <v>15</v>
      </c>
      <c r="D1971" t="s">
        <v>16</v>
      </c>
      <c r="E1971" t="s">
        <v>70</v>
      </c>
      <c r="F1971" t="s">
        <v>178</v>
      </c>
      <c r="G1971" t="s">
        <v>62</v>
      </c>
      <c r="K1971" t="s">
        <v>63</v>
      </c>
      <c r="L1971" t="s">
        <v>64</v>
      </c>
      <c r="M1971" cm="1">
        <f t="array" aca="1" ref="M1971" ca="1">INDEX([1]!annual_data,_xlfn.XMATCH(_xlfn.CONCAT(
SUBSTITUTE($A1971,LEFT($A1971,FIND($C1971,$A1971)+LEN($C1971)-1),),
$C1971,
$F1971,
$G1971:$I1971,
SUBSTITUTE($J1971,LEFT($A1971,FIND($C1971,$A1971)+LEN($C1971)-1),)),
[1]!annual_index),_xlfn.XMATCH(M$2,[1]!annual_header))</f>
        <v>0</v>
      </c>
    </row>
    <row r="1972" spans="1:23" x14ac:dyDescent="0.25">
      <c r="A1972" t="s">
        <v>166</v>
      </c>
      <c r="B1972" t="s">
        <v>5</v>
      </c>
      <c r="C1972" t="s">
        <v>15</v>
      </c>
      <c r="D1972" t="s">
        <v>16</v>
      </c>
      <c r="E1972" t="s">
        <v>70</v>
      </c>
      <c r="F1972" t="s">
        <v>178</v>
      </c>
      <c r="G1972" t="s">
        <v>108</v>
      </c>
      <c r="K1972" t="s">
        <v>21</v>
      </c>
      <c r="L1972" t="s">
        <v>109</v>
      </c>
      <c r="M1972" cm="1">
        <f t="array" aca="1" ref="M1972" ca="1">INDEX([1]!constant_data,_xlfn.XMATCH(_xlfn.CONCAT(
SUBSTITUTE($A1972,LEFT($A1972,FIND($C1972,$A1972)+LEN($C1972)-1),),
$F1972,
$H1972:$I1972,
SUBSTITUTE($J1972,LEFT($A1972,FIND($C1972,$A1972)+LEN($C1972)-1),)),
[1]!constant_index),_xlfn.XMATCH($G1972,[1]!constant_header))</f>
        <v>642.4</v>
      </c>
      <c r="N1972">
        <f t="shared" ref="N1972:W1975" ca="1" si="414">M1972</f>
        <v>642.4</v>
      </c>
      <c r="O1972">
        <f t="shared" ca="1" si="414"/>
        <v>642.4</v>
      </c>
      <c r="P1972">
        <f t="shared" ca="1" si="414"/>
        <v>642.4</v>
      </c>
      <c r="Q1972">
        <f t="shared" ca="1" si="414"/>
        <v>642.4</v>
      </c>
      <c r="R1972">
        <f t="shared" ca="1" si="414"/>
        <v>642.4</v>
      </c>
      <c r="S1972">
        <f t="shared" ca="1" si="414"/>
        <v>642.4</v>
      </c>
      <c r="T1972">
        <f t="shared" ca="1" si="414"/>
        <v>642.4</v>
      </c>
      <c r="U1972">
        <f t="shared" ca="1" si="414"/>
        <v>642.4</v>
      </c>
      <c r="V1972">
        <f t="shared" ca="1" si="414"/>
        <v>642.4</v>
      </c>
      <c r="W1972">
        <f t="shared" ca="1" si="414"/>
        <v>642.4</v>
      </c>
    </row>
    <row r="1973" spans="1:23" x14ac:dyDescent="0.25">
      <c r="A1973" t="s">
        <v>166</v>
      </c>
      <c r="B1973" t="s">
        <v>5</v>
      </c>
      <c r="C1973" t="s">
        <v>15</v>
      </c>
      <c r="D1973" t="s">
        <v>16</v>
      </c>
      <c r="E1973" t="s">
        <v>70</v>
      </c>
      <c r="F1973" t="s">
        <v>178</v>
      </c>
      <c r="G1973" t="s">
        <v>100</v>
      </c>
      <c r="K1973" t="s">
        <v>21</v>
      </c>
      <c r="L1973" t="s">
        <v>101</v>
      </c>
      <c r="M1973" cm="1">
        <f t="array" aca="1" ref="M1973" ca="1">INDEX([1]!constant_data,_xlfn.XMATCH(_xlfn.CONCAT(
SUBSTITUTE($A1973,LEFT($A1973,FIND($C1973,$A1973)+LEN($C1973)-1),),
$F1973,
$H1973:$I1973,
SUBSTITUTE($J1973,LEFT($A1973,FIND($C1973,$A1973)+LEN($C1973)-1),)),
[1]!constant_index),_xlfn.XMATCH($G1973,[1]!constant_header))</f>
        <v>16540.33122</v>
      </c>
      <c r="N1973">
        <f t="shared" ca="1" si="414"/>
        <v>16540.33122</v>
      </c>
      <c r="O1973">
        <f t="shared" ca="1" si="414"/>
        <v>16540.33122</v>
      </c>
      <c r="P1973">
        <f t="shared" ca="1" si="414"/>
        <v>16540.33122</v>
      </c>
      <c r="Q1973">
        <f t="shared" ca="1" si="414"/>
        <v>16540.33122</v>
      </c>
      <c r="R1973">
        <f t="shared" ca="1" si="414"/>
        <v>16540.33122</v>
      </c>
      <c r="S1973">
        <f t="shared" ca="1" si="414"/>
        <v>16540.33122</v>
      </c>
      <c r="T1973">
        <f t="shared" ca="1" si="414"/>
        <v>16540.33122</v>
      </c>
      <c r="U1973">
        <f t="shared" ca="1" si="414"/>
        <v>16540.33122</v>
      </c>
      <c r="V1973">
        <f t="shared" ca="1" si="414"/>
        <v>16540.33122</v>
      </c>
      <c r="W1973">
        <f t="shared" ca="1" si="414"/>
        <v>16540.33122</v>
      </c>
    </row>
    <row r="1974" spans="1:23" x14ac:dyDescent="0.25">
      <c r="A1974" t="s">
        <v>166</v>
      </c>
      <c r="B1974" t="s">
        <v>5</v>
      </c>
      <c r="C1974" t="s">
        <v>15</v>
      </c>
      <c r="D1974" t="s">
        <v>16</v>
      </c>
      <c r="E1974" t="s">
        <v>70</v>
      </c>
      <c r="F1974" t="s">
        <v>178</v>
      </c>
      <c r="G1974" t="s">
        <v>110</v>
      </c>
      <c r="K1974" t="s">
        <v>21</v>
      </c>
      <c r="L1974" t="s">
        <v>101</v>
      </c>
      <c r="M1974" cm="1">
        <f t="array" aca="1" ref="M1974" ca="1">INDEX([1]!constant_data,_xlfn.XMATCH(_xlfn.CONCAT(
SUBSTITUTE($A1974,LEFT($A1974,FIND($C1974,$A1974)+LEN($C1974)-1),),
$F1974,
$H1974:$I1974,
SUBSTITUTE($J1974,LEFT($A1974,FIND($C1974,$A1974)+LEN($C1974)-1),)),
[1]!constant_index),_xlfn.XMATCH($G1974,[1]!constant_header))</f>
        <v>175.53004559999999</v>
      </c>
      <c r="N1974">
        <f t="shared" ca="1" si="414"/>
        <v>175.53004559999999</v>
      </c>
      <c r="O1974">
        <f t="shared" ca="1" si="414"/>
        <v>175.53004559999999</v>
      </c>
      <c r="P1974">
        <f t="shared" ca="1" si="414"/>
        <v>175.53004559999999</v>
      </c>
      <c r="Q1974">
        <f t="shared" ca="1" si="414"/>
        <v>175.53004559999999</v>
      </c>
      <c r="R1974">
        <f t="shared" ca="1" si="414"/>
        <v>175.53004559999999</v>
      </c>
      <c r="S1974">
        <f t="shared" ca="1" si="414"/>
        <v>175.53004559999999</v>
      </c>
      <c r="T1974">
        <f t="shared" ca="1" si="414"/>
        <v>175.53004559999999</v>
      </c>
      <c r="U1974">
        <f t="shared" ca="1" si="414"/>
        <v>175.53004559999999</v>
      </c>
      <c r="V1974">
        <f t="shared" ca="1" si="414"/>
        <v>175.53004559999999</v>
      </c>
      <c r="W1974">
        <f t="shared" ca="1" si="414"/>
        <v>175.53004559999999</v>
      </c>
    </row>
    <row r="1975" spans="1:23" x14ac:dyDescent="0.25">
      <c r="A1975" t="s">
        <v>166</v>
      </c>
      <c r="B1975" t="s">
        <v>5</v>
      </c>
      <c r="C1975" t="s">
        <v>15</v>
      </c>
      <c r="D1975" t="s">
        <v>16</v>
      </c>
      <c r="E1975" t="s">
        <v>70</v>
      </c>
      <c r="F1975" t="s">
        <v>178</v>
      </c>
      <c r="G1975" t="s">
        <v>17</v>
      </c>
      <c r="J1975" t="s">
        <v>111</v>
      </c>
      <c r="K1975" t="s">
        <v>47</v>
      </c>
      <c r="L1975" t="str" cm="1">
        <f t="array" aca="1" ref="L1975" ca="1">INDEX([1]!annual_data,_xlfn.XMATCH(_xlfn.CONCAT(
SUBSTITUTE($A1975,LEFT($A1975,FIND($C1975,$A1975)+LEN($C1975)-1),),
$F1975,
$G1975:$I1975,
SUBSTITUTE($J1975,LEFT($A1975,FIND($C1975,$A1975)+LEN($C1975)-1),)),
[1]!annual_index),_xlfn.XMATCH(L$2,[1]!annual_header))</f>
        <v>GJ</v>
      </c>
      <c r="M1975" cm="1">
        <f t="array" aca="1" ref="M1975" ca="1">INDEX([1]!annual_data,_xlfn.XMATCH(_xlfn.CONCAT(
SUBSTITUTE($A1975,LEFT($A1975,FIND($C1975,$A1975)+LEN($C1975)-1),),
$F1975,
$G1975:$I1975,
SUBSTITUTE($J1975,LEFT($A1975,FIND($C1975,$A1975)+LEN($C1975)-1),)),
[1]!annual_index),_xlfn.XMATCH(M$2,[1]!annual_header))</f>
        <v>0.191480977</v>
      </c>
      <c r="N1975">
        <f t="shared" ca="1" si="414"/>
        <v>0.191480977</v>
      </c>
      <c r="O1975">
        <f t="shared" ca="1" si="414"/>
        <v>0.191480977</v>
      </c>
      <c r="P1975">
        <f t="shared" ca="1" si="414"/>
        <v>0.191480977</v>
      </c>
      <c r="Q1975">
        <f t="shared" ca="1" si="414"/>
        <v>0.191480977</v>
      </c>
      <c r="R1975">
        <f t="shared" ca="1" si="414"/>
        <v>0.191480977</v>
      </c>
      <c r="S1975">
        <f t="shared" ca="1" si="414"/>
        <v>0.191480977</v>
      </c>
      <c r="T1975">
        <f t="shared" ca="1" si="414"/>
        <v>0.191480977</v>
      </c>
      <c r="U1975">
        <f t="shared" ca="1" si="414"/>
        <v>0.191480977</v>
      </c>
      <c r="V1975">
        <f t="shared" ca="1" si="414"/>
        <v>0.191480977</v>
      </c>
      <c r="W1975">
        <f t="shared" ca="1" si="414"/>
        <v>0.191480977</v>
      </c>
    </row>
    <row r="1976" spans="1:23" x14ac:dyDescent="0.25">
      <c r="A1976" t="s">
        <v>166</v>
      </c>
      <c r="B1976" t="s">
        <v>5</v>
      </c>
      <c r="C1976" t="s">
        <v>15</v>
      </c>
      <c r="D1976" t="s">
        <v>16</v>
      </c>
      <c r="E1976" t="s">
        <v>70</v>
      </c>
      <c r="F1976" t="s">
        <v>179</v>
      </c>
      <c r="G1976" t="s">
        <v>6</v>
      </c>
    </row>
    <row r="1977" spans="1:23" x14ac:dyDescent="0.25">
      <c r="A1977" t="s">
        <v>166</v>
      </c>
      <c r="B1977" t="s">
        <v>5</v>
      </c>
      <c r="C1977" t="s">
        <v>15</v>
      </c>
      <c r="D1977" t="s">
        <v>16</v>
      </c>
      <c r="E1977" t="s">
        <v>70</v>
      </c>
      <c r="F1977" t="s">
        <v>179</v>
      </c>
      <c r="G1977" t="s">
        <v>78</v>
      </c>
      <c r="K1977" t="s">
        <v>21</v>
      </c>
      <c r="L1977" t="s">
        <v>79</v>
      </c>
      <c r="M1977" cm="1">
        <f t="array" aca="1" ref="M1977" ca="1">INDEX([1]!constant_data,_xlfn.XMATCH(_xlfn.CONCAT(
SUBSTITUTE($A1977,LEFT($A1977,FIND($C1977,$A1977)+LEN($C1977)-1),),
$F1977,
$H1977:$I1977,
SUBSTITUTE($J1977,LEFT($A1977,FIND($C1977,$A1977)+LEN($C1977)-1),)),
[1]!constant_index),_xlfn.XMATCH($G1977,[1]!constant_header))</f>
        <v>1990</v>
      </c>
      <c r="N1977">
        <f t="shared" ref="N1977:W1979" ca="1" si="415">M1977</f>
        <v>1990</v>
      </c>
      <c r="O1977">
        <f t="shared" ca="1" si="415"/>
        <v>1990</v>
      </c>
      <c r="P1977">
        <f t="shared" ca="1" si="415"/>
        <v>1990</v>
      </c>
      <c r="Q1977">
        <f t="shared" ca="1" si="415"/>
        <v>1990</v>
      </c>
      <c r="R1977">
        <f t="shared" ca="1" si="415"/>
        <v>1990</v>
      </c>
      <c r="S1977">
        <f t="shared" ca="1" si="415"/>
        <v>1990</v>
      </c>
      <c r="T1977">
        <f t="shared" ca="1" si="415"/>
        <v>1990</v>
      </c>
      <c r="U1977">
        <f t="shared" ca="1" si="415"/>
        <v>1990</v>
      </c>
      <c r="V1977">
        <f t="shared" ca="1" si="415"/>
        <v>1990</v>
      </c>
      <c r="W1977">
        <f t="shared" ca="1" si="415"/>
        <v>1990</v>
      </c>
    </row>
    <row r="1978" spans="1:23" x14ac:dyDescent="0.25">
      <c r="A1978" t="s">
        <v>166</v>
      </c>
      <c r="B1978" t="s">
        <v>5</v>
      </c>
      <c r="C1978" t="s">
        <v>15</v>
      </c>
      <c r="D1978" t="s">
        <v>16</v>
      </c>
      <c r="E1978" t="s">
        <v>70</v>
      </c>
      <c r="F1978" t="s">
        <v>179</v>
      </c>
      <c r="G1978" t="s">
        <v>80</v>
      </c>
      <c r="K1978" t="s">
        <v>21</v>
      </c>
      <c r="L1978" t="s">
        <v>79</v>
      </c>
      <c r="M1978" cm="1">
        <f t="array" aca="1" ref="M1978" ca="1">INDEX([1]!constant_data,_xlfn.XMATCH(_xlfn.CONCAT(
SUBSTITUTE($A1978,LEFT($A1978,FIND($C1978,$A1978)+LEN($C1978)-1),),
$F1978,
$H1978:$I1978,
SUBSTITUTE($J1978,LEFT($A1978,FIND($C1978,$A1978)+LEN($C1978)-1),)),
[1]!constant_index),_xlfn.XMATCH($G1978,[1]!constant_header))</f>
        <v>2001</v>
      </c>
      <c r="N1978">
        <f t="shared" ca="1" si="415"/>
        <v>2001</v>
      </c>
      <c r="O1978">
        <f t="shared" ca="1" si="415"/>
        <v>2001</v>
      </c>
      <c r="P1978">
        <f t="shared" ca="1" si="415"/>
        <v>2001</v>
      </c>
      <c r="Q1978">
        <f t="shared" ca="1" si="415"/>
        <v>2001</v>
      </c>
      <c r="R1978">
        <f t="shared" ca="1" si="415"/>
        <v>2001</v>
      </c>
      <c r="S1978">
        <f t="shared" ca="1" si="415"/>
        <v>2001</v>
      </c>
      <c r="T1978">
        <f t="shared" ca="1" si="415"/>
        <v>2001</v>
      </c>
      <c r="U1978">
        <f t="shared" ca="1" si="415"/>
        <v>2001</v>
      </c>
      <c r="V1978">
        <f t="shared" ca="1" si="415"/>
        <v>2001</v>
      </c>
      <c r="W1978">
        <f t="shared" ca="1" si="415"/>
        <v>2001</v>
      </c>
    </row>
    <row r="1979" spans="1:23" x14ac:dyDescent="0.25">
      <c r="A1979" t="s">
        <v>166</v>
      </c>
      <c r="B1979" t="s">
        <v>5</v>
      </c>
      <c r="C1979" t="s">
        <v>15</v>
      </c>
      <c r="D1979" t="s">
        <v>16</v>
      </c>
      <c r="E1979" t="s">
        <v>70</v>
      </c>
      <c r="F1979" t="s">
        <v>179</v>
      </c>
      <c r="G1979" t="s">
        <v>81</v>
      </c>
      <c r="K1979" t="s">
        <v>21</v>
      </c>
      <c r="L1979" t="s">
        <v>82</v>
      </c>
      <c r="M1979" cm="1">
        <f t="array" aca="1" ref="M1979" ca="1">INDEX([1]!constant_data,_xlfn.XMATCH(_xlfn.CONCAT(
SUBSTITUTE($A1979,LEFT($A1979,FIND($C1979,$A1979)+LEN($C1979)-1),),
$F1979,
$H1979:$I1979,
SUBSTITUTE($J1979,LEFT($A1979,FIND($C1979,$A1979)+LEN($C1979)-1),)),
[1]!constant_index),_xlfn.XMATCH($G1979,[1]!constant_header))</f>
        <v>16</v>
      </c>
      <c r="N1979">
        <f t="shared" ca="1" si="415"/>
        <v>16</v>
      </c>
      <c r="O1979">
        <f t="shared" ca="1" si="415"/>
        <v>16</v>
      </c>
      <c r="P1979">
        <f t="shared" ca="1" si="415"/>
        <v>16</v>
      </c>
      <c r="Q1979">
        <f t="shared" ca="1" si="415"/>
        <v>16</v>
      </c>
      <c r="R1979">
        <f t="shared" ca="1" si="415"/>
        <v>16</v>
      </c>
      <c r="S1979">
        <f t="shared" ca="1" si="415"/>
        <v>16</v>
      </c>
      <c r="T1979">
        <f t="shared" ca="1" si="415"/>
        <v>16</v>
      </c>
      <c r="U1979">
        <f t="shared" ca="1" si="415"/>
        <v>16</v>
      </c>
      <c r="V1979">
        <f t="shared" ca="1" si="415"/>
        <v>16</v>
      </c>
      <c r="W1979">
        <f t="shared" ca="1" si="415"/>
        <v>16</v>
      </c>
    </row>
    <row r="1980" spans="1:23" x14ac:dyDescent="0.25">
      <c r="A1980" t="s">
        <v>166</v>
      </c>
      <c r="B1980" t="s">
        <v>5</v>
      </c>
      <c r="C1980" t="s">
        <v>15</v>
      </c>
      <c r="D1980" t="s">
        <v>16</v>
      </c>
      <c r="E1980" t="s">
        <v>70</v>
      </c>
      <c r="F1980" t="s">
        <v>179</v>
      </c>
      <c r="G1980" t="s">
        <v>62</v>
      </c>
      <c r="K1980" t="s">
        <v>63</v>
      </c>
      <c r="L1980" t="s">
        <v>64</v>
      </c>
      <c r="M1980" cm="1">
        <f t="array" aca="1" ref="M1980" ca="1">INDEX([1]!annual_data,_xlfn.XMATCH(_xlfn.CONCAT(
SUBSTITUTE($A1980,LEFT($A1980,FIND($C1980,$A1980)+LEN($C1980)-1),),
$C1980,
$F1980,
$G1980:$I1980,
SUBSTITUTE($J1980,LEFT($A1980,FIND($C1980,$A1980)+LEN($C1980)-1),)),
[1]!annual_index),_xlfn.XMATCH(M$2,[1]!annual_header))</f>
        <v>9.2334771894473797E-2</v>
      </c>
    </row>
    <row r="1981" spans="1:23" x14ac:dyDescent="0.25">
      <c r="A1981" t="s">
        <v>166</v>
      </c>
      <c r="B1981" t="s">
        <v>5</v>
      </c>
      <c r="C1981" t="s">
        <v>15</v>
      </c>
      <c r="D1981" t="s">
        <v>16</v>
      </c>
      <c r="E1981" t="s">
        <v>70</v>
      </c>
      <c r="F1981" t="s">
        <v>179</v>
      </c>
      <c r="G1981" t="s">
        <v>108</v>
      </c>
      <c r="K1981" t="s">
        <v>21</v>
      </c>
      <c r="L1981" t="s">
        <v>109</v>
      </c>
      <c r="M1981" cm="1">
        <f t="array" aca="1" ref="M1981" ca="1">INDEX([1]!constant_data,_xlfn.XMATCH(_xlfn.CONCAT(
SUBSTITUTE($A1981,LEFT($A1981,FIND($C1981,$A1981)+LEN($C1981)-1),),
$F1981,
$H1981:$I1981,
SUBSTITUTE($J1981,LEFT($A1981,FIND($C1981,$A1981)+LEN($C1981)-1),)),
[1]!constant_index),_xlfn.XMATCH($G1981,[1]!constant_header))</f>
        <v>642.4</v>
      </c>
      <c r="N1981">
        <f t="shared" ref="N1981:W1984" ca="1" si="416">M1981</f>
        <v>642.4</v>
      </c>
      <c r="O1981">
        <f t="shared" ca="1" si="416"/>
        <v>642.4</v>
      </c>
      <c r="P1981">
        <f t="shared" ca="1" si="416"/>
        <v>642.4</v>
      </c>
      <c r="Q1981">
        <f t="shared" ca="1" si="416"/>
        <v>642.4</v>
      </c>
      <c r="R1981">
        <f t="shared" ca="1" si="416"/>
        <v>642.4</v>
      </c>
      <c r="S1981">
        <f t="shared" ca="1" si="416"/>
        <v>642.4</v>
      </c>
      <c r="T1981">
        <f t="shared" ca="1" si="416"/>
        <v>642.4</v>
      </c>
      <c r="U1981">
        <f t="shared" ca="1" si="416"/>
        <v>642.4</v>
      </c>
      <c r="V1981">
        <f t="shared" ca="1" si="416"/>
        <v>642.4</v>
      </c>
      <c r="W1981">
        <f t="shared" ca="1" si="416"/>
        <v>642.4</v>
      </c>
    </row>
    <row r="1982" spans="1:23" x14ac:dyDescent="0.25">
      <c r="A1982" t="s">
        <v>166</v>
      </c>
      <c r="B1982" t="s">
        <v>5</v>
      </c>
      <c r="C1982" t="s">
        <v>15</v>
      </c>
      <c r="D1982" t="s">
        <v>16</v>
      </c>
      <c r="E1982" t="s">
        <v>70</v>
      </c>
      <c r="F1982" t="s">
        <v>179</v>
      </c>
      <c r="G1982" t="s">
        <v>100</v>
      </c>
      <c r="K1982" t="s">
        <v>21</v>
      </c>
      <c r="L1982" t="s">
        <v>101</v>
      </c>
      <c r="M1982" cm="1">
        <f t="array" aca="1" ref="M1982" ca="1">INDEX([1]!constant_data,_xlfn.XMATCH(_xlfn.CONCAT(
SUBSTITUTE($A1982,LEFT($A1982,FIND($C1982,$A1982)+LEN($C1982)-1),),
$F1982,
$H1982:$I1982,
SUBSTITUTE($J1982,LEFT($A1982,FIND($C1982,$A1982)+LEN($C1982)-1),)),
[1]!constant_index),_xlfn.XMATCH($G1982,[1]!constant_header))</f>
        <v>13839.868979999999</v>
      </c>
      <c r="N1982">
        <f t="shared" ca="1" si="416"/>
        <v>13839.868979999999</v>
      </c>
      <c r="O1982">
        <f t="shared" ca="1" si="416"/>
        <v>13839.868979999999</v>
      </c>
      <c r="P1982">
        <f t="shared" ca="1" si="416"/>
        <v>13839.868979999999</v>
      </c>
      <c r="Q1982">
        <f t="shared" ca="1" si="416"/>
        <v>13839.868979999999</v>
      </c>
      <c r="R1982">
        <f t="shared" ca="1" si="416"/>
        <v>13839.868979999999</v>
      </c>
      <c r="S1982">
        <f t="shared" ca="1" si="416"/>
        <v>13839.868979999999</v>
      </c>
      <c r="T1982">
        <f t="shared" ca="1" si="416"/>
        <v>13839.868979999999</v>
      </c>
      <c r="U1982">
        <f t="shared" ca="1" si="416"/>
        <v>13839.868979999999</v>
      </c>
      <c r="V1982">
        <f t="shared" ca="1" si="416"/>
        <v>13839.868979999999</v>
      </c>
      <c r="W1982">
        <f t="shared" ca="1" si="416"/>
        <v>13839.868979999999</v>
      </c>
    </row>
    <row r="1983" spans="1:23" x14ac:dyDescent="0.25">
      <c r="A1983" t="s">
        <v>166</v>
      </c>
      <c r="B1983" t="s">
        <v>5</v>
      </c>
      <c r="C1983" t="s">
        <v>15</v>
      </c>
      <c r="D1983" t="s">
        <v>16</v>
      </c>
      <c r="E1983" t="s">
        <v>70</v>
      </c>
      <c r="F1983" t="s">
        <v>179</v>
      </c>
      <c r="G1983" t="s">
        <v>110</v>
      </c>
      <c r="K1983" t="s">
        <v>21</v>
      </c>
      <c r="L1983" t="s">
        <v>101</v>
      </c>
      <c r="M1983" cm="1">
        <f t="array" aca="1" ref="M1983" ca="1">INDEX([1]!constant_data,_xlfn.XMATCH(_xlfn.CONCAT(
SUBSTITUTE($A1983,LEFT($A1983,FIND($C1983,$A1983)+LEN($C1983)-1),),
$F1983,
$H1983:$I1983,
SUBSTITUTE($J1983,LEFT($A1983,FIND($C1983,$A1983)+LEN($C1983)-1),)),
[1]!constant_index),_xlfn.XMATCH($G1983,[1]!constant_header))</f>
        <v>243.04160160000001</v>
      </c>
      <c r="N1983">
        <f t="shared" ca="1" si="416"/>
        <v>243.04160160000001</v>
      </c>
      <c r="O1983">
        <f t="shared" ca="1" si="416"/>
        <v>243.04160160000001</v>
      </c>
      <c r="P1983">
        <f t="shared" ca="1" si="416"/>
        <v>243.04160160000001</v>
      </c>
      <c r="Q1983">
        <f t="shared" ca="1" si="416"/>
        <v>243.04160160000001</v>
      </c>
      <c r="R1983">
        <f t="shared" ca="1" si="416"/>
        <v>243.04160160000001</v>
      </c>
      <c r="S1983">
        <f t="shared" ca="1" si="416"/>
        <v>243.04160160000001</v>
      </c>
      <c r="T1983">
        <f t="shared" ca="1" si="416"/>
        <v>243.04160160000001</v>
      </c>
      <c r="U1983">
        <f t="shared" ca="1" si="416"/>
        <v>243.04160160000001</v>
      </c>
      <c r="V1983">
        <f t="shared" ca="1" si="416"/>
        <v>243.04160160000001</v>
      </c>
      <c r="W1983">
        <f t="shared" ca="1" si="416"/>
        <v>243.04160160000001</v>
      </c>
    </row>
    <row r="1984" spans="1:23" x14ac:dyDescent="0.25">
      <c r="A1984" t="s">
        <v>166</v>
      </c>
      <c r="B1984" t="s">
        <v>5</v>
      </c>
      <c r="C1984" t="s">
        <v>15</v>
      </c>
      <c r="D1984" t="s">
        <v>16</v>
      </c>
      <c r="E1984" t="s">
        <v>70</v>
      </c>
      <c r="F1984" t="s">
        <v>179</v>
      </c>
      <c r="G1984" t="s">
        <v>17</v>
      </c>
      <c r="J1984" t="s">
        <v>34</v>
      </c>
      <c r="K1984" t="s">
        <v>47</v>
      </c>
      <c r="L1984" t="str" cm="1">
        <f t="array" aca="1" ref="L1984" ca="1">INDEX([1]!annual_data,_xlfn.XMATCH(_xlfn.CONCAT(
SUBSTITUTE($A1984,LEFT($A1984,FIND($C1984,$A1984)+LEN($C1984)-1),),
$F1984,
$G1984:$I1984,
SUBSTITUTE($J1984,LEFT($A1984,FIND($C1984,$A1984)+LEN($C1984)-1),)),
[1]!annual_index),_xlfn.XMATCH(L$2,[1]!annual_header))</f>
        <v>GJ</v>
      </c>
      <c r="M1984" cm="1">
        <f t="array" aca="1" ref="M1984" ca="1">INDEX([1]!annual_data,_xlfn.XMATCH(_xlfn.CONCAT(
SUBSTITUTE($A1984,LEFT($A1984,FIND($C1984,$A1984)+LEN($C1984)-1),),
$F1984,
$G1984:$I1984,
SUBSTITUTE($J1984,LEFT($A1984,FIND($C1984,$A1984)+LEN($C1984)-1),)),
[1]!annual_index),_xlfn.XMATCH(M$2,[1]!annual_header))</f>
        <v>0.36418930900000002</v>
      </c>
      <c r="N1984">
        <f t="shared" ca="1" si="416"/>
        <v>0.36418930900000002</v>
      </c>
      <c r="O1984">
        <f t="shared" ca="1" si="416"/>
        <v>0.36418930900000002</v>
      </c>
      <c r="P1984">
        <f t="shared" ca="1" si="416"/>
        <v>0.36418930900000002</v>
      </c>
      <c r="Q1984">
        <f t="shared" ca="1" si="416"/>
        <v>0.36418930900000002</v>
      </c>
      <c r="R1984">
        <f t="shared" ca="1" si="416"/>
        <v>0.36418930900000002</v>
      </c>
      <c r="S1984">
        <f t="shared" ca="1" si="416"/>
        <v>0.36418930900000002</v>
      </c>
      <c r="T1984">
        <f t="shared" ca="1" si="416"/>
        <v>0.36418930900000002</v>
      </c>
      <c r="U1984">
        <f t="shared" ca="1" si="416"/>
        <v>0.36418930900000002</v>
      </c>
      <c r="V1984">
        <f t="shared" ca="1" si="416"/>
        <v>0.36418930900000002</v>
      </c>
      <c r="W1984">
        <f t="shared" ca="1" si="416"/>
        <v>0.36418930900000002</v>
      </c>
    </row>
    <row r="1985" spans="1:23" x14ac:dyDescent="0.25">
      <c r="A1985" t="s">
        <v>166</v>
      </c>
      <c r="B1985" t="s">
        <v>5</v>
      </c>
      <c r="C1985" t="s">
        <v>15</v>
      </c>
      <c r="D1985" t="s">
        <v>16</v>
      </c>
      <c r="E1985" t="s">
        <v>70</v>
      </c>
      <c r="F1985" t="s">
        <v>180</v>
      </c>
      <c r="G1985" t="s">
        <v>6</v>
      </c>
    </row>
    <row r="1986" spans="1:23" x14ac:dyDescent="0.25">
      <c r="A1986" t="s">
        <v>166</v>
      </c>
      <c r="B1986" t="s">
        <v>5</v>
      </c>
      <c r="C1986" t="s">
        <v>15</v>
      </c>
      <c r="D1986" t="s">
        <v>16</v>
      </c>
      <c r="E1986" t="s">
        <v>70</v>
      </c>
      <c r="F1986" t="s">
        <v>180</v>
      </c>
      <c r="G1986" t="s">
        <v>78</v>
      </c>
      <c r="K1986" t="s">
        <v>21</v>
      </c>
      <c r="L1986" t="s">
        <v>79</v>
      </c>
      <c r="M1986" cm="1">
        <f t="array" aca="1" ref="M1986" ca="1">INDEX([1]!constant_data,_xlfn.XMATCH(_xlfn.CONCAT(
SUBSTITUTE($A1986,LEFT($A1986,FIND($C1986,$A1986)+LEN($C1986)-1),),
$F1986,
$H1986:$I1986,
SUBSTITUTE($J1986,LEFT($A1986,FIND($C1986,$A1986)+LEN($C1986)-1),)),
[1]!constant_index),_xlfn.XMATCH($G1986,[1]!constant_header))</f>
        <v>2000</v>
      </c>
      <c r="N1986">
        <f t="shared" ref="N1986:W1988" ca="1" si="417">M1986</f>
        <v>2000</v>
      </c>
      <c r="O1986">
        <f t="shared" ca="1" si="417"/>
        <v>2000</v>
      </c>
      <c r="P1986">
        <f t="shared" ca="1" si="417"/>
        <v>2000</v>
      </c>
      <c r="Q1986">
        <f t="shared" ca="1" si="417"/>
        <v>2000</v>
      </c>
      <c r="R1986">
        <f t="shared" ca="1" si="417"/>
        <v>2000</v>
      </c>
      <c r="S1986">
        <f t="shared" ca="1" si="417"/>
        <v>2000</v>
      </c>
      <c r="T1986">
        <f t="shared" ca="1" si="417"/>
        <v>2000</v>
      </c>
      <c r="U1986">
        <f t="shared" ca="1" si="417"/>
        <v>2000</v>
      </c>
      <c r="V1986">
        <f t="shared" ca="1" si="417"/>
        <v>2000</v>
      </c>
      <c r="W1986">
        <f t="shared" ca="1" si="417"/>
        <v>2000</v>
      </c>
    </row>
    <row r="1987" spans="1:23" x14ac:dyDescent="0.25">
      <c r="A1987" t="s">
        <v>166</v>
      </c>
      <c r="B1987" t="s">
        <v>5</v>
      </c>
      <c r="C1987" t="s">
        <v>15</v>
      </c>
      <c r="D1987" t="s">
        <v>16</v>
      </c>
      <c r="E1987" t="s">
        <v>70</v>
      </c>
      <c r="F1987" t="s">
        <v>180</v>
      </c>
      <c r="G1987" t="s">
        <v>80</v>
      </c>
      <c r="K1987" t="s">
        <v>21</v>
      </c>
      <c r="L1987" t="s">
        <v>79</v>
      </c>
      <c r="M1987" cm="1">
        <f t="array" aca="1" ref="M1987" ca="1">INDEX([1]!constant_data,_xlfn.XMATCH(_xlfn.CONCAT(
SUBSTITUTE($A1987,LEFT($A1987,FIND($C1987,$A1987)+LEN($C1987)-1),),
$F1987,
$H1987:$I1987,
SUBSTITUTE($J1987,LEFT($A1987,FIND($C1987,$A1987)+LEN($C1987)-1),)),
[1]!constant_index),_xlfn.XMATCH($G1987,[1]!constant_header))</f>
        <v>2101</v>
      </c>
      <c r="N1987">
        <f t="shared" ca="1" si="417"/>
        <v>2101</v>
      </c>
      <c r="O1987">
        <f t="shared" ca="1" si="417"/>
        <v>2101</v>
      </c>
      <c r="P1987">
        <f t="shared" ca="1" si="417"/>
        <v>2101</v>
      </c>
      <c r="Q1987">
        <f t="shared" ca="1" si="417"/>
        <v>2101</v>
      </c>
      <c r="R1987">
        <f t="shared" ca="1" si="417"/>
        <v>2101</v>
      </c>
      <c r="S1987">
        <f t="shared" ca="1" si="417"/>
        <v>2101</v>
      </c>
      <c r="T1987">
        <f t="shared" ca="1" si="417"/>
        <v>2101</v>
      </c>
      <c r="U1987">
        <f t="shared" ca="1" si="417"/>
        <v>2101</v>
      </c>
      <c r="V1987">
        <f t="shared" ca="1" si="417"/>
        <v>2101</v>
      </c>
      <c r="W1987">
        <f t="shared" ca="1" si="417"/>
        <v>2101</v>
      </c>
    </row>
    <row r="1988" spans="1:23" x14ac:dyDescent="0.25">
      <c r="A1988" t="s">
        <v>166</v>
      </c>
      <c r="B1988" t="s">
        <v>5</v>
      </c>
      <c r="C1988" t="s">
        <v>15</v>
      </c>
      <c r="D1988" t="s">
        <v>16</v>
      </c>
      <c r="E1988" t="s">
        <v>70</v>
      </c>
      <c r="F1988" t="s">
        <v>180</v>
      </c>
      <c r="G1988" t="s">
        <v>81</v>
      </c>
      <c r="K1988" t="s">
        <v>21</v>
      </c>
      <c r="L1988" t="s">
        <v>82</v>
      </c>
      <c r="M1988" cm="1">
        <f t="array" aca="1" ref="M1988" ca="1">INDEX([1]!constant_data,_xlfn.XMATCH(_xlfn.CONCAT(
SUBSTITUTE($A1988,LEFT($A1988,FIND($C1988,$A1988)+LEN($C1988)-1),),
$F1988,
$H1988:$I1988,
SUBSTITUTE($J1988,LEFT($A1988,FIND($C1988,$A1988)+LEN($C1988)-1),)),
[1]!constant_index),_xlfn.XMATCH($G1988,[1]!constant_header))</f>
        <v>16</v>
      </c>
      <c r="N1988">
        <f t="shared" ca="1" si="417"/>
        <v>16</v>
      </c>
      <c r="O1988">
        <f t="shared" ca="1" si="417"/>
        <v>16</v>
      </c>
      <c r="P1988">
        <f t="shared" ca="1" si="417"/>
        <v>16</v>
      </c>
      <c r="Q1988">
        <f t="shared" ca="1" si="417"/>
        <v>16</v>
      </c>
      <c r="R1988">
        <f t="shared" ca="1" si="417"/>
        <v>16</v>
      </c>
      <c r="S1988">
        <f t="shared" ca="1" si="417"/>
        <v>16</v>
      </c>
      <c r="T1988">
        <f t="shared" ca="1" si="417"/>
        <v>16</v>
      </c>
      <c r="U1988">
        <f t="shared" ca="1" si="417"/>
        <v>16</v>
      </c>
      <c r="V1988">
        <f t="shared" ca="1" si="417"/>
        <v>16</v>
      </c>
      <c r="W1988">
        <f t="shared" ca="1" si="417"/>
        <v>16</v>
      </c>
    </row>
    <row r="1989" spans="1:23" x14ac:dyDescent="0.25">
      <c r="A1989" t="s">
        <v>166</v>
      </c>
      <c r="B1989" t="s">
        <v>5</v>
      </c>
      <c r="C1989" t="s">
        <v>15</v>
      </c>
      <c r="D1989" t="s">
        <v>16</v>
      </c>
      <c r="E1989" t="s">
        <v>70</v>
      </c>
      <c r="F1989" t="s">
        <v>180</v>
      </c>
      <c r="G1989" t="s">
        <v>62</v>
      </c>
      <c r="K1989" t="s">
        <v>63</v>
      </c>
      <c r="L1989" t="s">
        <v>64</v>
      </c>
      <c r="M1989" cm="1">
        <f t="array" aca="1" ref="M1989" ca="1">INDEX([1]!annual_data,_xlfn.XMATCH(_xlfn.CONCAT(
SUBSTITUTE($A1989,LEFT($A1989,FIND($C1989,$A1989)+LEN($C1989)-1),),
$C1989,
$F1989,
$G1989:$I1989,
SUBSTITUTE($J1989,LEFT($A1989,FIND($C1989,$A1989)+LEN($C1989)-1),)),
[1]!annual_index),_xlfn.XMATCH(M$2,[1]!annual_header))</f>
        <v>3.8121790228637001E-2</v>
      </c>
    </row>
    <row r="1990" spans="1:23" x14ac:dyDescent="0.25">
      <c r="A1990" t="s">
        <v>166</v>
      </c>
      <c r="B1990" t="s">
        <v>5</v>
      </c>
      <c r="C1990" t="s">
        <v>15</v>
      </c>
      <c r="D1990" t="s">
        <v>16</v>
      </c>
      <c r="E1990" t="s">
        <v>70</v>
      </c>
      <c r="F1990" t="s">
        <v>180</v>
      </c>
      <c r="G1990" t="s">
        <v>108</v>
      </c>
      <c r="K1990" t="s">
        <v>21</v>
      </c>
      <c r="L1990" t="s">
        <v>109</v>
      </c>
      <c r="M1990" cm="1">
        <f t="array" aca="1" ref="M1990" ca="1">INDEX([1]!constant_data,_xlfn.XMATCH(_xlfn.CONCAT(
SUBSTITUTE($A1990,LEFT($A1990,FIND($C1990,$A1990)+LEN($C1990)-1),),
$F1990,
$H1990:$I1990,
SUBSTITUTE($J1990,LEFT($A1990,FIND($C1990,$A1990)+LEN($C1990)-1),)),
[1]!constant_index),_xlfn.XMATCH($G1990,[1]!constant_header))</f>
        <v>642.4</v>
      </c>
      <c r="N1990">
        <f t="shared" ref="N1990:W1993" ca="1" si="418">M1990</f>
        <v>642.4</v>
      </c>
      <c r="O1990">
        <f t="shared" ca="1" si="418"/>
        <v>642.4</v>
      </c>
      <c r="P1990">
        <f t="shared" ca="1" si="418"/>
        <v>642.4</v>
      </c>
      <c r="Q1990">
        <f t="shared" ca="1" si="418"/>
        <v>642.4</v>
      </c>
      <c r="R1990">
        <f t="shared" ca="1" si="418"/>
        <v>642.4</v>
      </c>
      <c r="S1990">
        <f t="shared" ca="1" si="418"/>
        <v>642.4</v>
      </c>
      <c r="T1990">
        <f t="shared" ca="1" si="418"/>
        <v>642.4</v>
      </c>
      <c r="U1990">
        <f t="shared" ca="1" si="418"/>
        <v>642.4</v>
      </c>
      <c r="V1990">
        <f t="shared" ca="1" si="418"/>
        <v>642.4</v>
      </c>
      <c r="W1990">
        <f t="shared" ca="1" si="418"/>
        <v>642.4</v>
      </c>
    </row>
    <row r="1991" spans="1:23" x14ac:dyDescent="0.25">
      <c r="A1991" t="s">
        <v>166</v>
      </c>
      <c r="B1991" t="s">
        <v>5</v>
      </c>
      <c r="C1991" t="s">
        <v>15</v>
      </c>
      <c r="D1991" t="s">
        <v>16</v>
      </c>
      <c r="E1991" t="s">
        <v>70</v>
      </c>
      <c r="F1991" t="s">
        <v>180</v>
      </c>
      <c r="G1991" t="s">
        <v>100</v>
      </c>
      <c r="K1991" t="s">
        <v>21</v>
      </c>
      <c r="L1991" t="s">
        <v>101</v>
      </c>
      <c r="M1991" cm="1">
        <f t="array" aca="1" ref="M1991" ca="1">INDEX([1]!constant_data,_xlfn.XMATCH(_xlfn.CONCAT(
SUBSTITUTE($A1991,LEFT($A1991,FIND($C1991,$A1991)+LEN($C1991)-1),),
$F1991,
$H1991:$I1991,
SUBSTITUTE($J1991,LEFT($A1991,FIND($C1991,$A1991)+LEN($C1991)-1),)),
[1]!constant_index),_xlfn.XMATCH($G1991,[1]!constant_header))</f>
        <v>17046.667890000001</v>
      </c>
      <c r="N1991">
        <f t="shared" ca="1" si="418"/>
        <v>17046.667890000001</v>
      </c>
      <c r="O1991">
        <f t="shared" ca="1" si="418"/>
        <v>17046.667890000001</v>
      </c>
      <c r="P1991">
        <f t="shared" ca="1" si="418"/>
        <v>17046.667890000001</v>
      </c>
      <c r="Q1991">
        <f t="shared" ca="1" si="418"/>
        <v>17046.667890000001</v>
      </c>
      <c r="R1991">
        <f t="shared" ca="1" si="418"/>
        <v>17046.667890000001</v>
      </c>
      <c r="S1991">
        <f t="shared" ca="1" si="418"/>
        <v>17046.667890000001</v>
      </c>
      <c r="T1991">
        <f t="shared" ca="1" si="418"/>
        <v>17046.667890000001</v>
      </c>
      <c r="U1991">
        <f t="shared" ca="1" si="418"/>
        <v>17046.667890000001</v>
      </c>
      <c r="V1991">
        <f t="shared" ca="1" si="418"/>
        <v>17046.667890000001</v>
      </c>
      <c r="W1991">
        <f t="shared" ca="1" si="418"/>
        <v>17046.667890000001</v>
      </c>
    </row>
    <row r="1992" spans="1:23" x14ac:dyDescent="0.25">
      <c r="A1992" t="s">
        <v>166</v>
      </c>
      <c r="B1992" t="s">
        <v>5</v>
      </c>
      <c r="C1992" t="s">
        <v>15</v>
      </c>
      <c r="D1992" t="s">
        <v>16</v>
      </c>
      <c r="E1992" t="s">
        <v>70</v>
      </c>
      <c r="F1992" t="s">
        <v>180</v>
      </c>
      <c r="G1992" t="s">
        <v>110</v>
      </c>
      <c r="K1992" t="s">
        <v>21</v>
      </c>
      <c r="L1992" t="s">
        <v>101</v>
      </c>
      <c r="M1992" cm="1">
        <f t="array" aca="1" ref="M1992" ca="1">INDEX([1]!constant_data,_xlfn.XMATCH(_xlfn.CONCAT(
SUBSTITUTE($A1992,LEFT($A1992,FIND($C1992,$A1992)+LEN($C1992)-1),),
$F1992,
$H1992:$I1992,
SUBSTITUTE($J1992,LEFT($A1992,FIND($C1992,$A1992)+LEN($C1992)-1),)),
[1]!constant_index),_xlfn.XMATCH($G1992,[1]!constant_header))</f>
        <v>243.04160160000001</v>
      </c>
      <c r="N1992">
        <f t="shared" ca="1" si="418"/>
        <v>243.04160160000001</v>
      </c>
      <c r="O1992">
        <f t="shared" ca="1" si="418"/>
        <v>243.04160160000001</v>
      </c>
      <c r="P1992">
        <f t="shared" ca="1" si="418"/>
        <v>243.04160160000001</v>
      </c>
      <c r="Q1992">
        <f t="shared" ca="1" si="418"/>
        <v>243.04160160000001</v>
      </c>
      <c r="R1992">
        <f t="shared" ca="1" si="418"/>
        <v>243.04160160000001</v>
      </c>
      <c r="S1992">
        <f t="shared" ca="1" si="418"/>
        <v>243.04160160000001</v>
      </c>
      <c r="T1992">
        <f t="shared" ca="1" si="418"/>
        <v>243.04160160000001</v>
      </c>
      <c r="U1992">
        <f t="shared" ca="1" si="418"/>
        <v>243.04160160000001</v>
      </c>
      <c r="V1992">
        <f t="shared" ca="1" si="418"/>
        <v>243.04160160000001</v>
      </c>
      <c r="W1992">
        <f t="shared" ca="1" si="418"/>
        <v>243.04160160000001</v>
      </c>
    </row>
    <row r="1993" spans="1:23" x14ac:dyDescent="0.25">
      <c r="A1993" t="s">
        <v>166</v>
      </c>
      <c r="B1993" t="s">
        <v>5</v>
      </c>
      <c r="C1993" t="s">
        <v>15</v>
      </c>
      <c r="D1993" t="s">
        <v>16</v>
      </c>
      <c r="E1993" t="s">
        <v>70</v>
      </c>
      <c r="F1993" t="s">
        <v>180</v>
      </c>
      <c r="G1993" t="s">
        <v>17</v>
      </c>
      <c r="J1993" t="s">
        <v>34</v>
      </c>
      <c r="K1993" t="s">
        <v>47</v>
      </c>
      <c r="L1993" t="str" cm="1">
        <f t="array" aca="1" ref="L1993" ca="1">INDEX([1]!annual_data,_xlfn.XMATCH(_xlfn.CONCAT(
SUBSTITUTE($A1993,LEFT($A1993,FIND($C1993,$A1993)+LEN($C1993)-1),),
$F1993,
$G1993:$I1993,
SUBSTITUTE($J1993,LEFT($A1993,FIND($C1993,$A1993)+LEN($C1993)-1),)),
[1]!annual_index),_xlfn.XMATCH(L$2,[1]!annual_header))</f>
        <v>GJ</v>
      </c>
      <c r="M1993" cm="1">
        <f t="array" aca="1" ref="M1993" ca="1">INDEX([1]!annual_data,_xlfn.XMATCH(_xlfn.CONCAT(
SUBSTITUTE($A1993,LEFT($A1993,FIND($C1993,$A1993)+LEN($C1993)-1),),
$F1993,
$G1993:$I1993,
SUBSTITUTE($J1993,LEFT($A1993,FIND($C1993,$A1993)+LEN($C1993)-1),)),
[1]!annual_index),_xlfn.XMATCH(M$2,[1]!annual_header))</f>
        <v>0.26918340200000002</v>
      </c>
      <c r="N1993">
        <f t="shared" ca="1" si="418"/>
        <v>0.26918340200000002</v>
      </c>
      <c r="O1993">
        <f t="shared" ca="1" si="418"/>
        <v>0.26918340200000002</v>
      </c>
      <c r="P1993">
        <f t="shared" ca="1" si="418"/>
        <v>0.26918340200000002</v>
      </c>
      <c r="Q1993">
        <f t="shared" ca="1" si="418"/>
        <v>0.26918340200000002</v>
      </c>
      <c r="R1993">
        <f t="shared" ca="1" si="418"/>
        <v>0.26918340200000002</v>
      </c>
      <c r="S1993">
        <f t="shared" ca="1" si="418"/>
        <v>0.26918340200000002</v>
      </c>
      <c r="T1993">
        <f t="shared" ca="1" si="418"/>
        <v>0.26918340200000002</v>
      </c>
      <c r="U1993">
        <f t="shared" ca="1" si="418"/>
        <v>0.26918340200000002</v>
      </c>
      <c r="V1993">
        <f t="shared" ca="1" si="418"/>
        <v>0.26918340200000002</v>
      </c>
      <c r="W1993">
        <f t="shared" ca="1" si="418"/>
        <v>0.26918340200000002</v>
      </c>
    </row>
    <row r="1994" spans="1:23" x14ac:dyDescent="0.25">
      <c r="A1994" t="s">
        <v>73</v>
      </c>
      <c r="B1994" t="s">
        <v>5</v>
      </c>
      <c r="C1994" t="s">
        <v>15</v>
      </c>
      <c r="D1994" t="s">
        <v>16</v>
      </c>
      <c r="E1994" t="s">
        <v>181</v>
      </c>
      <c r="G1994" t="s">
        <v>20</v>
      </c>
      <c r="K1994" t="s">
        <v>21</v>
      </c>
      <c r="L1994" t="str" cm="1">
        <f t="array" aca="1" ref="L1994" ca="1">INDEX([1]!constant_data,_xlfn.XMATCH(_xlfn.CONCAT(
SUBSTITUTE($A1994,LEFT($A1994,FIND($C1994,$A1994)+LEN($C1994)-1),),
$F1994,
$H1994:$I1994,
SUBSTITUTE($J1994,LEFT($A1994,FIND($C1994,$A1994)+LEN($C1994)-1),)),
[1]!constant_index),_xlfn.XMATCH($G1994,[1]!constant_header))</f>
        <v>m2</v>
      </c>
    </row>
    <row r="1995" spans="1:23" x14ac:dyDescent="0.25">
      <c r="A1995" t="s">
        <v>73</v>
      </c>
      <c r="B1995" t="s">
        <v>5</v>
      </c>
      <c r="C1995" t="s">
        <v>15</v>
      </c>
      <c r="D1995" t="s">
        <v>16</v>
      </c>
      <c r="E1995" t="s">
        <v>181</v>
      </c>
      <c r="G1995" t="s">
        <v>22</v>
      </c>
      <c r="H1995" t="s">
        <v>59</v>
      </c>
    </row>
    <row r="1996" spans="1:23" x14ac:dyDescent="0.25">
      <c r="A1996" t="s">
        <v>73</v>
      </c>
      <c r="B1996" t="s">
        <v>5</v>
      </c>
      <c r="C1996" t="s">
        <v>15</v>
      </c>
      <c r="D1996" t="s">
        <v>16</v>
      </c>
      <c r="E1996" t="s">
        <v>181</v>
      </c>
      <c r="G1996" t="s">
        <v>76</v>
      </c>
      <c r="K1996" t="s">
        <v>21</v>
      </c>
      <c r="L1996" t="s">
        <v>64</v>
      </c>
      <c r="M1996" cm="1">
        <f t="array" aca="1" ref="M1996" ca="1">INDEX([1]!constant_data,_xlfn.XMATCH(_xlfn.CONCAT(
SUBSTITUTE($A1996,LEFT($A1996,FIND($C1996,$A1996)+LEN($C1996)-1),),
$F1996,
$H1996:$I1996,
SUBSTITUTE($J1996,LEFT($A1996,FIND($C1996,$A1996)+LEN($C1996)-1),)),
[1]!constant_index),_xlfn.XMATCH($G1996,[1]!constant_header))</f>
        <v>0.25</v>
      </c>
      <c r="N1996">
        <f t="shared" ref="N1996:W1998" ca="1" si="419">M1996</f>
        <v>0.25</v>
      </c>
      <c r="O1996">
        <f t="shared" ca="1" si="419"/>
        <v>0.25</v>
      </c>
      <c r="P1996">
        <f t="shared" ca="1" si="419"/>
        <v>0.25</v>
      </c>
      <c r="Q1996">
        <f t="shared" ca="1" si="419"/>
        <v>0.25</v>
      </c>
      <c r="R1996">
        <f t="shared" ca="1" si="419"/>
        <v>0.25</v>
      </c>
      <c r="S1996">
        <f t="shared" ca="1" si="419"/>
        <v>0.25</v>
      </c>
      <c r="T1996">
        <f t="shared" ca="1" si="419"/>
        <v>0.25</v>
      </c>
      <c r="U1996">
        <f t="shared" ca="1" si="419"/>
        <v>0.25</v>
      </c>
      <c r="V1996">
        <f t="shared" ca="1" si="419"/>
        <v>0.25</v>
      </c>
      <c r="W1996">
        <f t="shared" ca="1" si="419"/>
        <v>0.25</v>
      </c>
    </row>
    <row r="1997" spans="1:23" x14ac:dyDescent="0.25">
      <c r="A1997" t="s">
        <v>73</v>
      </c>
      <c r="B1997" t="s">
        <v>5</v>
      </c>
      <c r="C1997" t="s">
        <v>15</v>
      </c>
      <c r="D1997" t="s">
        <v>16</v>
      </c>
      <c r="E1997" t="s">
        <v>181</v>
      </c>
      <c r="G1997" t="s">
        <v>96</v>
      </c>
      <c r="K1997" t="s">
        <v>21</v>
      </c>
      <c r="M1997" cm="1">
        <f t="array" aca="1" ref="M1997" ca="1">INDEX([1]!constant_data,_xlfn.XMATCH(_xlfn.CONCAT(
SUBSTITUTE($A1997,LEFT($A1997,FIND($C1997,$A1997)+LEN($C1997)-1),),
$F1997,
$H1997:$I1997,
SUBSTITUTE($J1997,LEFT($A1997,FIND($C1997,$A1997)+LEN($C1997)-1),)),
[1]!constant_index),_xlfn.XMATCH($G1997,[1]!constant_header))</f>
        <v>10</v>
      </c>
      <c r="N1997">
        <f t="shared" ca="1" si="419"/>
        <v>10</v>
      </c>
      <c r="O1997">
        <f t="shared" ca="1" si="419"/>
        <v>10</v>
      </c>
      <c r="P1997">
        <f t="shared" ca="1" si="419"/>
        <v>10</v>
      </c>
      <c r="Q1997">
        <f t="shared" ca="1" si="419"/>
        <v>10</v>
      </c>
      <c r="R1997">
        <f t="shared" ca="1" si="419"/>
        <v>10</v>
      </c>
      <c r="S1997">
        <f t="shared" ca="1" si="419"/>
        <v>10</v>
      </c>
      <c r="T1997">
        <f t="shared" ca="1" si="419"/>
        <v>10</v>
      </c>
      <c r="U1997">
        <f t="shared" ca="1" si="419"/>
        <v>10</v>
      </c>
      <c r="V1997">
        <f t="shared" ca="1" si="419"/>
        <v>10</v>
      </c>
      <c r="W1997">
        <f t="shared" ca="1" si="419"/>
        <v>10</v>
      </c>
    </row>
    <row r="1998" spans="1:23" x14ac:dyDescent="0.25">
      <c r="A1998" t="s">
        <v>73</v>
      </c>
      <c r="B1998" t="s">
        <v>5</v>
      </c>
      <c r="C1998" t="s">
        <v>15</v>
      </c>
      <c r="D1998" t="s">
        <v>16</v>
      </c>
      <c r="E1998" t="s">
        <v>181</v>
      </c>
      <c r="G1998" t="s">
        <v>83</v>
      </c>
      <c r="K1998" t="s">
        <v>21</v>
      </c>
      <c r="L1998" t="s">
        <v>64</v>
      </c>
      <c r="M1998" cm="1">
        <f t="array" aca="1" ref="M1998" ca="1">INDEX([1]!constant_data,_xlfn.XMATCH(_xlfn.CONCAT(
SUBSTITUTE($A1998,LEFT($A1998,FIND($C1998,$A1998)+LEN($C1998)-1),),
$F1998,
$H1998:$I1998,
SUBSTITUTE($J1998,LEFT($A1998,FIND($C1998,$A1998)+LEN($C1998)-1),)),
[1]!constant_index),_xlfn.XMATCH($G1998,[1]!constant_header))</f>
        <v>0</v>
      </c>
      <c r="N1998">
        <f t="shared" ca="1" si="419"/>
        <v>0</v>
      </c>
      <c r="O1998">
        <f t="shared" ca="1" si="419"/>
        <v>0</v>
      </c>
      <c r="P1998">
        <f t="shared" ca="1" si="419"/>
        <v>0</v>
      </c>
      <c r="Q1998">
        <f t="shared" ca="1" si="419"/>
        <v>0</v>
      </c>
      <c r="R1998">
        <f t="shared" ca="1" si="419"/>
        <v>0</v>
      </c>
      <c r="S1998">
        <f t="shared" ca="1" si="419"/>
        <v>0</v>
      </c>
      <c r="T1998">
        <f t="shared" ca="1" si="419"/>
        <v>0</v>
      </c>
      <c r="U1998">
        <f t="shared" ca="1" si="419"/>
        <v>0</v>
      </c>
      <c r="V1998">
        <f t="shared" ca="1" si="419"/>
        <v>0</v>
      </c>
      <c r="W1998">
        <f t="shared" ca="1" si="419"/>
        <v>0</v>
      </c>
    </row>
    <row r="1999" spans="1:23" x14ac:dyDescent="0.25">
      <c r="A1999" t="s">
        <v>73</v>
      </c>
      <c r="B1999" t="s">
        <v>5</v>
      </c>
      <c r="C1999" t="s">
        <v>15</v>
      </c>
      <c r="D1999" t="s">
        <v>16</v>
      </c>
      <c r="E1999" t="s">
        <v>181</v>
      </c>
      <c r="F1999" t="s">
        <v>182</v>
      </c>
      <c r="G1999" t="s">
        <v>6</v>
      </c>
    </row>
    <row r="2000" spans="1:23" x14ac:dyDescent="0.25">
      <c r="A2000" t="s">
        <v>73</v>
      </c>
      <c r="B2000" t="s">
        <v>5</v>
      </c>
      <c r="C2000" t="s">
        <v>15</v>
      </c>
      <c r="D2000" t="s">
        <v>16</v>
      </c>
      <c r="E2000" t="s">
        <v>181</v>
      </c>
      <c r="F2000" t="s">
        <v>182</v>
      </c>
      <c r="G2000" t="s">
        <v>78</v>
      </c>
      <c r="K2000" t="s">
        <v>21</v>
      </c>
      <c r="L2000" t="s">
        <v>79</v>
      </c>
      <c r="M2000" cm="1">
        <f t="array" aca="1" ref="M2000" ca="1">INDEX([1]!constant_data,_xlfn.XMATCH(_xlfn.CONCAT(
SUBSTITUTE($A2000,LEFT($A2000,FIND($C2000,$A2000)+LEN($C2000)-1),),
$F2000,
$H2000:$I2000,
SUBSTITUTE($J2000,LEFT($A2000,FIND($C2000,$A2000)+LEN($C2000)-1),)),
[1]!constant_index),_xlfn.XMATCH($G2000,[1]!constant_header))</f>
        <v>1950</v>
      </c>
      <c r="N2000">
        <f t="shared" ref="N2000:W2002" ca="1" si="420">M2000</f>
        <v>1950</v>
      </c>
      <c r="O2000">
        <f t="shared" ca="1" si="420"/>
        <v>1950</v>
      </c>
      <c r="P2000">
        <f t="shared" ca="1" si="420"/>
        <v>1950</v>
      </c>
      <c r="Q2000">
        <f t="shared" ca="1" si="420"/>
        <v>1950</v>
      </c>
      <c r="R2000">
        <f t="shared" ca="1" si="420"/>
        <v>1950</v>
      </c>
      <c r="S2000">
        <f t="shared" ca="1" si="420"/>
        <v>1950</v>
      </c>
      <c r="T2000">
        <f t="shared" ca="1" si="420"/>
        <v>1950</v>
      </c>
      <c r="U2000">
        <f t="shared" ca="1" si="420"/>
        <v>1950</v>
      </c>
      <c r="V2000">
        <f t="shared" ca="1" si="420"/>
        <v>1950</v>
      </c>
      <c r="W2000">
        <f t="shared" ca="1" si="420"/>
        <v>1950</v>
      </c>
    </row>
    <row r="2001" spans="1:23" x14ac:dyDescent="0.25">
      <c r="A2001" t="s">
        <v>73</v>
      </c>
      <c r="B2001" t="s">
        <v>5</v>
      </c>
      <c r="C2001" t="s">
        <v>15</v>
      </c>
      <c r="D2001" t="s">
        <v>16</v>
      </c>
      <c r="E2001" t="s">
        <v>181</v>
      </c>
      <c r="F2001" t="s">
        <v>182</v>
      </c>
      <c r="G2001" t="s">
        <v>80</v>
      </c>
      <c r="K2001" t="s">
        <v>21</v>
      </c>
      <c r="L2001" t="s">
        <v>79</v>
      </c>
      <c r="M2001" cm="1">
        <f t="array" aca="1" ref="M2001" ca="1">INDEX([1]!constant_data,_xlfn.XMATCH(_xlfn.CONCAT(
SUBSTITUTE($A2001,LEFT($A2001,FIND($C2001,$A2001)+LEN($C2001)-1),),
$F2001,
$H2001:$I2001,
SUBSTITUTE($J2001,LEFT($A2001,FIND($C2001,$A2001)+LEN($C2001)-1),)),
[1]!constant_index),_xlfn.XMATCH($G2001,[1]!constant_header))</f>
        <v>2101</v>
      </c>
      <c r="N2001">
        <f t="shared" ca="1" si="420"/>
        <v>2101</v>
      </c>
      <c r="O2001">
        <f t="shared" ca="1" si="420"/>
        <v>2101</v>
      </c>
      <c r="P2001">
        <f t="shared" ca="1" si="420"/>
        <v>2101</v>
      </c>
      <c r="Q2001">
        <f t="shared" ca="1" si="420"/>
        <v>2101</v>
      </c>
      <c r="R2001">
        <f t="shared" ca="1" si="420"/>
        <v>2101</v>
      </c>
      <c r="S2001">
        <f t="shared" ca="1" si="420"/>
        <v>2101</v>
      </c>
      <c r="T2001">
        <f t="shared" ca="1" si="420"/>
        <v>2101</v>
      </c>
      <c r="U2001">
        <f t="shared" ca="1" si="420"/>
        <v>2101</v>
      </c>
      <c r="V2001">
        <f t="shared" ca="1" si="420"/>
        <v>2101</v>
      </c>
      <c r="W2001">
        <f t="shared" ca="1" si="420"/>
        <v>2101</v>
      </c>
    </row>
    <row r="2002" spans="1:23" x14ac:dyDescent="0.25">
      <c r="A2002" t="s">
        <v>73</v>
      </c>
      <c r="B2002" t="s">
        <v>5</v>
      </c>
      <c r="C2002" t="s">
        <v>15</v>
      </c>
      <c r="D2002" t="s">
        <v>16</v>
      </c>
      <c r="E2002" t="s">
        <v>181</v>
      </c>
      <c r="F2002" t="s">
        <v>182</v>
      </c>
      <c r="G2002" t="s">
        <v>81</v>
      </c>
      <c r="K2002" t="s">
        <v>21</v>
      </c>
      <c r="L2002" t="s">
        <v>82</v>
      </c>
      <c r="M2002" cm="1">
        <f t="array" aca="1" ref="M2002" ca="1">INDEX([1]!constant_data,_xlfn.XMATCH(_xlfn.CONCAT(
SUBSTITUTE($A2002,LEFT($A2002,FIND($C2002,$A2002)+LEN($C2002)-1),),
$F2002,
$H2002:$I2002,
SUBSTITUTE($J2002,LEFT($A2002,FIND($C2002,$A2002)+LEN($C2002)-1),)),
[1]!constant_index),_xlfn.XMATCH($G2002,[1]!constant_header))</f>
        <v>5</v>
      </c>
      <c r="N2002">
        <f t="shared" ca="1" si="420"/>
        <v>5</v>
      </c>
      <c r="O2002">
        <f t="shared" ca="1" si="420"/>
        <v>5</v>
      </c>
      <c r="P2002">
        <f t="shared" ca="1" si="420"/>
        <v>5</v>
      </c>
      <c r="Q2002">
        <f t="shared" ca="1" si="420"/>
        <v>5</v>
      </c>
      <c r="R2002">
        <f t="shared" ca="1" si="420"/>
        <v>5</v>
      </c>
      <c r="S2002">
        <f t="shared" ca="1" si="420"/>
        <v>5</v>
      </c>
      <c r="T2002">
        <f t="shared" ca="1" si="420"/>
        <v>5</v>
      </c>
      <c r="U2002">
        <f t="shared" ca="1" si="420"/>
        <v>5</v>
      </c>
      <c r="V2002">
        <f t="shared" ca="1" si="420"/>
        <v>5</v>
      </c>
      <c r="W2002">
        <f t="shared" ca="1" si="420"/>
        <v>5</v>
      </c>
    </row>
    <row r="2003" spans="1:23" x14ac:dyDescent="0.25">
      <c r="A2003" t="s">
        <v>73</v>
      </c>
      <c r="B2003" t="s">
        <v>5</v>
      </c>
      <c r="C2003" t="s">
        <v>15</v>
      </c>
      <c r="D2003" t="s">
        <v>16</v>
      </c>
      <c r="E2003" t="s">
        <v>181</v>
      </c>
      <c r="F2003" t="s">
        <v>182</v>
      </c>
      <c r="G2003" t="s">
        <v>62</v>
      </c>
      <c r="K2003" t="s">
        <v>47</v>
      </c>
      <c r="L2003" t="s">
        <v>64</v>
      </c>
      <c r="M2003" cm="1">
        <f t="array" aca="1" ref="M2003" ca="1">INDEX([1]!annual_data,_xlfn.XMATCH(_xlfn.CONCAT(
SUBSTITUTE($A2003,LEFT($A2003,FIND($C2003,$A2003)+LEN($C2003)-1),),
$F2003,
$G2003:$I2003,
SUBSTITUTE($J2003,LEFT($A2003,FIND($C2003,$A2003)+LEN($C2003)-1),)),
[1]!annual_index),_xlfn.XMATCH(M$2,[1]!annual_header))</f>
        <v>0.9</v>
      </c>
    </row>
    <row r="2004" spans="1:23" x14ac:dyDescent="0.25">
      <c r="A2004" t="s">
        <v>73</v>
      </c>
      <c r="B2004" t="s">
        <v>5</v>
      </c>
      <c r="C2004" t="s">
        <v>15</v>
      </c>
      <c r="D2004" t="s">
        <v>16</v>
      </c>
      <c r="E2004" t="s">
        <v>181</v>
      </c>
      <c r="F2004" t="s">
        <v>182</v>
      </c>
      <c r="G2004" t="s">
        <v>108</v>
      </c>
      <c r="K2004" t="s">
        <v>21</v>
      </c>
      <c r="L2004" t="s">
        <v>109</v>
      </c>
      <c r="M2004" cm="1">
        <f t="array" aca="1" ref="M2004" ca="1">INDEX([1]!constant_data,_xlfn.XMATCH(_xlfn.CONCAT(
SUBSTITUTE($A2004,LEFT($A2004,FIND($C2004,$A2004)+LEN($C2004)-1),),
$F2004,
$H2004:$I2004,
SUBSTITUTE($J2004,LEFT($A2004,FIND($C2004,$A2004)+LEN($C2004)-1),)),
[1]!constant_index),_xlfn.XMATCH($G2004,[1]!constant_header))</f>
        <v>4.2</v>
      </c>
      <c r="N2004">
        <f t="shared" ref="N2004:W2006" ca="1" si="421">M2004</f>
        <v>4.2</v>
      </c>
      <c r="O2004">
        <f t="shared" ca="1" si="421"/>
        <v>4.2</v>
      </c>
      <c r="P2004">
        <f t="shared" ca="1" si="421"/>
        <v>4.2</v>
      </c>
      <c r="Q2004">
        <f t="shared" ca="1" si="421"/>
        <v>4.2</v>
      </c>
      <c r="R2004">
        <f t="shared" ca="1" si="421"/>
        <v>4.2</v>
      </c>
      <c r="S2004">
        <f t="shared" ca="1" si="421"/>
        <v>4.2</v>
      </c>
      <c r="T2004">
        <f t="shared" ca="1" si="421"/>
        <v>4.2</v>
      </c>
      <c r="U2004">
        <f t="shared" ca="1" si="421"/>
        <v>4.2</v>
      </c>
      <c r="V2004">
        <f t="shared" ca="1" si="421"/>
        <v>4.2</v>
      </c>
      <c r="W2004">
        <f t="shared" ca="1" si="421"/>
        <v>4.2</v>
      </c>
    </row>
    <row r="2005" spans="1:23" x14ac:dyDescent="0.25">
      <c r="A2005" t="s">
        <v>73</v>
      </c>
      <c r="B2005" t="s">
        <v>5</v>
      </c>
      <c r="C2005" t="s">
        <v>15</v>
      </c>
      <c r="D2005" t="s">
        <v>16</v>
      </c>
      <c r="E2005" t="s">
        <v>181</v>
      </c>
      <c r="F2005" t="s">
        <v>182</v>
      </c>
      <c r="G2005" t="s">
        <v>100</v>
      </c>
      <c r="K2005" t="s">
        <v>21</v>
      </c>
      <c r="L2005" t="s">
        <v>101</v>
      </c>
      <c r="M2005" cm="1">
        <f t="array" aca="1" ref="M2005" ca="1">INDEX([1]!constant_data,_xlfn.XMATCH(_xlfn.CONCAT(
SUBSTITUTE($A2005,LEFT($A2005,FIND($C2005,$A2005)+LEN($C2005)-1),),
$F2005,
$H2005:$I2005,
SUBSTITUTE($J2005,LEFT($A2005,FIND($C2005,$A2005)+LEN($C2005)-1),)),
[1]!constant_index),_xlfn.XMATCH($G2005,[1]!constant_header))</f>
        <v>3</v>
      </c>
      <c r="N2005">
        <f t="shared" ca="1" si="421"/>
        <v>3</v>
      </c>
      <c r="O2005">
        <f t="shared" ca="1" si="421"/>
        <v>3</v>
      </c>
      <c r="P2005">
        <f t="shared" ca="1" si="421"/>
        <v>3</v>
      </c>
      <c r="Q2005">
        <f t="shared" ca="1" si="421"/>
        <v>3</v>
      </c>
      <c r="R2005">
        <f t="shared" ca="1" si="421"/>
        <v>3</v>
      </c>
      <c r="S2005">
        <f t="shared" ca="1" si="421"/>
        <v>3</v>
      </c>
      <c r="T2005">
        <f t="shared" ca="1" si="421"/>
        <v>3</v>
      </c>
      <c r="U2005">
        <f t="shared" ca="1" si="421"/>
        <v>3</v>
      </c>
      <c r="V2005">
        <f t="shared" ca="1" si="421"/>
        <v>3</v>
      </c>
      <c r="W2005">
        <f t="shared" ca="1" si="421"/>
        <v>3</v>
      </c>
    </row>
    <row r="2006" spans="1:23" x14ac:dyDescent="0.25">
      <c r="A2006" t="s">
        <v>73</v>
      </c>
      <c r="B2006" t="s">
        <v>5</v>
      </c>
      <c r="C2006" t="s">
        <v>15</v>
      </c>
      <c r="D2006" t="s">
        <v>16</v>
      </c>
      <c r="E2006" t="s">
        <v>181</v>
      </c>
      <c r="F2006" t="s">
        <v>182</v>
      </c>
      <c r="G2006" t="s">
        <v>17</v>
      </c>
      <c r="J2006" t="s">
        <v>31</v>
      </c>
      <c r="K2006" t="s">
        <v>47</v>
      </c>
      <c r="L2006" t="str" cm="1">
        <f t="array" aca="1" ref="L2006" ca="1">INDEX([1]!annual_data,_xlfn.XMATCH(_xlfn.CONCAT(
SUBSTITUTE($A2006,LEFT($A2006,FIND($C2006,$A2006)+LEN($C2006)-1),),
$F2006,
$G2006:$I2006,
SUBSTITUTE($J2006,LEFT($A2006,FIND($C2006,$A2006)+LEN($C2006)-1),)),
[1]!annual_index),_xlfn.XMATCH(L$2,[1]!annual_header))</f>
        <v>GJ</v>
      </c>
      <c r="M2006" cm="1">
        <f t="array" aca="1" ref="M2006" ca="1">INDEX([1]!annual_data,_xlfn.XMATCH(_xlfn.CONCAT(
SUBSTITUTE($A2006,LEFT($A2006,FIND($C2006,$A2006)+LEN($C2006)-1),),
$F2006,
$G2006:$I2006,
SUBSTITUTE($J2006,LEFT($A2006,FIND($C2006,$A2006)+LEN($C2006)-1),)),
[1]!annual_index),_xlfn.XMATCH(M$2,[1]!annual_header))</f>
        <v>3.1E-2</v>
      </c>
      <c r="N2006">
        <f t="shared" ca="1" si="421"/>
        <v>3.1E-2</v>
      </c>
      <c r="O2006">
        <f t="shared" ca="1" si="421"/>
        <v>3.1E-2</v>
      </c>
      <c r="P2006">
        <f t="shared" ca="1" si="421"/>
        <v>3.1E-2</v>
      </c>
      <c r="Q2006">
        <f t="shared" ca="1" si="421"/>
        <v>3.1E-2</v>
      </c>
      <c r="R2006">
        <f t="shared" ca="1" si="421"/>
        <v>3.1E-2</v>
      </c>
      <c r="S2006">
        <f t="shared" ca="1" si="421"/>
        <v>3.1E-2</v>
      </c>
      <c r="T2006">
        <f t="shared" ca="1" si="421"/>
        <v>3.1E-2</v>
      </c>
      <c r="U2006">
        <f t="shared" ca="1" si="421"/>
        <v>3.1E-2</v>
      </c>
      <c r="V2006">
        <f t="shared" ca="1" si="421"/>
        <v>3.1E-2</v>
      </c>
      <c r="W2006">
        <f t="shared" ca="1" si="421"/>
        <v>3.1E-2</v>
      </c>
    </row>
    <row r="2007" spans="1:23" x14ac:dyDescent="0.25">
      <c r="A2007" t="s">
        <v>73</v>
      </c>
      <c r="B2007" t="s">
        <v>5</v>
      </c>
      <c r="C2007" t="s">
        <v>15</v>
      </c>
      <c r="D2007" t="s">
        <v>16</v>
      </c>
      <c r="E2007" t="s">
        <v>181</v>
      </c>
      <c r="F2007" t="s">
        <v>183</v>
      </c>
      <c r="G2007" t="s">
        <v>6</v>
      </c>
    </row>
    <row r="2008" spans="1:23" x14ac:dyDescent="0.25">
      <c r="A2008" t="s">
        <v>73</v>
      </c>
      <c r="B2008" t="s">
        <v>5</v>
      </c>
      <c r="C2008" t="s">
        <v>15</v>
      </c>
      <c r="D2008" t="s">
        <v>16</v>
      </c>
      <c r="E2008" t="s">
        <v>181</v>
      </c>
      <c r="F2008" t="s">
        <v>183</v>
      </c>
      <c r="G2008" t="s">
        <v>78</v>
      </c>
      <c r="K2008" t="s">
        <v>21</v>
      </c>
      <c r="L2008" t="s">
        <v>79</v>
      </c>
      <c r="M2008" cm="1">
        <f t="array" aca="1" ref="M2008" ca="1">INDEX([1]!constant_data,_xlfn.XMATCH(_xlfn.CONCAT(
SUBSTITUTE($A2008,LEFT($A2008,FIND($C2008,$A2008)+LEN($C2008)-1),),
$F2008,
$H2008:$I2008,
SUBSTITUTE($J2008,LEFT($A2008,FIND($C2008,$A2008)+LEN($C2008)-1),)),
[1]!constant_index),_xlfn.XMATCH($G2008,[1]!constant_header))</f>
        <v>2000</v>
      </c>
      <c r="N2008">
        <f t="shared" ref="N2008:W2010" ca="1" si="422">M2008</f>
        <v>2000</v>
      </c>
      <c r="O2008">
        <f t="shared" ca="1" si="422"/>
        <v>2000</v>
      </c>
      <c r="P2008">
        <f t="shared" ca="1" si="422"/>
        <v>2000</v>
      </c>
      <c r="Q2008">
        <f t="shared" ca="1" si="422"/>
        <v>2000</v>
      </c>
      <c r="R2008">
        <f t="shared" ca="1" si="422"/>
        <v>2000</v>
      </c>
      <c r="S2008">
        <f t="shared" ca="1" si="422"/>
        <v>2000</v>
      </c>
      <c r="T2008">
        <f t="shared" ca="1" si="422"/>
        <v>2000</v>
      </c>
      <c r="U2008">
        <f t="shared" ca="1" si="422"/>
        <v>2000</v>
      </c>
      <c r="V2008">
        <f t="shared" ca="1" si="422"/>
        <v>2000</v>
      </c>
      <c r="W2008">
        <f t="shared" ca="1" si="422"/>
        <v>2000</v>
      </c>
    </row>
    <row r="2009" spans="1:23" x14ac:dyDescent="0.25">
      <c r="A2009" t="s">
        <v>73</v>
      </c>
      <c r="B2009" t="s">
        <v>5</v>
      </c>
      <c r="C2009" t="s">
        <v>15</v>
      </c>
      <c r="D2009" t="s">
        <v>16</v>
      </c>
      <c r="E2009" t="s">
        <v>181</v>
      </c>
      <c r="F2009" t="s">
        <v>183</v>
      </c>
      <c r="G2009" t="s">
        <v>80</v>
      </c>
      <c r="K2009" t="s">
        <v>21</v>
      </c>
      <c r="L2009" t="s">
        <v>79</v>
      </c>
      <c r="M2009" cm="1">
        <f t="array" aca="1" ref="M2009" ca="1">INDEX([1]!constant_data,_xlfn.XMATCH(_xlfn.CONCAT(
SUBSTITUTE($A2009,LEFT($A2009,FIND($C2009,$A2009)+LEN($C2009)-1),),
$F2009,
$H2009:$I2009,
SUBSTITUTE($J2009,LEFT($A2009,FIND($C2009,$A2009)+LEN($C2009)-1),)),
[1]!constant_index),_xlfn.XMATCH($G2009,[1]!constant_header))</f>
        <v>2101</v>
      </c>
      <c r="N2009">
        <f t="shared" ca="1" si="422"/>
        <v>2101</v>
      </c>
      <c r="O2009">
        <f t="shared" ca="1" si="422"/>
        <v>2101</v>
      </c>
      <c r="P2009">
        <f t="shared" ca="1" si="422"/>
        <v>2101</v>
      </c>
      <c r="Q2009">
        <f t="shared" ca="1" si="422"/>
        <v>2101</v>
      </c>
      <c r="R2009">
        <f t="shared" ca="1" si="422"/>
        <v>2101</v>
      </c>
      <c r="S2009">
        <f t="shared" ca="1" si="422"/>
        <v>2101</v>
      </c>
      <c r="T2009">
        <f t="shared" ca="1" si="422"/>
        <v>2101</v>
      </c>
      <c r="U2009">
        <f t="shared" ca="1" si="422"/>
        <v>2101</v>
      </c>
      <c r="V2009">
        <f t="shared" ca="1" si="422"/>
        <v>2101</v>
      </c>
      <c r="W2009">
        <f t="shared" ca="1" si="422"/>
        <v>2101</v>
      </c>
    </row>
    <row r="2010" spans="1:23" x14ac:dyDescent="0.25">
      <c r="A2010" t="s">
        <v>73</v>
      </c>
      <c r="B2010" t="s">
        <v>5</v>
      </c>
      <c r="C2010" t="s">
        <v>15</v>
      </c>
      <c r="D2010" t="s">
        <v>16</v>
      </c>
      <c r="E2010" t="s">
        <v>181</v>
      </c>
      <c r="F2010" t="s">
        <v>183</v>
      </c>
      <c r="G2010" t="s">
        <v>81</v>
      </c>
      <c r="K2010" t="s">
        <v>21</v>
      </c>
      <c r="L2010" t="s">
        <v>82</v>
      </c>
      <c r="M2010" cm="1">
        <f t="array" aca="1" ref="M2010" ca="1">INDEX([1]!constant_data,_xlfn.XMATCH(_xlfn.CONCAT(
SUBSTITUTE($A2010,LEFT($A2010,FIND($C2010,$A2010)+LEN($C2010)-1),),
$F2010,
$H2010:$I2010,
SUBSTITUTE($J2010,LEFT($A2010,FIND($C2010,$A2010)+LEN($C2010)-1),)),
[1]!constant_index),_xlfn.XMATCH($G2010,[1]!constant_header))</f>
        <v>8</v>
      </c>
      <c r="N2010">
        <f t="shared" ca="1" si="422"/>
        <v>8</v>
      </c>
      <c r="O2010">
        <f t="shared" ca="1" si="422"/>
        <v>8</v>
      </c>
      <c r="P2010">
        <f t="shared" ca="1" si="422"/>
        <v>8</v>
      </c>
      <c r="Q2010">
        <f t="shared" ca="1" si="422"/>
        <v>8</v>
      </c>
      <c r="R2010">
        <f t="shared" ca="1" si="422"/>
        <v>8</v>
      </c>
      <c r="S2010">
        <f t="shared" ca="1" si="422"/>
        <v>8</v>
      </c>
      <c r="T2010">
        <f t="shared" ca="1" si="422"/>
        <v>8</v>
      </c>
      <c r="U2010">
        <f t="shared" ca="1" si="422"/>
        <v>8</v>
      </c>
      <c r="V2010">
        <f t="shared" ca="1" si="422"/>
        <v>8</v>
      </c>
      <c r="W2010">
        <f t="shared" ca="1" si="422"/>
        <v>8</v>
      </c>
    </row>
    <row r="2011" spans="1:23" x14ac:dyDescent="0.25">
      <c r="A2011" t="s">
        <v>73</v>
      </c>
      <c r="B2011" t="s">
        <v>5</v>
      </c>
      <c r="C2011" t="s">
        <v>15</v>
      </c>
      <c r="D2011" t="s">
        <v>16</v>
      </c>
      <c r="E2011" t="s">
        <v>181</v>
      </c>
      <c r="F2011" t="s">
        <v>183</v>
      </c>
      <c r="G2011" t="s">
        <v>62</v>
      </c>
      <c r="K2011" t="s">
        <v>47</v>
      </c>
      <c r="L2011" t="s">
        <v>64</v>
      </c>
      <c r="M2011" cm="1">
        <f t="array" aca="1" ref="M2011" ca="1">INDEX([1]!annual_data,_xlfn.XMATCH(_xlfn.CONCAT(
SUBSTITUTE($A2011,LEFT($A2011,FIND($C2011,$A2011)+LEN($C2011)-1),),
$F2011,
$G2011:$I2011,
SUBSTITUTE($J2011,LEFT($A2011,FIND($C2011,$A2011)+LEN($C2011)-1),)),
[1]!annual_index),_xlfn.XMATCH(M$2,[1]!annual_header))</f>
        <v>0.38</v>
      </c>
    </row>
    <row r="2012" spans="1:23" x14ac:dyDescent="0.25">
      <c r="A2012" t="s">
        <v>73</v>
      </c>
      <c r="B2012" t="s">
        <v>5</v>
      </c>
      <c r="C2012" t="s">
        <v>15</v>
      </c>
      <c r="D2012" t="s">
        <v>16</v>
      </c>
      <c r="E2012" t="s">
        <v>181</v>
      </c>
      <c r="F2012" t="s">
        <v>183</v>
      </c>
      <c r="G2012" t="s">
        <v>108</v>
      </c>
      <c r="K2012" t="s">
        <v>21</v>
      </c>
      <c r="L2012" t="s">
        <v>109</v>
      </c>
      <c r="M2012" cm="1">
        <f t="array" aca="1" ref="M2012" ca="1">INDEX([1]!constant_data,_xlfn.XMATCH(_xlfn.CONCAT(
SUBSTITUTE($A2012,LEFT($A2012,FIND($C2012,$A2012)+LEN($C2012)-1),),
$F2012,
$H2012:$I2012,
SUBSTITUTE($J2012,LEFT($A2012,FIND($C2012,$A2012)+LEN($C2012)-1),)),
[1]!constant_index),_xlfn.XMATCH($G2012,[1]!constant_header))</f>
        <v>4.2</v>
      </c>
      <c r="N2012">
        <f t="shared" ref="N2012:W2014" ca="1" si="423">M2012</f>
        <v>4.2</v>
      </c>
      <c r="O2012">
        <f t="shared" ca="1" si="423"/>
        <v>4.2</v>
      </c>
      <c r="P2012">
        <f t="shared" ca="1" si="423"/>
        <v>4.2</v>
      </c>
      <c r="Q2012">
        <f t="shared" ca="1" si="423"/>
        <v>4.2</v>
      </c>
      <c r="R2012">
        <f t="shared" ca="1" si="423"/>
        <v>4.2</v>
      </c>
      <c r="S2012">
        <f t="shared" ca="1" si="423"/>
        <v>4.2</v>
      </c>
      <c r="T2012">
        <f t="shared" ca="1" si="423"/>
        <v>4.2</v>
      </c>
      <c r="U2012">
        <f t="shared" ca="1" si="423"/>
        <v>4.2</v>
      </c>
      <c r="V2012">
        <f t="shared" ca="1" si="423"/>
        <v>4.2</v>
      </c>
      <c r="W2012">
        <f t="shared" ca="1" si="423"/>
        <v>4.2</v>
      </c>
    </row>
    <row r="2013" spans="1:23" x14ac:dyDescent="0.25">
      <c r="A2013" t="s">
        <v>73</v>
      </c>
      <c r="B2013" t="s">
        <v>5</v>
      </c>
      <c r="C2013" t="s">
        <v>15</v>
      </c>
      <c r="D2013" t="s">
        <v>16</v>
      </c>
      <c r="E2013" t="s">
        <v>181</v>
      </c>
      <c r="F2013" t="s">
        <v>183</v>
      </c>
      <c r="G2013" t="s">
        <v>100</v>
      </c>
      <c r="K2013" t="s">
        <v>21</v>
      </c>
      <c r="L2013" t="s">
        <v>101</v>
      </c>
      <c r="M2013" cm="1">
        <f t="array" aca="1" ref="M2013" ca="1">INDEX([1]!constant_data,_xlfn.XMATCH(_xlfn.CONCAT(
SUBSTITUTE($A2013,LEFT($A2013,FIND($C2013,$A2013)+LEN($C2013)-1),),
$F2013,
$H2013:$I2013,
SUBSTITUTE($J2013,LEFT($A2013,FIND($C2013,$A2013)+LEN($C2013)-1),)),
[1]!constant_index),_xlfn.XMATCH($G2013,[1]!constant_header))</f>
        <v>6</v>
      </c>
      <c r="N2013">
        <f t="shared" ca="1" si="423"/>
        <v>6</v>
      </c>
      <c r="O2013">
        <f t="shared" ca="1" si="423"/>
        <v>6</v>
      </c>
      <c r="P2013">
        <f t="shared" ca="1" si="423"/>
        <v>6</v>
      </c>
      <c r="Q2013">
        <f t="shared" ca="1" si="423"/>
        <v>6</v>
      </c>
      <c r="R2013">
        <f t="shared" ca="1" si="423"/>
        <v>6</v>
      </c>
      <c r="S2013">
        <f t="shared" ca="1" si="423"/>
        <v>6</v>
      </c>
      <c r="T2013">
        <f t="shared" ca="1" si="423"/>
        <v>6</v>
      </c>
      <c r="U2013">
        <f t="shared" ca="1" si="423"/>
        <v>6</v>
      </c>
      <c r="V2013">
        <f t="shared" ca="1" si="423"/>
        <v>6</v>
      </c>
      <c r="W2013">
        <f t="shared" ca="1" si="423"/>
        <v>6</v>
      </c>
    </row>
    <row r="2014" spans="1:23" x14ac:dyDescent="0.25">
      <c r="A2014" t="s">
        <v>73</v>
      </c>
      <c r="B2014" t="s">
        <v>5</v>
      </c>
      <c r="C2014" t="s">
        <v>15</v>
      </c>
      <c r="D2014" t="s">
        <v>16</v>
      </c>
      <c r="E2014" t="s">
        <v>181</v>
      </c>
      <c r="F2014" t="s">
        <v>183</v>
      </c>
      <c r="G2014" t="s">
        <v>17</v>
      </c>
      <c r="J2014" t="s">
        <v>31</v>
      </c>
      <c r="K2014" t="s">
        <v>47</v>
      </c>
      <c r="L2014" t="str" cm="1">
        <f t="array" aca="1" ref="L2014" ca="1">INDEX([1]!annual_data,_xlfn.XMATCH(_xlfn.CONCAT(
SUBSTITUTE($A2014,LEFT($A2014,FIND($C2014,$A2014)+LEN($C2014)-1),),
$F2014,
$G2014:$I2014,
SUBSTITUTE($J2014,LEFT($A2014,FIND($C2014,$A2014)+LEN($C2014)-1),)),
[1]!annual_index),_xlfn.XMATCH(L$2,[1]!annual_header))</f>
        <v>GJ</v>
      </c>
      <c r="M2014" cm="1">
        <f t="array" aca="1" ref="M2014" ca="1">INDEX([1]!annual_data,_xlfn.XMATCH(_xlfn.CONCAT(
SUBSTITUTE($A2014,LEFT($A2014,FIND($C2014,$A2014)+LEN($C2014)-1),),
$F2014,
$G2014:$I2014,
SUBSTITUTE($J2014,LEFT($A2014,FIND($C2014,$A2014)+LEN($C2014)-1),)),
[1]!annual_index),_xlfn.XMATCH(M$2,[1]!annual_header))</f>
        <v>1.0460877E-2</v>
      </c>
      <c r="N2014">
        <f t="shared" ca="1" si="423"/>
        <v>1.0460877E-2</v>
      </c>
      <c r="O2014">
        <f t="shared" ca="1" si="423"/>
        <v>1.0460877E-2</v>
      </c>
      <c r="P2014">
        <f t="shared" ca="1" si="423"/>
        <v>1.0460877E-2</v>
      </c>
      <c r="Q2014">
        <f t="shared" ca="1" si="423"/>
        <v>1.0460877E-2</v>
      </c>
      <c r="R2014">
        <f t="shared" ca="1" si="423"/>
        <v>1.0460877E-2</v>
      </c>
      <c r="S2014">
        <f t="shared" ca="1" si="423"/>
        <v>1.0460877E-2</v>
      </c>
      <c r="T2014">
        <f t="shared" ca="1" si="423"/>
        <v>1.0460877E-2</v>
      </c>
      <c r="U2014">
        <f t="shared" ca="1" si="423"/>
        <v>1.0460877E-2</v>
      </c>
      <c r="V2014">
        <f t="shared" ca="1" si="423"/>
        <v>1.0460877E-2</v>
      </c>
      <c r="W2014">
        <f t="shared" ca="1" si="423"/>
        <v>1.0460877E-2</v>
      </c>
    </row>
    <row r="2015" spans="1:23" x14ac:dyDescent="0.25">
      <c r="A2015" t="s">
        <v>73</v>
      </c>
      <c r="B2015" t="s">
        <v>5</v>
      </c>
      <c r="C2015" t="s">
        <v>15</v>
      </c>
      <c r="D2015" t="s">
        <v>16</v>
      </c>
      <c r="E2015" t="s">
        <v>181</v>
      </c>
      <c r="F2015" t="s">
        <v>184</v>
      </c>
      <c r="G2015" t="s">
        <v>6</v>
      </c>
    </row>
    <row r="2016" spans="1:23" x14ac:dyDescent="0.25">
      <c r="A2016" t="s">
        <v>73</v>
      </c>
      <c r="B2016" t="s">
        <v>5</v>
      </c>
      <c r="C2016" t="s">
        <v>15</v>
      </c>
      <c r="D2016" t="s">
        <v>16</v>
      </c>
      <c r="E2016" t="s">
        <v>181</v>
      </c>
      <c r="F2016" t="s">
        <v>184</v>
      </c>
      <c r="G2016" t="s">
        <v>78</v>
      </c>
      <c r="K2016" t="s">
        <v>21</v>
      </c>
      <c r="L2016" t="s">
        <v>79</v>
      </c>
      <c r="M2016" cm="1">
        <f t="array" aca="1" ref="M2016" ca="1">INDEX([1]!constant_data,_xlfn.XMATCH(_xlfn.CONCAT(
SUBSTITUTE($A2016,LEFT($A2016,FIND($C2016,$A2016)+LEN($C2016)-1),),
$F2016,
$H2016:$I2016,
SUBSTITUTE($J2016,LEFT($A2016,FIND($C2016,$A2016)+LEN($C2016)-1),)),
[1]!constant_index),_xlfn.XMATCH($G2016,[1]!constant_header))</f>
        <v>2010</v>
      </c>
      <c r="N2016">
        <f t="shared" ref="N2016:W2018" ca="1" si="424">M2016</f>
        <v>2010</v>
      </c>
      <c r="O2016">
        <f t="shared" ca="1" si="424"/>
        <v>2010</v>
      </c>
      <c r="P2016">
        <f t="shared" ca="1" si="424"/>
        <v>2010</v>
      </c>
      <c r="Q2016">
        <f t="shared" ca="1" si="424"/>
        <v>2010</v>
      </c>
      <c r="R2016">
        <f t="shared" ca="1" si="424"/>
        <v>2010</v>
      </c>
      <c r="S2016">
        <f t="shared" ca="1" si="424"/>
        <v>2010</v>
      </c>
      <c r="T2016">
        <f t="shared" ca="1" si="424"/>
        <v>2010</v>
      </c>
      <c r="U2016">
        <f t="shared" ca="1" si="424"/>
        <v>2010</v>
      </c>
      <c r="V2016">
        <f t="shared" ca="1" si="424"/>
        <v>2010</v>
      </c>
      <c r="W2016">
        <f t="shared" ca="1" si="424"/>
        <v>2010</v>
      </c>
    </row>
    <row r="2017" spans="1:23" x14ac:dyDescent="0.25">
      <c r="A2017" t="s">
        <v>73</v>
      </c>
      <c r="B2017" t="s">
        <v>5</v>
      </c>
      <c r="C2017" t="s">
        <v>15</v>
      </c>
      <c r="D2017" t="s">
        <v>16</v>
      </c>
      <c r="E2017" t="s">
        <v>181</v>
      </c>
      <c r="F2017" t="s">
        <v>184</v>
      </c>
      <c r="G2017" t="s">
        <v>80</v>
      </c>
      <c r="K2017" t="s">
        <v>21</v>
      </c>
      <c r="L2017" t="s">
        <v>79</v>
      </c>
      <c r="M2017" cm="1">
        <f t="array" aca="1" ref="M2017" ca="1">INDEX([1]!constant_data,_xlfn.XMATCH(_xlfn.CONCAT(
SUBSTITUTE($A2017,LEFT($A2017,FIND($C2017,$A2017)+LEN($C2017)-1),),
$F2017,
$H2017:$I2017,
SUBSTITUTE($J2017,LEFT($A2017,FIND($C2017,$A2017)+LEN($C2017)-1),)),
[1]!constant_index),_xlfn.XMATCH($G2017,[1]!constant_header))</f>
        <v>2101</v>
      </c>
      <c r="N2017">
        <f t="shared" ca="1" si="424"/>
        <v>2101</v>
      </c>
      <c r="O2017">
        <f t="shared" ca="1" si="424"/>
        <v>2101</v>
      </c>
      <c r="P2017">
        <f t="shared" ca="1" si="424"/>
        <v>2101</v>
      </c>
      <c r="Q2017">
        <f t="shared" ca="1" si="424"/>
        <v>2101</v>
      </c>
      <c r="R2017">
        <f t="shared" ca="1" si="424"/>
        <v>2101</v>
      </c>
      <c r="S2017">
        <f t="shared" ca="1" si="424"/>
        <v>2101</v>
      </c>
      <c r="T2017">
        <f t="shared" ca="1" si="424"/>
        <v>2101</v>
      </c>
      <c r="U2017">
        <f t="shared" ca="1" si="424"/>
        <v>2101</v>
      </c>
      <c r="V2017">
        <f t="shared" ca="1" si="424"/>
        <v>2101</v>
      </c>
      <c r="W2017">
        <f t="shared" ca="1" si="424"/>
        <v>2101</v>
      </c>
    </row>
    <row r="2018" spans="1:23" x14ac:dyDescent="0.25">
      <c r="A2018" t="s">
        <v>73</v>
      </c>
      <c r="B2018" t="s">
        <v>5</v>
      </c>
      <c r="C2018" t="s">
        <v>15</v>
      </c>
      <c r="D2018" t="s">
        <v>16</v>
      </c>
      <c r="E2018" t="s">
        <v>181</v>
      </c>
      <c r="F2018" t="s">
        <v>184</v>
      </c>
      <c r="G2018" t="s">
        <v>81</v>
      </c>
      <c r="K2018" t="s">
        <v>21</v>
      </c>
      <c r="L2018" t="s">
        <v>82</v>
      </c>
      <c r="M2018" cm="1">
        <f t="array" aca="1" ref="M2018" ca="1">INDEX([1]!constant_data,_xlfn.XMATCH(_xlfn.CONCAT(
SUBSTITUTE($A2018,LEFT($A2018,FIND($C2018,$A2018)+LEN($C2018)-1),),
$F2018,
$H2018:$I2018,
SUBSTITUTE($J2018,LEFT($A2018,FIND($C2018,$A2018)+LEN($C2018)-1),)),
[1]!constant_index),_xlfn.XMATCH($G2018,[1]!constant_header))</f>
        <v>13</v>
      </c>
      <c r="N2018">
        <f t="shared" ca="1" si="424"/>
        <v>13</v>
      </c>
      <c r="O2018">
        <f t="shared" ca="1" si="424"/>
        <v>13</v>
      </c>
      <c r="P2018">
        <f t="shared" ca="1" si="424"/>
        <v>13</v>
      </c>
      <c r="Q2018">
        <f t="shared" ca="1" si="424"/>
        <v>13</v>
      </c>
      <c r="R2018">
        <f t="shared" ca="1" si="424"/>
        <v>13</v>
      </c>
      <c r="S2018">
        <f t="shared" ca="1" si="424"/>
        <v>13</v>
      </c>
      <c r="T2018">
        <f t="shared" ca="1" si="424"/>
        <v>13</v>
      </c>
      <c r="U2018">
        <f t="shared" ca="1" si="424"/>
        <v>13</v>
      </c>
      <c r="V2018">
        <f t="shared" ca="1" si="424"/>
        <v>13</v>
      </c>
      <c r="W2018">
        <f t="shared" ca="1" si="424"/>
        <v>13</v>
      </c>
    </row>
    <row r="2019" spans="1:23" x14ac:dyDescent="0.25">
      <c r="A2019" t="s">
        <v>73</v>
      </c>
      <c r="B2019" t="s">
        <v>5</v>
      </c>
      <c r="C2019" t="s">
        <v>15</v>
      </c>
      <c r="D2019" t="s">
        <v>16</v>
      </c>
      <c r="E2019" t="s">
        <v>181</v>
      </c>
      <c r="F2019" t="s">
        <v>184</v>
      </c>
      <c r="G2019" t="s">
        <v>62</v>
      </c>
      <c r="K2019" t="s">
        <v>47</v>
      </c>
      <c r="L2019" t="s">
        <v>64</v>
      </c>
      <c r="M2019" cm="1">
        <f t="array" aca="1" ref="M2019" ca="1">INDEX([1]!annual_data,_xlfn.XMATCH(_xlfn.CONCAT(
SUBSTITUTE($A2019,LEFT($A2019,FIND($C2019,$A2019)+LEN($C2019)-1),),
$F2019,
$G2019:$I2019,
SUBSTITUTE($J2019,LEFT($A2019,FIND($C2019,$A2019)+LEN($C2019)-1),)),
[1]!annual_index),_xlfn.XMATCH(M$2,[1]!annual_header))</f>
        <v>0.02</v>
      </c>
    </row>
    <row r="2020" spans="1:23" x14ac:dyDescent="0.25">
      <c r="A2020" t="s">
        <v>73</v>
      </c>
      <c r="B2020" t="s">
        <v>5</v>
      </c>
      <c r="C2020" t="s">
        <v>15</v>
      </c>
      <c r="D2020" t="s">
        <v>16</v>
      </c>
      <c r="E2020" t="s">
        <v>181</v>
      </c>
      <c r="F2020" t="s">
        <v>184</v>
      </c>
      <c r="G2020" t="s">
        <v>108</v>
      </c>
      <c r="K2020" t="s">
        <v>21</v>
      </c>
      <c r="L2020" t="s">
        <v>109</v>
      </c>
      <c r="M2020" cm="1">
        <f t="array" aca="1" ref="M2020" ca="1">INDEX([1]!constant_data,_xlfn.XMATCH(_xlfn.CONCAT(
SUBSTITUTE($A2020,LEFT($A2020,FIND($C2020,$A2020)+LEN($C2020)-1),),
$F2020,
$H2020:$I2020,
SUBSTITUTE($J2020,LEFT($A2020,FIND($C2020,$A2020)+LEN($C2020)-1),)),
[1]!constant_index),_xlfn.XMATCH($G2020,[1]!constant_header))</f>
        <v>4.2</v>
      </c>
      <c r="N2020">
        <f t="shared" ref="N2020:W2022" ca="1" si="425">M2020</f>
        <v>4.2</v>
      </c>
      <c r="O2020">
        <f t="shared" ca="1" si="425"/>
        <v>4.2</v>
      </c>
      <c r="P2020">
        <f t="shared" ca="1" si="425"/>
        <v>4.2</v>
      </c>
      <c r="Q2020">
        <f t="shared" ca="1" si="425"/>
        <v>4.2</v>
      </c>
      <c r="R2020">
        <f t="shared" ca="1" si="425"/>
        <v>4.2</v>
      </c>
      <c r="S2020">
        <f t="shared" ca="1" si="425"/>
        <v>4.2</v>
      </c>
      <c r="T2020">
        <f t="shared" ca="1" si="425"/>
        <v>4.2</v>
      </c>
      <c r="U2020">
        <f t="shared" ca="1" si="425"/>
        <v>4.2</v>
      </c>
      <c r="V2020">
        <f t="shared" ca="1" si="425"/>
        <v>4.2</v>
      </c>
      <c r="W2020">
        <f t="shared" ca="1" si="425"/>
        <v>4.2</v>
      </c>
    </row>
    <row r="2021" spans="1:23" x14ac:dyDescent="0.25">
      <c r="A2021" t="s">
        <v>73</v>
      </c>
      <c r="B2021" t="s">
        <v>5</v>
      </c>
      <c r="C2021" t="s">
        <v>15</v>
      </c>
      <c r="D2021" t="s">
        <v>16</v>
      </c>
      <c r="E2021" t="s">
        <v>181</v>
      </c>
      <c r="F2021" t="s">
        <v>184</v>
      </c>
      <c r="G2021" t="s">
        <v>100</v>
      </c>
      <c r="K2021" t="s">
        <v>21</v>
      </c>
      <c r="L2021" t="s">
        <v>101</v>
      </c>
      <c r="M2021" cm="1">
        <f t="array" aca="1" ref="M2021" ca="1">INDEX([1]!constant_data,_xlfn.XMATCH(_xlfn.CONCAT(
SUBSTITUTE($A2021,LEFT($A2021,FIND($C2021,$A2021)+LEN($C2021)-1),),
$F2021,
$H2021:$I2021,
SUBSTITUTE($J2021,LEFT($A2021,FIND($C2021,$A2021)+LEN($C2021)-1),)),
[1]!constant_index),_xlfn.XMATCH($G2021,[1]!constant_header))</f>
        <v>20</v>
      </c>
      <c r="N2021">
        <f t="shared" ca="1" si="425"/>
        <v>20</v>
      </c>
      <c r="O2021">
        <f t="shared" ca="1" si="425"/>
        <v>20</v>
      </c>
      <c r="P2021">
        <f t="shared" ca="1" si="425"/>
        <v>20</v>
      </c>
      <c r="Q2021">
        <f t="shared" ca="1" si="425"/>
        <v>20</v>
      </c>
      <c r="R2021">
        <f t="shared" ca="1" si="425"/>
        <v>20</v>
      </c>
      <c r="S2021">
        <f t="shared" ca="1" si="425"/>
        <v>20</v>
      </c>
      <c r="T2021">
        <f t="shared" ca="1" si="425"/>
        <v>20</v>
      </c>
      <c r="U2021">
        <f t="shared" ca="1" si="425"/>
        <v>20</v>
      </c>
      <c r="V2021">
        <f t="shared" ca="1" si="425"/>
        <v>20</v>
      </c>
      <c r="W2021">
        <f t="shared" ca="1" si="425"/>
        <v>20</v>
      </c>
    </row>
    <row r="2022" spans="1:23" x14ac:dyDescent="0.25">
      <c r="A2022" t="s">
        <v>73</v>
      </c>
      <c r="B2022" t="s">
        <v>5</v>
      </c>
      <c r="C2022" t="s">
        <v>15</v>
      </c>
      <c r="D2022" t="s">
        <v>16</v>
      </c>
      <c r="E2022" t="s">
        <v>181</v>
      </c>
      <c r="F2022" t="s">
        <v>184</v>
      </c>
      <c r="G2022" t="s">
        <v>17</v>
      </c>
      <c r="J2022" t="s">
        <v>31</v>
      </c>
      <c r="K2022" t="s">
        <v>47</v>
      </c>
      <c r="L2022" t="str" cm="1">
        <f t="array" aca="1" ref="L2022" ca="1">INDEX([1]!annual_data,_xlfn.XMATCH(_xlfn.CONCAT(
SUBSTITUTE($A2022,LEFT($A2022,FIND($C2022,$A2022)+LEN($C2022)-1),),
$F2022,
$G2022:$I2022,
SUBSTITUTE($J2022,LEFT($A2022,FIND($C2022,$A2022)+LEN($C2022)-1),)),
[1]!annual_index),_xlfn.XMATCH(L$2,[1]!annual_header))</f>
        <v>GJ</v>
      </c>
      <c r="M2022" cm="1">
        <f t="array" aca="1" ref="M2022" ca="1">INDEX([1]!annual_data,_xlfn.XMATCH(_xlfn.CONCAT(
SUBSTITUTE($A2022,LEFT($A2022,FIND($C2022,$A2022)+LEN($C2022)-1),),
$F2022,
$G2022:$I2022,
SUBSTITUTE($J2022,LEFT($A2022,FIND($C2022,$A2022)+LEN($C2022)-1),)),
[1]!annual_index),_xlfn.XMATCH(M$2,[1]!annual_header))</f>
        <v>8.3668820000000008E-3</v>
      </c>
      <c r="N2022">
        <f t="shared" ca="1" si="425"/>
        <v>8.3668820000000008E-3</v>
      </c>
      <c r="O2022">
        <f t="shared" ca="1" si="425"/>
        <v>8.3668820000000008E-3</v>
      </c>
      <c r="P2022">
        <f t="shared" ca="1" si="425"/>
        <v>8.3668820000000008E-3</v>
      </c>
      <c r="Q2022">
        <f t="shared" ca="1" si="425"/>
        <v>8.3668820000000008E-3</v>
      </c>
      <c r="R2022">
        <f t="shared" ca="1" si="425"/>
        <v>8.3668820000000008E-3</v>
      </c>
      <c r="S2022">
        <f t="shared" ca="1" si="425"/>
        <v>8.3668820000000008E-3</v>
      </c>
      <c r="T2022">
        <f t="shared" ca="1" si="425"/>
        <v>8.3668820000000008E-3</v>
      </c>
      <c r="U2022">
        <f t="shared" ca="1" si="425"/>
        <v>8.3668820000000008E-3</v>
      </c>
      <c r="V2022">
        <f t="shared" ca="1" si="425"/>
        <v>8.3668820000000008E-3</v>
      </c>
      <c r="W2022">
        <f t="shared" ca="1" si="425"/>
        <v>8.3668820000000008E-3</v>
      </c>
    </row>
    <row r="2023" spans="1:23" x14ac:dyDescent="0.25">
      <c r="A2023" t="s">
        <v>74</v>
      </c>
      <c r="B2023" t="s">
        <v>5</v>
      </c>
      <c r="C2023" t="s">
        <v>15</v>
      </c>
      <c r="D2023" t="s">
        <v>16</v>
      </c>
      <c r="E2023" t="s">
        <v>185</v>
      </c>
      <c r="G2023" t="s">
        <v>20</v>
      </c>
      <c r="K2023" t="s">
        <v>21</v>
      </c>
      <c r="L2023" t="str" cm="1">
        <f t="array" aca="1" ref="L2023" ca="1">INDEX([1]!constant_data,_xlfn.XMATCH(_xlfn.CONCAT(
SUBSTITUTE($A2023,LEFT($A2023,FIND($C2023,$A2023)+LEN($C2023)-1),),
$F2023,
$H2023:$I2023,
SUBSTITUTE($J2023,LEFT($A2023,FIND($C2023,$A2023)+LEN($C2023)-1),)),
[1]!constant_index),_xlfn.XMATCH($G2023,[1]!constant_header))</f>
        <v>m2 of roofspace</v>
      </c>
    </row>
    <row r="2024" spans="1:23" x14ac:dyDescent="0.25">
      <c r="A2024" t="s">
        <v>74</v>
      </c>
      <c r="B2024" t="s">
        <v>5</v>
      </c>
      <c r="C2024" t="s">
        <v>15</v>
      </c>
      <c r="D2024" t="s">
        <v>16</v>
      </c>
      <c r="E2024" t="s">
        <v>185</v>
      </c>
      <c r="G2024" t="s">
        <v>22</v>
      </c>
      <c r="H2024" t="s">
        <v>59</v>
      </c>
    </row>
    <row r="2025" spans="1:23" x14ac:dyDescent="0.25">
      <c r="A2025" t="s">
        <v>74</v>
      </c>
      <c r="B2025" t="s">
        <v>5</v>
      </c>
      <c r="C2025" t="s">
        <v>15</v>
      </c>
      <c r="D2025" t="s">
        <v>16</v>
      </c>
      <c r="E2025" t="s">
        <v>185</v>
      </c>
      <c r="G2025" t="s">
        <v>76</v>
      </c>
      <c r="K2025" t="s">
        <v>21</v>
      </c>
      <c r="L2025" t="s">
        <v>64</v>
      </c>
      <c r="M2025" cm="1">
        <f t="array" aca="1" ref="M2025" ca="1">INDEX([1]!constant_data,_xlfn.XMATCH(_xlfn.CONCAT(
SUBSTITUTE($A2025,LEFT($A2025,FIND($C2025,$A2025)+LEN($C2025)-1),),
$F2025,
$H2025:$I2025,
SUBSTITUTE($J2025,LEFT($A2025,FIND($C2025,$A2025)+LEN($C2025)-1),)),
[1]!constant_index),_xlfn.XMATCH($G2025,[1]!constant_header))</f>
        <v>0.25</v>
      </c>
      <c r="N2025">
        <f t="shared" ref="N2025:W2026" ca="1" si="426">M2025</f>
        <v>0.25</v>
      </c>
      <c r="O2025">
        <f t="shared" ca="1" si="426"/>
        <v>0.25</v>
      </c>
      <c r="P2025">
        <f t="shared" ca="1" si="426"/>
        <v>0.25</v>
      </c>
      <c r="Q2025">
        <f t="shared" ca="1" si="426"/>
        <v>0.25</v>
      </c>
      <c r="R2025">
        <f t="shared" ca="1" si="426"/>
        <v>0.25</v>
      </c>
      <c r="S2025">
        <f t="shared" ca="1" si="426"/>
        <v>0.25</v>
      </c>
      <c r="T2025">
        <f t="shared" ca="1" si="426"/>
        <v>0.25</v>
      </c>
      <c r="U2025">
        <f t="shared" ca="1" si="426"/>
        <v>0.25</v>
      </c>
      <c r="V2025">
        <f t="shared" ca="1" si="426"/>
        <v>0.25</v>
      </c>
      <c r="W2025">
        <f t="shared" ca="1" si="426"/>
        <v>0.25</v>
      </c>
    </row>
    <row r="2026" spans="1:23" x14ac:dyDescent="0.25">
      <c r="A2026" t="s">
        <v>74</v>
      </c>
      <c r="B2026" t="s">
        <v>5</v>
      </c>
      <c r="C2026" t="s">
        <v>15</v>
      </c>
      <c r="D2026" t="s">
        <v>16</v>
      </c>
      <c r="E2026" t="s">
        <v>185</v>
      </c>
      <c r="G2026" t="s">
        <v>96</v>
      </c>
      <c r="K2026" t="s">
        <v>21</v>
      </c>
      <c r="M2026" cm="1">
        <f t="array" aca="1" ref="M2026" ca="1">INDEX([1]!constant_data,_xlfn.XMATCH(_xlfn.CONCAT(
SUBSTITUTE($A2026,LEFT($A2026,FIND($C2026,$A2026)+LEN($C2026)-1),),
$F2026,
$H2026:$I2026,
SUBSTITUTE($J2026,LEFT($A2026,FIND($C2026,$A2026)+LEN($C2026)-1),)),
[1]!constant_index),_xlfn.XMATCH($G2026,[1]!constant_header))</f>
        <v>10</v>
      </c>
      <c r="N2026">
        <f t="shared" ca="1" si="426"/>
        <v>10</v>
      </c>
      <c r="O2026">
        <f t="shared" ca="1" si="426"/>
        <v>10</v>
      </c>
      <c r="P2026">
        <f t="shared" ca="1" si="426"/>
        <v>10</v>
      </c>
      <c r="Q2026">
        <f t="shared" ca="1" si="426"/>
        <v>10</v>
      </c>
      <c r="R2026">
        <f t="shared" ca="1" si="426"/>
        <v>10</v>
      </c>
      <c r="S2026">
        <f t="shared" ca="1" si="426"/>
        <v>10</v>
      </c>
      <c r="T2026">
        <f t="shared" ca="1" si="426"/>
        <v>10</v>
      </c>
      <c r="U2026">
        <f t="shared" ca="1" si="426"/>
        <v>10</v>
      </c>
      <c r="V2026">
        <f t="shared" ca="1" si="426"/>
        <v>10</v>
      </c>
      <c r="W2026">
        <f t="shared" ca="1" si="426"/>
        <v>10</v>
      </c>
    </row>
    <row r="2027" spans="1:23" x14ac:dyDescent="0.25">
      <c r="A2027" t="s">
        <v>74</v>
      </c>
      <c r="B2027" t="s">
        <v>5</v>
      </c>
      <c r="C2027" t="s">
        <v>15</v>
      </c>
      <c r="D2027" t="s">
        <v>16</v>
      </c>
      <c r="E2027" t="s">
        <v>185</v>
      </c>
      <c r="F2027" t="s">
        <v>186</v>
      </c>
      <c r="G2027" t="s">
        <v>6</v>
      </c>
    </row>
    <row r="2028" spans="1:23" x14ac:dyDescent="0.25">
      <c r="A2028" t="s">
        <v>74</v>
      </c>
      <c r="B2028" t="s">
        <v>5</v>
      </c>
      <c r="C2028" t="s">
        <v>15</v>
      </c>
      <c r="D2028" t="s">
        <v>16</v>
      </c>
      <c r="E2028" t="s">
        <v>185</v>
      </c>
      <c r="F2028" t="s">
        <v>186</v>
      </c>
      <c r="G2028" t="s">
        <v>78</v>
      </c>
      <c r="K2028" t="s">
        <v>21</v>
      </c>
      <c r="L2028" t="s">
        <v>79</v>
      </c>
      <c r="M2028" cm="1">
        <f t="array" aca="1" ref="M2028" ca="1">INDEX([1]!constant_data,_xlfn.XMATCH(_xlfn.CONCAT(
SUBSTITUTE($A2028,LEFT($A2028,FIND($C2028,$A2028)+LEN($C2028)-1),),
$F2028,
$H2028:$I2028,
SUBSTITUTE($J2028,LEFT($A2028,FIND($C2028,$A2028)+LEN($C2028)-1),)),
[1]!constant_index),_xlfn.XMATCH($G2028,[1]!constant_header))</f>
        <v>1950</v>
      </c>
      <c r="N2028">
        <f t="shared" ref="N2028:W2030" ca="1" si="427">M2028</f>
        <v>1950</v>
      </c>
      <c r="O2028">
        <f t="shared" ca="1" si="427"/>
        <v>1950</v>
      </c>
      <c r="P2028">
        <f t="shared" ca="1" si="427"/>
        <v>1950</v>
      </c>
      <c r="Q2028">
        <f t="shared" ca="1" si="427"/>
        <v>1950</v>
      </c>
      <c r="R2028">
        <f t="shared" ca="1" si="427"/>
        <v>1950</v>
      </c>
      <c r="S2028">
        <f t="shared" ca="1" si="427"/>
        <v>1950</v>
      </c>
      <c r="T2028">
        <f t="shared" ca="1" si="427"/>
        <v>1950</v>
      </c>
      <c r="U2028">
        <f t="shared" ca="1" si="427"/>
        <v>1950</v>
      </c>
      <c r="V2028">
        <f t="shared" ca="1" si="427"/>
        <v>1950</v>
      </c>
      <c r="W2028">
        <f t="shared" ca="1" si="427"/>
        <v>1950</v>
      </c>
    </row>
    <row r="2029" spans="1:23" x14ac:dyDescent="0.25">
      <c r="A2029" t="s">
        <v>74</v>
      </c>
      <c r="B2029" t="s">
        <v>5</v>
      </c>
      <c r="C2029" t="s">
        <v>15</v>
      </c>
      <c r="D2029" t="s">
        <v>16</v>
      </c>
      <c r="E2029" t="s">
        <v>185</v>
      </c>
      <c r="F2029" t="s">
        <v>186</v>
      </c>
      <c r="G2029" t="s">
        <v>80</v>
      </c>
      <c r="K2029" t="s">
        <v>21</v>
      </c>
      <c r="L2029" t="s">
        <v>79</v>
      </c>
      <c r="M2029" cm="1">
        <f t="array" aca="1" ref="M2029" ca="1">INDEX([1]!constant_data,_xlfn.XMATCH(_xlfn.CONCAT(
SUBSTITUTE($A2029,LEFT($A2029,FIND($C2029,$A2029)+LEN($C2029)-1),),
$F2029,
$H2029:$I2029,
SUBSTITUTE($J2029,LEFT($A2029,FIND($C2029,$A2029)+LEN($C2029)-1),)),
[1]!constant_index),_xlfn.XMATCH($G2029,[1]!constant_header))</f>
        <v>2101</v>
      </c>
      <c r="N2029">
        <f t="shared" ca="1" si="427"/>
        <v>2101</v>
      </c>
      <c r="O2029">
        <f t="shared" ca="1" si="427"/>
        <v>2101</v>
      </c>
      <c r="P2029">
        <f t="shared" ca="1" si="427"/>
        <v>2101</v>
      </c>
      <c r="Q2029">
        <f t="shared" ca="1" si="427"/>
        <v>2101</v>
      </c>
      <c r="R2029">
        <f t="shared" ca="1" si="427"/>
        <v>2101</v>
      </c>
      <c r="S2029">
        <f t="shared" ca="1" si="427"/>
        <v>2101</v>
      </c>
      <c r="T2029">
        <f t="shared" ca="1" si="427"/>
        <v>2101</v>
      </c>
      <c r="U2029">
        <f t="shared" ca="1" si="427"/>
        <v>2101</v>
      </c>
      <c r="V2029">
        <f t="shared" ca="1" si="427"/>
        <v>2101</v>
      </c>
      <c r="W2029">
        <f t="shared" ca="1" si="427"/>
        <v>2101</v>
      </c>
    </row>
    <row r="2030" spans="1:23" x14ac:dyDescent="0.25">
      <c r="A2030" t="s">
        <v>74</v>
      </c>
      <c r="B2030" t="s">
        <v>5</v>
      </c>
      <c r="C2030" t="s">
        <v>15</v>
      </c>
      <c r="D2030" t="s">
        <v>16</v>
      </c>
      <c r="E2030" t="s">
        <v>185</v>
      </c>
      <c r="F2030" t="s">
        <v>186</v>
      </c>
      <c r="G2030" t="s">
        <v>81</v>
      </c>
      <c r="K2030" t="s">
        <v>21</v>
      </c>
      <c r="L2030" t="s">
        <v>82</v>
      </c>
      <c r="M2030" cm="1">
        <f t="array" aca="1" ref="M2030" ca="1">INDEX([1]!constant_data,_xlfn.XMATCH(_xlfn.CONCAT(
SUBSTITUTE($A2030,LEFT($A2030,FIND($C2030,$A2030)+LEN($C2030)-1),),
$F2030,
$H2030:$I2030,
SUBSTITUTE($J2030,LEFT($A2030,FIND($C2030,$A2030)+LEN($C2030)-1),)),
[1]!constant_index),_xlfn.XMATCH($G2030,[1]!constant_header))</f>
        <v>20</v>
      </c>
      <c r="N2030">
        <f t="shared" ca="1" si="427"/>
        <v>20</v>
      </c>
      <c r="O2030">
        <f t="shared" ca="1" si="427"/>
        <v>20</v>
      </c>
      <c r="P2030">
        <f t="shared" ca="1" si="427"/>
        <v>20</v>
      </c>
      <c r="Q2030">
        <f t="shared" ca="1" si="427"/>
        <v>20</v>
      </c>
      <c r="R2030">
        <f t="shared" ca="1" si="427"/>
        <v>20</v>
      </c>
      <c r="S2030">
        <f t="shared" ca="1" si="427"/>
        <v>20</v>
      </c>
      <c r="T2030">
        <f t="shared" ca="1" si="427"/>
        <v>20</v>
      </c>
      <c r="U2030">
        <f t="shared" ca="1" si="427"/>
        <v>20</v>
      </c>
      <c r="V2030">
        <f t="shared" ca="1" si="427"/>
        <v>20</v>
      </c>
      <c r="W2030">
        <f t="shared" ca="1" si="427"/>
        <v>20</v>
      </c>
    </row>
    <row r="2031" spans="1:23" x14ac:dyDescent="0.25">
      <c r="A2031" t="s">
        <v>74</v>
      </c>
      <c r="B2031" t="s">
        <v>5</v>
      </c>
      <c r="C2031" t="s">
        <v>15</v>
      </c>
      <c r="D2031" t="s">
        <v>16</v>
      </c>
      <c r="E2031" t="s">
        <v>185</v>
      </c>
      <c r="F2031" t="s">
        <v>186</v>
      </c>
      <c r="G2031" t="s">
        <v>62</v>
      </c>
      <c r="K2031" t="s">
        <v>47</v>
      </c>
      <c r="L2031" t="s">
        <v>64</v>
      </c>
      <c r="M2031" cm="1">
        <f t="array" aca="1" ref="M2031" ca="1">INDEX([1]!annual_data,_xlfn.XMATCH(_xlfn.CONCAT(
SUBSTITUTE($A2031,LEFT($A2031,FIND($C2031,$A2031)+LEN($C2031)-1),),
$F2031,
$G2031:$I2031,
SUBSTITUTE($J2031,LEFT($A2031,FIND($C2031,$A2031)+LEN($C2031)-1),)),
[1]!annual_index),_xlfn.XMATCH(M$2,[1]!annual_header))</f>
        <v>1</v>
      </c>
    </row>
    <row r="2032" spans="1:23" x14ac:dyDescent="0.25">
      <c r="A2032" t="s">
        <v>74</v>
      </c>
      <c r="B2032" t="s">
        <v>5</v>
      </c>
      <c r="C2032" t="s">
        <v>15</v>
      </c>
      <c r="D2032" t="s">
        <v>16</v>
      </c>
      <c r="E2032" t="s">
        <v>185</v>
      </c>
      <c r="F2032" t="s">
        <v>185</v>
      </c>
      <c r="G2032" t="s">
        <v>6</v>
      </c>
    </row>
    <row r="2033" spans="1:23" x14ac:dyDescent="0.25">
      <c r="A2033" t="s">
        <v>74</v>
      </c>
      <c r="B2033" t="s">
        <v>5</v>
      </c>
      <c r="C2033" t="s">
        <v>15</v>
      </c>
      <c r="D2033" t="s">
        <v>16</v>
      </c>
      <c r="E2033" t="s">
        <v>185</v>
      </c>
      <c r="F2033" t="s">
        <v>185</v>
      </c>
      <c r="G2033" t="s">
        <v>78</v>
      </c>
      <c r="K2033" t="s">
        <v>21</v>
      </c>
      <c r="L2033" t="s">
        <v>79</v>
      </c>
      <c r="M2033" cm="1">
        <f t="array" aca="1" ref="M2033" ca="1">INDEX([1]!constant_data,_xlfn.XMATCH(_xlfn.CONCAT(
SUBSTITUTE($A2033,LEFT($A2033,FIND($C2033,$A2033)+LEN($C2033)-1),),
$F2033,
$H2033:$I2033,
SUBSTITUTE($J2033,LEFT($A2033,FIND($C2033,$A2033)+LEN($C2033)-1),)),
[1]!constant_index),_xlfn.XMATCH($G2033,[1]!constant_header))</f>
        <v>2015</v>
      </c>
      <c r="N2033">
        <f t="shared" ref="N2033:W2035" ca="1" si="428">M2033</f>
        <v>2015</v>
      </c>
      <c r="O2033">
        <f t="shared" ca="1" si="428"/>
        <v>2015</v>
      </c>
      <c r="P2033">
        <f t="shared" ca="1" si="428"/>
        <v>2015</v>
      </c>
      <c r="Q2033">
        <f t="shared" ca="1" si="428"/>
        <v>2015</v>
      </c>
      <c r="R2033">
        <f t="shared" ca="1" si="428"/>
        <v>2015</v>
      </c>
      <c r="S2033">
        <f t="shared" ca="1" si="428"/>
        <v>2015</v>
      </c>
      <c r="T2033">
        <f t="shared" ca="1" si="428"/>
        <v>2015</v>
      </c>
      <c r="U2033">
        <f t="shared" ca="1" si="428"/>
        <v>2015</v>
      </c>
      <c r="V2033">
        <f t="shared" ca="1" si="428"/>
        <v>2015</v>
      </c>
      <c r="W2033">
        <f t="shared" ca="1" si="428"/>
        <v>2015</v>
      </c>
    </row>
    <row r="2034" spans="1:23" x14ac:dyDescent="0.25">
      <c r="A2034" t="s">
        <v>74</v>
      </c>
      <c r="B2034" t="s">
        <v>5</v>
      </c>
      <c r="C2034" t="s">
        <v>15</v>
      </c>
      <c r="D2034" t="s">
        <v>16</v>
      </c>
      <c r="E2034" t="s">
        <v>185</v>
      </c>
      <c r="F2034" t="s">
        <v>185</v>
      </c>
      <c r="G2034" t="s">
        <v>80</v>
      </c>
      <c r="K2034" t="s">
        <v>21</v>
      </c>
      <c r="L2034" t="s">
        <v>79</v>
      </c>
      <c r="M2034" cm="1">
        <f t="array" aca="1" ref="M2034" ca="1">INDEX([1]!constant_data,_xlfn.XMATCH(_xlfn.CONCAT(
SUBSTITUTE($A2034,LEFT($A2034,FIND($C2034,$A2034)+LEN($C2034)-1),),
$F2034,
$H2034:$I2034,
SUBSTITUTE($J2034,LEFT($A2034,FIND($C2034,$A2034)+LEN($C2034)-1),)),
[1]!constant_index),_xlfn.XMATCH($G2034,[1]!constant_header))</f>
        <v>2101</v>
      </c>
      <c r="N2034">
        <f t="shared" ca="1" si="428"/>
        <v>2101</v>
      </c>
      <c r="O2034">
        <f t="shared" ca="1" si="428"/>
        <v>2101</v>
      </c>
      <c r="P2034">
        <f t="shared" ca="1" si="428"/>
        <v>2101</v>
      </c>
      <c r="Q2034">
        <f t="shared" ca="1" si="428"/>
        <v>2101</v>
      </c>
      <c r="R2034">
        <f t="shared" ca="1" si="428"/>
        <v>2101</v>
      </c>
      <c r="S2034">
        <f t="shared" ca="1" si="428"/>
        <v>2101</v>
      </c>
      <c r="T2034">
        <f t="shared" ca="1" si="428"/>
        <v>2101</v>
      </c>
      <c r="U2034">
        <f t="shared" ca="1" si="428"/>
        <v>2101</v>
      </c>
      <c r="V2034">
        <f t="shared" ca="1" si="428"/>
        <v>2101</v>
      </c>
      <c r="W2034">
        <f t="shared" ca="1" si="428"/>
        <v>2101</v>
      </c>
    </row>
    <row r="2035" spans="1:23" x14ac:dyDescent="0.25">
      <c r="A2035" t="s">
        <v>74</v>
      </c>
      <c r="B2035" t="s">
        <v>5</v>
      </c>
      <c r="C2035" t="s">
        <v>15</v>
      </c>
      <c r="D2035" t="s">
        <v>16</v>
      </c>
      <c r="E2035" t="s">
        <v>185</v>
      </c>
      <c r="F2035" t="s">
        <v>185</v>
      </c>
      <c r="G2035" t="s">
        <v>81</v>
      </c>
      <c r="K2035" t="s">
        <v>21</v>
      </c>
      <c r="L2035" t="s">
        <v>82</v>
      </c>
      <c r="M2035" cm="1">
        <f t="array" aca="1" ref="M2035" ca="1">INDEX([1]!constant_data,_xlfn.XMATCH(_xlfn.CONCAT(
SUBSTITUTE($A2035,LEFT($A2035,FIND($C2035,$A2035)+LEN($C2035)-1),),
$F2035,
$H2035:$I2035,
SUBSTITUTE($J2035,LEFT($A2035,FIND($C2035,$A2035)+LEN($C2035)-1),)),
[1]!constant_index),_xlfn.XMATCH($G2035,[1]!constant_header))</f>
        <v>20</v>
      </c>
      <c r="N2035">
        <f t="shared" ca="1" si="428"/>
        <v>20</v>
      </c>
      <c r="O2035">
        <f t="shared" ca="1" si="428"/>
        <v>20</v>
      </c>
      <c r="P2035">
        <f t="shared" ca="1" si="428"/>
        <v>20</v>
      </c>
      <c r="Q2035">
        <f t="shared" ca="1" si="428"/>
        <v>20</v>
      </c>
      <c r="R2035">
        <f t="shared" ca="1" si="428"/>
        <v>20</v>
      </c>
      <c r="S2035">
        <f t="shared" ca="1" si="428"/>
        <v>20</v>
      </c>
      <c r="T2035">
        <f t="shared" ca="1" si="428"/>
        <v>20</v>
      </c>
      <c r="U2035">
        <f t="shared" ca="1" si="428"/>
        <v>20</v>
      </c>
      <c r="V2035">
        <f t="shared" ca="1" si="428"/>
        <v>20</v>
      </c>
      <c r="W2035">
        <f t="shared" ca="1" si="428"/>
        <v>20</v>
      </c>
    </row>
    <row r="2036" spans="1:23" x14ac:dyDescent="0.25">
      <c r="A2036" t="s">
        <v>74</v>
      </c>
      <c r="B2036" t="s">
        <v>5</v>
      </c>
      <c r="C2036" t="s">
        <v>15</v>
      </c>
      <c r="D2036" t="s">
        <v>16</v>
      </c>
      <c r="E2036" t="s">
        <v>185</v>
      </c>
      <c r="F2036" t="s">
        <v>185</v>
      </c>
      <c r="G2036" t="s">
        <v>62</v>
      </c>
      <c r="K2036" t="s">
        <v>47</v>
      </c>
      <c r="L2036" t="s">
        <v>64</v>
      </c>
      <c r="M2036" cm="1">
        <f t="array" aca="1" ref="M2036" ca="1">INDEX([1]!annual_data,_xlfn.XMATCH(_xlfn.CONCAT(
SUBSTITUTE($A2036,LEFT($A2036,FIND($C2036,$A2036)+LEN($C2036)-1),),
$F2036,
$G2036:$I2036,
SUBSTITUTE($J2036,LEFT($A2036,FIND($C2036,$A2036)+LEN($C2036)-1),)),
[1]!annual_index),_xlfn.XMATCH(M$2,[1]!annual_header))</f>
        <v>0</v>
      </c>
    </row>
    <row r="2037" spans="1:23" x14ac:dyDescent="0.25">
      <c r="A2037" t="s">
        <v>74</v>
      </c>
      <c r="B2037" t="s">
        <v>5</v>
      </c>
      <c r="C2037" t="s">
        <v>15</v>
      </c>
      <c r="D2037" t="s">
        <v>16</v>
      </c>
      <c r="E2037" t="s">
        <v>185</v>
      </c>
      <c r="F2037" t="s">
        <v>185</v>
      </c>
      <c r="G2037" t="s">
        <v>100</v>
      </c>
      <c r="K2037" t="s">
        <v>21</v>
      </c>
      <c r="L2037" t="s">
        <v>101</v>
      </c>
      <c r="M2037" cm="1">
        <f t="array" aca="1" ref="M2037" ca="1">INDEX([1]!constant_data,_xlfn.XMATCH(_xlfn.CONCAT(
SUBSTITUTE($A2037,LEFT($A2037,FIND($C2037,$A2037)+LEN($C2037)-1),),
$F2037,
$H2037:$I2037,
SUBSTITUTE($J2037,LEFT($A2037,FIND($C2037,$A2037)+LEN($C2037)-1),)),
[1]!constant_index),_xlfn.XMATCH($G2037,[1]!constant_header))</f>
        <v>1382.747625</v>
      </c>
      <c r="N2037">
        <f t="shared" ref="N2037:W2038" ca="1" si="429">M2037</f>
        <v>1382.747625</v>
      </c>
      <c r="O2037">
        <f t="shared" ca="1" si="429"/>
        <v>1382.747625</v>
      </c>
      <c r="P2037">
        <f t="shared" ca="1" si="429"/>
        <v>1382.747625</v>
      </c>
      <c r="Q2037">
        <f t="shared" ca="1" si="429"/>
        <v>1382.747625</v>
      </c>
      <c r="R2037">
        <f t="shared" ca="1" si="429"/>
        <v>1382.747625</v>
      </c>
      <c r="S2037">
        <f t="shared" ca="1" si="429"/>
        <v>1382.747625</v>
      </c>
      <c r="T2037">
        <f t="shared" ca="1" si="429"/>
        <v>1382.747625</v>
      </c>
      <c r="U2037">
        <f t="shared" ca="1" si="429"/>
        <v>1382.747625</v>
      </c>
      <c r="V2037">
        <f t="shared" ca="1" si="429"/>
        <v>1382.747625</v>
      </c>
      <c r="W2037">
        <f t="shared" ca="1" si="429"/>
        <v>1382.747625</v>
      </c>
    </row>
    <row r="2038" spans="1:23" x14ac:dyDescent="0.25">
      <c r="A2038" t="s">
        <v>74</v>
      </c>
      <c r="B2038" t="s">
        <v>5</v>
      </c>
      <c r="C2038" t="s">
        <v>15</v>
      </c>
      <c r="D2038" t="s">
        <v>16</v>
      </c>
      <c r="E2038" t="s">
        <v>185</v>
      </c>
      <c r="F2038" t="s">
        <v>185</v>
      </c>
      <c r="G2038" t="s">
        <v>17</v>
      </c>
      <c r="J2038" t="s">
        <v>31</v>
      </c>
      <c r="K2038" t="s">
        <v>47</v>
      </c>
      <c r="L2038" t="str" cm="1">
        <f t="array" aca="1" ref="L2038" ca="1">INDEX([1]!annual_data,_xlfn.XMATCH(_xlfn.CONCAT(
SUBSTITUTE($A2038,LEFT($A2038,FIND($C2038,$A2038)+LEN($C2038)-1),),
$F2038,
$G2038:$I2038,
SUBSTITUTE($J2038,LEFT($A2038,FIND($C2038,$A2038)+LEN($C2038)-1),)),
[1]!annual_index),_xlfn.XMATCH(L$2,[1]!annual_header))</f>
        <v>GJ</v>
      </c>
      <c r="M2038" cm="1">
        <f t="array" aca="1" ref="M2038" ca="1">INDEX([1]!annual_data,_xlfn.XMATCH(_xlfn.CONCAT(
SUBSTITUTE($A2038,LEFT($A2038,FIND($C2038,$A2038)+LEN($C2038)-1),),
$F2038,
$G2038:$I2038,
SUBSTITUTE($J2038,LEFT($A2038,FIND($C2038,$A2038)+LEN($C2038)-1),)),
[1]!annual_index),_xlfn.XMATCH(M$2,[1]!annual_header))</f>
        <v>-0.638648353</v>
      </c>
      <c r="N2038">
        <f t="shared" ca="1" si="429"/>
        <v>-0.638648353</v>
      </c>
      <c r="O2038">
        <f t="shared" ca="1" si="429"/>
        <v>-0.638648353</v>
      </c>
      <c r="P2038">
        <f t="shared" ca="1" si="429"/>
        <v>-0.638648353</v>
      </c>
      <c r="Q2038">
        <f t="shared" ca="1" si="429"/>
        <v>-0.638648353</v>
      </c>
      <c r="R2038">
        <f t="shared" ca="1" si="429"/>
        <v>-0.638648353</v>
      </c>
      <c r="S2038">
        <f t="shared" ca="1" si="429"/>
        <v>-0.638648353</v>
      </c>
      <c r="T2038">
        <f t="shared" ca="1" si="429"/>
        <v>-0.638648353</v>
      </c>
      <c r="U2038">
        <f t="shared" ca="1" si="429"/>
        <v>-0.638648353</v>
      </c>
      <c r="V2038">
        <f t="shared" ca="1" si="429"/>
        <v>-0.638648353</v>
      </c>
      <c r="W2038">
        <f t="shared" ca="1" si="429"/>
        <v>-0.638648353</v>
      </c>
    </row>
    <row r="2039" spans="1:23" x14ac:dyDescent="0.25">
      <c r="A2039" t="s">
        <v>51</v>
      </c>
      <c r="B2039" t="s">
        <v>5</v>
      </c>
      <c r="C2039" t="s">
        <v>15</v>
      </c>
      <c r="D2039" t="s">
        <v>16</v>
      </c>
      <c r="E2039" t="s">
        <v>187</v>
      </c>
      <c r="G2039" t="s">
        <v>20</v>
      </c>
      <c r="K2039" t="s">
        <v>21</v>
      </c>
      <c r="L2039" t="str" cm="1">
        <f t="array" aca="1" ref="L2039" ca="1">INDEX([1]!constant_data,_xlfn.XMATCH(_xlfn.CONCAT(
SUBSTITUTE($A2039,LEFT($A2039,FIND($C2039,$A2039)+LEN($C2039)-1),),
$F2039,
$H2039:$I2039,
SUBSTITUTE($J2039,LEFT($A2039,FIND($C2039,$A2039)+LEN($C2039)-1),)),
[1]!constant_index),_xlfn.XMATCH($G2039,[1]!constant_header))</f>
        <v>unit</v>
      </c>
    </row>
    <row r="2040" spans="1:23" x14ac:dyDescent="0.25">
      <c r="A2040" t="s">
        <v>51</v>
      </c>
      <c r="B2040" t="s">
        <v>5</v>
      </c>
      <c r="C2040" t="s">
        <v>15</v>
      </c>
      <c r="D2040" t="s">
        <v>16</v>
      </c>
      <c r="E2040" t="s">
        <v>187</v>
      </c>
      <c r="G2040" t="s">
        <v>22</v>
      </c>
      <c r="H2040" t="s">
        <v>59</v>
      </c>
    </row>
    <row r="2041" spans="1:23" x14ac:dyDescent="0.25">
      <c r="A2041" t="s">
        <v>51</v>
      </c>
      <c r="B2041" t="s">
        <v>5</v>
      </c>
      <c r="C2041" t="s">
        <v>15</v>
      </c>
      <c r="D2041" t="s">
        <v>16</v>
      </c>
      <c r="E2041" t="s">
        <v>187</v>
      </c>
      <c r="G2041" t="s">
        <v>76</v>
      </c>
      <c r="K2041" t="s">
        <v>21</v>
      </c>
      <c r="L2041" t="s">
        <v>64</v>
      </c>
      <c r="M2041" cm="1">
        <f t="array" aca="1" ref="M2041" ca="1">INDEX([1]!constant_data,_xlfn.XMATCH(_xlfn.CONCAT(
SUBSTITUTE($A2041,LEFT($A2041,FIND($C2041,$A2041)+LEN($C2041)-1),),
$F2041,
$H2041:$I2041,
SUBSTITUTE($J2041,LEFT($A2041,FIND($C2041,$A2041)+LEN($C2041)-1),)),
[1]!constant_index),_xlfn.XMATCH($G2041,[1]!constant_header))</f>
        <v>0.3</v>
      </c>
      <c r="N2041">
        <f t="shared" ref="N2041:W2043" ca="1" si="430">M2041</f>
        <v>0.3</v>
      </c>
      <c r="O2041">
        <f t="shared" ca="1" si="430"/>
        <v>0.3</v>
      </c>
      <c r="P2041">
        <f t="shared" ca="1" si="430"/>
        <v>0.3</v>
      </c>
      <c r="Q2041">
        <f t="shared" ca="1" si="430"/>
        <v>0.3</v>
      </c>
      <c r="R2041">
        <f t="shared" ca="1" si="430"/>
        <v>0.3</v>
      </c>
      <c r="S2041">
        <f t="shared" ca="1" si="430"/>
        <v>0.3</v>
      </c>
      <c r="T2041">
        <f t="shared" ca="1" si="430"/>
        <v>0.3</v>
      </c>
      <c r="U2041">
        <f t="shared" ca="1" si="430"/>
        <v>0.3</v>
      </c>
      <c r="V2041">
        <f t="shared" ca="1" si="430"/>
        <v>0.3</v>
      </c>
      <c r="W2041">
        <f t="shared" ca="1" si="430"/>
        <v>0.3</v>
      </c>
    </row>
    <row r="2042" spans="1:23" x14ac:dyDescent="0.25">
      <c r="A2042" t="s">
        <v>51</v>
      </c>
      <c r="B2042" t="s">
        <v>5</v>
      </c>
      <c r="C2042" t="s">
        <v>15</v>
      </c>
      <c r="D2042" t="s">
        <v>16</v>
      </c>
      <c r="E2042" t="s">
        <v>187</v>
      </c>
      <c r="G2042" t="s">
        <v>167</v>
      </c>
      <c r="K2042" t="s">
        <v>21</v>
      </c>
      <c r="L2042" t="s">
        <v>64</v>
      </c>
      <c r="M2042" cm="1">
        <f t="array" aca="1" ref="M2042" ca="1">INDEX([1]!constant_data,_xlfn.XMATCH(_xlfn.CONCAT(
SUBSTITUTE($A2042,LEFT($A2042,FIND($C2042,$A2042)+LEN($C2042)-1),),
$F2042,
$H2042:$I2042,
SUBSTITUTE($J2042,LEFT($A2042,FIND($C2042,$A2042)+LEN($C2042)-1),)),
[1]!constant_index),_xlfn.XMATCH($G2042,[1]!constant_header))</f>
        <v>0.65</v>
      </c>
      <c r="N2042">
        <f t="shared" ca="1" si="430"/>
        <v>0.65</v>
      </c>
      <c r="O2042">
        <f t="shared" ca="1" si="430"/>
        <v>0.65</v>
      </c>
      <c r="P2042">
        <f t="shared" ca="1" si="430"/>
        <v>0.65</v>
      </c>
      <c r="Q2042">
        <f t="shared" ca="1" si="430"/>
        <v>0.65</v>
      </c>
      <c r="R2042">
        <f t="shared" ca="1" si="430"/>
        <v>0.65</v>
      </c>
      <c r="S2042">
        <f t="shared" ca="1" si="430"/>
        <v>0.65</v>
      </c>
      <c r="T2042">
        <f t="shared" ca="1" si="430"/>
        <v>0.65</v>
      </c>
      <c r="U2042">
        <f t="shared" ca="1" si="430"/>
        <v>0.65</v>
      </c>
      <c r="V2042">
        <f t="shared" ca="1" si="430"/>
        <v>0.65</v>
      </c>
      <c r="W2042">
        <f t="shared" ca="1" si="430"/>
        <v>0.65</v>
      </c>
    </row>
    <row r="2043" spans="1:23" x14ac:dyDescent="0.25">
      <c r="A2043" t="s">
        <v>51</v>
      </c>
      <c r="B2043" t="s">
        <v>5</v>
      </c>
      <c r="C2043" t="s">
        <v>15</v>
      </c>
      <c r="D2043" t="s">
        <v>16</v>
      </c>
      <c r="E2043" t="s">
        <v>187</v>
      </c>
      <c r="G2043" t="s">
        <v>96</v>
      </c>
      <c r="K2043" t="s">
        <v>21</v>
      </c>
      <c r="M2043" cm="1">
        <f t="array" aca="1" ref="M2043" ca="1">INDEX([1]!constant_data,_xlfn.XMATCH(_xlfn.CONCAT(
SUBSTITUTE($A2043,LEFT($A2043,FIND($C2043,$A2043)+LEN($C2043)-1),),
$F2043,
$H2043:$I2043,
SUBSTITUTE($J2043,LEFT($A2043,FIND($C2043,$A2043)+LEN($C2043)-1),)),
[1]!constant_index),_xlfn.XMATCH($G2043,[1]!constant_header))</f>
        <v>10</v>
      </c>
      <c r="N2043">
        <f t="shared" ca="1" si="430"/>
        <v>10</v>
      </c>
      <c r="O2043">
        <f t="shared" ca="1" si="430"/>
        <v>10</v>
      </c>
      <c r="P2043">
        <f t="shared" ca="1" si="430"/>
        <v>10</v>
      </c>
      <c r="Q2043">
        <f t="shared" ca="1" si="430"/>
        <v>10</v>
      </c>
      <c r="R2043">
        <f t="shared" ca="1" si="430"/>
        <v>10</v>
      </c>
      <c r="S2043">
        <f t="shared" ca="1" si="430"/>
        <v>10</v>
      </c>
      <c r="T2043">
        <f t="shared" ca="1" si="430"/>
        <v>10</v>
      </c>
      <c r="U2043">
        <f t="shared" ca="1" si="430"/>
        <v>10</v>
      </c>
      <c r="V2043">
        <f t="shared" ca="1" si="430"/>
        <v>10</v>
      </c>
      <c r="W2043">
        <f t="shared" ca="1" si="430"/>
        <v>10</v>
      </c>
    </row>
    <row r="2044" spans="1:23" x14ac:dyDescent="0.25">
      <c r="A2044" t="s">
        <v>51</v>
      </c>
      <c r="B2044" t="s">
        <v>5</v>
      </c>
      <c r="C2044" t="s">
        <v>15</v>
      </c>
      <c r="D2044" t="s">
        <v>16</v>
      </c>
      <c r="E2044" t="s">
        <v>187</v>
      </c>
      <c r="F2044" t="s">
        <v>188</v>
      </c>
      <c r="G2044" t="s">
        <v>6</v>
      </c>
    </row>
    <row r="2045" spans="1:23" x14ac:dyDescent="0.25">
      <c r="A2045" t="s">
        <v>51</v>
      </c>
      <c r="B2045" t="s">
        <v>5</v>
      </c>
      <c r="C2045" t="s">
        <v>15</v>
      </c>
      <c r="D2045" t="s">
        <v>16</v>
      </c>
      <c r="E2045" t="s">
        <v>187</v>
      </c>
      <c r="F2045" t="s">
        <v>188</v>
      </c>
      <c r="G2045" t="s">
        <v>78</v>
      </c>
      <c r="K2045" t="s">
        <v>21</v>
      </c>
      <c r="L2045" t="s">
        <v>79</v>
      </c>
      <c r="M2045" cm="1">
        <f t="array" aca="1" ref="M2045" ca="1">INDEX([1]!constant_data,_xlfn.XMATCH(_xlfn.CONCAT(
SUBSTITUTE($A2045,LEFT($A2045,FIND($C2045,$A2045)+LEN($C2045)-1),),
$F2045,
$H2045:$I2045,
SUBSTITUTE($J2045,LEFT($A2045,FIND($C2045,$A2045)+LEN($C2045)-1),)),
[1]!constant_index),_xlfn.XMATCH($G2045,[1]!constant_header))</f>
        <v>1985</v>
      </c>
      <c r="N2045">
        <f t="shared" ref="N2045:W2047" ca="1" si="431">M2045</f>
        <v>1985</v>
      </c>
      <c r="O2045">
        <f t="shared" ca="1" si="431"/>
        <v>1985</v>
      </c>
      <c r="P2045">
        <f t="shared" ca="1" si="431"/>
        <v>1985</v>
      </c>
      <c r="Q2045">
        <f t="shared" ca="1" si="431"/>
        <v>1985</v>
      </c>
      <c r="R2045">
        <f t="shared" ca="1" si="431"/>
        <v>1985</v>
      </c>
      <c r="S2045">
        <f t="shared" ca="1" si="431"/>
        <v>1985</v>
      </c>
      <c r="T2045">
        <f t="shared" ca="1" si="431"/>
        <v>1985</v>
      </c>
      <c r="U2045">
        <f t="shared" ca="1" si="431"/>
        <v>1985</v>
      </c>
      <c r="V2045">
        <f t="shared" ca="1" si="431"/>
        <v>1985</v>
      </c>
      <c r="W2045">
        <f t="shared" ca="1" si="431"/>
        <v>1985</v>
      </c>
    </row>
    <row r="2046" spans="1:23" x14ac:dyDescent="0.25">
      <c r="A2046" t="s">
        <v>51</v>
      </c>
      <c r="B2046" t="s">
        <v>5</v>
      </c>
      <c r="C2046" t="s">
        <v>15</v>
      </c>
      <c r="D2046" t="s">
        <v>16</v>
      </c>
      <c r="E2046" t="s">
        <v>187</v>
      </c>
      <c r="F2046" t="s">
        <v>188</v>
      </c>
      <c r="G2046" t="s">
        <v>80</v>
      </c>
      <c r="K2046" t="s">
        <v>21</v>
      </c>
      <c r="L2046" t="s">
        <v>79</v>
      </c>
      <c r="M2046" cm="1">
        <f t="array" aca="1" ref="M2046" ca="1">INDEX([1]!constant_data,_xlfn.XMATCH(_xlfn.CONCAT(
SUBSTITUTE($A2046,LEFT($A2046,FIND($C2046,$A2046)+LEN($C2046)-1),),
$F2046,
$H2046:$I2046,
SUBSTITUTE($J2046,LEFT($A2046,FIND($C2046,$A2046)+LEN($C2046)-1),)),
[1]!constant_index),_xlfn.XMATCH($G2046,[1]!constant_header))</f>
        <v>2001</v>
      </c>
      <c r="N2046">
        <f t="shared" ca="1" si="431"/>
        <v>2001</v>
      </c>
      <c r="O2046">
        <f t="shared" ca="1" si="431"/>
        <v>2001</v>
      </c>
      <c r="P2046">
        <f t="shared" ca="1" si="431"/>
        <v>2001</v>
      </c>
      <c r="Q2046">
        <f t="shared" ca="1" si="431"/>
        <v>2001</v>
      </c>
      <c r="R2046">
        <f t="shared" ca="1" si="431"/>
        <v>2001</v>
      </c>
      <c r="S2046">
        <f t="shared" ca="1" si="431"/>
        <v>2001</v>
      </c>
      <c r="T2046">
        <f t="shared" ca="1" si="431"/>
        <v>2001</v>
      </c>
      <c r="U2046">
        <f t="shared" ca="1" si="431"/>
        <v>2001</v>
      </c>
      <c r="V2046">
        <f t="shared" ca="1" si="431"/>
        <v>2001</v>
      </c>
      <c r="W2046">
        <f t="shared" ca="1" si="431"/>
        <v>2001</v>
      </c>
    </row>
    <row r="2047" spans="1:23" x14ac:dyDescent="0.25">
      <c r="A2047" t="s">
        <v>51</v>
      </c>
      <c r="B2047" t="s">
        <v>5</v>
      </c>
      <c r="C2047" t="s">
        <v>15</v>
      </c>
      <c r="D2047" t="s">
        <v>16</v>
      </c>
      <c r="E2047" t="s">
        <v>187</v>
      </c>
      <c r="F2047" t="s">
        <v>188</v>
      </c>
      <c r="G2047" t="s">
        <v>81</v>
      </c>
      <c r="K2047" t="s">
        <v>21</v>
      </c>
      <c r="L2047" t="s">
        <v>82</v>
      </c>
      <c r="M2047" cm="1">
        <f t="array" aca="1" ref="M2047" ca="1">INDEX([1]!constant_data,_xlfn.XMATCH(_xlfn.CONCAT(
SUBSTITUTE($A2047,LEFT($A2047,FIND($C2047,$A2047)+LEN($C2047)-1),),
$F2047,
$H2047:$I2047,
SUBSTITUTE($J2047,LEFT($A2047,FIND($C2047,$A2047)+LEN($C2047)-1),)),
[1]!constant_index),_xlfn.XMATCH($G2047,[1]!constant_header))</f>
        <v>17</v>
      </c>
      <c r="N2047">
        <f t="shared" ca="1" si="431"/>
        <v>17</v>
      </c>
      <c r="O2047">
        <f t="shared" ca="1" si="431"/>
        <v>17</v>
      </c>
      <c r="P2047">
        <f t="shared" ca="1" si="431"/>
        <v>17</v>
      </c>
      <c r="Q2047">
        <f t="shared" ca="1" si="431"/>
        <v>17</v>
      </c>
      <c r="R2047">
        <f t="shared" ca="1" si="431"/>
        <v>17</v>
      </c>
      <c r="S2047">
        <f t="shared" ca="1" si="431"/>
        <v>17</v>
      </c>
      <c r="T2047">
        <f t="shared" ca="1" si="431"/>
        <v>17</v>
      </c>
      <c r="U2047">
        <f t="shared" ca="1" si="431"/>
        <v>17</v>
      </c>
      <c r="V2047">
        <f t="shared" ca="1" si="431"/>
        <v>17</v>
      </c>
      <c r="W2047">
        <f t="shared" ca="1" si="431"/>
        <v>17</v>
      </c>
    </row>
    <row r="2048" spans="1:23" x14ac:dyDescent="0.25">
      <c r="A2048" t="s">
        <v>51</v>
      </c>
      <c r="B2048" t="s">
        <v>5</v>
      </c>
      <c r="C2048" t="s">
        <v>15</v>
      </c>
      <c r="D2048" t="s">
        <v>16</v>
      </c>
      <c r="E2048" t="s">
        <v>187</v>
      </c>
      <c r="F2048" t="s">
        <v>188</v>
      </c>
      <c r="G2048" t="s">
        <v>62</v>
      </c>
      <c r="K2048" t="s">
        <v>47</v>
      </c>
      <c r="L2048" t="s">
        <v>64</v>
      </c>
      <c r="M2048" cm="1">
        <f t="array" aca="1" ref="M2048" ca="1">INDEX([1]!annual_data,_xlfn.XMATCH(_xlfn.CONCAT(
SUBSTITUTE($A2048,LEFT($A2048,FIND($C2048,$A2048)+LEN($C2048)-1),),
$F2048,
$G2048:$I2048,
SUBSTITUTE($J2048,LEFT($A2048,FIND($C2048,$A2048)+LEN($C2048)-1),)),
[1]!annual_index),_xlfn.XMATCH(M$2,[1]!annual_header))</f>
        <v>1</v>
      </c>
    </row>
    <row r="2049" spans="1:23" x14ac:dyDescent="0.25">
      <c r="A2049" t="s">
        <v>51</v>
      </c>
      <c r="B2049" t="s">
        <v>5</v>
      </c>
      <c r="C2049" t="s">
        <v>15</v>
      </c>
      <c r="D2049" t="s">
        <v>16</v>
      </c>
      <c r="E2049" t="s">
        <v>187</v>
      </c>
      <c r="F2049" t="s">
        <v>188</v>
      </c>
      <c r="G2049" t="s">
        <v>100</v>
      </c>
      <c r="K2049" t="s">
        <v>21</v>
      </c>
      <c r="L2049" t="s">
        <v>101</v>
      </c>
      <c r="M2049" cm="1">
        <f t="array" aca="1" ref="M2049" ca="1">INDEX([1]!constant_data,_xlfn.XMATCH(_xlfn.CONCAT(
SUBSTITUTE($A2049,LEFT($A2049,FIND($C2049,$A2049)+LEN($C2049)-1),),
$F2049,
$H2049:$I2049,
SUBSTITUTE($J2049,LEFT($A2049,FIND($C2049,$A2049)+LEN($C2049)-1),)),
[1]!constant_index),_xlfn.XMATCH($G2049,[1]!constant_header))</f>
        <v>802.31092439999998</v>
      </c>
      <c r="N2049">
        <f t="shared" ref="N2049:W2051" ca="1" si="432">M2049</f>
        <v>802.31092439999998</v>
      </c>
      <c r="O2049">
        <f t="shared" ca="1" si="432"/>
        <v>802.31092439999998</v>
      </c>
      <c r="P2049">
        <f t="shared" ca="1" si="432"/>
        <v>802.31092439999998</v>
      </c>
      <c r="Q2049">
        <f t="shared" ca="1" si="432"/>
        <v>802.31092439999998</v>
      </c>
      <c r="R2049">
        <f t="shared" ca="1" si="432"/>
        <v>802.31092439999998</v>
      </c>
      <c r="S2049">
        <f t="shared" ca="1" si="432"/>
        <v>802.31092439999998</v>
      </c>
      <c r="T2049">
        <f t="shared" ca="1" si="432"/>
        <v>802.31092439999998</v>
      </c>
      <c r="U2049">
        <f t="shared" ca="1" si="432"/>
        <v>802.31092439999998</v>
      </c>
      <c r="V2049">
        <f t="shared" ca="1" si="432"/>
        <v>802.31092439999998</v>
      </c>
      <c r="W2049">
        <f t="shared" ca="1" si="432"/>
        <v>802.31092439999998</v>
      </c>
    </row>
    <row r="2050" spans="1:23" x14ac:dyDescent="0.25">
      <c r="A2050" t="s">
        <v>51</v>
      </c>
      <c r="B2050" t="s">
        <v>5</v>
      </c>
      <c r="C2050" t="s">
        <v>15</v>
      </c>
      <c r="D2050" t="s">
        <v>16</v>
      </c>
      <c r="E2050" t="s">
        <v>187</v>
      </c>
      <c r="F2050" t="s">
        <v>188</v>
      </c>
      <c r="G2050" t="s">
        <v>110</v>
      </c>
      <c r="K2050" t="s">
        <v>21</v>
      </c>
      <c r="L2050" t="s">
        <v>101</v>
      </c>
      <c r="M2050" cm="1">
        <f t="array" aca="1" ref="M2050" ca="1">INDEX([1]!constant_data,_xlfn.XMATCH(_xlfn.CONCAT(
SUBSTITUTE($A2050,LEFT($A2050,FIND($C2050,$A2050)+LEN($C2050)-1),),
$F2050,
$H2050:$I2050,
SUBSTITUTE($J2050,LEFT($A2050,FIND($C2050,$A2050)+LEN($C2050)-1),)),
[1]!constant_index),_xlfn.XMATCH($G2050,[1]!constant_header))</f>
        <v>4.9997164319999996</v>
      </c>
      <c r="N2050">
        <f t="shared" ca="1" si="432"/>
        <v>4.9997164319999996</v>
      </c>
      <c r="O2050">
        <f t="shared" ca="1" si="432"/>
        <v>4.9997164319999996</v>
      </c>
      <c r="P2050">
        <f t="shared" ca="1" si="432"/>
        <v>4.9997164319999996</v>
      </c>
      <c r="Q2050">
        <f t="shared" ca="1" si="432"/>
        <v>4.9997164319999996</v>
      </c>
      <c r="R2050">
        <f t="shared" ca="1" si="432"/>
        <v>4.9997164319999996</v>
      </c>
      <c r="S2050">
        <f t="shared" ca="1" si="432"/>
        <v>4.9997164319999996</v>
      </c>
      <c r="T2050">
        <f t="shared" ca="1" si="432"/>
        <v>4.9997164319999996</v>
      </c>
      <c r="U2050">
        <f t="shared" ca="1" si="432"/>
        <v>4.9997164319999996</v>
      </c>
      <c r="V2050">
        <f t="shared" ca="1" si="432"/>
        <v>4.9997164319999996</v>
      </c>
      <c r="W2050">
        <f t="shared" ca="1" si="432"/>
        <v>4.9997164319999996</v>
      </c>
    </row>
    <row r="2051" spans="1:23" x14ac:dyDescent="0.25">
      <c r="A2051" t="s">
        <v>51</v>
      </c>
      <c r="B2051" t="s">
        <v>5</v>
      </c>
      <c r="C2051" t="s">
        <v>15</v>
      </c>
      <c r="D2051" t="s">
        <v>16</v>
      </c>
      <c r="E2051" t="s">
        <v>187</v>
      </c>
      <c r="F2051" t="s">
        <v>188</v>
      </c>
      <c r="G2051" t="s">
        <v>17</v>
      </c>
      <c r="J2051" t="s">
        <v>31</v>
      </c>
      <c r="K2051" t="s">
        <v>47</v>
      </c>
      <c r="L2051" t="str" cm="1">
        <f t="array" aca="1" ref="L2051" ca="1">INDEX([1]!annual_data,_xlfn.XMATCH(_xlfn.CONCAT(
SUBSTITUTE($A2051,LEFT($A2051,FIND($C2051,$A2051)+LEN($C2051)-1),),
$F2051,
$G2051:$I2051,
SUBSTITUTE($J2051,LEFT($A2051,FIND($C2051,$A2051)+LEN($C2051)-1),)),
[1]!annual_index),_xlfn.XMATCH(L$2,[1]!annual_header))</f>
        <v>GJ</v>
      </c>
      <c r="M2051" cm="1">
        <f t="array" aca="1" ref="M2051" ca="1">INDEX([1]!annual_data,_xlfn.XMATCH(_xlfn.CONCAT(
SUBSTITUTE($A2051,LEFT($A2051,FIND($C2051,$A2051)+LEN($C2051)-1),),
$F2051,
$G2051:$I2051,
SUBSTITUTE($J2051,LEFT($A2051,FIND($C2051,$A2051)+LEN($C2051)-1),)),
[1]!annual_index),_xlfn.XMATCH(M$2,[1]!annual_header))</f>
        <v>3.4020000000000001</v>
      </c>
      <c r="N2051">
        <f t="shared" ca="1" si="432"/>
        <v>3.4020000000000001</v>
      </c>
      <c r="O2051">
        <f t="shared" ca="1" si="432"/>
        <v>3.4020000000000001</v>
      </c>
      <c r="P2051">
        <f t="shared" ca="1" si="432"/>
        <v>3.4020000000000001</v>
      </c>
      <c r="Q2051">
        <f t="shared" ca="1" si="432"/>
        <v>3.4020000000000001</v>
      </c>
      <c r="R2051">
        <f t="shared" ca="1" si="432"/>
        <v>3.4020000000000001</v>
      </c>
      <c r="S2051">
        <f t="shared" ca="1" si="432"/>
        <v>3.4020000000000001</v>
      </c>
      <c r="T2051">
        <f t="shared" ca="1" si="432"/>
        <v>3.4020000000000001</v>
      </c>
      <c r="U2051">
        <f t="shared" ca="1" si="432"/>
        <v>3.4020000000000001</v>
      </c>
      <c r="V2051">
        <f t="shared" ca="1" si="432"/>
        <v>3.4020000000000001</v>
      </c>
      <c r="W2051">
        <f t="shared" ca="1" si="432"/>
        <v>3.4020000000000001</v>
      </c>
    </row>
    <row r="2052" spans="1:23" x14ac:dyDescent="0.25">
      <c r="A2052" t="s">
        <v>51</v>
      </c>
      <c r="B2052" t="s">
        <v>5</v>
      </c>
      <c r="C2052" t="s">
        <v>15</v>
      </c>
      <c r="D2052" t="s">
        <v>16</v>
      </c>
      <c r="E2052" t="s">
        <v>187</v>
      </c>
      <c r="F2052" t="s">
        <v>189</v>
      </c>
      <c r="G2052" t="s">
        <v>6</v>
      </c>
    </row>
    <row r="2053" spans="1:23" x14ac:dyDescent="0.25">
      <c r="A2053" t="s">
        <v>51</v>
      </c>
      <c r="B2053" t="s">
        <v>5</v>
      </c>
      <c r="C2053" t="s">
        <v>15</v>
      </c>
      <c r="D2053" t="s">
        <v>16</v>
      </c>
      <c r="E2053" t="s">
        <v>187</v>
      </c>
      <c r="F2053" t="s">
        <v>189</v>
      </c>
      <c r="G2053" t="s">
        <v>78</v>
      </c>
      <c r="K2053" t="s">
        <v>21</v>
      </c>
      <c r="L2053" t="s">
        <v>79</v>
      </c>
      <c r="M2053" cm="1">
        <f t="array" aca="1" ref="M2053" ca="1">INDEX([1]!constant_data,_xlfn.XMATCH(_xlfn.CONCAT(
SUBSTITUTE($A2053,LEFT($A2053,FIND($C2053,$A2053)+LEN($C2053)-1),),
$F2053,
$H2053:$I2053,
SUBSTITUTE($J2053,LEFT($A2053,FIND($C2053,$A2053)+LEN($C2053)-1),)),
[1]!constant_index),_xlfn.XMATCH($G2053,[1]!constant_header))</f>
        <v>2000</v>
      </c>
      <c r="N2053">
        <f t="shared" ref="N2053:W2055" ca="1" si="433">M2053</f>
        <v>2000</v>
      </c>
      <c r="O2053">
        <f t="shared" ca="1" si="433"/>
        <v>2000</v>
      </c>
      <c r="P2053">
        <f t="shared" ca="1" si="433"/>
        <v>2000</v>
      </c>
      <c r="Q2053">
        <f t="shared" ca="1" si="433"/>
        <v>2000</v>
      </c>
      <c r="R2053">
        <f t="shared" ca="1" si="433"/>
        <v>2000</v>
      </c>
      <c r="S2053">
        <f t="shared" ca="1" si="433"/>
        <v>2000</v>
      </c>
      <c r="T2053">
        <f t="shared" ca="1" si="433"/>
        <v>2000</v>
      </c>
      <c r="U2053">
        <f t="shared" ca="1" si="433"/>
        <v>2000</v>
      </c>
      <c r="V2053">
        <f t="shared" ca="1" si="433"/>
        <v>2000</v>
      </c>
      <c r="W2053">
        <f t="shared" ca="1" si="433"/>
        <v>2000</v>
      </c>
    </row>
    <row r="2054" spans="1:23" x14ac:dyDescent="0.25">
      <c r="A2054" t="s">
        <v>51</v>
      </c>
      <c r="B2054" t="s">
        <v>5</v>
      </c>
      <c r="C2054" t="s">
        <v>15</v>
      </c>
      <c r="D2054" t="s">
        <v>16</v>
      </c>
      <c r="E2054" t="s">
        <v>187</v>
      </c>
      <c r="F2054" t="s">
        <v>189</v>
      </c>
      <c r="G2054" t="s">
        <v>80</v>
      </c>
      <c r="K2054" t="s">
        <v>21</v>
      </c>
      <c r="L2054" t="s">
        <v>79</v>
      </c>
      <c r="M2054" cm="1">
        <f t="array" aca="1" ref="M2054" ca="1">INDEX([1]!constant_data,_xlfn.XMATCH(_xlfn.CONCAT(
SUBSTITUTE($A2054,LEFT($A2054,FIND($C2054,$A2054)+LEN($C2054)-1),),
$F2054,
$H2054:$I2054,
SUBSTITUTE($J2054,LEFT($A2054,FIND($C2054,$A2054)+LEN($C2054)-1),)),
[1]!constant_index),_xlfn.XMATCH($G2054,[1]!constant_header))</f>
        <v>2101</v>
      </c>
      <c r="N2054">
        <f t="shared" ca="1" si="433"/>
        <v>2101</v>
      </c>
      <c r="O2054">
        <f t="shared" ca="1" si="433"/>
        <v>2101</v>
      </c>
      <c r="P2054">
        <f t="shared" ca="1" si="433"/>
        <v>2101</v>
      </c>
      <c r="Q2054">
        <f t="shared" ca="1" si="433"/>
        <v>2101</v>
      </c>
      <c r="R2054">
        <f t="shared" ca="1" si="433"/>
        <v>2101</v>
      </c>
      <c r="S2054">
        <f t="shared" ca="1" si="433"/>
        <v>2101</v>
      </c>
      <c r="T2054">
        <f t="shared" ca="1" si="433"/>
        <v>2101</v>
      </c>
      <c r="U2054">
        <f t="shared" ca="1" si="433"/>
        <v>2101</v>
      </c>
      <c r="V2054">
        <f t="shared" ca="1" si="433"/>
        <v>2101</v>
      </c>
      <c r="W2054">
        <f t="shared" ca="1" si="433"/>
        <v>2101</v>
      </c>
    </row>
    <row r="2055" spans="1:23" x14ac:dyDescent="0.25">
      <c r="A2055" t="s">
        <v>51</v>
      </c>
      <c r="B2055" t="s">
        <v>5</v>
      </c>
      <c r="C2055" t="s">
        <v>15</v>
      </c>
      <c r="D2055" t="s">
        <v>16</v>
      </c>
      <c r="E2055" t="s">
        <v>187</v>
      </c>
      <c r="F2055" t="s">
        <v>189</v>
      </c>
      <c r="G2055" t="s">
        <v>81</v>
      </c>
      <c r="K2055" t="s">
        <v>21</v>
      </c>
      <c r="L2055" t="s">
        <v>82</v>
      </c>
      <c r="M2055" cm="1">
        <f t="array" aca="1" ref="M2055" ca="1">INDEX([1]!constant_data,_xlfn.XMATCH(_xlfn.CONCAT(
SUBSTITUTE($A2055,LEFT($A2055,FIND($C2055,$A2055)+LEN($C2055)-1),),
$F2055,
$H2055:$I2055,
SUBSTITUTE($J2055,LEFT($A2055,FIND($C2055,$A2055)+LEN($C2055)-1),)),
[1]!constant_index),_xlfn.XMATCH($G2055,[1]!constant_header))</f>
        <v>17</v>
      </c>
      <c r="N2055">
        <f t="shared" ca="1" si="433"/>
        <v>17</v>
      </c>
      <c r="O2055">
        <f t="shared" ca="1" si="433"/>
        <v>17</v>
      </c>
      <c r="P2055">
        <f t="shared" ca="1" si="433"/>
        <v>17</v>
      </c>
      <c r="Q2055">
        <f t="shared" ca="1" si="433"/>
        <v>17</v>
      </c>
      <c r="R2055">
        <f t="shared" ca="1" si="433"/>
        <v>17</v>
      </c>
      <c r="S2055">
        <f t="shared" ca="1" si="433"/>
        <v>17</v>
      </c>
      <c r="T2055">
        <f t="shared" ca="1" si="433"/>
        <v>17</v>
      </c>
      <c r="U2055">
        <f t="shared" ca="1" si="433"/>
        <v>17</v>
      </c>
      <c r="V2055">
        <f t="shared" ca="1" si="433"/>
        <v>17</v>
      </c>
      <c r="W2055">
        <f t="shared" ca="1" si="433"/>
        <v>17</v>
      </c>
    </row>
    <row r="2056" spans="1:23" x14ac:dyDescent="0.25">
      <c r="A2056" t="s">
        <v>51</v>
      </c>
      <c r="B2056" t="s">
        <v>5</v>
      </c>
      <c r="C2056" t="s">
        <v>15</v>
      </c>
      <c r="D2056" t="s">
        <v>16</v>
      </c>
      <c r="E2056" t="s">
        <v>187</v>
      </c>
      <c r="F2056" t="s">
        <v>189</v>
      </c>
      <c r="G2056" t="s">
        <v>62</v>
      </c>
      <c r="K2056" t="s">
        <v>47</v>
      </c>
      <c r="L2056" t="s">
        <v>64</v>
      </c>
      <c r="M2056" cm="1">
        <f t="array" aca="1" ref="M2056" ca="1">INDEX([1]!annual_data,_xlfn.XMATCH(_xlfn.CONCAT(
SUBSTITUTE($A2056,LEFT($A2056,FIND($C2056,$A2056)+LEN($C2056)-1),),
$F2056,
$G2056:$I2056,
SUBSTITUTE($J2056,LEFT($A2056,FIND($C2056,$A2056)+LEN($C2056)-1),)),
[1]!annual_index),_xlfn.XMATCH(M$2,[1]!annual_header))</f>
        <v>0</v>
      </c>
    </row>
    <row r="2057" spans="1:23" x14ac:dyDescent="0.25">
      <c r="A2057" t="s">
        <v>51</v>
      </c>
      <c r="B2057" t="s">
        <v>5</v>
      </c>
      <c r="C2057" t="s">
        <v>15</v>
      </c>
      <c r="D2057" t="s">
        <v>16</v>
      </c>
      <c r="E2057" t="s">
        <v>187</v>
      </c>
      <c r="F2057" t="s">
        <v>189</v>
      </c>
      <c r="G2057" t="s">
        <v>100</v>
      </c>
      <c r="K2057" t="s">
        <v>21</v>
      </c>
      <c r="L2057" t="s">
        <v>101</v>
      </c>
      <c r="M2057" cm="1">
        <f t="array" aca="1" ref="M2057" ca="1">INDEX([1]!constant_data,_xlfn.XMATCH(_xlfn.CONCAT(
SUBSTITUTE($A2057,LEFT($A2057,FIND($C2057,$A2057)+LEN($C2057)-1),),
$F2057,
$H2057:$I2057,
SUBSTITUTE($J2057,LEFT($A2057,FIND($C2057,$A2057)+LEN($C2057)-1),)),
[1]!constant_index),_xlfn.XMATCH($G2057,[1]!constant_header))</f>
        <v>802.31092439999998</v>
      </c>
      <c r="N2057">
        <f t="shared" ref="N2057:W2059" ca="1" si="434">M2057</f>
        <v>802.31092439999998</v>
      </c>
      <c r="O2057">
        <f t="shared" ca="1" si="434"/>
        <v>802.31092439999998</v>
      </c>
      <c r="P2057">
        <f t="shared" ca="1" si="434"/>
        <v>802.31092439999998</v>
      </c>
      <c r="Q2057">
        <f t="shared" ca="1" si="434"/>
        <v>802.31092439999998</v>
      </c>
      <c r="R2057">
        <f t="shared" ca="1" si="434"/>
        <v>802.31092439999998</v>
      </c>
      <c r="S2057">
        <f t="shared" ca="1" si="434"/>
        <v>802.31092439999998</v>
      </c>
      <c r="T2057">
        <f t="shared" ca="1" si="434"/>
        <v>802.31092439999998</v>
      </c>
      <c r="U2057">
        <f t="shared" ca="1" si="434"/>
        <v>802.31092439999998</v>
      </c>
      <c r="V2057">
        <f t="shared" ca="1" si="434"/>
        <v>802.31092439999998</v>
      </c>
      <c r="W2057">
        <f t="shared" ca="1" si="434"/>
        <v>802.31092439999998</v>
      </c>
    </row>
    <row r="2058" spans="1:23" x14ac:dyDescent="0.25">
      <c r="A2058" t="s">
        <v>51</v>
      </c>
      <c r="B2058" t="s">
        <v>5</v>
      </c>
      <c r="C2058" t="s">
        <v>15</v>
      </c>
      <c r="D2058" t="s">
        <v>16</v>
      </c>
      <c r="E2058" t="s">
        <v>187</v>
      </c>
      <c r="F2058" t="s">
        <v>189</v>
      </c>
      <c r="G2058" t="s">
        <v>110</v>
      </c>
      <c r="K2058" t="s">
        <v>21</v>
      </c>
      <c r="L2058" t="s">
        <v>101</v>
      </c>
      <c r="M2058" cm="1">
        <f t="array" aca="1" ref="M2058" ca="1">INDEX([1]!constant_data,_xlfn.XMATCH(_xlfn.CONCAT(
SUBSTITUTE($A2058,LEFT($A2058,FIND($C2058,$A2058)+LEN($C2058)-1),),
$F2058,
$H2058:$I2058,
SUBSTITUTE($J2058,LEFT($A2058,FIND($C2058,$A2058)+LEN($C2058)-1),)),
[1]!constant_index),_xlfn.XMATCH($G2058,[1]!constant_header))</f>
        <v>4.9997164319999996</v>
      </c>
      <c r="N2058">
        <f t="shared" ca="1" si="434"/>
        <v>4.9997164319999996</v>
      </c>
      <c r="O2058">
        <f t="shared" ca="1" si="434"/>
        <v>4.9997164319999996</v>
      </c>
      <c r="P2058">
        <f t="shared" ca="1" si="434"/>
        <v>4.9997164319999996</v>
      </c>
      <c r="Q2058">
        <f t="shared" ca="1" si="434"/>
        <v>4.9997164319999996</v>
      </c>
      <c r="R2058">
        <f t="shared" ca="1" si="434"/>
        <v>4.9997164319999996</v>
      </c>
      <c r="S2058">
        <f t="shared" ca="1" si="434"/>
        <v>4.9997164319999996</v>
      </c>
      <c r="T2058">
        <f t="shared" ca="1" si="434"/>
        <v>4.9997164319999996</v>
      </c>
      <c r="U2058">
        <f t="shared" ca="1" si="434"/>
        <v>4.9997164319999996</v>
      </c>
      <c r="V2058">
        <f t="shared" ca="1" si="434"/>
        <v>4.9997164319999996</v>
      </c>
      <c r="W2058">
        <f t="shared" ca="1" si="434"/>
        <v>4.9997164319999996</v>
      </c>
    </row>
    <row r="2059" spans="1:23" x14ac:dyDescent="0.25">
      <c r="A2059" t="s">
        <v>51</v>
      </c>
      <c r="B2059" t="s">
        <v>5</v>
      </c>
      <c r="C2059" t="s">
        <v>15</v>
      </c>
      <c r="D2059" t="s">
        <v>16</v>
      </c>
      <c r="E2059" t="s">
        <v>187</v>
      </c>
      <c r="F2059" t="s">
        <v>189</v>
      </c>
      <c r="G2059" t="s">
        <v>17</v>
      </c>
      <c r="J2059" t="s">
        <v>31</v>
      </c>
      <c r="K2059" t="s">
        <v>47</v>
      </c>
      <c r="L2059" t="str" cm="1">
        <f t="array" aca="1" ref="L2059" ca="1">INDEX([1]!annual_data,_xlfn.XMATCH(_xlfn.CONCAT(
SUBSTITUTE($A2059,LEFT($A2059,FIND($C2059,$A2059)+LEN($C2059)-1),),
$F2059,
$G2059:$I2059,
SUBSTITUTE($J2059,LEFT($A2059,FIND($C2059,$A2059)+LEN($C2059)-1),)),
[1]!annual_index),_xlfn.XMATCH(L$2,[1]!annual_header))</f>
        <v>GJ</v>
      </c>
      <c r="M2059" cm="1">
        <f t="array" aca="1" ref="M2059" ca="1">INDEX([1]!annual_data,_xlfn.XMATCH(_xlfn.CONCAT(
SUBSTITUTE($A2059,LEFT($A2059,FIND($C2059,$A2059)+LEN($C2059)-1),),
$F2059,
$G2059:$I2059,
SUBSTITUTE($J2059,LEFT($A2059,FIND($C2059,$A2059)+LEN($C2059)-1),)),
[1]!annual_index),_xlfn.XMATCH(M$2,[1]!annual_header))</f>
        <v>1.746828</v>
      </c>
      <c r="N2059">
        <f t="shared" ca="1" si="434"/>
        <v>1.746828</v>
      </c>
      <c r="O2059">
        <f t="shared" ca="1" si="434"/>
        <v>1.746828</v>
      </c>
      <c r="P2059">
        <f t="shared" ca="1" si="434"/>
        <v>1.746828</v>
      </c>
      <c r="Q2059">
        <f t="shared" ca="1" si="434"/>
        <v>1.746828</v>
      </c>
      <c r="R2059">
        <f t="shared" ca="1" si="434"/>
        <v>1.746828</v>
      </c>
      <c r="S2059">
        <f t="shared" ca="1" si="434"/>
        <v>1.746828</v>
      </c>
      <c r="T2059">
        <f t="shared" ca="1" si="434"/>
        <v>1.746828</v>
      </c>
      <c r="U2059">
        <f t="shared" ca="1" si="434"/>
        <v>1.746828</v>
      </c>
      <c r="V2059">
        <f t="shared" ca="1" si="434"/>
        <v>1.746828</v>
      </c>
      <c r="W2059">
        <f t="shared" ca="1" si="434"/>
        <v>1.746828</v>
      </c>
    </row>
    <row r="2060" spans="1:23" x14ac:dyDescent="0.25">
      <c r="A2060" t="s">
        <v>51</v>
      </c>
      <c r="B2060" t="s">
        <v>5</v>
      </c>
      <c r="C2060" t="s">
        <v>15</v>
      </c>
      <c r="D2060" t="s">
        <v>16</v>
      </c>
      <c r="E2060" t="s">
        <v>187</v>
      </c>
      <c r="F2060" t="s">
        <v>190</v>
      </c>
      <c r="G2060" t="s">
        <v>6</v>
      </c>
    </row>
    <row r="2061" spans="1:23" x14ac:dyDescent="0.25">
      <c r="A2061" t="s">
        <v>51</v>
      </c>
      <c r="B2061" t="s">
        <v>5</v>
      </c>
      <c r="C2061" t="s">
        <v>15</v>
      </c>
      <c r="D2061" t="s">
        <v>16</v>
      </c>
      <c r="E2061" t="s">
        <v>187</v>
      </c>
      <c r="F2061" t="s">
        <v>190</v>
      </c>
      <c r="G2061" t="s">
        <v>78</v>
      </c>
      <c r="K2061" t="s">
        <v>21</v>
      </c>
      <c r="L2061" t="s">
        <v>79</v>
      </c>
      <c r="M2061" cm="1">
        <f t="array" aca="1" ref="M2061" ca="1">INDEX([1]!constant_data,_xlfn.XMATCH(_xlfn.CONCAT(
SUBSTITUTE($A2061,LEFT($A2061,FIND($C2061,$A2061)+LEN($C2061)-1),),
$F2061,
$H2061:$I2061,
SUBSTITUTE($J2061,LEFT($A2061,FIND($C2061,$A2061)+LEN($C2061)-1),)),
[1]!constant_index),_xlfn.XMATCH($G2061,[1]!constant_header))</f>
        <v>2000</v>
      </c>
      <c r="N2061">
        <f t="shared" ref="N2061:W2063" ca="1" si="435">M2061</f>
        <v>2000</v>
      </c>
      <c r="O2061">
        <f t="shared" ca="1" si="435"/>
        <v>2000</v>
      </c>
      <c r="P2061">
        <f t="shared" ca="1" si="435"/>
        <v>2000</v>
      </c>
      <c r="Q2061">
        <f t="shared" ca="1" si="435"/>
        <v>2000</v>
      </c>
      <c r="R2061">
        <f t="shared" ca="1" si="435"/>
        <v>2000</v>
      </c>
      <c r="S2061">
        <f t="shared" ca="1" si="435"/>
        <v>2000</v>
      </c>
      <c r="T2061">
        <f t="shared" ca="1" si="435"/>
        <v>2000</v>
      </c>
      <c r="U2061">
        <f t="shared" ca="1" si="435"/>
        <v>2000</v>
      </c>
      <c r="V2061">
        <f t="shared" ca="1" si="435"/>
        <v>2000</v>
      </c>
      <c r="W2061">
        <f t="shared" ca="1" si="435"/>
        <v>2000</v>
      </c>
    </row>
    <row r="2062" spans="1:23" x14ac:dyDescent="0.25">
      <c r="A2062" t="s">
        <v>51</v>
      </c>
      <c r="B2062" t="s">
        <v>5</v>
      </c>
      <c r="C2062" t="s">
        <v>15</v>
      </c>
      <c r="D2062" t="s">
        <v>16</v>
      </c>
      <c r="E2062" t="s">
        <v>187</v>
      </c>
      <c r="F2062" t="s">
        <v>190</v>
      </c>
      <c r="G2062" t="s">
        <v>80</v>
      </c>
      <c r="K2062" t="s">
        <v>21</v>
      </c>
      <c r="L2062" t="s">
        <v>79</v>
      </c>
      <c r="M2062" cm="1">
        <f t="array" aca="1" ref="M2062" ca="1">INDEX([1]!constant_data,_xlfn.XMATCH(_xlfn.CONCAT(
SUBSTITUTE($A2062,LEFT($A2062,FIND($C2062,$A2062)+LEN($C2062)-1),),
$F2062,
$H2062:$I2062,
SUBSTITUTE($J2062,LEFT($A2062,FIND($C2062,$A2062)+LEN($C2062)-1),)),
[1]!constant_index),_xlfn.XMATCH($G2062,[1]!constant_header))</f>
        <v>2101</v>
      </c>
      <c r="N2062">
        <f t="shared" ca="1" si="435"/>
        <v>2101</v>
      </c>
      <c r="O2062">
        <f t="shared" ca="1" si="435"/>
        <v>2101</v>
      </c>
      <c r="P2062">
        <f t="shared" ca="1" si="435"/>
        <v>2101</v>
      </c>
      <c r="Q2062">
        <f t="shared" ca="1" si="435"/>
        <v>2101</v>
      </c>
      <c r="R2062">
        <f t="shared" ca="1" si="435"/>
        <v>2101</v>
      </c>
      <c r="S2062">
        <f t="shared" ca="1" si="435"/>
        <v>2101</v>
      </c>
      <c r="T2062">
        <f t="shared" ca="1" si="435"/>
        <v>2101</v>
      </c>
      <c r="U2062">
        <f t="shared" ca="1" si="435"/>
        <v>2101</v>
      </c>
      <c r="V2062">
        <f t="shared" ca="1" si="435"/>
        <v>2101</v>
      </c>
      <c r="W2062">
        <f t="shared" ca="1" si="435"/>
        <v>2101</v>
      </c>
    </row>
    <row r="2063" spans="1:23" x14ac:dyDescent="0.25">
      <c r="A2063" t="s">
        <v>51</v>
      </c>
      <c r="B2063" t="s">
        <v>5</v>
      </c>
      <c r="C2063" t="s">
        <v>15</v>
      </c>
      <c r="D2063" t="s">
        <v>16</v>
      </c>
      <c r="E2063" t="s">
        <v>187</v>
      </c>
      <c r="F2063" t="s">
        <v>190</v>
      </c>
      <c r="G2063" t="s">
        <v>81</v>
      </c>
      <c r="K2063" t="s">
        <v>21</v>
      </c>
      <c r="L2063" t="s">
        <v>82</v>
      </c>
      <c r="M2063" cm="1">
        <f t="array" aca="1" ref="M2063" ca="1">INDEX([1]!constant_data,_xlfn.XMATCH(_xlfn.CONCAT(
SUBSTITUTE($A2063,LEFT($A2063,FIND($C2063,$A2063)+LEN($C2063)-1),),
$F2063,
$H2063:$I2063,
SUBSTITUTE($J2063,LEFT($A2063,FIND($C2063,$A2063)+LEN($C2063)-1),)),
[1]!constant_index),_xlfn.XMATCH($G2063,[1]!constant_header))</f>
        <v>17</v>
      </c>
      <c r="N2063">
        <f t="shared" ca="1" si="435"/>
        <v>17</v>
      </c>
      <c r="O2063">
        <f t="shared" ca="1" si="435"/>
        <v>17</v>
      </c>
      <c r="P2063">
        <f t="shared" ca="1" si="435"/>
        <v>17</v>
      </c>
      <c r="Q2063">
        <f t="shared" ca="1" si="435"/>
        <v>17</v>
      </c>
      <c r="R2063">
        <f t="shared" ca="1" si="435"/>
        <v>17</v>
      </c>
      <c r="S2063">
        <f t="shared" ca="1" si="435"/>
        <v>17</v>
      </c>
      <c r="T2063">
        <f t="shared" ca="1" si="435"/>
        <v>17</v>
      </c>
      <c r="U2063">
        <f t="shared" ca="1" si="435"/>
        <v>17</v>
      </c>
      <c r="V2063">
        <f t="shared" ca="1" si="435"/>
        <v>17</v>
      </c>
      <c r="W2063">
        <f t="shared" ca="1" si="435"/>
        <v>17</v>
      </c>
    </row>
    <row r="2064" spans="1:23" x14ac:dyDescent="0.25">
      <c r="A2064" t="s">
        <v>51</v>
      </c>
      <c r="B2064" t="s">
        <v>5</v>
      </c>
      <c r="C2064" t="s">
        <v>15</v>
      </c>
      <c r="D2064" t="s">
        <v>16</v>
      </c>
      <c r="E2064" t="s">
        <v>187</v>
      </c>
      <c r="F2064" t="s">
        <v>190</v>
      </c>
      <c r="G2064" t="s">
        <v>62</v>
      </c>
      <c r="K2064" t="s">
        <v>47</v>
      </c>
      <c r="L2064" t="s">
        <v>64</v>
      </c>
      <c r="M2064" cm="1">
        <f t="array" aca="1" ref="M2064" ca="1">INDEX([1]!annual_data,_xlfn.XMATCH(_xlfn.CONCAT(
SUBSTITUTE($A2064,LEFT($A2064,FIND($C2064,$A2064)+LEN($C2064)-1),),
$F2064,
$G2064:$I2064,
SUBSTITUTE($J2064,LEFT($A2064,FIND($C2064,$A2064)+LEN($C2064)-1),)),
[1]!annual_index),_xlfn.XMATCH(M$2,[1]!annual_header))</f>
        <v>0</v>
      </c>
    </row>
    <row r="2065" spans="1:23" x14ac:dyDescent="0.25">
      <c r="A2065" t="s">
        <v>51</v>
      </c>
      <c r="B2065" t="s">
        <v>5</v>
      </c>
      <c r="C2065" t="s">
        <v>15</v>
      </c>
      <c r="D2065" t="s">
        <v>16</v>
      </c>
      <c r="E2065" t="s">
        <v>187</v>
      </c>
      <c r="F2065" t="s">
        <v>190</v>
      </c>
      <c r="G2065" t="s">
        <v>100</v>
      </c>
      <c r="K2065" t="s">
        <v>21</v>
      </c>
      <c r="L2065" t="s">
        <v>101</v>
      </c>
      <c r="M2065" cm="1">
        <f t="array" aca="1" ref="M2065" ca="1">INDEX([1]!constant_data,_xlfn.XMATCH(_xlfn.CONCAT(
SUBSTITUTE($A2065,LEFT($A2065,FIND($C2065,$A2065)+LEN($C2065)-1),),
$F2065,
$H2065:$I2065,
SUBSTITUTE($J2065,LEFT($A2065,FIND($C2065,$A2065)+LEN($C2065)-1),)),
[1]!constant_index),_xlfn.XMATCH($G2065,[1]!constant_header))</f>
        <v>907.22110080000004</v>
      </c>
      <c r="N2065">
        <f t="shared" ref="N2065:W2067" ca="1" si="436">M2065</f>
        <v>907.22110080000004</v>
      </c>
      <c r="O2065">
        <f t="shared" ca="1" si="436"/>
        <v>907.22110080000004</v>
      </c>
      <c r="P2065">
        <f t="shared" ca="1" si="436"/>
        <v>907.22110080000004</v>
      </c>
      <c r="Q2065">
        <f t="shared" ca="1" si="436"/>
        <v>907.22110080000004</v>
      </c>
      <c r="R2065">
        <f t="shared" ca="1" si="436"/>
        <v>907.22110080000004</v>
      </c>
      <c r="S2065">
        <f t="shared" ca="1" si="436"/>
        <v>907.22110080000004</v>
      </c>
      <c r="T2065">
        <f t="shared" ca="1" si="436"/>
        <v>907.22110080000004</v>
      </c>
      <c r="U2065">
        <f t="shared" ca="1" si="436"/>
        <v>907.22110080000004</v>
      </c>
      <c r="V2065">
        <f t="shared" ca="1" si="436"/>
        <v>907.22110080000004</v>
      </c>
      <c r="W2065">
        <f t="shared" ca="1" si="436"/>
        <v>907.22110080000004</v>
      </c>
    </row>
    <row r="2066" spans="1:23" x14ac:dyDescent="0.25">
      <c r="A2066" t="s">
        <v>51</v>
      </c>
      <c r="B2066" t="s">
        <v>5</v>
      </c>
      <c r="C2066" t="s">
        <v>15</v>
      </c>
      <c r="D2066" t="s">
        <v>16</v>
      </c>
      <c r="E2066" t="s">
        <v>187</v>
      </c>
      <c r="F2066" t="s">
        <v>190</v>
      </c>
      <c r="G2066" t="s">
        <v>110</v>
      </c>
      <c r="K2066" t="s">
        <v>21</v>
      </c>
      <c r="L2066" t="s">
        <v>101</v>
      </c>
      <c r="M2066" cm="1">
        <f t="array" aca="1" ref="M2066" ca="1">INDEX([1]!constant_data,_xlfn.XMATCH(_xlfn.CONCAT(
SUBSTITUTE($A2066,LEFT($A2066,FIND($C2066,$A2066)+LEN($C2066)-1),),
$F2066,
$H2066:$I2066,
SUBSTITUTE($J2066,LEFT($A2066,FIND($C2066,$A2066)+LEN($C2066)-1),)),
[1]!constant_index),_xlfn.XMATCH($G2066,[1]!constant_header))</f>
        <v>4.9997164319999996</v>
      </c>
      <c r="N2066">
        <f t="shared" ca="1" si="436"/>
        <v>4.9997164319999996</v>
      </c>
      <c r="O2066">
        <f t="shared" ca="1" si="436"/>
        <v>4.9997164319999996</v>
      </c>
      <c r="P2066">
        <f t="shared" ca="1" si="436"/>
        <v>4.9997164319999996</v>
      </c>
      <c r="Q2066">
        <f t="shared" ca="1" si="436"/>
        <v>4.9997164319999996</v>
      </c>
      <c r="R2066">
        <f t="shared" ca="1" si="436"/>
        <v>4.9997164319999996</v>
      </c>
      <c r="S2066">
        <f t="shared" ca="1" si="436"/>
        <v>4.9997164319999996</v>
      </c>
      <c r="T2066">
        <f t="shared" ca="1" si="436"/>
        <v>4.9997164319999996</v>
      </c>
      <c r="U2066">
        <f t="shared" ca="1" si="436"/>
        <v>4.9997164319999996</v>
      </c>
      <c r="V2066">
        <f t="shared" ca="1" si="436"/>
        <v>4.9997164319999996</v>
      </c>
      <c r="W2066">
        <f t="shared" ca="1" si="436"/>
        <v>4.9997164319999996</v>
      </c>
    </row>
    <row r="2067" spans="1:23" x14ac:dyDescent="0.25">
      <c r="A2067" t="s">
        <v>51</v>
      </c>
      <c r="B2067" t="s">
        <v>5</v>
      </c>
      <c r="C2067" t="s">
        <v>15</v>
      </c>
      <c r="D2067" t="s">
        <v>16</v>
      </c>
      <c r="E2067" t="s">
        <v>187</v>
      </c>
      <c r="F2067" t="s">
        <v>190</v>
      </c>
      <c r="G2067" t="s">
        <v>17</v>
      </c>
      <c r="J2067" t="s">
        <v>31</v>
      </c>
      <c r="K2067" t="s">
        <v>47</v>
      </c>
      <c r="L2067" t="str" cm="1">
        <f t="array" aca="1" ref="L2067" ca="1">INDEX([1]!annual_data,_xlfn.XMATCH(_xlfn.CONCAT(
SUBSTITUTE($A2067,LEFT($A2067,FIND($C2067,$A2067)+LEN($C2067)-1),),
$F2067,
$G2067:$I2067,
SUBSTITUTE($J2067,LEFT($A2067,FIND($C2067,$A2067)+LEN($C2067)-1),)),
[1]!annual_index),_xlfn.XMATCH(L$2,[1]!annual_header))</f>
        <v>GJ</v>
      </c>
      <c r="M2067" cm="1">
        <f t="array" aca="1" ref="M2067" ca="1">INDEX([1]!annual_data,_xlfn.XMATCH(_xlfn.CONCAT(
SUBSTITUTE($A2067,LEFT($A2067,FIND($C2067,$A2067)+LEN($C2067)-1),),
$F2067,
$G2067:$I2067,
SUBSTITUTE($J2067,LEFT($A2067,FIND($C2067,$A2067)+LEN($C2067)-1),)),
[1]!annual_index),_xlfn.XMATCH(M$2,[1]!annual_header))</f>
        <v>1.5668280000000001</v>
      </c>
      <c r="N2067">
        <f t="shared" ca="1" si="436"/>
        <v>1.5668280000000001</v>
      </c>
      <c r="O2067">
        <f t="shared" ca="1" si="436"/>
        <v>1.5668280000000001</v>
      </c>
      <c r="P2067">
        <f t="shared" ca="1" si="436"/>
        <v>1.5668280000000001</v>
      </c>
      <c r="Q2067">
        <f t="shared" ca="1" si="436"/>
        <v>1.5668280000000001</v>
      </c>
      <c r="R2067">
        <f t="shared" ca="1" si="436"/>
        <v>1.5668280000000001</v>
      </c>
      <c r="S2067">
        <f t="shared" ca="1" si="436"/>
        <v>1.5668280000000001</v>
      </c>
      <c r="T2067">
        <f t="shared" ca="1" si="436"/>
        <v>1.5668280000000001</v>
      </c>
      <c r="U2067">
        <f t="shared" ca="1" si="436"/>
        <v>1.5668280000000001</v>
      </c>
      <c r="V2067">
        <f t="shared" ca="1" si="436"/>
        <v>1.5668280000000001</v>
      </c>
      <c r="W2067">
        <f t="shared" ca="1" si="436"/>
        <v>1.5668280000000001</v>
      </c>
    </row>
    <row r="2068" spans="1:23" x14ac:dyDescent="0.25">
      <c r="A2068" t="s">
        <v>51</v>
      </c>
      <c r="B2068" t="s">
        <v>5</v>
      </c>
      <c r="C2068" t="s">
        <v>15</v>
      </c>
      <c r="D2068" t="s">
        <v>16</v>
      </c>
      <c r="E2068" t="s">
        <v>187</v>
      </c>
      <c r="F2068" t="s">
        <v>191</v>
      </c>
      <c r="G2068" t="s">
        <v>6</v>
      </c>
    </row>
    <row r="2069" spans="1:23" x14ac:dyDescent="0.25">
      <c r="A2069" t="s">
        <v>51</v>
      </c>
      <c r="B2069" t="s">
        <v>5</v>
      </c>
      <c r="C2069" t="s">
        <v>15</v>
      </c>
      <c r="D2069" t="s">
        <v>16</v>
      </c>
      <c r="E2069" t="s">
        <v>187</v>
      </c>
      <c r="F2069" t="s">
        <v>191</v>
      </c>
      <c r="G2069" t="s">
        <v>78</v>
      </c>
      <c r="K2069" t="s">
        <v>21</v>
      </c>
      <c r="L2069" t="s">
        <v>79</v>
      </c>
      <c r="M2069" cm="1">
        <f t="array" aca="1" ref="M2069" ca="1">INDEX([1]!constant_data,_xlfn.XMATCH(_xlfn.CONCAT(
SUBSTITUTE($A2069,LEFT($A2069,FIND($C2069,$A2069)+LEN($C2069)-1),),
$F2069,
$H2069:$I2069,
SUBSTITUTE($J2069,LEFT($A2069,FIND($C2069,$A2069)+LEN($C2069)-1),)),
[1]!constant_index),_xlfn.XMATCH($G2069,[1]!constant_header))</f>
        <v>2000</v>
      </c>
      <c r="N2069">
        <f t="shared" ref="N2069:W2071" ca="1" si="437">M2069</f>
        <v>2000</v>
      </c>
      <c r="O2069">
        <f t="shared" ca="1" si="437"/>
        <v>2000</v>
      </c>
      <c r="P2069">
        <f t="shared" ca="1" si="437"/>
        <v>2000</v>
      </c>
      <c r="Q2069">
        <f t="shared" ca="1" si="437"/>
        <v>2000</v>
      </c>
      <c r="R2069">
        <f t="shared" ca="1" si="437"/>
        <v>2000</v>
      </c>
      <c r="S2069">
        <f t="shared" ca="1" si="437"/>
        <v>2000</v>
      </c>
      <c r="T2069">
        <f t="shared" ca="1" si="437"/>
        <v>2000</v>
      </c>
      <c r="U2069">
        <f t="shared" ca="1" si="437"/>
        <v>2000</v>
      </c>
      <c r="V2069">
        <f t="shared" ca="1" si="437"/>
        <v>2000</v>
      </c>
      <c r="W2069">
        <f t="shared" ca="1" si="437"/>
        <v>2000</v>
      </c>
    </row>
    <row r="2070" spans="1:23" x14ac:dyDescent="0.25">
      <c r="A2070" t="s">
        <v>51</v>
      </c>
      <c r="B2070" t="s">
        <v>5</v>
      </c>
      <c r="C2070" t="s">
        <v>15</v>
      </c>
      <c r="D2070" t="s">
        <v>16</v>
      </c>
      <c r="E2070" t="s">
        <v>187</v>
      </c>
      <c r="F2070" t="s">
        <v>191</v>
      </c>
      <c r="G2070" t="s">
        <v>80</v>
      </c>
      <c r="K2070" t="s">
        <v>21</v>
      </c>
      <c r="L2070" t="s">
        <v>79</v>
      </c>
      <c r="M2070" cm="1">
        <f t="array" aca="1" ref="M2070" ca="1">INDEX([1]!constant_data,_xlfn.XMATCH(_xlfn.CONCAT(
SUBSTITUTE($A2070,LEFT($A2070,FIND($C2070,$A2070)+LEN($C2070)-1),),
$F2070,
$H2070:$I2070,
SUBSTITUTE($J2070,LEFT($A2070,FIND($C2070,$A2070)+LEN($C2070)-1),)),
[1]!constant_index),_xlfn.XMATCH($G2070,[1]!constant_header))</f>
        <v>2101</v>
      </c>
      <c r="N2070">
        <f t="shared" ca="1" si="437"/>
        <v>2101</v>
      </c>
      <c r="O2070">
        <f t="shared" ca="1" si="437"/>
        <v>2101</v>
      </c>
      <c r="P2070">
        <f t="shared" ca="1" si="437"/>
        <v>2101</v>
      </c>
      <c r="Q2070">
        <f t="shared" ca="1" si="437"/>
        <v>2101</v>
      </c>
      <c r="R2070">
        <f t="shared" ca="1" si="437"/>
        <v>2101</v>
      </c>
      <c r="S2070">
        <f t="shared" ca="1" si="437"/>
        <v>2101</v>
      </c>
      <c r="T2070">
        <f t="shared" ca="1" si="437"/>
        <v>2101</v>
      </c>
      <c r="U2070">
        <f t="shared" ca="1" si="437"/>
        <v>2101</v>
      </c>
      <c r="V2070">
        <f t="shared" ca="1" si="437"/>
        <v>2101</v>
      </c>
      <c r="W2070">
        <f t="shared" ca="1" si="437"/>
        <v>2101</v>
      </c>
    </row>
    <row r="2071" spans="1:23" x14ac:dyDescent="0.25">
      <c r="A2071" t="s">
        <v>51</v>
      </c>
      <c r="B2071" t="s">
        <v>5</v>
      </c>
      <c r="C2071" t="s">
        <v>15</v>
      </c>
      <c r="D2071" t="s">
        <v>16</v>
      </c>
      <c r="E2071" t="s">
        <v>187</v>
      </c>
      <c r="F2071" t="s">
        <v>191</v>
      </c>
      <c r="G2071" t="s">
        <v>81</v>
      </c>
      <c r="K2071" t="s">
        <v>21</v>
      </c>
      <c r="L2071" t="s">
        <v>82</v>
      </c>
      <c r="M2071" cm="1">
        <f t="array" aca="1" ref="M2071" ca="1">INDEX([1]!constant_data,_xlfn.XMATCH(_xlfn.CONCAT(
SUBSTITUTE($A2071,LEFT($A2071,FIND($C2071,$A2071)+LEN($C2071)-1),),
$F2071,
$H2071:$I2071,
SUBSTITUTE($J2071,LEFT($A2071,FIND($C2071,$A2071)+LEN($C2071)-1),)),
[1]!constant_index),_xlfn.XMATCH($G2071,[1]!constant_header))</f>
        <v>17</v>
      </c>
      <c r="N2071">
        <f t="shared" ca="1" si="437"/>
        <v>17</v>
      </c>
      <c r="O2071">
        <f t="shared" ca="1" si="437"/>
        <v>17</v>
      </c>
      <c r="P2071">
        <f t="shared" ca="1" si="437"/>
        <v>17</v>
      </c>
      <c r="Q2071">
        <f t="shared" ca="1" si="437"/>
        <v>17</v>
      </c>
      <c r="R2071">
        <f t="shared" ca="1" si="437"/>
        <v>17</v>
      </c>
      <c r="S2071">
        <f t="shared" ca="1" si="437"/>
        <v>17</v>
      </c>
      <c r="T2071">
        <f t="shared" ca="1" si="437"/>
        <v>17</v>
      </c>
      <c r="U2071">
        <f t="shared" ca="1" si="437"/>
        <v>17</v>
      </c>
      <c r="V2071">
        <f t="shared" ca="1" si="437"/>
        <v>17</v>
      </c>
      <c r="W2071">
        <f t="shared" ca="1" si="437"/>
        <v>17</v>
      </c>
    </row>
    <row r="2072" spans="1:23" x14ac:dyDescent="0.25">
      <c r="A2072" t="s">
        <v>51</v>
      </c>
      <c r="B2072" t="s">
        <v>5</v>
      </c>
      <c r="C2072" t="s">
        <v>15</v>
      </c>
      <c r="D2072" t="s">
        <v>16</v>
      </c>
      <c r="E2072" t="s">
        <v>187</v>
      </c>
      <c r="F2072" t="s">
        <v>191</v>
      </c>
      <c r="G2072" t="s">
        <v>62</v>
      </c>
      <c r="K2072" t="s">
        <v>47</v>
      </c>
      <c r="L2072" t="s">
        <v>64</v>
      </c>
      <c r="M2072" cm="1">
        <f t="array" aca="1" ref="M2072" ca="1">INDEX([1]!annual_data,_xlfn.XMATCH(_xlfn.CONCAT(
SUBSTITUTE($A2072,LEFT($A2072,FIND($C2072,$A2072)+LEN($C2072)-1),),
$F2072,
$G2072:$I2072,
SUBSTITUTE($J2072,LEFT($A2072,FIND($C2072,$A2072)+LEN($C2072)-1),)),
[1]!annual_index),_xlfn.XMATCH(M$2,[1]!annual_header))</f>
        <v>0</v>
      </c>
    </row>
    <row r="2073" spans="1:23" x14ac:dyDescent="0.25">
      <c r="A2073" t="s">
        <v>51</v>
      </c>
      <c r="B2073" t="s">
        <v>5</v>
      </c>
      <c r="C2073" t="s">
        <v>15</v>
      </c>
      <c r="D2073" t="s">
        <v>16</v>
      </c>
      <c r="E2073" t="s">
        <v>187</v>
      </c>
      <c r="F2073" t="s">
        <v>191</v>
      </c>
      <c r="G2073" t="s">
        <v>100</v>
      </c>
      <c r="K2073" t="s">
        <v>21</v>
      </c>
      <c r="L2073" t="s">
        <v>101</v>
      </c>
      <c r="M2073" cm="1">
        <f t="array" aca="1" ref="M2073" ca="1">INDEX([1]!constant_data,_xlfn.XMATCH(_xlfn.CONCAT(
SUBSTITUTE($A2073,LEFT($A2073,FIND($C2073,$A2073)+LEN($C2073)-1),),
$F2073,
$H2073:$I2073,
SUBSTITUTE($J2073,LEFT($A2073,FIND($C2073,$A2073)+LEN($C2073)-1),)),
[1]!constant_index),_xlfn.XMATCH($G2073,[1]!constant_header))</f>
        <v>987.1247601</v>
      </c>
      <c r="N2073">
        <f t="shared" ref="N2073:W2075" ca="1" si="438">M2073</f>
        <v>987.1247601</v>
      </c>
      <c r="O2073">
        <f t="shared" ca="1" si="438"/>
        <v>987.1247601</v>
      </c>
      <c r="P2073">
        <f t="shared" ca="1" si="438"/>
        <v>987.1247601</v>
      </c>
      <c r="Q2073">
        <f t="shared" ca="1" si="438"/>
        <v>987.1247601</v>
      </c>
      <c r="R2073">
        <f t="shared" ca="1" si="438"/>
        <v>987.1247601</v>
      </c>
      <c r="S2073">
        <f t="shared" ca="1" si="438"/>
        <v>987.1247601</v>
      </c>
      <c r="T2073">
        <f t="shared" ca="1" si="438"/>
        <v>987.1247601</v>
      </c>
      <c r="U2073">
        <f t="shared" ca="1" si="438"/>
        <v>987.1247601</v>
      </c>
      <c r="V2073">
        <f t="shared" ca="1" si="438"/>
        <v>987.1247601</v>
      </c>
      <c r="W2073">
        <f t="shared" ca="1" si="438"/>
        <v>987.1247601</v>
      </c>
    </row>
    <row r="2074" spans="1:23" x14ac:dyDescent="0.25">
      <c r="A2074" t="s">
        <v>51</v>
      </c>
      <c r="B2074" t="s">
        <v>5</v>
      </c>
      <c r="C2074" t="s">
        <v>15</v>
      </c>
      <c r="D2074" t="s">
        <v>16</v>
      </c>
      <c r="E2074" t="s">
        <v>187</v>
      </c>
      <c r="F2074" t="s">
        <v>191</v>
      </c>
      <c r="G2074" t="s">
        <v>110</v>
      </c>
      <c r="K2074" t="s">
        <v>21</v>
      </c>
      <c r="L2074" t="s">
        <v>101</v>
      </c>
      <c r="M2074" cm="1">
        <f t="array" aca="1" ref="M2074" ca="1">INDEX([1]!constant_data,_xlfn.XMATCH(_xlfn.CONCAT(
SUBSTITUTE($A2074,LEFT($A2074,FIND($C2074,$A2074)+LEN($C2074)-1),),
$F2074,
$H2074:$I2074,
SUBSTITUTE($J2074,LEFT($A2074,FIND($C2074,$A2074)+LEN($C2074)-1),)),
[1]!constant_index),_xlfn.XMATCH($G2074,[1]!constant_header))</f>
        <v>4.9997164319999996</v>
      </c>
      <c r="N2074">
        <f t="shared" ca="1" si="438"/>
        <v>4.9997164319999996</v>
      </c>
      <c r="O2074">
        <f t="shared" ca="1" si="438"/>
        <v>4.9997164319999996</v>
      </c>
      <c r="P2074">
        <f t="shared" ca="1" si="438"/>
        <v>4.9997164319999996</v>
      </c>
      <c r="Q2074">
        <f t="shared" ca="1" si="438"/>
        <v>4.9997164319999996</v>
      </c>
      <c r="R2074">
        <f t="shared" ca="1" si="438"/>
        <v>4.9997164319999996</v>
      </c>
      <c r="S2074">
        <f t="shared" ca="1" si="438"/>
        <v>4.9997164319999996</v>
      </c>
      <c r="T2074">
        <f t="shared" ca="1" si="438"/>
        <v>4.9997164319999996</v>
      </c>
      <c r="U2074">
        <f t="shared" ca="1" si="438"/>
        <v>4.9997164319999996</v>
      </c>
      <c r="V2074">
        <f t="shared" ca="1" si="438"/>
        <v>4.9997164319999996</v>
      </c>
      <c r="W2074">
        <f t="shared" ca="1" si="438"/>
        <v>4.9997164319999996</v>
      </c>
    </row>
    <row r="2075" spans="1:23" x14ac:dyDescent="0.25">
      <c r="A2075" t="s">
        <v>51</v>
      </c>
      <c r="B2075" t="s">
        <v>5</v>
      </c>
      <c r="C2075" t="s">
        <v>15</v>
      </c>
      <c r="D2075" t="s">
        <v>16</v>
      </c>
      <c r="E2075" t="s">
        <v>187</v>
      </c>
      <c r="F2075" t="s">
        <v>191</v>
      </c>
      <c r="G2075" t="s">
        <v>17</v>
      </c>
      <c r="J2075" t="s">
        <v>31</v>
      </c>
      <c r="K2075" t="s">
        <v>47</v>
      </c>
      <c r="L2075" t="str" cm="1">
        <f t="array" aca="1" ref="L2075" ca="1">INDEX([1]!annual_data,_xlfn.XMATCH(_xlfn.CONCAT(
SUBSTITUTE($A2075,LEFT($A2075,FIND($C2075,$A2075)+LEN($C2075)-1),),
$F2075,
$G2075:$I2075,
SUBSTITUTE($J2075,LEFT($A2075,FIND($C2075,$A2075)+LEN($C2075)-1),)),
[1]!annual_index),_xlfn.XMATCH(L$2,[1]!annual_header))</f>
        <v>GJ</v>
      </c>
      <c r="M2075" cm="1">
        <f t="array" aca="1" ref="M2075" ca="1">INDEX([1]!annual_data,_xlfn.XMATCH(_xlfn.CONCAT(
SUBSTITUTE($A2075,LEFT($A2075,FIND($C2075,$A2075)+LEN($C2075)-1),),
$F2075,
$G2075:$I2075,
SUBSTITUTE($J2075,LEFT($A2075,FIND($C2075,$A2075)+LEN($C2075)-1),)),
[1]!annual_index),_xlfn.XMATCH(M$2,[1]!annual_header))</f>
        <v>1.2220752340000001</v>
      </c>
      <c r="N2075">
        <f t="shared" ca="1" si="438"/>
        <v>1.2220752340000001</v>
      </c>
      <c r="O2075">
        <f t="shared" ca="1" si="438"/>
        <v>1.2220752340000001</v>
      </c>
      <c r="P2075">
        <f t="shared" ca="1" si="438"/>
        <v>1.2220752340000001</v>
      </c>
      <c r="Q2075">
        <f t="shared" ca="1" si="438"/>
        <v>1.2220752340000001</v>
      </c>
      <c r="R2075">
        <f t="shared" ca="1" si="438"/>
        <v>1.2220752340000001</v>
      </c>
      <c r="S2075">
        <f t="shared" ca="1" si="438"/>
        <v>1.2220752340000001</v>
      </c>
      <c r="T2075">
        <f t="shared" ca="1" si="438"/>
        <v>1.2220752340000001</v>
      </c>
      <c r="U2075">
        <f t="shared" ca="1" si="438"/>
        <v>1.2220752340000001</v>
      </c>
      <c r="V2075">
        <f t="shared" ca="1" si="438"/>
        <v>1.2220752340000001</v>
      </c>
      <c r="W2075">
        <f t="shared" ca="1" si="438"/>
        <v>1.2220752340000001</v>
      </c>
    </row>
    <row r="2076" spans="1:23" x14ac:dyDescent="0.25">
      <c r="A2076" t="s">
        <v>52</v>
      </c>
      <c r="B2076" t="s">
        <v>5</v>
      </c>
      <c r="C2076" t="s">
        <v>15</v>
      </c>
      <c r="D2076" t="s">
        <v>16</v>
      </c>
      <c r="E2076" t="s">
        <v>192</v>
      </c>
      <c r="G2076" t="s">
        <v>20</v>
      </c>
      <c r="K2076" t="s">
        <v>21</v>
      </c>
      <c r="L2076" t="str" cm="1">
        <f t="array" aca="1" ref="L2076" ca="1">INDEX([1]!constant_data,_xlfn.XMATCH(_xlfn.CONCAT(
SUBSTITUTE($A2076,LEFT($A2076,FIND($C2076,$A2076)+LEN($C2076)-1),),
$F2076,
$H2076:$I2076,
SUBSTITUTE($J2076,LEFT($A2076,FIND($C2076,$A2076)+LEN($C2076)-1),)),
[1]!constant_index),_xlfn.XMATCH($G2076,[1]!constant_header))</f>
        <v>unit</v>
      </c>
    </row>
    <row r="2077" spans="1:23" x14ac:dyDescent="0.25">
      <c r="A2077" t="s">
        <v>52</v>
      </c>
      <c r="B2077" t="s">
        <v>5</v>
      </c>
      <c r="C2077" t="s">
        <v>15</v>
      </c>
      <c r="D2077" t="s">
        <v>16</v>
      </c>
      <c r="E2077" t="s">
        <v>192</v>
      </c>
      <c r="G2077" t="s">
        <v>22</v>
      </c>
      <c r="H2077" t="s">
        <v>59</v>
      </c>
    </row>
    <row r="2078" spans="1:23" x14ac:dyDescent="0.25">
      <c r="A2078" t="s">
        <v>52</v>
      </c>
      <c r="B2078" t="s">
        <v>5</v>
      </c>
      <c r="C2078" t="s">
        <v>15</v>
      </c>
      <c r="D2078" t="s">
        <v>16</v>
      </c>
      <c r="E2078" t="s">
        <v>192</v>
      </c>
      <c r="G2078" t="s">
        <v>76</v>
      </c>
      <c r="K2078" t="s">
        <v>21</v>
      </c>
      <c r="L2078" t="s">
        <v>64</v>
      </c>
      <c r="M2078" cm="1">
        <f t="array" aca="1" ref="M2078" ca="1">INDEX([1]!constant_data,_xlfn.XMATCH(_xlfn.CONCAT(
SUBSTITUTE($A2078,LEFT($A2078,FIND($C2078,$A2078)+LEN($C2078)-1),),
$F2078,
$H2078:$I2078,
SUBSTITUTE($J2078,LEFT($A2078,FIND($C2078,$A2078)+LEN($C2078)-1),)),
[1]!constant_index),_xlfn.XMATCH($G2078,[1]!constant_header))</f>
        <v>0.3</v>
      </c>
      <c r="N2078">
        <f t="shared" ref="N2078:W2080" ca="1" si="439">M2078</f>
        <v>0.3</v>
      </c>
      <c r="O2078">
        <f t="shared" ca="1" si="439"/>
        <v>0.3</v>
      </c>
      <c r="P2078">
        <f t="shared" ca="1" si="439"/>
        <v>0.3</v>
      </c>
      <c r="Q2078">
        <f t="shared" ca="1" si="439"/>
        <v>0.3</v>
      </c>
      <c r="R2078">
        <f t="shared" ca="1" si="439"/>
        <v>0.3</v>
      </c>
      <c r="S2078">
        <f t="shared" ca="1" si="439"/>
        <v>0.3</v>
      </c>
      <c r="T2078">
        <f t="shared" ca="1" si="439"/>
        <v>0.3</v>
      </c>
      <c r="U2078">
        <f t="shared" ca="1" si="439"/>
        <v>0.3</v>
      </c>
      <c r="V2078">
        <f t="shared" ca="1" si="439"/>
        <v>0.3</v>
      </c>
      <c r="W2078">
        <f t="shared" ca="1" si="439"/>
        <v>0.3</v>
      </c>
    </row>
    <row r="2079" spans="1:23" x14ac:dyDescent="0.25">
      <c r="A2079" t="s">
        <v>52</v>
      </c>
      <c r="B2079" t="s">
        <v>5</v>
      </c>
      <c r="C2079" t="s">
        <v>15</v>
      </c>
      <c r="D2079" t="s">
        <v>16</v>
      </c>
      <c r="E2079" t="s">
        <v>192</v>
      </c>
      <c r="G2079" t="s">
        <v>167</v>
      </c>
      <c r="K2079" t="s">
        <v>21</v>
      </c>
      <c r="L2079" t="s">
        <v>64</v>
      </c>
      <c r="M2079" cm="1">
        <f t="array" aca="1" ref="M2079" ca="1">INDEX([1]!constant_data,_xlfn.XMATCH(_xlfn.CONCAT(
SUBSTITUTE($A2079,LEFT($A2079,FIND($C2079,$A2079)+LEN($C2079)-1),),
$F2079,
$H2079:$I2079,
SUBSTITUTE($J2079,LEFT($A2079,FIND($C2079,$A2079)+LEN($C2079)-1),)),
[1]!constant_index),_xlfn.XMATCH($G2079,[1]!constant_header))</f>
        <v>0.65</v>
      </c>
      <c r="N2079">
        <f t="shared" ca="1" si="439"/>
        <v>0.65</v>
      </c>
      <c r="O2079">
        <f t="shared" ca="1" si="439"/>
        <v>0.65</v>
      </c>
      <c r="P2079">
        <f t="shared" ca="1" si="439"/>
        <v>0.65</v>
      </c>
      <c r="Q2079">
        <f t="shared" ca="1" si="439"/>
        <v>0.65</v>
      </c>
      <c r="R2079">
        <f t="shared" ca="1" si="439"/>
        <v>0.65</v>
      </c>
      <c r="S2079">
        <f t="shared" ca="1" si="439"/>
        <v>0.65</v>
      </c>
      <c r="T2079">
        <f t="shared" ca="1" si="439"/>
        <v>0.65</v>
      </c>
      <c r="U2079">
        <f t="shared" ca="1" si="439"/>
        <v>0.65</v>
      </c>
      <c r="V2079">
        <f t="shared" ca="1" si="439"/>
        <v>0.65</v>
      </c>
      <c r="W2079">
        <f t="shared" ca="1" si="439"/>
        <v>0.65</v>
      </c>
    </row>
    <row r="2080" spans="1:23" x14ac:dyDescent="0.25">
      <c r="A2080" t="s">
        <v>52</v>
      </c>
      <c r="B2080" t="s">
        <v>5</v>
      </c>
      <c r="C2080" t="s">
        <v>15</v>
      </c>
      <c r="D2080" t="s">
        <v>16</v>
      </c>
      <c r="E2080" t="s">
        <v>192</v>
      </c>
      <c r="G2080" t="s">
        <v>96</v>
      </c>
      <c r="K2080" t="s">
        <v>21</v>
      </c>
      <c r="M2080" cm="1">
        <f t="array" aca="1" ref="M2080" ca="1">INDEX([1]!constant_data,_xlfn.XMATCH(_xlfn.CONCAT(
SUBSTITUTE($A2080,LEFT($A2080,FIND($C2080,$A2080)+LEN($C2080)-1),),
$F2080,
$H2080:$I2080,
SUBSTITUTE($J2080,LEFT($A2080,FIND($C2080,$A2080)+LEN($C2080)-1),)),
[1]!constant_index),_xlfn.XMATCH($G2080,[1]!constant_header))</f>
        <v>10</v>
      </c>
      <c r="N2080">
        <f t="shared" ca="1" si="439"/>
        <v>10</v>
      </c>
      <c r="O2080">
        <f t="shared" ca="1" si="439"/>
        <v>10</v>
      </c>
      <c r="P2080">
        <f t="shared" ca="1" si="439"/>
        <v>10</v>
      </c>
      <c r="Q2080">
        <f t="shared" ca="1" si="439"/>
        <v>10</v>
      </c>
      <c r="R2080">
        <f t="shared" ca="1" si="439"/>
        <v>10</v>
      </c>
      <c r="S2080">
        <f t="shared" ca="1" si="439"/>
        <v>10</v>
      </c>
      <c r="T2080">
        <f t="shared" ca="1" si="439"/>
        <v>10</v>
      </c>
      <c r="U2080">
        <f t="shared" ca="1" si="439"/>
        <v>10</v>
      </c>
      <c r="V2080">
        <f t="shared" ca="1" si="439"/>
        <v>10</v>
      </c>
      <c r="W2080">
        <f t="shared" ca="1" si="439"/>
        <v>10</v>
      </c>
    </row>
    <row r="2081" spans="1:23" x14ac:dyDescent="0.25">
      <c r="A2081" t="s">
        <v>52</v>
      </c>
      <c r="B2081" t="s">
        <v>5</v>
      </c>
      <c r="C2081" t="s">
        <v>15</v>
      </c>
      <c r="D2081" t="s">
        <v>16</v>
      </c>
      <c r="E2081" t="s">
        <v>192</v>
      </c>
      <c r="F2081" t="s">
        <v>188</v>
      </c>
      <c r="G2081" t="s">
        <v>6</v>
      </c>
    </row>
    <row r="2082" spans="1:23" x14ac:dyDescent="0.25">
      <c r="A2082" t="s">
        <v>52</v>
      </c>
      <c r="B2082" t="s">
        <v>5</v>
      </c>
      <c r="C2082" t="s">
        <v>15</v>
      </c>
      <c r="D2082" t="s">
        <v>16</v>
      </c>
      <c r="E2082" t="s">
        <v>192</v>
      </c>
      <c r="F2082" t="s">
        <v>188</v>
      </c>
      <c r="G2082" t="s">
        <v>78</v>
      </c>
      <c r="K2082" t="s">
        <v>21</v>
      </c>
      <c r="L2082" t="s">
        <v>79</v>
      </c>
      <c r="M2082" cm="1">
        <f t="array" aca="1" ref="M2082" ca="1">INDEX([1]!constant_data,_xlfn.XMATCH(_xlfn.CONCAT(
SUBSTITUTE($A2082,LEFT($A2082,FIND($C2082,$A2082)+LEN($C2082)-1),),
$F2082,
$H2082:$I2082,
SUBSTITUTE($J2082,LEFT($A2082,FIND($C2082,$A2082)+LEN($C2082)-1),)),
[1]!constant_index),_xlfn.XMATCH($G2082,[1]!constant_header))</f>
        <v>1982</v>
      </c>
      <c r="N2082">
        <f t="shared" ref="N2082:W2084" ca="1" si="440">M2082</f>
        <v>1982</v>
      </c>
      <c r="O2082">
        <f t="shared" ca="1" si="440"/>
        <v>1982</v>
      </c>
      <c r="P2082">
        <f t="shared" ca="1" si="440"/>
        <v>1982</v>
      </c>
      <c r="Q2082">
        <f t="shared" ca="1" si="440"/>
        <v>1982</v>
      </c>
      <c r="R2082">
        <f t="shared" ca="1" si="440"/>
        <v>1982</v>
      </c>
      <c r="S2082">
        <f t="shared" ca="1" si="440"/>
        <v>1982</v>
      </c>
      <c r="T2082">
        <f t="shared" ca="1" si="440"/>
        <v>1982</v>
      </c>
      <c r="U2082">
        <f t="shared" ca="1" si="440"/>
        <v>1982</v>
      </c>
      <c r="V2082">
        <f t="shared" ca="1" si="440"/>
        <v>1982</v>
      </c>
      <c r="W2082">
        <f t="shared" ca="1" si="440"/>
        <v>1982</v>
      </c>
    </row>
    <row r="2083" spans="1:23" x14ac:dyDescent="0.25">
      <c r="A2083" t="s">
        <v>52</v>
      </c>
      <c r="B2083" t="s">
        <v>5</v>
      </c>
      <c r="C2083" t="s">
        <v>15</v>
      </c>
      <c r="D2083" t="s">
        <v>16</v>
      </c>
      <c r="E2083" t="s">
        <v>192</v>
      </c>
      <c r="F2083" t="s">
        <v>188</v>
      </c>
      <c r="G2083" t="s">
        <v>80</v>
      </c>
      <c r="K2083" t="s">
        <v>21</v>
      </c>
      <c r="L2083" t="s">
        <v>79</v>
      </c>
      <c r="M2083" cm="1">
        <f t="array" aca="1" ref="M2083" ca="1">INDEX([1]!constant_data,_xlfn.XMATCH(_xlfn.CONCAT(
SUBSTITUTE($A2083,LEFT($A2083,FIND($C2083,$A2083)+LEN($C2083)-1),),
$F2083,
$H2083:$I2083,
SUBSTITUTE($J2083,LEFT($A2083,FIND($C2083,$A2083)+LEN($C2083)-1),)),
[1]!constant_index),_xlfn.XMATCH($G2083,[1]!constant_header))</f>
        <v>2001</v>
      </c>
      <c r="N2083">
        <f t="shared" ca="1" si="440"/>
        <v>2001</v>
      </c>
      <c r="O2083">
        <f t="shared" ca="1" si="440"/>
        <v>2001</v>
      </c>
      <c r="P2083">
        <f t="shared" ca="1" si="440"/>
        <v>2001</v>
      </c>
      <c r="Q2083">
        <f t="shared" ca="1" si="440"/>
        <v>2001</v>
      </c>
      <c r="R2083">
        <f t="shared" ca="1" si="440"/>
        <v>2001</v>
      </c>
      <c r="S2083">
        <f t="shared" ca="1" si="440"/>
        <v>2001</v>
      </c>
      <c r="T2083">
        <f t="shared" ca="1" si="440"/>
        <v>2001</v>
      </c>
      <c r="U2083">
        <f t="shared" ca="1" si="440"/>
        <v>2001</v>
      </c>
      <c r="V2083">
        <f t="shared" ca="1" si="440"/>
        <v>2001</v>
      </c>
      <c r="W2083">
        <f t="shared" ca="1" si="440"/>
        <v>2001</v>
      </c>
    </row>
    <row r="2084" spans="1:23" x14ac:dyDescent="0.25">
      <c r="A2084" t="s">
        <v>52</v>
      </c>
      <c r="B2084" t="s">
        <v>5</v>
      </c>
      <c r="C2084" t="s">
        <v>15</v>
      </c>
      <c r="D2084" t="s">
        <v>16</v>
      </c>
      <c r="E2084" t="s">
        <v>192</v>
      </c>
      <c r="F2084" t="s">
        <v>188</v>
      </c>
      <c r="G2084" t="s">
        <v>81</v>
      </c>
      <c r="K2084" t="s">
        <v>21</v>
      </c>
      <c r="L2084" t="s">
        <v>82</v>
      </c>
      <c r="M2084" cm="1">
        <f t="array" aca="1" ref="M2084" ca="1">INDEX([1]!constant_data,_xlfn.XMATCH(_xlfn.CONCAT(
SUBSTITUTE($A2084,LEFT($A2084,FIND($C2084,$A2084)+LEN($C2084)-1),),
$F2084,
$H2084:$I2084,
SUBSTITUTE($J2084,LEFT($A2084,FIND($C2084,$A2084)+LEN($C2084)-1),)),
[1]!constant_index),_xlfn.XMATCH($G2084,[1]!constant_header))</f>
        <v>21</v>
      </c>
      <c r="N2084">
        <f t="shared" ca="1" si="440"/>
        <v>21</v>
      </c>
      <c r="O2084">
        <f t="shared" ca="1" si="440"/>
        <v>21</v>
      </c>
      <c r="P2084">
        <f t="shared" ca="1" si="440"/>
        <v>21</v>
      </c>
      <c r="Q2084">
        <f t="shared" ca="1" si="440"/>
        <v>21</v>
      </c>
      <c r="R2084">
        <f t="shared" ca="1" si="440"/>
        <v>21</v>
      </c>
      <c r="S2084">
        <f t="shared" ca="1" si="440"/>
        <v>21</v>
      </c>
      <c r="T2084">
        <f t="shared" ca="1" si="440"/>
        <v>21</v>
      </c>
      <c r="U2084">
        <f t="shared" ca="1" si="440"/>
        <v>21</v>
      </c>
      <c r="V2084">
        <f t="shared" ca="1" si="440"/>
        <v>21</v>
      </c>
      <c r="W2084">
        <f t="shared" ca="1" si="440"/>
        <v>21</v>
      </c>
    </row>
    <row r="2085" spans="1:23" x14ac:dyDescent="0.25">
      <c r="A2085" t="s">
        <v>52</v>
      </c>
      <c r="B2085" t="s">
        <v>5</v>
      </c>
      <c r="C2085" t="s">
        <v>15</v>
      </c>
      <c r="D2085" t="s">
        <v>16</v>
      </c>
      <c r="E2085" t="s">
        <v>192</v>
      </c>
      <c r="F2085" t="s">
        <v>188</v>
      </c>
      <c r="G2085" t="s">
        <v>62</v>
      </c>
      <c r="K2085" t="s">
        <v>47</v>
      </c>
      <c r="L2085" t="s">
        <v>64</v>
      </c>
      <c r="M2085" cm="1">
        <f t="array" aca="1" ref="M2085" ca="1">INDEX([1]!annual_data,_xlfn.XMATCH(_xlfn.CONCAT(
SUBSTITUTE($A2085,LEFT($A2085,FIND($C2085,$A2085)+LEN($C2085)-1),),
$F2085,
$G2085:$I2085,
SUBSTITUTE($J2085,LEFT($A2085,FIND($C2085,$A2085)+LEN($C2085)-1),)),
[1]!annual_index),_xlfn.XMATCH(M$2,[1]!annual_header))</f>
        <v>0.9</v>
      </c>
    </row>
    <row r="2086" spans="1:23" x14ac:dyDescent="0.25">
      <c r="A2086" t="s">
        <v>52</v>
      </c>
      <c r="B2086" t="s">
        <v>5</v>
      </c>
      <c r="C2086" t="s">
        <v>15</v>
      </c>
      <c r="D2086" t="s">
        <v>16</v>
      </c>
      <c r="E2086" t="s">
        <v>192</v>
      </c>
      <c r="F2086" t="s">
        <v>188</v>
      </c>
      <c r="G2086" t="s">
        <v>100</v>
      </c>
      <c r="K2086" t="s">
        <v>21</v>
      </c>
      <c r="L2086" t="s">
        <v>101</v>
      </c>
      <c r="M2086" cm="1">
        <f t="array" aca="1" ref="M2086" ca="1">INDEX([1]!constant_data,_xlfn.XMATCH(_xlfn.CONCAT(
SUBSTITUTE($A2086,LEFT($A2086,FIND($C2086,$A2086)+LEN($C2086)-1),),
$F2086,
$H2086:$I2086,
SUBSTITUTE($J2086,LEFT($A2086,FIND($C2086,$A2086)+LEN($C2086)-1),)),
[1]!constant_index),_xlfn.XMATCH($G2086,[1]!constant_header))</f>
        <v>483.9889976</v>
      </c>
      <c r="N2086">
        <f t="shared" ref="N2086:W2088" ca="1" si="441">M2086</f>
        <v>483.9889976</v>
      </c>
      <c r="O2086">
        <f t="shared" ca="1" si="441"/>
        <v>483.9889976</v>
      </c>
      <c r="P2086">
        <f t="shared" ca="1" si="441"/>
        <v>483.9889976</v>
      </c>
      <c r="Q2086">
        <f t="shared" ca="1" si="441"/>
        <v>483.9889976</v>
      </c>
      <c r="R2086">
        <f t="shared" ca="1" si="441"/>
        <v>483.9889976</v>
      </c>
      <c r="S2086">
        <f t="shared" ca="1" si="441"/>
        <v>483.9889976</v>
      </c>
      <c r="T2086">
        <f t="shared" ca="1" si="441"/>
        <v>483.9889976</v>
      </c>
      <c r="U2086">
        <f t="shared" ca="1" si="441"/>
        <v>483.9889976</v>
      </c>
      <c r="V2086">
        <f t="shared" ca="1" si="441"/>
        <v>483.9889976</v>
      </c>
      <c r="W2086">
        <f t="shared" ca="1" si="441"/>
        <v>483.9889976</v>
      </c>
    </row>
    <row r="2087" spans="1:23" x14ac:dyDescent="0.25">
      <c r="A2087" t="s">
        <v>52</v>
      </c>
      <c r="B2087" t="s">
        <v>5</v>
      </c>
      <c r="C2087" t="s">
        <v>15</v>
      </c>
      <c r="D2087" t="s">
        <v>16</v>
      </c>
      <c r="E2087" t="s">
        <v>192</v>
      </c>
      <c r="F2087" t="s">
        <v>188</v>
      </c>
      <c r="G2087" t="s">
        <v>110</v>
      </c>
      <c r="K2087" t="s">
        <v>21</v>
      </c>
      <c r="L2087" t="s">
        <v>101</v>
      </c>
      <c r="M2087" cm="1">
        <f t="array" aca="1" ref="M2087" ca="1">INDEX([1]!constant_data,_xlfn.XMATCH(_xlfn.CONCAT(
SUBSTITUTE($A2087,LEFT($A2087,FIND($C2087,$A2087)+LEN($C2087)-1),),
$F2087,
$H2087:$I2087,
SUBSTITUTE($J2087,LEFT($A2087,FIND($C2087,$A2087)+LEN($C2087)-1),)),
[1]!constant_index),_xlfn.XMATCH($G2087,[1]!constant_header))</f>
        <v>12.499291080000001</v>
      </c>
      <c r="N2087">
        <f t="shared" ca="1" si="441"/>
        <v>12.499291080000001</v>
      </c>
      <c r="O2087">
        <f t="shared" ca="1" si="441"/>
        <v>12.499291080000001</v>
      </c>
      <c r="P2087">
        <f t="shared" ca="1" si="441"/>
        <v>12.499291080000001</v>
      </c>
      <c r="Q2087">
        <f t="shared" ca="1" si="441"/>
        <v>12.499291080000001</v>
      </c>
      <c r="R2087">
        <f t="shared" ca="1" si="441"/>
        <v>12.499291080000001</v>
      </c>
      <c r="S2087">
        <f t="shared" ca="1" si="441"/>
        <v>12.499291080000001</v>
      </c>
      <c r="T2087">
        <f t="shared" ca="1" si="441"/>
        <v>12.499291080000001</v>
      </c>
      <c r="U2087">
        <f t="shared" ca="1" si="441"/>
        <v>12.499291080000001</v>
      </c>
      <c r="V2087">
        <f t="shared" ca="1" si="441"/>
        <v>12.499291080000001</v>
      </c>
      <c r="W2087">
        <f t="shared" ca="1" si="441"/>
        <v>12.499291080000001</v>
      </c>
    </row>
    <row r="2088" spans="1:23" x14ac:dyDescent="0.25">
      <c r="A2088" t="s">
        <v>52</v>
      </c>
      <c r="B2088" t="s">
        <v>5</v>
      </c>
      <c r="C2088" t="s">
        <v>15</v>
      </c>
      <c r="D2088" t="s">
        <v>16</v>
      </c>
      <c r="E2088" t="s">
        <v>192</v>
      </c>
      <c r="F2088" t="s">
        <v>188</v>
      </c>
      <c r="G2088" t="s">
        <v>17</v>
      </c>
      <c r="J2088" t="s">
        <v>31</v>
      </c>
      <c r="K2088" t="s">
        <v>47</v>
      </c>
      <c r="L2088" t="str" cm="1">
        <f t="array" aca="1" ref="L2088" ca="1">INDEX([1]!annual_data,_xlfn.XMATCH(_xlfn.CONCAT(
SUBSTITUTE($A2088,LEFT($A2088,FIND($C2088,$A2088)+LEN($C2088)-1),),
$F2088,
$G2088:$I2088,
SUBSTITUTE($J2088,LEFT($A2088,FIND($C2088,$A2088)+LEN($C2088)-1),)),
[1]!annual_index),_xlfn.XMATCH(L$2,[1]!annual_header))</f>
        <v>GJ</v>
      </c>
      <c r="M2088" cm="1">
        <f t="array" aca="1" ref="M2088" ca="1">INDEX([1]!annual_data,_xlfn.XMATCH(_xlfn.CONCAT(
SUBSTITUTE($A2088,LEFT($A2088,FIND($C2088,$A2088)+LEN($C2088)-1),),
$F2088,
$G2088:$I2088,
SUBSTITUTE($J2088,LEFT($A2088,FIND($C2088,$A2088)+LEN($C2088)-1),)),
[1]!annual_index),_xlfn.XMATCH(M$2,[1]!annual_header))</f>
        <v>2.25</v>
      </c>
      <c r="N2088">
        <f t="shared" ca="1" si="441"/>
        <v>2.25</v>
      </c>
      <c r="O2088">
        <f t="shared" ca="1" si="441"/>
        <v>2.25</v>
      </c>
      <c r="P2088">
        <f t="shared" ca="1" si="441"/>
        <v>2.25</v>
      </c>
      <c r="Q2088">
        <f t="shared" ca="1" si="441"/>
        <v>2.25</v>
      </c>
      <c r="R2088">
        <f t="shared" ca="1" si="441"/>
        <v>2.25</v>
      </c>
      <c r="S2088">
        <f t="shared" ca="1" si="441"/>
        <v>2.25</v>
      </c>
      <c r="T2088">
        <f t="shared" ca="1" si="441"/>
        <v>2.25</v>
      </c>
      <c r="U2088">
        <f t="shared" ca="1" si="441"/>
        <v>2.25</v>
      </c>
      <c r="V2088">
        <f t="shared" ca="1" si="441"/>
        <v>2.25</v>
      </c>
      <c r="W2088">
        <f t="shared" ca="1" si="441"/>
        <v>2.25</v>
      </c>
    </row>
    <row r="2089" spans="1:23" x14ac:dyDescent="0.25">
      <c r="A2089" t="s">
        <v>52</v>
      </c>
      <c r="B2089" t="s">
        <v>5</v>
      </c>
      <c r="C2089" t="s">
        <v>15</v>
      </c>
      <c r="D2089" t="s">
        <v>16</v>
      </c>
      <c r="E2089" t="s">
        <v>192</v>
      </c>
      <c r="F2089" t="s">
        <v>189</v>
      </c>
      <c r="G2089" t="s">
        <v>6</v>
      </c>
    </row>
    <row r="2090" spans="1:23" x14ac:dyDescent="0.25">
      <c r="A2090" t="s">
        <v>52</v>
      </c>
      <c r="B2090" t="s">
        <v>5</v>
      </c>
      <c r="C2090" t="s">
        <v>15</v>
      </c>
      <c r="D2090" t="s">
        <v>16</v>
      </c>
      <c r="E2090" t="s">
        <v>192</v>
      </c>
      <c r="F2090" t="s">
        <v>189</v>
      </c>
      <c r="G2090" t="s">
        <v>78</v>
      </c>
      <c r="K2090" t="s">
        <v>21</v>
      </c>
      <c r="L2090" t="s">
        <v>79</v>
      </c>
      <c r="M2090" cm="1">
        <f t="array" aca="1" ref="M2090" ca="1">INDEX([1]!constant_data,_xlfn.XMATCH(_xlfn.CONCAT(
SUBSTITUTE($A2090,LEFT($A2090,FIND($C2090,$A2090)+LEN($C2090)-1),),
$F2090,
$H2090:$I2090,
SUBSTITUTE($J2090,LEFT($A2090,FIND($C2090,$A2090)+LEN($C2090)-1),)),
[1]!constant_index),_xlfn.XMATCH($G2090,[1]!constant_header))</f>
        <v>1988</v>
      </c>
      <c r="N2090">
        <f t="shared" ref="N2090:W2092" ca="1" si="442">M2090</f>
        <v>1988</v>
      </c>
      <c r="O2090">
        <f t="shared" ca="1" si="442"/>
        <v>1988</v>
      </c>
      <c r="P2090">
        <f t="shared" ca="1" si="442"/>
        <v>1988</v>
      </c>
      <c r="Q2090">
        <f t="shared" ca="1" si="442"/>
        <v>1988</v>
      </c>
      <c r="R2090">
        <f t="shared" ca="1" si="442"/>
        <v>1988</v>
      </c>
      <c r="S2090">
        <f t="shared" ca="1" si="442"/>
        <v>1988</v>
      </c>
      <c r="T2090">
        <f t="shared" ca="1" si="442"/>
        <v>1988</v>
      </c>
      <c r="U2090">
        <f t="shared" ca="1" si="442"/>
        <v>1988</v>
      </c>
      <c r="V2090">
        <f t="shared" ca="1" si="442"/>
        <v>1988</v>
      </c>
      <c r="W2090">
        <f t="shared" ca="1" si="442"/>
        <v>1988</v>
      </c>
    </row>
    <row r="2091" spans="1:23" x14ac:dyDescent="0.25">
      <c r="A2091" t="s">
        <v>52</v>
      </c>
      <c r="B2091" t="s">
        <v>5</v>
      </c>
      <c r="C2091" t="s">
        <v>15</v>
      </c>
      <c r="D2091" t="s">
        <v>16</v>
      </c>
      <c r="E2091" t="s">
        <v>192</v>
      </c>
      <c r="F2091" t="s">
        <v>189</v>
      </c>
      <c r="G2091" t="s">
        <v>80</v>
      </c>
      <c r="K2091" t="s">
        <v>21</v>
      </c>
      <c r="L2091" t="s">
        <v>79</v>
      </c>
      <c r="M2091" cm="1">
        <f t="array" aca="1" ref="M2091" ca="1">INDEX([1]!constant_data,_xlfn.XMATCH(_xlfn.CONCAT(
SUBSTITUTE($A2091,LEFT($A2091,FIND($C2091,$A2091)+LEN($C2091)-1),),
$F2091,
$H2091:$I2091,
SUBSTITUTE($J2091,LEFT($A2091,FIND($C2091,$A2091)+LEN($C2091)-1),)),
[1]!constant_index),_xlfn.XMATCH($G2091,[1]!constant_header))</f>
        <v>2101</v>
      </c>
      <c r="N2091">
        <f t="shared" ca="1" si="442"/>
        <v>2101</v>
      </c>
      <c r="O2091">
        <f t="shared" ca="1" si="442"/>
        <v>2101</v>
      </c>
      <c r="P2091">
        <f t="shared" ca="1" si="442"/>
        <v>2101</v>
      </c>
      <c r="Q2091">
        <f t="shared" ca="1" si="442"/>
        <v>2101</v>
      </c>
      <c r="R2091">
        <f t="shared" ca="1" si="442"/>
        <v>2101</v>
      </c>
      <c r="S2091">
        <f t="shared" ca="1" si="442"/>
        <v>2101</v>
      </c>
      <c r="T2091">
        <f t="shared" ca="1" si="442"/>
        <v>2101</v>
      </c>
      <c r="U2091">
        <f t="shared" ca="1" si="442"/>
        <v>2101</v>
      </c>
      <c r="V2091">
        <f t="shared" ca="1" si="442"/>
        <v>2101</v>
      </c>
      <c r="W2091">
        <f t="shared" ca="1" si="442"/>
        <v>2101</v>
      </c>
    </row>
    <row r="2092" spans="1:23" x14ac:dyDescent="0.25">
      <c r="A2092" t="s">
        <v>52</v>
      </c>
      <c r="B2092" t="s">
        <v>5</v>
      </c>
      <c r="C2092" t="s">
        <v>15</v>
      </c>
      <c r="D2092" t="s">
        <v>16</v>
      </c>
      <c r="E2092" t="s">
        <v>192</v>
      </c>
      <c r="F2092" t="s">
        <v>189</v>
      </c>
      <c r="G2092" t="s">
        <v>81</v>
      </c>
      <c r="K2092" t="s">
        <v>21</v>
      </c>
      <c r="L2092" t="s">
        <v>82</v>
      </c>
      <c r="M2092" cm="1">
        <f t="array" aca="1" ref="M2092" ca="1">INDEX([1]!constant_data,_xlfn.XMATCH(_xlfn.CONCAT(
SUBSTITUTE($A2092,LEFT($A2092,FIND($C2092,$A2092)+LEN($C2092)-1),),
$F2092,
$H2092:$I2092,
SUBSTITUTE($J2092,LEFT($A2092,FIND($C2092,$A2092)+LEN($C2092)-1),)),
[1]!constant_index),_xlfn.XMATCH($G2092,[1]!constant_header))</f>
        <v>21</v>
      </c>
      <c r="N2092">
        <f t="shared" ca="1" si="442"/>
        <v>21</v>
      </c>
      <c r="O2092">
        <f t="shared" ca="1" si="442"/>
        <v>21</v>
      </c>
      <c r="P2092">
        <f t="shared" ca="1" si="442"/>
        <v>21</v>
      </c>
      <c r="Q2092">
        <f t="shared" ca="1" si="442"/>
        <v>21</v>
      </c>
      <c r="R2092">
        <f t="shared" ca="1" si="442"/>
        <v>21</v>
      </c>
      <c r="S2092">
        <f t="shared" ca="1" si="442"/>
        <v>21</v>
      </c>
      <c r="T2092">
        <f t="shared" ca="1" si="442"/>
        <v>21</v>
      </c>
      <c r="U2092">
        <f t="shared" ca="1" si="442"/>
        <v>21</v>
      </c>
      <c r="V2092">
        <f t="shared" ca="1" si="442"/>
        <v>21</v>
      </c>
      <c r="W2092">
        <f t="shared" ca="1" si="442"/>
        <v>21</v>
      </c>
    </row>
    <row r="2093" spans="1:23" x14ac:dyDescent="0.25">
      <c r="A2093" t="s">
        <v>52</v>
      </c>
      <c r="B2093" t="s">
        <v>5</v>
      </c>
      <c r="C2093" t="s">
        <v>15</v>
      </c>
      <c r="D2093" t="s">
        <v>16</v>
      </c>
      <c r="E2093" t="s">
        <v>192</v>
      </c>
      <c r="F2093" t="s">
        <v>189</v>
      </c>
      <c r="G2093" t="s">
        <v>62</v>
      </c>
      <c r="K2093" t="s">
        <v>47</v>
      </c>
      <c r="L2093" t="s">
        <v>64</v>
      </c>
      <c r="M2093" cm="1">
        <f t="array" aca="1" ref="M2093" ca="1">INDEX([1]!annual_data,_xlfn.XMATCH(_xlfn.CONCAT(
SUBSTITUTE($A2093,LEFT($A2093,FIND($C2093,$A2093)+LEN($C2093)-1),),
$F2093,
$G2093:$I2093,
SUBSTITUTE($J2093,LEFT($A2093,FIND($C2093,$A2093)+LEN($C2093)-1),)),
[1]!annual_index),_xlfn.XMATCH(M$2,[1]!annual_header))</f>
        <v>0.1</v>
      </c>
    </row>
    <row r="2094" spans="1:23" x14ac:dyDescent="0.25">
      <c r="A2094" t="s">
        <v>52</v>
      </c>
      <c r="B2094" t="s">
        <v>5</v>
      </c>
      <c r="C2094" t="s">
        <v>15</v>
      </c>
      <c r="D2094" t="s">
        <v>16</v>
      </c>
      <c r="E2094" t="s">
        <v>192</v>
      </c>
      <c r="F2094" t="s">
        <v>189</v>
      </c>
      <c r="G2094" t="s">
        <v>100</v>
      </c>
      <c r="K2094" t="s">
        <v>21</v>
      </c>
      <c r="L2094" t="s">
        <v>101</v>
      </c>
      <c r="M2094" cm="1">
        <f t="array" aca="1" ref="M2094" ca="1">INDEX([1]!constant_data,_xlfn.XMATCH(_xlfn.CONCAT(
SUBSTITUTE($A2094,LEFT($A2094,FIND($C2094,$A2094)+LEN($C2094)-1),),
$F2094,
$H2094:$I2094,
SUBSTITUTE($J2094,LEFT($A2094,FIND($C2094,$A2094)+LEN($C2094)-1),)),
[1]!constant_index),_xlfn.XMATCH($G2094,[1]!constant_header))</f>
        <v>483.9889976</v>
      </c>
      <c r="N2094">
        <f t="shared" ref="N2094:W2096" ca="1" si="443">M2094</f>
        <v>483.9889976</v>
      </c>
      <c r="O2094">
        <f t="shared" ca="1" si="443"/>
        <v>483.9889976</v>
      </c>
      <c r="P2094">
        <f t="shared" ca="1" si="443"/>
        <v>483.9889976</v>
      </c>
      <c r="Q2094">
        <f t="shared" ca="1" si="443"/>
        <v>483.9889976</v>
      </c>
      <c r="R2094">
        <f t="shared" ca="1" si="443"/>
        <v>483.9889976</v>
      </c>
      <c r="S2094">
        <f t="shared" ca="1" si="443"/>
        <v>483.9889976</v>
      </c>
      <c r="T2094">
        <f t="shared" ca="1" si="443"/>
        <v>483.9889976</v>
      </c>
      <c r="U2094">
        <f t="shared" ca="1" si="443"/>
        <v>483.9889976</v>
      </c>
      <c r="V2094">
        <f t="shared" ca="1" si="443"/>
        <v>483.9889976</v>
      </c>
      <c r="W2094">
        <f t="shared" ca="1" si="443"/>
        <v>483.9889976</v>
      </c>
    </row>
    <row r="2095" spans="1:23" x14ac:dyDescent="0.25">
      <c r="A2095" t="s">
        <v>52</v>
      </c>
      <c r="B2095" t="s">
        <v>5</v>
      </c>
      <c r="C2095" t="s">
        <v>15</v>
      </c>
      <c r="D2095" t="s">
        <v>16</v>
      </c>
      <c r="E2095" t="s">
        <v>192</v>
      </c>
      <c r="F2095" t="s">
        <v>189</v>
      </c>
      <c r="G2095" t="s">
        <v>110</v>
      </c>
      <c r="K2095" t="s">
        <v>21</v>
      </c>
      <c r="L2095" t="s">
        <v>101</v>
      </c>
      <c r="M2095" cm="1">
        <f t="array" aca="1" ref="M2095" ca="1">INDEX([1]!constant_data,_xlfn.XMATCH(_xlfn.CONCAT(
SUBSTITUTE($A2095,LEFT($A2095,FIND($C2095,$A2095)+LEN($C2095)-1),),
$F2095,
$H2095:$I2095,
SUBSTITUTE($J2095,LEFT($A2095,FIND($C2095,$A2095)+LEN($C2095)-1),)),
[1]!constant_index),_xlfn.XMATCH($G2095,[1]!constant_header))</f>
        <v>12.499291080000001</v>
      </c>
      <c r="N2095">
        <f t="shared" ca="1" si="443"/>
        <v>12.499291080000001</v>
      </c>
      <c r="O2095">
        <f t="shared" ca="1" si="443"/>
        <v>12.499291080000001</v>
      </c>
      <c r="P2095">
        <f t="shared" ca="1" si="443"/>
        <v>12.499291080000001</v>
      </c>
      <c r="Q2095">
        <f t="shared" ca="1" si="443"/>
        <v>12.499291080000001</v>
      </c>
      <c r="R2095">
        <f t="shared" ca="1" si="443"/>
        <v>12.499291080000001</v>
      </c>
      <c r="S2095">
        <f t="shared" ca="1" si="443"/>
        <v>12.499291080000001</v>
      </c>
      <c r="T2095">
        <f t="shared" ca="1" si="443"/>
        <v>12.499291080000001</v>
      </c>
      <c r="U2095">
        <f t="shared" ca="1" si="443"/>
        <v>12.499291080000001</v>
      </c>
      <c r="V2095">
        <f t="shared" ca="1" si="443"/>
        <v>12.499291080000001</v>
      </c>
      <c r="W2095">
        <f t="shared" ca="1" si="443"/>
        <v>12.499291080000001</v>
      </c>
    </row>
    <row r="2096" spans="1:23" x14ac:dyDescent="0.25">
      <c r="A2096" t="s">
        <v>52</v>
      </c>
      <c r="B2096" t="s">
        <v>5</v>
      </c>
      <c r="C2096" t="s">
        <v>15</v>
      </c>
      <c r="D2096" t="s">
        <v>16</v>
      </c>
      <c r="E2096" t="s">
        <v>192</v>
      </c>
      <c r="F2096" t="s">
        <v>189</v>
      </c>
      <c r="G2096" t="s">
        <v>17</v>
      </c>
      <c r="J2096" t="s">
        <v>31</v>
      </c>
      <c r="K2096" t="s">
        <v>47</v>
      </c>
      <c r="L2096" t="str" cm="1">
        <f t="array" aca="1" ref="L2096" ca="1">INDEX([1]!annual_data,_xlfn.XMATCH(_xlfn.CONCAT(
SUBSTITUTE($A2096,LEFT($A2096,FIND($C2096,$A2096)+LEN($C2096)-1),),
$F2096,
$G2096:$I2096,
SUBSTITUTE($J2096,LEFT($A2096,FIND($C2096,$A2096)+LEN($C2096)-1),)),
[1]!annual_index),_xlfn.XMATCH(L$2,[1]!annual_header))</f>
        <v>GJ</v>
      </c>
      <c r="M2096" cm="1">
        <f t="array" aca="1" ref="M2096" ca="1">INDEX([1]!annual_data,_xlfn.XMATCH(_xlfn.CONCAT(
SUBSTITUTE($A2096,LEFT($A2096,FIND($C2096,$A2096)+LEN($C2096)-1),),
$F2096,
$G2096:$I2096,
SUBSTITUTE($J2096,LEFT($A2096,FIND($C2096,$A2096)+LEN($C2096)-1),)),
[1]!annual_index),_xlfn.XMATCH(M$2,[1]!annual_header))</f>
        <v>1.4076</v>
      </c>
      <c r="N2096">
        <f t="shared" ca="1" si="443"/>
        <v>1.4076</v>
      </c>
      <c r="O2096">
        <f t="shared" ca="1" si="443"/>
        <v>1.4076</v>
      </c>
      <c r="P2096">
        <f t="shared" ca="1" si="443"/>
        <v>1.4076</v>
      </c>
      <c r="Q2096">
        <f t="shared" ca="1" si="443"/>
        <v>1.4076</v>
      </c>
      <c r="R2096">
        <f t="shared" ca="1" si="443"/>
        <v>1.4076</v>
      </c>
      <c r="S2096">
        <f t="shared" ca="1" si="443"/>
        <v>1.4076</v>
      </c>
      <c r="T2096">
        <f t="shared" ca="1" si="443"/>
        <v>1.4076</v>
      </c>
      <c r="U2096">
        <f t="shared" ca="1" si="443"/>
        <v>1.4076</v>
      </c>
      <c r="V2096">
        <f t="shared" ca="1" si="443"/>
        <v>1.4076</v>
      </c>
      <c r="W2096">
        <f t="shared" ca="1" si="443"/>
        <v>1.4076</v>
      </c>
    </row>
    <row r="2097" spans="1:23" x14ac:dyDescent="0.25">
      <c r="A2097" t="s">
        <v>52</v>
      </c>
      <c r="B2097" t="s">
        <v>5</v>
      </c>
      <c r="C2097" t="s">
        <v>15</v>
      </c>
      <c r="D2097" t="s">
        <v>16</v>
      </c>
      <c r="E2097" t="s">
        <v>192</v>
      </c>
      <c r="F2097" t="s">
        <v>191</v>
      </c>
      <c r="G2097" t="s">
        <v>6</v>
      </c>
    </row>
    <row r="2098" spans="1:23" x14ac:dyDescent="0.25">
      <c r="A2098" t="s">
        <v>52</v>
      </c>
      <c r="B2098" t="s">
        <v>5</v>
      </c>
      <c r="C2098" t="s">
        <v>15</v>
      </c>
      <c r="D2098" t="s">
        <v>16</v>
      </c>
      <c r="E2098" t="s">
        <v>192</v>
      </c>
      <c r="F2098" t="s">
        <v>191</v>
      </c>
      <c r="G2098" t="s">
        <v>78</v>
      </c>
      <c r="K2098" t="s">
        <v>21</v>
      </c>
      <c r="L2098" t="s">
        <v>79</v>
      </c>
      <c r="M2098" cm="1">
        <f t="array" aca="1" ref="M2098" ca="1">INDEX([1]!constant_data,_xlfn.XMATCH(_xlfn.CONCAT(
SUBSTITUTE($A2098,LEFT($A2098,FIND($C2098,$A2098)+LEN($C2098)-1),),
$F2098,
$H2098:$I2098,
SUBSTITUTE($J2098,LEFT($A2098,FIND($C2098,$A2098)+LEN($C2098)-1),)),
[1]!constant_index),_xlfn.XMATCH($G2098,[1]!constant_header))</f>
        <v>1988</v>
      </c>
      <c r="N2098">
        <f t="shared" ref="N2098:W2100" ca="1" si="444">M2098</f>
        <v>1988</v>
      </c>
      <c r="O2098">
        <f t="shared" ca="1" si="444"/>
        <v>1988</v>
      </c>
      <c r="P2098">
        <f t="shared" ca="1" si="444"/>
        <v>1988</v>
      </c>
      <c r="Q2098">
        <f t="shared" ca="1" si="444"/>
        <v>1988</v>
      </c>
      <c r="R2098">
        <f t="shared" ca="1" si="444"/>
        <v>1988</v>
      </c>
      <c r="S2098">
        <f t="shared" ca="1" si="444"/>
        <v>1988</v>
      </c>
      <c r="T2098">
        <f t="shared" ca="1" si="444"/>
        <v>1988</v>
      </c>
      <c r="U2098">
        <f t="shared" ca="1" si="444"/>
        <v>1988</v>
      </c>
      <c r="V2098">
        <f t="shared" ca="1" si="444"/>
        <v>1988</v>
      </c>
      <c r="W2098">
        <f t="shared" ca="1" si="444"/>
        <v>1988</v>
      </c>
    </row>
    <row r="2099" spans="1:23" x14ac:dyDescent="0.25">
      <c r="A2099" t="s">
        <v>52</v>
      </c>
      <c r="B2099" t="s">
        <v>5</v>
      </c>
      <c r="C2099" t="s">
        <v>15</v>
      </c>
      <c r="D2099" t="s">
        <v>16</v>
      </c>
      <c r="E2099" t="s">
        <v>192</v>
      </c>
      <c r="F2099" t="s">
        <v>191</v>
      </c>
      <c r="G2099" t="s">
        <v>80</v>
      </c>
      <c r="K2099" t="s">
        <v>21</v>
      </c>
      <c r="L2099" t="s">
        <v>79</v>
      </c>
      <c r="M2099" cm="1">
        <f t="array" aca="1" ref="M2099" ca="1">INDEX([1]!constant_data,_xlfn.XMATCH(_xlfn.CONCAT(
SUBSTITUTE($A2099,LEFT($A2099,FIND($C2099,$A2099)+LEN($C2099)-1),),
$F2099,
$H2099:$I2099,
SUBSTITUTE($J2099,LEFT($A2099,FIND($C2099,$A2099)+LEN($C2099)-1),)),
[1]!constant_index),_xlfn.XMATCH($G2099,[1]!constant_header))</f>
        <v>2101</v>
      </c>
      <c r="N2099">
        <f t="shared" ca="1" si="444"/>
        <v>2101</v>
      </c>
      <c r="O2099">
        <f t="shared" ca="1" si="444"/>
        <v>2101</v>
      </c>
      <c r="P2099">
        <f t="shared" ca="1" si="444"/>
        <v>2101</v>
      </c>
      <c r="Q2099">
        <f t="shared" ca="1" si="444"/>
        <v>2101</v>
      </c>
      <c r="R2099">
        <f t="shared" ca="1" si="444"/>
        <v>2101</v>
      </c>
      <c r="S2099">
        <f t="shared" ca="1" si="444"/>
        <v>2101</v>
      </c>
      <c r="T2099">
        <f t="shared" ca="1" si="444"/>
        <v>2101</v>
      </c>
      <c r="U2099">
        <f t="shared" ca="1" si="444"/>
        <v>2101</v>
      </c>
      <c r="V2099">
        <f t="shared" ca="1" si="444"/>
        <v>2101</v>
      </c>
      <c r="W2099">
        <f t="shared" ca="1" si="444"/>
        <v>2101</v>
      </c>
    </row>
    <row r="2100" spans="1:23" x14ac:dyDescent="0.25">
      <c r="A2100" t="s">
        <v>52</v>
      </c>
      <c r="B2100" t="s">
        <v>5</v>
      </c>
      <c r="C2100" t="s">
        <v>15</v>
      </c>
      <c r="D2100" t="s">
        <v>16</v>
      </c>
      <c r="E2100" t="s">
        <v>192</v>
      </c>
      <c r="F2100" t="s">
        <v>191</v>
      </c>
      <c r="G2100" t="s">
        <v>81</v>
      </c>
      <c r="K2100" t="s">
        <v>21</v>
      </c>
      <c r="L2100" t="s">
        <v>82</v>
      </c>
      <c r="M2100" cm="1">
        <f t="array" aca="1" ref="M2100" ca="1">INDEX([1]!constant_data,_xlfn.XMATCH(_xlfn.CONCAT(
SUBSTITUTE($A2100,LEFT($A2100,FIND($C2100,$A2100)+LEN($C2100)-1),),
$F2100,
$H2100:$I2100,
SUBSTITUTE($J2100,LEFT($A2100,FIND($C2100,$A2100)+LEN($C2100)-1),)),
[1]!constant_index),_xlfn.XMATCH($G2100,[1]!constant_header))</f>
        <v>21</v>
      </c>
      <c r="N2100">
        <f t="shared" ca="1" si="444"/>
        <v>21</v>
      </c>
      <c r="O2100">
        <f t="shared" ca="1" si="444"/>
        <v>21</v>
      </c>
      <c r="P2100">
        <f t="shared" ca="1" si="444"/>
        <v>21</v>
      </c>
      <c r="Q2100">
        <f t="shared" ca="1" si="444"/>
        <v>21</v>
      </c>
      <c r="R2100">
        <f t="shared" ca="1" si="444"/>
        <v>21</v>
      </c>
      <c r="S2100">
        <f t="shared" ca="1" si="444"/>
        <v>21</v>
      </c>
      <c r="T2100">
        <f t="shared" ca="1" si="444"/>
        <v>21</v>
      </c>
      <c r="U2100">
        <f t="shared" ca="1" si="444"/>
        <v>21</v>
      </c>
      <c r="V2100">
        <f t="shared" ca="1" si="444"/>
        <v>21</v>
      </c>
      <c r="W2100">
        <f t="shared" ca="1" si="444"/>
        <v>21</v>
      </c>
    </row>
    <row r="2101" spans="1:23" x14ac:dyDescent="0.25">
      <c r="A2101" t="s">
        <v>52</v>
      </c>
      <c r="B2101" t="s">
        <v>5</v>
      </c>
      <c r="C2101" t="s">
        <v>15</v>
      </c>
      <c r="D2101" t="s">
        <v>16</v>
      </c>
      <c r="E2101" t="s">
        <v>192</v>
      </c>
      <c r="F2101" t="s">
        <v>191</v>
      </c>
      <c r="G2101" t="s">
        <v>62</v>
      </c>
      <c r="K2101" t="s">
        <v>47</v>
      </c>
      <c r="L2101" t="s">
        <v>64</v>
      </c>
      <c r="M2101" cm="1">
        <f t="array" aca="1" ref="M2101" ca="1">INDEX([1]!annual_data,_xlfn.XMATCH(_xlfn.CONCAT(
SUBSTITUTE($A2101,LEFT($A2101,FIND($C2101,$A2101)+LEN($C2101)-1),),
$F2101,
$G2101:$I2101,
SUBSTITUTE($J2101,LEFT($A2101,FIND($C2101,$A2101)+LEN($C2101)-1),)),
[1]!annual_index),_xlfn.XMATCH(M$2,[1]!annual_header))</f>
        <v>0</v>
      </c>
    </row>
    <row r="2102" spans="1:23" x14ac:dyDescent="0.25">
      <c r="A2102" t="s">
        <v>52</v>
      </c>
      <c r="B2102" t="s">
        <v>5</v>
      </c>
      <c r="C2102" t="s">
        <v>15</v>
      </c>
      <c r="D2102" t="s">
        <v>16</v>
      </c>
      <c r="E2102" t="s">
        <v>192</v>
      </c>
      <c r="F2102" t="s">
        <v>191</v>
      </c>
      <c r="G2102" t="s">
        <v>100</v>
      </c>
      <c r="K2102" t="s">
        <v>21</v>
      </c>
      <c r="L2102" t="s">
        <v>101</v>
      </c>
      <c r="M2102" cm="1">
        <f t="array" aca="1" ref="M2102" ca="1">INDEX([1]!constant_data,_xlfn.XMATCH(_xlfn.CONCAT(
SUBSTITUTE($A2102,LEFT($A2102,FIND($C2102,$A2102)+LEN($C2102)-1),),
$F2102,
$H2102:$I2102,
SUBSTITUTE($J2102,LEFT($A2102,FIND($C2102,$A2102)+LEN($C2102)-1),)),
[1]!constant_index),_xlfn.XMATCH($G2102,[1]!constant_header))</f>
        <v>616.95297500000004</v>
      </c>
      <c r="N2102">
        <f t="shared" ref="N2102:W2104" ca="1" si="445">M2102</f>
        <v>616.95297500000004</v>
      </c>
      <c r="O2102">
        <f t="shared" ca="1" si="445"/>
        <v>616.95297500000004</v>
      </c>
      <c r="P2102">
        <f t="shared" ca="1" si="445"/>
        <v>616.95297500000004</v>
      </c>
      <c r="Q2102">
        <f t="shared" ca="1" si="445"/>
        <v>616.95297500000004</v>
      </c>
      <c r="R2102">
        <f t="shared" ca="1" si="445"/>
        <v>616.95297500000004</v>
      </c>
      <c r="S2102">
        <f t="shared" ca="1" si="445"/>
        <v>616.95297500000004</v>
      </c>
      <c r="T2102">
        <f t="shared" ca="1" si="445"/>
        <v>616.95297500000004</v>
      </c>
      <c r="U2102">
        <f t="shared" ca="1" si="445"/>
        <v>616.95297500000004</v>
      </c>
      <c r="V2102">
        <f t="shared" ca="1" si="445"/>
        <v>616.95297500000004</v>
      </c>
      <c r="W2102">
        <f t="shared" ca="1" si="445"/>
        <v>616.95297500000004</v>
      </c>
    </row>
    <row r="2103" spans="1:23" x14ac:dyDescent="0.25">
      <c r="A2103" t="s">
        <v>52</v>
      </c>
      <c r="B2103" t="s">
        <v>5</v>
      </c>
      <c r="C2103" t="s">
        <v>15</v>
      </c>
      <c r="D2103" t="s">
        <v>16</v>
      </c>
      <c r="E2103" t="s">
        <v>192</v>
      </c>
      <c r="F2103" t="s">
        <v>191</v>
      </c>
      <c r="G2103" t="s">
        <v>110</v>
      </c>
      <c r="K2103" t="s">
        <v>21</v>
      </c>
      <c r="L2103" t="s">
        <v>101</v>
      </c>
      <c r="M2103" cm="1">
        <f t="array" aca="1" ref="M2103" ca="1">INDEX([1]!constant_data,_xlfn.XMATCH(_xlfn.CONCAT(
SUBSTITUTE($A2103,LEFT($A2103,FIND($C2103,$A2103)+LEN($C2103)-1),),
$F2103,
$H2103:$I2103,
SUBSTITUTE($J2103,LEFT($A2103,FIND($C2103,$A2103)+LEN($C2103)-1),)),
[1]!constant_index),_xlfn.XMATCH($G2103,[1]!constant_header))</f>
        <v>12.499291080000001</v>
      </c>
      <c r="N2103">
        <f t="shared" ca="1" si="445"/>
        <v>12.499291080000001</v>
      </c>
      <c r="O2103">
        <f t="shared" ca="1" si="445"/>
        <v>12.499291080000001</v>
      </c>
      <c r="P2103">
        <f t="shared" ca="1" si="445"/>
        <v>12.499291080000001</v>
      </c>
      <c r="Q2103">
        <f t="shared" ca="1" si="445"/>
        <v>12.499291080000001</v>
      </c>
      <c r="R2103">
        <f t="shared" ca="1" si="445"/>
        <v>12.499291080000001</v>
      </c>
      <c r="S2103">
        <f t="shared" ca="1" si="445"/>
        <v>12.499291080000001</v>
      </c>
      <c r="T2103">
        <f t="shared" ca="1" si="445"/>
        <v>12.499291080000001</v>
      </c>
      <c r="U2103">
        <f t="shared" ca="1" si="445"/>
        <v>12.499291080000001</v>
      </c>
      <c r="V2103">
        <f t="shared" ca="1" si="445"/>
        <v>12.499291080000001</v>
      </c>
      <c r="W2103">
        <f t="shared" ca="1" si="445"/>
        <v>12.499291080000001</v>
      </c>
    </row>
    <row r="2104" spans="1:23" x14ac:dyDescent="0.25">
      <c r="A2104" t="s">
        <v>52</v>
      </c>
      <c r="B2104" t="s">
        <v>5</v>
      </c>
      <c r="C2104" t="s">
        <v>15</v>
      </c>
      <c r="D2104" t="s">
        <v>16</v>
      </c>
      <c r="E2104" t="s">
        <v>192</v>
      </c>
      <c r="F2104" t="s">
        <v>191</v>
      </c>
      <c r="G2104" t="s">
        <v>17</v>
      </c>
      <c r="J2104" t="s">
        <v>31</v>
      </c>
      <c r="K2104" t="s">
        <v>47</v>
      </c>
      <c r="L2104" t="str" cm="1">
        <f t="array" aca="1" ref="L2104" ca="1">INDEX([1]!annual_data,_xlfn.XMATCH(_xlfn.CONCAT(
SUBSTITUTE($A2104,LEFT($A2104,FIND($C2104,$A2104)+LEN($C2104)-1),),
$F2104,
$G2104:$I2104,
SUBSTITUTE($J2104,LEFT($A2104,FIND($C2104,$A2104)+LEN($C2104)-1),)),
[1]!annual_index),_xlfn.XMATCH(L$2,[1]!annual_header))</f>
        <v>GJ</v>
      </c>
      <c r="M2104" cm="1">
        <f t="array" aca="1" ref="M2104" ca="1">INDEX([1]!annual_data,_xlfn.XMATCH(_xlfn.CONCAT(
SUBSTITUTE($A2104,LEFT($A2104,FIND($C2104,$A2104)+LEN($C2104)-1),),
$F2104,
$G2104:$I2104,
SUBSTITUTE($J2104,LEFT($A2104,FIND($C2104,$A2104)+LEN($C2104)-1),)),
[1]!annual_index),_xlfn.XMATCH(M$2,[1]!annual_header))</f>
        <v>1.1752652459999999</v>
      </c>
      <c r="N2104">
        <f t="shared" ca="1" si="445"/>
        <v>1.1752652459999999</v>
      </c>
      <c r="O2104">
        <f t="shared" ca="1" si="445"/>
        <v>1.1752652459999999</v>
      </c>
      <c r="P2104">
        <f t="shared" ca="1" si="445"/>
        <v>1.1752652459999999</v>
      </c>
      <c r="Q2104">
        <f t="shared" ca="1" si="445"/>
        <v>1.1752652459999999</v>
      </c>
      <c r="R2104">
        <f t="shared" ca="1" si="445"/>
        <v>1.1752652459999999</v>
      </c>
      <c r="S2104">
        <f t="shared" ca="1" si="445"/>
        <v>1.1752652459999999</v>
      </c>
      <c r="T2104">
        <f t="shared" ca="1" si="445"/>
        <v>1.1752652459999999</v>
      </c>
      <c r="U2104">
        <f t="shared" ca="1" si="445"/>
        <v>1.1752652459999999</v>
      </c>
      <c r="V2104">
        <f t="shared" ca="1" si="445"/>
        <v>1.1752652459999999</v>
      </c>
      <c r="W2104">
        <f t="shared" ca="1" si="445"/>
        <v>1.1752652459999999</v>
      </c>
    </row>
    <row r="2105" spans="1:23" x14ac:dyDescent="0.25">
      <c r="A2105" t="s">
        <v>53</v>
      </c>
      <c r="B2105" t="s">
        <v>5</v>
      </c>
      <c r="C2105" t="s">
        <v>15</v>
      </c>
      <c r="D2105" t="s">
        <v>16</v>
      </c>
      <c r="E2105" t="s">
        <v>193</v>
      </c>
      <c r="G2105" t="s">
        <v>20</v>
      </c>
      <c r="K2105" t="s">
        <v>21</v>
      </c>
      <c r="L2105" t="str" cm="1">
        <f t="array" aca="1" ref="L2105" ca="1">INDEX([1]!constant_data,_xlfn.XMATCH(_xlfn.CONCAT(
SUBSTITUTE($A2105,LEFT($A2105,FIND($C2105,$A2105)+LEN($C2105)-1),),
$F2105,
$H2105:$I2105,
SUBSTITUTE($J2105,LEFT($A2105,FIND($C2105,$A2105)+LEN($C2105)-1),)),
[1]!constant_index),_xlfn.XMATCH($G2105,[1]!constant_header))</f>
        <v>unit</v>
      </c>
    </row>
    <row r="2106" spans="1:23" x14ac:dyDescent="0.25">
      <c r="A2106" t="s">
        <v>53</v>
      </c>
      <c r="B2106" t="s">
        <v>5</v>
      </c>
      <c r="C2106" t="s">
        <v>15</v>
      </c>
      <c r="D2106" t="s">
        <v>16</v>
      </c>
      <c r="E2106" t="s">
        <v>193</v>
      </c>
      <c r="G2106" t="s">
        <v>22</v>
      </c>
      <c r="H2106" t="s">
        <v>59</v>
      </c>
    </row>
    <row r="2107" spans="1:23" x14ac:dyDescent="0.25">
      <c r="A2107" t="s">
        <v>53</v>
      </c>
      <c r="B2107" t="s">
        <v>5</v>
      </c>
      <c r="C2107" t="s">
        <v>15</v>
      </c>
      <c r="D2107" t="s">
        <v>16</v>
      </c>
      <c r="E2107" t="s">
        <v>193</v>
      </c>
      <c r="G2107" t="s">
        <v>76</v>
      </c>
      <c r="K2107" t="s">
        <v>21</v>
      </c>
      <c r="L2107" t="s">
        <v>64</v>
      </c>
      <c r="M2107" cm="1">
        <f t="array" aca="1" ref="M2107" ca="1">INDEX([1]!constant_data,_xlfn.XMATCH(_xlfn.CONCAT(
SUBSTITUTE($A2107,LEFT($A2107,FIND($C2107,$A2107)+LEN($C2107)-1),),
$F2107,
$H2107:$I2107,
SUBSTITUTE($J2107,LEFT($A2107,FIND($C2107,$A2107)+LEN($C2107)-1),)),
[1]!constant_index),_xlfn.XMATCH($G2107,[1]!constant_header))</f>
        <v>0.3</v>
      </c>
      <c r="N2107">
        <f t="shared" ref="N2107:W2109" ca="1" si="446">M2107</f>
        <v>0.3</v>
      </c>
      <c r="O2107">
        <f t="shared" ca="1" si="446"/>
        <v>0.3</v>
      </c>
      <c r="P2107">
        <f t="shared" ca="1" si="446"/>
        <v>0.3</v>
      </c>
      <c r="Q2107">
        <f t="shared" ca="1" si="446"/>
        <v>0.3</v>
      </c>
      <c r="R2107">
        <f t="shared" ca="1" si="446"/>
        <v>0.3</v>
      </c>
      <c r="S2107">
        <f t="shared" ca="1" si="446"/>
        <v>0.3</v>
      </c>
      <c r="T2107">
        <f t="shared" ca="1" si="446"/>
        <v>0.3</v>
      </c>
      <c r="U2107">
        <f t="shared" ca="1" si="446"/>
        <v>0.3</v>
      </c>
      <c r="V2107">
        <f t="shared" ca="1" si="446"/>
        <v>0.3</v>
      </c>
      <c r="W2107">
        <f t="shared" ca="1" si="446"/>
        <v>0.3</v>
      </c>
    </row>
    <row r="2108" spans="1:23" x14ac:dyDescent="0.25">
      <c r="A2108" t="s">
        <v>53</v>
      </c>
      <c r="B2108" t="s">
        <v>5</v>
      </c>
      <c r="C2108" t="s">
        <v>15</v>
      </c>
      <c r="D2108" t="s">
        <v>16</v>
      </c>
      <c r="E2108" t="s">
        <v>193</v>
      </c>
      <c r="G2108" t="s">
        <v>167</v>
      </c>
      <c r="K2108" t="s">
        <v>21</v>
      </c>
      <c r="L2108" t="s">
        <v>64</v>
      </c>
      <c r="M2108" cm="1">
        <f t="array" aca="1" ref="M2108" ca="1">INDEX([1]!constant_data,_xlfn.XMATCH(_xlfn.CONCAT(
SUBSTITUTE($A2108,LEFT($A2108,FIND($C2108,$A2108)+LEN($C2108)-1),),
$F2108,
$H2108:$I2108,
SUBSTITUTE($J2108,LEFT($A2108,FIND($C2108,$A2108)+LEN($C2108)-1),)),
[1]!constant_index),_xlfn.XMATCH($G2108,[1]!constant_header))</f>
        <v>0.65</v>
      </c>
      <c r="N2108">
        <f t="shared" ca="1" si="446"/>
        <v>0.65</v>
      </c>
      <c r="O2108">
        <f t="shared" ca="1" si="446"/>
        <v>0.65</v>
      </c>
      <c r="P2108">
        <f t="shared" ca="1" si="446"/>
        <v>0.65</v>
      </c>
      <c r="Q2108">
        <f t="shared" ca="1" si="446"/>
        <v>0.65</v>
      </c>
      <c r="R2108">
        <f t="shared" ca="1" si="446"/>
        <v>0.65</v>
      </c>
      <c r="S2108">
        <f t="shared" ca="1" si="446"/>
        <v>0.65</v>
      </c>
      <c r="T2108">
        <f t="shared" ca="1" si="446"/>
        <v>0.65</v>
      </c>
      <c r="U2108">
        <f t="shared" ca="1" si="446"/>
        <v>0.65</v>
      </c>
      <c r="V2108">
        <f t="shared" ca="1" si="446"/>
        <v>0.65</v>
      </c>
      <c r="W2108">
        <f t="shared" ca="1" si="446"/>
        <v>0.65</v>
      </c>
    </row>
    <row r="2109" spans="1:23" x14ac:dyDescent="0.25">
      <c r="A2109" t="s">
        <v>53</v>
      </c>
      <c r="B2109" t="s">
        <v>5</v>
      </c>
      <c r="C2109" t="s">
        <v>15</v>
      </c>
      <c r="D2109" t="s">
        <v>16</v>
      </c>
      <c r="E2109" t="s">
        <v>193</v>
      </c>
      <c r="G2109" t="s">
        <v>96</v>
      </c>
      <c r="K2109" t="s">
        <v>21</v>
      </c>
      <c r="M2109" cm="1">
        <f t="array" aca="1" ref="M2109" ca="1">INDEX([1]!constant_data,_xlfn.XMATCH(_xlfn.CONCAT(
SUBSTITUTE($A2109,LEFT($A2109,FIND($C2109,$A2109)+LEN($C2109)-1),),
$F2109,
$H2109:$I2109,
SUBSTITUTE($J2109,LEFT($A2109,FIND($C2109,$A2109)+LEN($C2109)-1),)),
[1]!constant_index),_xlfn.XMATCH($G2109,[1]!constant_header))</f>
        <v>10</v>
      </c>
      <c r="N2109">
        <f t="shared" ca="1" si="446"/>
        <v>10</v>
      </c>
      <c r="O2109">
        <f t="shared" ca="1" si="446"/>
        <v>10</v>
      </c>
      <c r="P2109">
        <f t="shared" ca="1" si="446"/>
        <v>10</v>
      </c>
      <c r="Q2109">
        <f t="shared" ca="1" si="446"/>
        <v>10</v>
      </c>
      <c r="R2109">
        <f t="shared" ca="1" si="446"/>
        <v>10</v>
      </c>
      <c r="S2109">
        <f t="shared" ca="1" si="446"/>
        <v>10</v>
      </c>
      <c r="T2109">
        <f t="shared" ca="1" si="446"/>
        <v>10</v>
      </c>
      <c r="U2109">
        <f t="shared" ca="1" si="446"/>
        <v>10</v>
      </c>
      <c r="V2109">
        <f t="shared" ca="1" si="446"/>
        <v>10</v>
      </c>
      <c r="W2109">
        <f t="shared" ca="1" si="446"/>
        <v>10</v>
      </c>
    </row>
    <row r="2110" spans="1:23" x14ac:dyDescent="0.25">
      <c r="A2110" t="s">
        <v>53</v>
      </c>
      <c r="B2110" t="s">
        <v>5</v>
      </c>
      <c r="C2110" t="s">
        <v>15</v>
      </c>
      <c r="D2110" t="s">
        <v>16</v>
      </c>
      <c r="E2110" t="s">
        <v>193</v>
      </c>
      <c r="F2110" t="s">
        <v>194</v>
      </c>
      <c r="G2110" t="s">
        <v>6</v>
      </c>
    </row>
    <row r="2111" spans="1:23" x14ac:dyDescent="0.25">
      <c r="A2111" t="s">
        <v>53</v>
      </c>
      <c r="B2111" t="s">
        <v>5</v>
      </c>
      <c r="C2111" t="s">
        <v>15</v>
      </c>
      <c r="D2111" t="s">
        <v>16</v>
      </c>
      <c r="E2111" t="s">
        <v>193</v>
      </c>
      <c r="F2111" t="s">
        <v>194</v>
      </c>
      <c r="G2111" t="s">
        <v>78</v>
      </c>
      <c r="K2111" t="s">
        <v>21</v>
      </c>
      <c r="L2111" t="s">
        <v>79</v>
      </c>
      <c r="M2111" cm="1">
        <f t="array" aca="1" ref="M2111" ca="1">INDEX([1]!constant_data,_xlfn.XMATCH(_xlfn.CONCAT(
SUBSTITUTE($A2111,LEFT($A2111,FIND($C2111,$A2111)+LEN($C2111)-1),),
$F2111,
$H2111:$I2111,
SUBSTITUTE($J2111,LEFT($A2111,FIND($C2111,$A2111)+LEN($C2111)-1),)),
[1]!constant_index),_xlfn.XMATCH($G2111,[1]!constant_header))</f>
        <v>1980</v>
      </c>
      <c r="N2111">
        <f t="shared" ref="N2111:W2113" ca="1" si="447">M2111</f>
        <v>1980</v>
      </c>
      <c r="O2111">
        <f t="shared" ca="1" si="447"/>
        <v>1980</v>
      </c>
      <c r="P2111">
        <f t="shared" ca="1" si="447"/>
        <v>1980</v>
      </c>
      <c r="Q2111">
        <f t="shared" ca="1" si="447"/>
        <v>1980</v>
      </c>
      <c r="R2111">
        <f t="shared" ca="1" si="447"/>
        <v>1980</v>
      </c>
      <c r="S2111">
        <f t="shared" ca="1" si="447"/>
        <v>1980</v>
      </c>
      <c r="T2111">
        <f t="shared" ca="1" si="447"/>
        <v>1980</v>
      </c>
      <c r="U2111">
        <f t="shared" ca="1" si="447"/>
        <v>1980</v>
      </c>
      <c r="V2111">
        <f t="shared" ca="1" si="447"/>
        <v>1980</v>
      </c>
      <c r="W2111">
        <f t="shared" ca="1" si="447"/>
        <v>1980</v>
      </c>
    </row>
    <row r="2112" spans="1:23" x14ac:dyDescent="0.25">
      <c r="A2112" t="s">
        <v>53</v>
      </c>
      <c r="B2112" t="s">
        <v>5</v>
      </c>
      <c r="C2112" t="s">
        <v>15</v>
      </c>
      <c r="D2112" t="s">
        <v>16</v>
      </c>
      <c r="E2112" t="s">
        <v>193</v>
      </c>
      <c r="F2112" t="s">
        <v>194</v>
      </c>
      <c r="G2112" t="s">
        <v>80</v>
      </c>
      <c r="K2112" t="s">
        <v>21</v>
      </c>
      <c r="L2112" t="s">
        <v>79</v>
      </c>
      <c r="M2112" cm="1">
        <f t="array" aca="1" ref="M2112" ca="1">INDEX([1]!constant_data,_xlfn.XMATCH(_xlfn.CONCAT(
SUBSTITUTE($A2112,LEFT($A2112,FIND($C2112,$A2112)+LEN($C2112)-1),),
$F2112,
$H2112:$I2112,
SUBSTITUTE($J2112,LEFT($A2112,FIND($C2112,$A2112)+LEN($C2112)-1),)),
[1]!constant_index),_xlfn.XMATCH($G2112,[1]!constant_header))</f>
        <v>2001</v>
      </c>
      <c r="N2112">
        <f t="shared" ca="1" si="447"/>
        <v>2001</v>
      </c>
      <c r="O2112">
        <f t="shared" ca="1" si="447"/>
        <v>2001</v>
      </c>
      <c r="P2112">
        <f t="shared" ca="1" si="447"/>
        <v>2001</v>
      </c>
      <c r="Q2112">
        <f t="shared" ca="1" si="447"/>
        <v>2001</v>
      </c>
      <c r="R2112">
        <f t="shared" ca="1" si="447"/>
        <v>2001</v>
      </c>
      <c r="S2112">
        <f t="shared" ca="1" si="447"/>
        <v>2001</v>
      </c>
      <c r="T2112">
        <f t="shared" ca="1" si="447"/>
        <v>2001</v>
      </c>
      <c r="U2112">
        <f t="shared" ca="1" si="447"/>
        <v>2001</v>
      </c>
      <c r="V2112">
        <f t="shared" ca="1" si="447"/>
        <v>2001</v>
      </c>
      <c r="W2112">
        <f t="shared" ca="1" si="447"/>
        <v>2001</v>
      </c>
    </row>
    <row r="2113" spans="1:23" x14ac:dyDescent="0.25">
      <c r="A2113" t="s">
        <v>53</v>
      </c>
      <c r="B2113" t="s">
        <v>5</v>
      </c>
      <c r="C2113" t="s">
        <v>15</v>
      </c>
      <c r="D2113" t="s">
        <v>16</v>
      </c>
      <c r="E2113" t="s">
        <v>193</v>
      </c>
      <c r="F2113" t="s">
        <v>194</v>
      </c>
      <c r="G2113" t="s">
        <v>81</v>
      </c>
      <c r="K2113" t="s">
        <v>21</v>
      </c>
      <c r="L2113" t="s">
        <v>82</v>
      </c>
      <c r="M2113" cm="1">
        <f t="array" aca="1" ref="M2113" ca="1">INDEX([1]!constant_data,_xlfn.XMATCH(_xlfn.CONCAT(
SUBSTITUTE($A2113,LEFT($A2113,FIND($C2113,$A2113)+LEN($C2113)-1),),
$F2113,
$H2113:$I2113,
SUBSTITUTE($J2113,LEFT($A2113,FIND($C2113,$A2113)+LEN($C2113)-1),)),
[1]!constant_index),_xlfn.XMATCH($G2113,[1]!constant_header))</f>
        <v>20</v>
      </c>
      <c r="N2113">
        <f t="shared" ca="1" si="447"/>
        <v>20</v>
      </c>
      <c r="O2113">
        <f t="shared" ca="1" si="447"/>
        <v>20</v>
      </c>
      <c r="P2113">
        <f t="shared" ca="1" si="447"/>
        <v>20</v>
      </c>
      <c r="Q2113">
        <f t="shared" ca="1" si="447"/>
        <v>20</v>
      </c>
      <c r="R2113">
        <f t="shared" ca="1" si="447"/>
        <v>20</v>
      </c>
      <c r="S2113">
        <f t="shared" ca="1" si="447"/>
        <v>20</v>
      </c>
      <c r="T2113">
        <f t="shared" ca="1" si="447"/>
        <v>20</v>
      </c>
      <c r="U2113">
        <f t="shared" ca="1" si="447"/>
        <v>20</v>
      </c>
      <c r="V2113">
        <f t="shared" ca="1" si="447"/>
        <v>20</v>
      </c>
      <c r="W2113">
        <f t="shared" ca="1" si="447"/>
        <v>20</v>
      </c>
    </row>
    <row r="2114" spans="1:23" x14ac:dyDescent="0.25">
      <c r="A2114" t="s">
        <v>53</v>
      </c>
      <c r="B2114" t="s">
        <v>5</v>
      </c>
      <c r="C2114" t="s">
        <v>15</v>
      </c>
      <c r="D2114" t="s">
        <v>16</v>
      </c>
      <c r="E2114" t="s">
        <v>193</v>
      </c>
      <c r="F2114" t="s">
        <v>194</v>
      </c>
      <c r="G2114" t="s">
        <v>62</v>
      </c>
      <c r="K2114" t="s">
        <v>47</v>
      </c>
      <c r="L2114" t="s">
        <v>64</v>
      </c>
      <c r="M2114" cm="1">
        <f t="array" aca="1" ref="M2114" ca="1">INDEX([1]!annual_data,_xlfn.XMATCH(_xlfn.CONCAT(
SUBSTITUTE($A2114,LEFT($A2114,FIND($C2114,$A2114)+LEN($C2114)-1),),
$F2114,
$G2114:$I2114,
SUBSTITUTE($J2114,LEFT($A2114,FIND($C2114,$A2114)+LEN($C2114)-1),)),
[1]!annual_index),_xlfn.XMATCH(M$2,[1]!annual_header))</f>
        <v>0.9</v>
      </c>
    </row>
    <row r="2115" spans="1:23" x14ac:dyDescent="0.25">
      <c r="A2115" t="s">
        <v>53</v>
      </c>
      <c r="B2115" t="s">
        <v>5</v>
      </c>
      <c r="C2115" t="s">
        <v>15</v>
      </c>
      <c r="D2115" t="s">
        <v>16</v>
      </c>
      <c r="E2115" t="s">
        <v>193</v>
      </c>
      <c r="F2115" t="s">
        <v>194</v>
      </c>
      <c r="G2115" t="s">
        <v>100</v>
      </c>
      <c r="K2115" t="s">
        <v>21</v>
      </c>
      <c r="L2115" t="s">
        <v>101</v>
      </c>
      <c r="M2115" cm="1">
        <f t="array" aca="1" ref="M2115" ca="1">INDEX([1]!constant_data,_xlfn.XMATCH(_xlfn.CONCAT(
SUBSTITUTE($A2115,LEFT($A2115,FIND($C2115,$A2115)+LEN($C2115)-1),),
$F2115,
$H2115:$I2115,
SUBSTITUTE($J2115,LEFT($A2115,FIND($C2115,$A2115)+LEN($C2115)-1),)),
[1]!constant_index),_xlfn.XMATCH($G2115,[1]!constant_header))</f>
        <v>755.00383880000004</v>
      </c>
      <c r="N2115">
        <f t="shared" ref="N2115:W2117" ca="1" si="448">M2115</f>
        <v>755.00383880000004</v>
      </c>
      <c r="O2115">
        <f t="shared" ca="1" si="448"/>
        <v>755.00383880000004</v>
      </c>
      <c r="P2115">
        <f t="shared" ca="1" si="448"/>
        <v>755.00383880000004</v>
      </c>
      <c r="Q2115">
        <f t="shared" ca="1" si="448"/>
        <v>755.00383880000004</v>
      </c>
      <c r="R2115">
        <f t="shared" ca="1" si="448"/>
        <v>755.00383880000004</v>
      </c>
      <c r="S2115">
        <f t="shared" ca="1" si="448"/>
        <v>755.00383880000004</v>
      </c>
      <c r="T2115">
        <f t="shared" ca="1" si="448"/>
        <v>755.00383880000004</v>
      </c>
      <c r="U2115">
        <f t="shared" ca="1" si="448"/>
        <v>755.00383880000004</v>
      </c>
      <c r="V2115">
        <f t="shared" ca="1" si="448"/>
        <v>755.00383880000004</v>
      </c>
      <c r="W2115">
        <f t="shared" ca="1" si="448"/>
        <v>755.00383880000004</v>
      </c>
    </row>
    <row r="2116" spans="1:23" x14ac:dyDescent="0.25">
      <c r="A2116" t="s">
        <v>53</v>
      </c>
      <c r="B2116" t="s">
        <v>5</v>
      </c>
      <c r="C2116" t="s">
        <v>15</v>
      </c>
      <c r="D2116" t="s">
        <v>16</v>
      </c>
      <c r="E2116" t="s">
        <v>193</v>
      </c>
      <c r="F2116" t="s">
        <v>194</v>
      </c>
      <c r="G2116" t="s">
        <v>110</v>
      </c>
      <c r="K2116" t="s">
        <v>21</v>
      </c>
      <c r="L2116" t="s">
        <v>101</v>
      </c>
      <c r="M2116" cm="1">
        <f t="array" aca="1" ref="M2116" ca="1">INDEX([1]!constant_data,_xlfn.XMATCH(_xlfn.CONCAT(
SUBSTITUTE($A2116,LEFT($A2116,FIND($C2116,$A2116)+LEN($C2116)-1),),
$F2116,
$H2116:$I2116,
SUBSTITUTE($J2116,LEFT($A2116,FIND($C2116,$A2116)+LEN($C2116)-1),)),
[1]!constant_index),_xlfn.XMATCH($G2116,[1]!constant_header))</f>
        <v>12.499291080000001</v>
      </c>
      <c r="N2116">
        <f t="shared" ca="1" si="448"/>
        <v>12.499291080000001</v>
      </c>
      <c r="O2116">
        <f t="shared" ca="1" si="448"/>
        <v>12.499291080000001</v>
      </c>
      <c r="P2116">
        <f t="shared" ca="1" si="448"/>
        <v>12.499291080000001</v>
      </c>
      <c r="Q2116">
        <f t="shared" ca="1" si="448"/>
        <v>12.499291080000001</v>
      </c>
      <c r="R2116">
        <f t="shared" ca="1" si="448"/>
        <v>12.499291080000001</v>
      </c>
      <c r="S2116">
        <f t="shared" ca="1" si="448"/>
        <v>12.499291080000001</v>
      </c>
      <c r="T2116">
        <f t="shared" ca="1" si="448"/>
        <v>12.499291080000001</v>
      </c>
      <c r="U2116">
        <f t="shared" ca="1" si="448"/>
        <v>12.499291080000001</v>
      </c>
      <c r="V2116">
        <f t="shared" ca="1" si="448"/>
        <v>12.499291080000001</v>
      </c>
      <c r="W2116">
        <f t="shared" ca="1" si="448"/>
        <v>12.499291080000001</v>
      </c>
    </row>
    <row r="2117" spans="1:23" x14ac:dyDescent="0.25">
      <c r="A2117" t="s">
        <v>53</v>
      </c>
      <c r="B2117" t="s">
        <v>5</v>
      </c>
      <c r="C2117" t="s">
        <v>15</v>
      </c>
      <c r="D2117" t="s">
        <v>16</v>
      </c>
      <c r="E2117" t="s">
        <v>193</v>
      </c>
      <c r="F2117" t="s">
        <v>194</v>
      </c>
      <c r="G2117" t="s">
        <v>17</v>
      </c>
      <c r="J2117" t="s">
        <v>31</v>
      </c>
      <c r="K2117" t="s">
        <v>47</v>
      </c>
      <c r="L2117" t="str" cm="1">
        <f t="array" aca="1" ref="L2117" ca="1">INDEX([1]!annual_data,_xlfn.XMATCH(_xlfn.CONCAT(
SUBSTITUTE($A2117,LEFT($A2117,FIND($C2117,$A2117)+LEN($C2117)-1),),
$F2117,
$G2117:$I2117,
SUBSTITUTE($J2117,LEFT($A2117,FIND($C2117,$A2117)+LEN($C2117)-1),)),
[1]!annual_index),_xlfn.XMATCH(L$2,[1]!annual_header))</f>
        <v>GJ</v>
      </c>
      <c r="M2117" cm="1">
        <f t="array" aca="1" ref="M2117" ca="1">INDEX([1]!annual_data,_xlfn.XMATCH(_xlfn.CONCAT(
SUBSTITUTE($A2117,LEFT($A2117,FIND($C2117,$A2117)+LEN($C2117)-1),),
$F2117,
$G2117:$I2117,
SUBSTITUTE($J2117,LEFT($A2117,FIND($C2117,$A2117)+LEN($C2117)-1),)),
[1]!annual_index),_xlfn.XMATCH(M$2,[1]!annual_header))</f>
        <v>3.0045600000000001</v>
      </c>
      <c r="N2117">
        <f t="shared" ca="1" si="448"/>
        <v>3.0045600000000001</v>
      </c>
      <c r="O2117">
        <f t="shared" ca="1" si="448"/>
        <v>3.0045600000000001</v>
      </c>
      <c r="P2117">
        <f t="shared" ca="1" si="448"/>
        <v>3.0045600000000001</v>
      </c>
      <c r="Q2117">
        <f t="shared" ca="1" si="448"/>
        <v>3.0045600000000001</v>
      </c>
      <c r="R2117">
        <f t="shared" ca="1" si="448"/>
        <v>3.0045600000000001</v>
      </c>
      <c r="S2117">
        <f t="shared" ca="1" si="448"/>
        <v>3.0045600000000001</v>
      </c>
      <c r="T2117">
        <f t="shared" ca="1" si="448"/>
        <v>3.0045600000000001</v>
      </c>
      <c r="U2117">
        <f t="shared" ca="1" si="448"/>
        <v>3.0045600000000001</v>
      </c>
      <c r="V2117">
        <f t="shared" ca="1" si="448"/>
        <v>3.0045600000000001</v>
      </c>
      <c r="W2117">
        <f t="shared" ca="1" si="448"/>
        <v>3.0045600000000001</v>
      </c>
    </row>
    <row r="2118" spans="1:23" x14ac:dyDescent="0.25">
      <c r="A2118" t="s">
        <v>53</v>
      </c>
      <c r="B2118" t="s">
        <v>5</v>
      </c>
      <c r="C2118" t="s">
        <v>15</v>
      </c>
      <c r="D2118" t="s">
        <v>16</v>
      </c>
      <c r="E2118" t="s">
        <v>193</v>
      </c>
      <c r="F2118" t="s">
        <v>195</v>
      </c>
      <c r="G2118" t="s">
        <v>6</v>
      </c>
    </row>
    <row r="2119" spans="1:23" x14ac:dyDescent="0.25">
      <c r="A2119" t="s">
        <v>53</v>
      </c>
      <c r="B2119" t="s">
        <v>5</v>
      </c>
      <c r="C2119" t="s">
        <v>15</v>
      </c>
      <c r="D2119" t="s">
        <v>16</v>
      </c>
      <c r="E2119" t="s">
        <v>193</v>
      </c>
      <c r="F2119" t="s">
        <v>195</v>
      </c>
      <c r="G2119" t="s">
        <v>78</v>
      </c>
      <c r="K2119" t="s">
        <v>21</v>
      </c>
      <c r="L2119" t="s">
        <v>79</v>
      </c>
      <c r="M2119" cm="1">
        <f t="array" aca="1" ref="M2119" ca="1">INDEX([1]!constant_data,_xlfn.XMATCH(_xlfn.CONCAT(
SUBSTITUTE($A2119,LEFT($A2119,FIND($C2119,$A2119)+LEN($C2119)-1),),
$F2119,
$H2119:$I2119,
SUBSTITUTE($J2119,LEFT($A2119,FIND($C2119,$A2119)+LEN($C2119)-1),)),
[1]!constant_index),_xlfn.XMATCH($G2119,[1]!constant_header))</f>
        <v>2000</v>
      </c>
      <c r="N2119">
        <f t="shared" ref="N2119:W2121" ca="1" si="449">M2119</f>
        <v>2000</v>
      </c>
      <c r="O2119">
        <f t="shared" ca="1" si="449"/>
        <v>2000</v>
      </c>
      <c r="P2119">
        <f t="shared" ca="1" si="449"/>
        <v>2000</v>
      </c>
      <c r="Q2119">
        <f t="shared" ca="1" si="449"/>
        <v>2000</v>
      </c>
      <c r="R2119">
        <f t="shared" ca="1" si="449"/>
        <v>2000</v>
      </c>
      <c r="S2119">
        <f t="shared" ca="1" si="449"/>
        <v>2000</v>
      </c>
      <c r="T2119">
        <f t="shared" ca="1" si="449"/>
        <v>2000</v>
      </c>
      <c r="U2119">
        <f t="shared" ca="1" si="449"/>
        <v>2000</v>
      </c>
      <c r="V2119">
        <f t="shared" ca="1" si="449"/>
        <v>2000</v>
      </c>
      <c r="W2119">
        <f t="shared" ca="1" si="449"/>
        <v>2000</v>
      </c>
    </row>
    <row r="2120" spans="1:23" x14ac:dyDescent="0.25">
      <c r="A2120" t="s">
        <v>53</v>
      </c>
      <c r="B2120" t="s">
        <v>5</v>
      </c>
      <c r="C2120" t="s">
        <v>15</v>
      </c>
      <c r="D2120" t="s">
        <v>16</v>
      </c>
      <c r="E2120" t="s">
        <v>193</v>
      </c>
      <c r="F2120" t="s">
        <v>195</v>
      </c>
      <c r="G2120" t="s">
        <v>80</v>
      </c>
      <c r="K2120" t="s">
        <v>21</v>
      </c>
      <c r="L2120" t="s">
        <v>79</v>
      </c>
      <c r="M2120" cm="1">
        <f t="array" aca="1" ref="M2120" ca="1">INDEX([1]!constant_data,_xlfn.XMATCH(_xlfn.CONCAT(
SUBSTITUTE($A2120,LEFT($A2120,FIND($C2120,$A2120)+LEN($C2120)-1),),
$F2120,
$H2120:$I2120,
SUBSTITUTE($J2120,LEFT($A2120,FIND($C2120,$A2120)+LEN($C2120)-1),)),
[1]!constant_index),_xlfn.XMATCH($G2120,[1]!constant_header))</f>
        <v>2101</v>
      </c>
      <c r="N2120">
        <f t="shared" ca="1" si="449"/>
        <v>2101</v>
      </c>
      <c r="O2120">
        <f t="shared" ca="1" si="449"/>
        <v>2101</v>
      </c>
      <c r="P2120">
        <f t="shared" ca="1" si="449"/>
        <v>2101</v>
      </c>
      <c r="Q2120">
        <f t="shared" ca="1" si="449"/>
        <v>2101</v>
      </c>
      <c r="R2120">
        <f t="shared" ca="1" si="449"/>
        <v>2101</v>
      </c>
      <c r="S2120">
        <f t="shared" ca="1" si="449"/>
        <v>2101</v>
      </c>
      <c r="T2120">
        <f t="shared" ca="1" si="449"/>
        <v>2101</v>
      </c>
      <c r="U2120">
        <f t="shared" ca="1" si="449"/>
        <v>2101</v>
      </c>
      <c r="V2120">
        <f t="shared" ca="1" si="449"/>
        <v>2101</v>
      </c>
      <c r="W2120">
        <f t="shared" ca="1" si="449"/>
        <v>2101</v>
      </c>
    </row>
    <row r="2121" spans="1:23" x14ac:dyDescent="0.25">
      <c r="A2121" t="s">
        <v>53</v>
      </c>
      <c r="B2121" t="s">
        <v>5</v>
      </c>
      <c r="C2121" t="s">
        <v>15</v>
      </c>
      <c r="D2121" t="s">
        <v>16</v>
      </c>
      <c r="E2121" t="s">
        <v>193</v>
      </c>
      <c r="F2121" t="s">
        <v>195</v>
      </c>
      <c r="G2121" t="s">
        <v>81</v>
      </c>
      <c r="K2121" t="s">
        <v>21</v>
      </c>
      <c r="L2121" t="s">
        <v>82</v>
      </c>
      <c r="M2121" cm="1">
        <f t="array" aca="1" ref="M2121" ca="1">INDEX([1]!constant_data,_xlfn.XMATCH(_xlfn.CONCAT(
SUBSTITUTE($A2121,LEFT($A2121,FIND($C2121,$A2121)+LEN($C2121)-1),),
$F2121,
$H2121:$I2121,
SUBSTITUTE($J2121,LEFT($A2121,FIND($C2121,$A2121)+LEN($C2121)-1),)),
[1]!constant_index),_xlfn.XMATCH($G2121,[1]!constant_header))</f>
        <v>20</v>
      </c>
      <c r="N2121">
        <f t="shared" ca="1" si="449"/>
        <v>20</v>
      </c>
      <c r="O2121">
        <f t="shared" ca="1" si="449"/>
        <v>20</v>
      </c>
      <c r="P2121">
        <f t="shared" ca="1" si="449"/>
        <v>20</v>
      </c>
      <c r="Q2121">
        <f t="shared" ca="1" si="449"/>
        <v>20</v>
      </c>
      <c r="R2121">
        <f t="shared" ca="1" si="449"/>
        <v>20</v>
      </c>
      <c r="S2121">
        <f t="shared" ca="1" si="449"/>
        <v>20</v>
      </c>
      <c r="T2121">
        <f t="shared" ca="1" si="449"/>
        <v>20</v>
      </c>
      <c r="U2121">
        <f t="shared" ca="1" si="449"/>
        <v>20</v>
      </c>
      <c r="V2121">
        <f t="shared" ca="1" si="449"/>
        <v>20</v>
      </c>
      <c r="W2121">
        <f t="shared" ca="1" si="449"/>
        <v>20</v>
      </c>
    </row>
    <row r="2122" spans="1:23" x14ac:dyDescent="0.25">
      <c r="A2122" t="s">
        <v>53</v>
      </c>
      <c r="B2122" t="s">
        <v>5</v>
      </c>
      <c r="C2122" t="s">
        <v>15</v>
      </c>
      <c r="D2122" t="s">
        <v>16</v>
      </c>
      <c r="E2122" t="s">
        <v>193</v>
      </c>
      <c r="F2122" t="s">
        <v>195</v>
      </c>
      <c r="G2122" t="s">
        <v>62</v>
      </c>
      <c r="K2122" t="s">
        <v>47</v>
      </c>
      <c r="L2122" t="s">
        <v>64</v>
      </c>
      <c r="M2122" cm="1">
        <f t="array" aca="1" ref="M2122" ca="1">INDEX([1]!annual_data,_xlfn.XMATCH(_xlfn.CONCAT(
SUBSTITUTE($A2122,LEFT($A2122,FIND($C2122,$A2122)+LEN($C2122)-1),),
$F2122,
$G2122:$I2122,
SUBSTITUTE($J2122,LEFT($A2122,FIND($C2122,$A2122)+LEN($C2122)-1),)),
[1]!annual_index),_xlfn.XMATCH(M$2,[1]!annual_header))</f>
        <v>0</v>
      </c>
    </row>
    <row r="2123" spans="1:23" x14ac:dyDescent="0.25">
      <c r="A2123" t="s">
        <v>53</v>
      </c>
      <c r="B2123" t="s">
        <v>5</v>
      </c>
      <c r="C2123" t="s">
        <v>15</v>
      </c>
      <c r="D2123" t="s">
        <v>16</v>
      </c>
      <c r="E2123" t="s">
        <v>193</v>
      </c>
      <c r="F2123" t="s">
        <v>195</v>
      </c>
      <c r="G2123" t="s">
        <v>100</v>
      </c>
      <c r="K2123" t="s">
        <v>21</v>
      </c>
      <c r="L2123" t="s">
        <v>101</v>
      </c>
      <c r="M2123" cm="1">
        <f t="array" aca="1" ref="M2123" ca="1">INDEX([1]!constant_data,_xlfn.XMATCH(_xlfn.CONCAT(
SUBSTITUTE($A2123,LEFT($A2123,FIND($C2123,$A2123)+LEN($C2123)-1),),
$F2123,
$H2123:$I2123,
SUBSTITUTE($J2123,LEFT($A2123,FIND($C2123,$A2123)+LEN($C2123)-1),)),
[1]!constant_index),_xlfn.XMATCH($G2123,[1]!constant_header))</f>
        <v>755.00383880000004</v>
      </c>
      <c r="N2123">
        <f t="shared" ref="N2123:W2125" ca="1" si="450">M2123</f>
        <v>755.00383880000004</v>
      </c>
      <c r="O2123">
        <f t="shared" ca="1" si="450"/>
        <v>755.00383880000004</v>
      </c>
      <c r="P2123">
        <f t="shared" ca="1" si="450"/>
        <v>755.00383880000004</v>
      </c>
      <c r="Q2123">
        <f t="shared" ca="1" si="450"/>
        <v>755.00383880000004</v>
      </c>
      <c r="R2123">
        <f t="shared" ca="1" si="450"/>
        <v>755.00383880000004</v>
      </c>
      <c r="S2123">
        <f t="shared" ca="1" si="450"/>
        <v>755.00383880000004</v>
      </c>
      <c r="T2123">
        <f t="shared" ca="1" si="450"/>
        <v>755.00383880000004</v>
      </c>
      <c r="U2123">
        <f t="shared" ca="1" si="450"/>
        <v>755.00383880000004</v>
      </c>
      <c r="V2123">
        <f t="shared" ca="1" si="450"/>
        <v>755.00383880000004</v>
      </c>
      <c r="W2123">
        <f t="shared" ca="1" si="450"/>
        <v>755.00383880000004</v>
      </c>
    </row>
    <row r="2124" spans="1:23" x14ac:dyDescent="0.25">
      <c r="A2124" t="s">
        <v>53</v>
      </c>
      <c r="B2124" t="s">
        <v>5</v>
      </c>
      <c r="C2124" t="s">
        <v>15</v>
      </c>
      <c r="D2124" t="s">
        <v>16</v>
      </c>
      <c r="E2124" t="s">
        <v>193</v>
      </c>
      <c r="F2124" t="s">
        <v>195</v>
      </c>
      <c r="G2124" t="s">
        <v>110</v>
      </c>
      <c r="K2124" t="s">
        <v>21</v>
      </c>
      <c r="L2124" t="s">
        <v>101</v>
      </c>
      <c r="M2124" cm="1">
        <f t="array" aca="1" ref="M2124" ca="1">INDEX([1]!constant_data,_xlfn.XMATCH(_xlfn.CONCAT(
SUBSTITUTE($A2124,LEFT($A2124,FIND($C2124,$A2124)+LEN($C2124)-1),),
$F2124,
$H2124:$I2124,
SUBSTITUTE($J2124,LEFT($A2124,FIND($C2124,$A2124)+LEN($C2124)-1),)),
[1]!constant_index),_xlfn.XMATCH($G2124,[1]!constant_header))</f>
        <v>12.499291080000001</v>
      </c>
      <c r="N2124">
        <f t="shared" ca="1" si="450"/>
        <v>12.499291080000001</v>
      </c>
      <c r="O2124">
        <f t="shared" ca="1" si="450"/>
        <v>12.499291080000001</v>
      </c>
      <c r="P2124">
        <f t="shared" ca="1" si="450"/>
        <v>12.499291080000001</v>
      </c>
      <c r="Q2124">
        <f t="shared" ca="1" si="450"/>
        <v>12.499291080000001</v>
      </c>
      <c r="R2124">
        <f t="shared" ca="1" si="450"/>
        <v>12.499291080000001</v>
      </c>
      <c r="S2124">
        <f t="shared" ca="1" si="450"/>
        <v>12.499291080000001</v>
      </c>
      <c r="T2124">
        <f t="shared" ca="1" si="450"/>
        <v>12.499291080000001</v>
      </c>
      <c r="U2124">
        <f t="shared" ca="1" si="450"/>
        <v>12.499291080000001</v>
      </c>
      <c r="V2124">
        <f t="shared" ca="1" si="450"/>
        <v>12.499291080000001</v>
      </c>
      <c r="W2124">
        <f t="shared" ca="1" si="450"/>
        <v>12.499291080000001</v>
      </c>
    </row>
    <row r="2125" spans="1:23" x14ac:dyDescent="0.25">
      <c r="A2125" t="s">
        <v>53</v>
      </c>
      <c r="B2125" t="s">
        <v>5</v>
      </c>
      <c r="C2125" t="s">
        <v>15</v>
      </c>
      <c r="D2125" t="s">
        <v>16</v>
      </c>
      <c r="E2125" t="s">
        <v>193</v>
      </c>
      <c r="F2125" t="s">
        <v>195</v>
      </c>
      <c r="G2125" t="s">
        <v>17</v>
      </c>
      <c r="J2125" t="s">
        <v>31</v>
      </c>
      <c r="K2125" t="s">
        <v>47</v>
      </c>
      <c r="L2125" t="str" cm="1">
        <f t="array" aca="1" ref="L2125" ca="1">INDEX([1]!annual_data,_xlfn.XMATCH(_xlfn.CONCAT(
SUBSTITUTE($A2125,LEFT($A2125,FIND($C2125,$A2125)+LEN($C2125)-1),),
$F2125,
$G2125:$I2125,
SUBSTITUTE($J2125,LEFT($A2125,FIND($C2125,$A2125)+LEN($C2125)-1),)),
[1]!annual_index),_xlfn.XMATCH(L$2,[1]!annual_header))</f>
        <v>GJ</v>
      </c>
      <c r="M2125" cm="1">
        <f t="array" aca="1" ref="M2125" ca="1">INDEX([1]!annual_data,_xlfn.XMATCH(_xlfn.CONCAT(
SUBSTITUTE($A2125,LEFT($A2125,FIND($C2125,$A2125)+LEN($C2125)-1),),
$F2125,
$G2125:$I2125,
SUBSTITUTE($J2125,LEFT($A2125,FIND($C2125,$A2125)+LEN($C2125)-1),)),
[1]!annual_index),_xlfn.XMATCH(M$2,[1]!annual_header))</f>
        <v>2.303496</v>
      </c>
      <c r="N2125">
        <f t="shared" ca="1" si="450"/>
        <v>2.303496</v>
      </c>
      <c r="O2125">
        <f t="shared" ca="1" si="450"/>
        <v>2.303496</v>
      </c>
      <c r="P2125">
        <f t="shared" ca="1" si="450"/>
        <v>2.303496</v>
      </c>
      <c r="Q2125">
        <f t="shared" ca="1" si="450"/>
        <v>2.303496</v>
      </c>
      <c r="R2125">
        <f t="shared" ca="1" si="450"/>
        <v>2.303496</v>
      </c>
      <c r="S2125">
        <f t="shared" ca="1" si="450"/>
        <v>2.303496</v>
      </c>
      <c r="T2125">
        <f t="shared" ca="1" si="450"/>
        <v>2.303496</v>
      </c>
      <c r="U2125">
        <f t="shared" ca="1" si="450"/>
        <v>2.303496</v>
      </c>
      <c r="V2125">
        <f t="shared" ca="1" si="450"/>
        <v>2.303496</v>
      </c>
      <c r="W2125">
        <f t="shared" ca="1" si="450"/>
        <v>2.303496</v>
      </c>
    </row>
    <row r="2126" spans="1:23" x14ac:dyDescent="0.25">
      <c r="A2126" t="s">
        <v>53</v>
      </c>
      <c r="B2126" t="s">
        <v>5</v>
      </c>
      <c r="C2126" t="s">
        <v>15</v>
      </c>
      <c r="D2126" t="s">
        <v>16</v>
      </c>
      <c r="E2126" t="s">
        <v>193</v>
      </c>
      <c r="F2126" t="s">
        <v>196</v>
      </c>
      <c r="G2126" t="s">
        <v>6</v>
      </c>
    </row>
    <row r="2127" spans="1:23" x14ac:dyDescent="0.25">
      <c r="A2127" t="s">
        <v>53</v>
      </c>
      <c r="B2127" t="s">
        <v>5</v>
      </c>
      <c r="C2127" t="s">
        <v>15</v>
      </c>
      <c r="D2127" t="s">
        <v>16</v>
      </c>
      <c r="E2127" t="s">
        <v>193</v>
      </c>
      <c r="F2127" t="s">
        <v>196</v>
      </c>
      <c r="G2127" t="s">
        <v>78</v>
      </c>
      <c r="K2127" t="s">
        <v>21</v>
      </c>
      <c r="L2127" t="s">
        <v>79</v>
      </c>
      <c r="M2127" cm="1">
        <f t="array" aca="1" ref="M2127" ca="1">INDEX([1]!constant_data,_xlfn.XMATCH(_xlfn.CONCAT(
SUBSTITUTE($A2127,LEFT($A2127,FIND($C2127,$A2127)+LEN($C2127)-1),),
$F2127,
$H2127:$I2127,
SUBSTITUTE($J2127,LEFT($A2127,FIND($C2127,$A2127)+LEN($C2127)-1),)),
[1]!constant_index),_xlfn.XMATCH($G2127,[1]!constant_header))</f>
        <v>2020</v>
      </c>
      <c r="N2127">
        <f t="shared" ref="N2127:W2129" ca="1" si="451">M2127</f>
        <v>2020</v>
      </c>
      <c r="O2127">
        <f t="shared" ca="1" si="451"/>
        <v>2020</v>
      </c>
      <c r="P2127">
        <f t="shared" ca="1" si="451"/>
        <v>2020</v>
      </c>
      <c r="Q2127">
        <f t="shared" ca="1" si="451"/>
        <v>2020</v>
      </c>
      <c r="R2127">
        <f t="shared" ca="1" si="451"/>
        <v>2020</v>
      </c>
      <c r="S2127">
        <f t="shared" ca="1" si="451"/>
        <v>2020</v>
      </c>
      <c r="T2127">
        <f t="shared" ca="1" si="451"/>
        <v>2020</v>
      </c>
      <c r="U2127">
        <f t="shared" ca="1" si="451"/>
        <v>2020</v>
      </c>
      <c r="V2127">
        <f t="shared" ca="1" si="451"/>
        <v>2020</v>
      </c>
      <c r="W2127">
        <f t="shared" ca="1" si="451"/>
        <v>2020</v>
      </c>
    </row>
    <row r="2128" spans="1:23" x14ac:dyDescent="0.25">
      <c r="A2128" t="s">
        <v>53</v>
      </c>
      <c r="B2128" t="s">
        <v>5</v>
      </c>
      <c r="C2128" t="s">
        <v>15</v>
      </c>
      <c r="D2128" t="s">
        <v>16</v>
      </c>
      <c r="E2128" t="s">
        <v>193</v>
      </c>
      <c r="F2128" t="s">
        <v>196</v>
      </c>
      <c r="G2128" t="s">
        <v>80</v>
      </c>
      <c r="K2128" t="s">
        <v>21</v>
      </c>
      <c r="L2128" t="s">
        <v>79</v>
      </c>
      <c r="M2128" cm="1">
        <f t="array" aca="1" ref="M2128" ca="1">INDEX([1]!constant_data,_xlfn.XMATCH(_xlfn.CONCAT(
SUBSTITUTE($A2128,LEFT($A2128,FIND($C2128,$A2128)+LEN($C2128)-1),),
$F2128,
$H2128:$I2128,
SUBSTITUTE($J2128,LEFT($A2128,FIND($C2128,$A2128)+LEN($C2128)-1),)),
[1]!constant_index),_xlfn.XMATCH($G2128,[1]!constant_header))</f>
        <v>2101</v>
      </c>
      <c r="N2128">
        <f t="shared" ca="1" si="451"/>
        <v>2101</v>
      </c>
      <c r="O2128">
        <f t="shared" ca="1" si="451"/>
        <v>2101</v>
      </c>
      <c r="P2128">
        <f t="shared" ca="1" si="451"/>
        <v>2101</v>
      </c>
      <c r="Q2128">
        <f t="shared" ca="1" si="451"/>
        <v>2101</v>
      </c>
      <c r="R2128">
        <f t="shared" ca="1" si="451"/>
        <v>2101</v>
      </c>
      <c r="S2128">
        <f t="shared" ca="1" si="451"/>
        <v>2101</v>
      </c>
      <c r="T2128">
        <f t="shared" ca="1" si="451"/>
        <v>2101</v>
      </c>
      <c r="U2128">
        <f t="shared" ca="1" si="451"/>
        <v>2101</v>
      </c>
      <c r="V2128">
        <f t="shared" ca="1" si="451"/>
        <v>2101</v>
      </c>
      <c r="W2128">
        <f t="shared" ca="1" si="451"/>
        <v>2101</v>
      </c>
    </row>
    <row r="2129" spans="1:23" x14ac:dyDescent="0.25">
      <c r="A2129" t="s">
        <v>53</v>
      </c>
      <c r="B2129" t="s">
        <v>5</v>
      </c>
      <c r="C2129" t="s">
        <v>15</v>
      </c>
      <c r="D2129" t="s">
        <v>16</v>
      </c>
      <c r="E2129" t="s">
        <v>193</v>
      </c>
      <c r="F2129" t="s">
        <v>196</v>
      </c>
      <c r="G2129" t="s">
        <v>81</v>
      </c>
      <c r="K2129" t="s">
        <v>21</v>
      </c>
      <c r="L2129" t="s">
        <v>82</v>
      </c>
      <c r="M2129" cm="1">
        <f t="array" aca="1" ref="M2129" ca="1">INDEX([1]!constant_data,_xlfn.XMATCH(_xlfn.CONCAT(
SUBSTITUTE($A2129,LEFT($A2129,FIND($C2129,$A2129)+LEN($C2129)-1),),
$F2129,
$H2129:$I2129,
SUBSTITUTE($J2129,LEFT($A2129,FIND($C2129,$A2129)+LEN($C2129)-1),)),
[1]!constant_index),_xlfn.XMATCH($G2129,[1]!constant_header))</f>
        <v>20</v>
      </c>
      <c r="N2129">
        <f t="shared" ca="1" si="451"/>
        <v>20</v>
      </c>
      <c r="O2129">
        <f t="shared" ca="1" si="451"/>
        <v>20</v>
      </c>
      <c r="P2129">
        <f t="shared" ca="1" si="451"/>
        <v>20</v>
      </c>
      <c r="Q2129">
        <f t="shared" ca="1" si="451"/>
        <v>20</v>
      </c>
      <c r="R2129">
        <f t="shared" ca="1" si="451"/>
        <v>20</v>
      </c>
      <c r="S2129">
        <f t="shared" ca="1" si="451"/>
        <v>20</v>
      </c>
      <c r="T2129">
        <f t="shared" ca="1" si="451"/>
        <v>20</v>
      </c>
      <c r="U2129">
        <f t="shared" ca="1" si="451"/>
        <v>20</v>
      </c>
      <c r="V2129">
        <f t="shared" ca="1" si="451"/>
        <v>20</v>
      </c>
      <c r="W2129">
        <f t="shared" ca="1" si="451"/>
        <v>20</v>
      </c>
    </row>
    <row r="2130" spans="1:23" x14ac:dyDescent="0.25">
      <c r="A2130" t="s">
        <v>53</v>
      </c>
      <c r="B2130" t="s">
        <v>5</v>
      </c>
      <c r="C2130" t="s">
        <v>15</v>
      </c>
      <c r="D2130" t="s">
        <v>16</v>
      </c>
      <c r="E2130" t="s">
        <v>193</v>
      </c>
      <c r="F2130" t="s">
        <v>196</v>
      </c>
      <c r="G2130" t="s">
        <v>62</v>
      </c>
      <c r="K2130" t="s">
        <v>47</v>
      </c>
      <c r="L2130" t="s">
        <v>64</v>
      </c>
      <c r="M2130" cm="1">
        <f t="array" aca="1" ref="M2130" ca="1">INDEX([1]!annual_data,_xlfn.XMATCH(_xlfn.CONCAT(
SUBSTITUTE($A2130,LEFT($A2130,FIND($C2130,$A2130)+LEN($C2130)-1),),
$F2130,
$G2130:$I2130,
SUBSTITUTE($J2130,LEFT($A2130,FIND($C2130,$A2130)+LEN($C2130)-1),)),
[1]!annual_index),_xlfn.XMATCH(M$2,[1]!annual_header))</f>
        <v>0</v>
      </c>
    </row>
    <row r="2131" spans="1:23" x14ac:dyDescent="0.25">
      <c r="A2131" t="s">
        <v>53</v>
      </c>
      <c r="B2131" t="s">
        <v>5</v>
      </c>
      <c r="C2131" t="s">
        <v>15</v>
      </c>
      <c r="D2131" t="s">
        <v>16</v>
      </c>
      <c r="E2131" t="s">
        <v>193</v>
      </c>
      <c r="F2131" t="s">
        <v>196</v>
      </c>
      <c r="G2131" t="s">
        <v>100</v>
      </c>
      <c r="K2131" t="s">
        <v>21</v>
      </c>
      <c r="L2131" t="s">
        <v>101</v>
      </c>
      <c r="M2131" cm="1">
        <f t="array" aca="1" ref="M2131" ca="1">INDEX([1]!constant_data,_xlfn.XMATCH(_xlfn.CONCAT(
SUBSTITUTE($A2131,LEFT($A2131,FIND($C2131,$A2131)+LEN($C2131)-1),),
$F2131,
$H2131:$I2131,
SUBSTITUTE($J2131,LEFT($A2131,FIND($C2131,$A2131)+LEN($C2131)-1),)),
[1]!constant_index),_xlfn.XMATCH($G2131,[1]!constant_header))</f>
        <v>3665.0671790000001</v>
      </c>
      <c r="N2131">
        <f t="shared" ref="N2131:W2133" ca="1" si="452">M2131</f>
        <v>3665.0671790000001</v>
      </c>
      <c r="O2131">
        <f t="shared" ca="1" si="452"/>
        <v>3665.0671790000001</v>
      </c>
      <c r="P2131">
        <f t="shared" ca="1" si="452"/>
        <v>3665.0671790000001</v>
      </c>
      <c r="Q2131">
        <f t="shared" ca="1" si="452"/>
        <v>3665.0671790000001</v>
      </c>
      <c r="R2131">
        <f t="shared" ca="1" si="452"/>
        <v>3665.0671790000001</v>
      </c>
      <c r="S2131">
        <f t="shared" ca="1" si="452"/>
        <v>3665.0671790000001</v>
      </c>
      <c r="T2131">
        <f t="shared" ca="1" si="452"/>
        <v>3665.0671790000001</v>
      </c>
      <c r="U2131">
        <f t="shared" ca="1" si="452"/>
        <v>3665.0671790000001</v>
      </c>
      <c r="V2131">
        <f t="shared" ca="1" si="452"/>
        <v>3665.0671790000001</v>
      </c>
      <c r="W2131">
        <f t="shared" ca="1" si="452"/>
        <v>3665.0671790000001</v>
      </c>
    </row>
    <row r="2132" spans="1:23" x14ac:dyDescent="0.25">
      <c r="A2132" t="s">
        <v>53</v>
      </c>
      <c r="B2132" t="s">
        <v>5</v>
      </c>
      <c r="C2132" t="s">
        <v>15</v>
      </c>
      <c r="D2132" t="s">
        <v>16</v>
      </c>
      <c r="E2132" t="s">
        <v>193</v>
      </c>
      <c r="F2132" t="s">
        <v>196</v>
      </c>
      <c r="G2132" t="s">
        <v>110</v>
      </c>
      <c r="K2132" t="s">
        <v>21</v>
      </c>
      <c r="L2132" t="s">
        <v>101</v>
      </c>
      <c r="M2132" cm="1">
        <f t="array" aca="1" ref="M2132" ca="1">INDEX([1]!constant_data,_xlfn.XMATCH(_xlfn.CONCAT(
SUBSTITUTE($A2132,LEFT($A2132,FIND($C2132,$A2132)+LEN($C2132)-1),),
$F2132,
$H2132:$I2132,
SUBSTITUTE($J2132,LEFT($A2132,FIND($C2132,$A2132)+LEN($C2132)-1),)),
[1]!constant_index),_xlfn.XMATCH($G2132,[1]!constant_header))</f>
        <v>12.499291080000001</v>
      </c>
      <c r="N2132">
        <f t="shared" ca="1" si="452"/>
        <v>12.499291080000001</v>
      </c>
      <c r="O2132">
        <f t="shared" ca="1" si="452"/>
        <v>12.499291080000001</v>
      </c>
      <c r="P2132">
        <f t="shared" ca="1" si="452"/>
        <v>12.499291080000001</v>
      </c>
      <c r="Q2132">
        <f t="shared" ca="1" si="452"/>
        <v>12.499291080000001</v>
      </c>
      <c r="R2132">
        <f t="shared" ca="1" si="452"/>
        <v>12.499291080000001</v>
      </c>
      <c r="S2132">
        <f t="shared" ca="1" si="452"/>
        <v>12.499291080000001</v>
      </c>
      <c r="T2132">
        <f t="shared" ca="1" si="452"/>
        <v>12.499291080000001</v>
      </c>
      <c r="U2132">
        <f t="shared" ca="1" si="452"/>
        <v>12.499291080000001</v>
      </c>
      <c r="V2132">
        <f t="shared" ca="1" si="452"/>
        <v>12.499291080000001</v>
      </c>
      <c r="W2132">
        <f t="shared" ca="1" si="452"/>
        <v>12.499291080000001</v>
      </c>
    </row>
    <row r="2133" spans="1:23" x14ac:dyDescent="0.25">
      <c r="A2133" t="s">
        <v>53</v>
      </c>
      <c r="B2133" t="s">
        <v>5</v>
      </c>
      <c r="C2133" t="s">
        <v>15</v>
      </c>
      <c r="D2133" t="s">
        <v>16</v>
      </c>
      <c r="E2133" t="s">
        <v>193</v>
      </c>
      <c r="F2133" t="s">
        <v>196</v>
      </c>
      <c r="G2133" t="s">
        <v>17</v>
      </c>
      <c r="J2133" t="s">
        <v>31</v>
      </c>
      <c r="K2133" t="s">
        <v>47</v>
      </c>
      <c r="L2133" t="str" cm="1">
        <f t="array" aca="1" ref="L2133" ca="1">INDEX([1]!annual_data,_xlfn.XMATCH(_xlfn.CONCAT(
SUBSTITUTE($A2133,LEFT($A2133,FIND($C2133,$A2133)+LEN($C2133)-1),),
$F2133,
$G2133:$I2133,
SUBSTITUTE($J2133,LEFT($A2133,FIND($C2133,$A2133)+LEN($C2133)-1),)),
[1]!annual_index),_xlfn.XMATCH(L$2,[1]!annual_header))</f>
        <v>GJ</v>
      </c>
      <c r="M2133" cm="1">
        <f t="array" aca="1" ref="M2133" ca="1">INDEX([1]!annual_data,_xlfn.XMATCH(_xlfn.CONCAT(
SUBSTITUTE($A2133,LEFT($A2133,FIND($C2133,$A2133)+LEN($C2133)-1),),
$F2133,
$G2133:$I2133,
SUBSTITUTE($J2133,LEFT($A2133,FIND($C2133,$A2133)+LEN($C2133)-1),)),
[1]!annual_index),_xlfn.XMATCH(M$2,[1]!annual_header))</f>
        <v>1.151748</v>
      </c>
      <c r="N2133">
        <f t="shared" ca="1" si="452"/>
        <v>1.151748</v>
      </c>
      <c r="O2133">
        <f t="shared" ca="1" si="452"/>
        <v>1.151748</v>
      </c>
      <c r="P2133">
        <f t="shared" ca="1" si="452"/>
        <v>1.151748</v>
      </c>
      <c r="Q2133">
        <f t="shared" ca="1" si="452"/>
        <v>1.151748</v>
      </c>
      <c r="R2133">
        <f t="shared" ca="1" si="452"/>
        <v>1.151748</v>
      </c>
      <c r="S2133">
        <f t="shared" ca="1" si="452"/>
        <v>1.151748</v>
      </c>
      <c r="T2133">
        <f t="shared" ca="1" si="452"/>
        <v>1.151748</v>
      </c>
      <c r="U2133">
        <f t="shared" ca="1" si="452"/>
        <v>1.151748</v>
      </c>
      <c r="V2133">
        <f t="shared" ca="1" si="452"/>
        <v>1.151748</v>
      </c>
      <c r="W2133">
        <f t="shared" ca="1" si="452"/>
        <v>1.151748</v>
      </c>
    </row>
    <row r="2134" spans="1:23" x14ac:dyDescent="0.25">
      <c r="A2134" t="s">
        <v>53</v>
      </c>
      <c r="B2134" t="s">
        <v>5</v>
      </c>
      <c r="C2134" t="s">
        <v>15</v>
      </c>
      <c r="D2134" t="s">
        <v>16</v>
      </c>
      <c r="E2134" t="s">
        <v>193</v>
      </c>
      <c r="F2134" t="s">
        <v>197</v>
      </c>
      <c r="G2134" t="s">
        <v>6</v>
      </c>
    </row>
    <row r="2135" spans="1:23" x14ac:dyDescent="0.25">
      <c r="A2135" t="s">
        <v>53</v>
      </c>
      <c r="B2135" t="s">
        <v>5</v>
      </c>
      <c r="C2135" t="s">
        <v>15</v>
      </c>
      <c r="D2135" t="s">
        <v>16</v>
      </c>
      <c r="E2135" t="s">
        <v>193</v>
      </c>
      <c r="F2135" t="s">
        <v>197</v>
      </c>
      <c r="G2135" t="s">
        <v>78</v>
      </c>
      <c r="K2135" t="s">
        <v>21</v>
      </c>
      <c r="L2135" t="s">
        <v>79</v>
      </c>
      <c r="M2135" cm="1">
        <f t="array" aca="1" ref="M2135" ca="1">INDEX([1]!constant_data,_xlfn.XMATCH(_xlfn.CONCAT(
SUBSTITUTE($A2135,LEFT($A2135,FIND($C2135,$A2135)+LEN($C2135)-1),),
$F2135,
$H2135:$I2135,
SUBSTITUTE($J2135,LEFT($A2135,FIND($C2135,$A2135)+LEN($C2135)-1),)),
[1]!constant_index),_xlfn.XMATCH($G2135,[1]!constant_header))</f>
        <v>1980</v>
      </c>
      <c r="N2135">
        <f t="shared" ref="N2135:W2137" ca="1" si="453">M2135</f>
        <v>1980</v>
      </c>
      <c r="O2135">
        <f t="shared" ca="1" si="453"/>
        <v>1980</v>
      </c>
      <c r="P2135">
        <f t="shared" ca="1" si="453"/>
        <v>1980</v>
      </c>
      <c r="Q2135">
        <f t="shared" ca="1" si="453"/>
        <v>1980</v>
      </c>
      <c r="R2135">
        <f t="shared" ca="1" si="453"/>
        <v>1980</v>
      </c>
      <c r="S2135">
        <f t="shared" ca="1" si="453"/>
        <v>1980</v>
      </c>
      <c r="T2135">
        <f t="shared" ca="1" si="453"/>
        <v>1980</v>
      </c>
      <c r="U2135">
        <f t="shared" ca="1" si="453"/>
        <v>1980</v>
      </c>
      <c r="V2135">
        <f t="shared" ca="1" si="453"/>
        <v>1980</v>
      </c>
      <c r="W2135">
        <f t="shared" ca="1" si="453"/>
        <v>1980</v>
      </c>
    </row>
    <row r="2136" spans="1:23" x14ac:dyDescent="0.25">
      <c r="A2136" t="s">
        <v>53</v>
      </c>
      <c r="B2136" t="s">
        <v>5</v>
      </c>
      <c r="C2136" t="s">
        <v>15</v>
      </c>
      <c r="D2136" t="s">
        <v>16</v>
      </c>
      <c r="E2136" t="s">
        <v>193</v>
      </c>
      <c r="F2136" t="s">
        <v>197</v>
      </c>
      <c r="G2136" t="s">
        <v>80</v>
      </c>
      <c r="K2136" t="s">
        <v>21</v>
      </c>
      <c r="L2136" t="s">
        <v>79</v>
      </c>
      <c r="M2136" cm="1">
        <f t="array" aca="1" ref="M2136" ca="1">INDEX([1]!constant_data,_xlfn.XMATCH(_xlfn.CONCAT(
SUBSTITUTE($A2136,LEFT($A2136,FIND($C2136,$A2136)+LEN($C2136)-1),),
$F2136,
$H2136:$I2136,
SUBSTITUTE($J2136,LEFT($A2136,FIND($C2136,$A2136)+LEN($C2136)-1),)),
[1]!constant_index),_xlfn.XMATCH($G2136,[1]!constant_header))</f>
        <v>2001</v>
      </c>
      <c r="N2136">
        <f t="shared" ca="1" si="453"/>
        <v>2001</v>
      </c>
      <c r="O2136">
        <f t="shared" ca="1" si="453"/>
        <v>2001</v>
      </c>
      <c r="P2136">
        <f t="shared" ca="1" si="453"/>
        <v>2001</v>
      </c>
      <c r="Q2136">
        <f t="shared" ca="1" si="453"/>
        <v>2001</v>
      </c>
      <c r="R2136">
        <f t="shared" ca="1" si="453"/>
        <v>2001</v>
      </c>
      <c r="S2136">
        <f t="shared" ca="1" si="453"/>
        <v>2001</v>
      </c>
      <c r="T2136">
        <f t="shared" ca="1" si="453"/>
        <v>2001</v>
      </c>
      <c r="U2136">
        <f t="shared" ca="1" si="453"/>
        <v>2001</v>
      </c>
      <c r="V2136">
        <f t="shared" ca="1" si="453"/>
        <v>2001</v>
      </c>
      <c r="W2136">
        <f t="shared" ca="1" si="453"/>
        <v>2001</v>
      </c>
    </row>
    <row r="2137" spans="1:23" x14ac:dyDescent="0.25">
      <c r="A2137" t="s">
        <v>53</v>
      </c>
      <c r="B2137" t="s">
        <v>5</v>
      </c>
      <c r="C2137" t="s">
        <v>15</v>
      </c>
      <c r="D2137" t="s">
        <v>16</v>
      </c>
      <c r="E2137" t="s">
        <v>193</v>
      </c>
      <c r="F2137" t="s">
        <v>197</v>
      </c>
      <c r="G2137" t="s">
        <v>81</v>
      </c>
      <c r="K2137" t="s">
        <v>21</v>
      </c>
      <c r="L2137" t="s">
        <v>82</v>
      </c>
      <c r="M2137" cm="1">
        <f t="array" aca="1" ref="M2137" ca="1">INDEX([1]!constant_data,_xlfn.XMATCH(_xlfn.CONCAT(
SUBSTITUTE($A2137,LEFT($A2137,FIND($C2137,$A2137)+LEN($C2137)-1),),
$F2137,
$H2137:$I2137,
SUBSTITUTE($J2137,LEFT($A2137,FIND($C2137,$A2137)+LEN($C2137)-1),)),
[1]!constant_index),_xlfn.XMATCH($G2137,[1]!constant_header))</f>
        <v>20</v>
      </c>
      <c r="N2137">
        <f t="shared" ca="1" si="453"/>
        <v>20</v>
      </c>
      <c r="O2137">
        <f t="shared" ca="1" si="453"/>
        <v>20</v>
      </c>
      <c r="P2137">
        <f t="shared" ca="1" si="453"/>
        <v>20</v>
      </c>
      <c r="Q2137">
        <f t="shared" ca="1" si="453"/>
        <v>20</v>
      </c>
      <c r="R2137">
        <f t="shared" ca="1" si="453"/>
        <v>20</v>
      </c>
      <c r="S2137">
        <f t="shared" ca="1" si="453"/>
        <v>20</v>
      </c>
      <c r="T2137">
        <f t="shared" ca="1" si="453"/>
        <v>20</v>
      </c>
      <c r="U2137">
        <f t="shared" ca="1" si="453"/>
        <v>20</v>
      </c>
      <c r="V2137">
        <f t="shared" ca="1" si="453"/>
        <v>20</v>
      </c>
      <c r="W2137">
        <f t="shared" ca="1" si="453"/>
        <v>20</v>
      </c>
    </row>
    <row r="2138" spans="1:23" x14ac:dyDescent="0.25">
      <c r="A2138" t="s">
        <v>53</v>
      </c>
      <c r="B2138" t="s">
        <v>5</v>
      </c>
      <c r="C2138" t="s">
        <v>15</v>
      </c>
      <c r="D2138" t="s">
        <v>16</v>
      </c>
      <c r="E2138" t="s">
        <v>193</v>
      </c>
      <c r="F2138" t="s">
        <v>197</v>
      </c>
      <c r="G2138" t="s">
        <v>62</v>
      </c>
      <c r="K2138" t="s">
        <v>47</v>
      </c>
      <c r="L2138" t="s">
        <v>64</v>
      </c>
      <c r="M2138" cm="1">
        <f t="array" aca="1" ref="M2138" ca="1">INDEX([1]!annual_data,_xlfn.XMATCH(_xlfn.CONCAT(
SUBSTITUTE($A2138,LEFT($A2138,FIND($C2138,$A2138)+LEN($C2138)-1),),
$F2138,
$G2138:$I2138,
SUBSTITUTE($J2138,LEFT($A2138,FIND($C2138,$A2138)+LEN($C2138)-1),)),
[1]!annual_index),_xlfn.XMATCH(M$2,[1]!annual_header))</f>
        <v>0.1</v>
      </c>
    </row>
    <row r="2139" spans="1:23" x14ac:dyDescent="0.25">
      <c r="A2139" t="s">
        <v>53</v>
      </c>
      <c r="B2139" t="s">
        <v>5</v>
      </c>
      <c r="C2139" t="s">
        <v>15</v>
      </c>
      <c r="D2139" t="s">
        <v>16</v>
      </c>
      <c r="E2139" t="s">
        <v>193</v>
      </c>
      <c r="F2139" t="s">
        <v>197</v>
      </c>
      <c r="G2139" t="s">
        <v>100</v>
      </c>
      <c r="K2139" t="s">
        <v>21</v>
      </c>
      <c r="L2139" t="s">
        <v>101</v>
      </c>
      <c r="M2139" cm="1">
        <f t="array" aca="1" ref="M2139" ca="1">INDEX([1]!constant_data,_xlfn.XMATCH(_xlfn.CONCAT(
SUBSTITUTE($A2139,LEFT($A2139,FIND($C2139,$A2139)+LEN($C2139)-1),),
$F2139,
$H2139:$I2139,
SUBSTITUTE($J2139,LEFT($A2139,FIND($C2139,$A2139)+LEN($C2139)-1),)),
[1]!constant_index),_xlfn.XMATCH($G2139,[1]!constant_header))</f>
        <v>1604.6218490000001</v>
      </c>
      <c r="N2139">
        <f t="shared" ref="N2139:W2141" ca="1" si="454">M2139</f>
        <v>1604.6218490000001</v>
      </c>
      <c r="O2139">
        <f t="shared" ca="1" si="454"/>
        <v>1604.6218490000001</v>
      </c>
      <c r="P2139">
        <f t="shared" ca="1" si="454"/>
        <v>1604.6218490000001</v>
      </c>
      <c r="Q2139">
        <f t="shared" ca="1" si="454"/>
        <v>1604.6218490000001</v>
      </c>
      <c r="R2139">
        <f t="shared" ca="1" si="454"/>
        <v>1604.6218490000001</v>
      </c>
      <c r="S2139">
        <f t="shared" ca="1" si="454"/>
        <v>1604.6218490000001</v>
      </c>
      <c r="T2139">
        <f t="shared" ca="1" si="454"/>
        <v>1604.6218490000001</v>
      </c>
      <c r="U2139">
        <f t="shared" ca="1" si="454"/>
        <v>1604.6218490000001</v>
      </c>
      <c r="V2139">
        <f t="shared" ca="1" si="454"/>
        <v>1604.6218490000001</v>
      </c>
      <c r="W2139">
        <f t="shared" ca="1" si="454"/>
        <v>1604.6218490000001</v>
      </c>
    </row>
    <row r="2140" spans="1:23" x14ac:dyDescent="0.25">
      <c r="A2140" t="s">
        <v>53</v>
      </c>
      <c r="B2140" t="s">
        <v>5</v>
      </c>
      <c r="C2140" t="s">
        <v>15</v>
      </c>
      <c r="D2140" t="s">
        <v>16</v>
      </c>
      <c r="E2140" t="s">
        <v>193</v>
      </c>
      <c r="F2140" t="s">
        <v>197</v>
      </c>
      <c r="G2140" t="s">
        <v>110</v>
      </c>
      <c r="K2140" t="s">
        <v>21</v>
      </c>
      <c r="L2140" t="s">
        <v>101</v>
      </c>
      <c r="M2140" cm="1">
        <f t="array" aca="1" ref="M2140" ca="1">INDEX([1]!constant_data,_xlfn.XMATCH(_xlfn.CONCAT(
SUBSTITUTE($A2140,LEFT($A2140,FIND($C2140,$A2140)+LEN($C2140)-1),),
$F2140,
$H2140:$I2140,
SUBSTITUTE($J2140,LEFT($A2140,FIND($C2140,$A2140)+LEN($C2140)-1),)),
[1]!constant_index),_xlfn.XMATCH($G2140,[1]!constant_header))</f>
        <v>12.499291080000001</v>
      </c>
      <c r="N2140">
        <f t="shared" ca="1" si="454"/>
        <v>12.499291080000001</v>
      </c>
      <c r="O2140">
        <f t="shared" ca="1" si="454"/>
        <v>12.499291080000001</v>
      </c>
      <c r="P2140">
        <f t="shared" ca="1" si="454"/>
        <v>12.499291080000001</v>
      </c>
      <c r="Q2140">
        <f t="shared" ca="1" si="454"/>
        <v>12.499291080000001</v>
      </c>
      <c r="R2140">
        <f t="shared" ca="1" si="454"/>
        <v>12.499291080000001</v>
      </c>
      <c r="S2140">
        <f t="shared" ca="1" si="454"/>
        <v>12.499291080000001</v>
      </c>
      <c r="T2140">
        <f t="shared" ca="1" si="454"/>
        <v>12.499291080000001</v>
      </c>
      <c r="U2140">
        <f t="shared" ca="1" si="454"/>
        <v>12.499291080000001</v>
      </c>
      <c r="V2140">
        <f t="shared" ca="1" si="454"/>
        <v>12.499291080000001</v>
      </c>
      <c r="W2140">
        <f t="shared" ca="1" si="454"/>
        <v>12.499291080000001</v>
      </c>
    </row>
    <row r="2141" spans="1:23" x14ac:dyDescent="0.25">
      <c r="A2141" t="s">
        <v>53</v>
      </c>
      <c r="B2141" t="s">
        <v>5</v>
      </c>
      <c r="C2141" t="s">
        <v>15</v>
      </c>
      <c r="D2141" t="s">
        <v>16</v>
      </c>
      <c r="E2141" t="s">
        <v>193</v>
      </c>
      <c r="F2141" t="s">
        <v>197</v>
      </c>
      <c r="G2141" t="s">
        <v>17</v>
      </c>
      <c r="J2141" t="s">
        <v>111</v>
      </c>
      <c r="K2141" t="s">
        <v>47</v>
      </c>
      <c r="L2141" t="str" cm="1">
        <f t="array" aca="1" ref="L2141" ca="1">INDEX([1]!annual_data,_xlfn.XMATCH(_xlfn.CONCAT(
SUBSTITUTE($A2141,LEFT($A2141,FIND($C2141,$A2141)+LEN($C2141)-1),),
$F2141,
$G2141:$I2141,
SUBSTITUTE($J2141,LEFT($A2141,FIND($C2141,$A2141)+LEN($C2141)-1),)),
[1]!annual_index),_xlfn.XMATCH(L$2,[1]!annual_header))</f>
        <v>GJ</v>
      </c>
      <c r="M2141" cm="1">
        <f t="array" aca="1" ref="M2141" ca="1">INDEX([1]!annual_data,_xlfn.XMATCH(_xlfn.CONCAT(
SUBSTITUTE($A2141,LEFT($A2141,FIND($C2141,$A2141)+LEN($C2141)-1),),
$F2141,
$G2141:$I2141,
SUBSTITUTE($J2141,LEFT($A2141,FIND($C2141,$A2141)+LEN($C2141)-1),)),
[1]!annual_index),_xlfn.XMATCH(M$2,[1]!annual_header))</f>
        <v>5.1077519999999996</v>
      </c>
      <c r="N2141">
        <f t="shared" ca="1" si="454"/>
        <v>5.1077519999999996</v>
      </c>
      <c r="O2141">
        <f t="shared" ca="1" si="454"/>
        <v>5.1077519999999996</v>
      </c>
      <c r="P2141">
        <f t="shared" ca="1" si="454"/>
        <v>5.1077519999999996</v>
      </c>
      <c r="Q2141">
        <f t="shared" ca="1" si="454"/>
        <v>5.1077519999999996</v>
      </c>
      <c r="R2141">
        <f t="shared" ca="1" si="454"/>
        <v>5.1077519999999996</v>
      </c>
      <c r="S2141">
        <f t="shared" ca="1" si="454"/>
        <v>5.1077519999999996</v>
      </c>
      <c r="T2141">
        <f t="shared" ca="1" si="454"/>
        <v>5.1077519999999996</v>
      </c>
      <c r="U2141">
        <f t="shared" ca="1" si="454"/>
        <v>5.1077519999999996</v>
      </c>
      <c r="V2141">
        <f t="shared" ca="1" si="454"/>
        <v>5.1077519999999996</v>
      </c>
      <c r="W2141">
        <f t="shared" ca="1" si="454"/>
        <v>5.1077519999999996</v>
      </c>
    </row>
    <row r="2142" spans="1:23" x14ac:dyDescent="0.25">
      <c r="A2142" t="s">
        <v>53</v>
      </c>
      <c r="B2142" t="s">
        <v>5</v>
      </c>
      <c r="C2142" t="s">
        <v>15</v>
      </c>
      <c r="D2142" t="s">
        <v>16</v>
      </c>
      <c r="E2142" t="s">
        <v>193</v>
      </c>
      <c r="F2142" t="s">
        <v>198</v>
      </c>
      <c r="G2142" t="s">
        <v>6</v>
      </c>
    </row>
    <row r="2143" spans="1:23" x14ac:dyDescent="0.25">
      <c r="A2143" t="s">
        <v>53</v>
      </c>
      <c r="B2143" t="s">
        <v>5</v>
      </c>
      <c r="C2143" t="s">
        <v>15</v>
      </c>
      <c r="D2143" t="s">
        <v>16</v>
      </c>
      <c r="E2143" t="s">
        <v>193</v>
      </c>
      <c r="F2143" t="s">
        <v>198</v>
      </c>
      <c r="G2143" t="s">
        <v>78</v>
      </c>
      <c r="K2143" t="s">
        <v>21</v>
      </c>
      <c r="L2143" t="s">
        <v>79</v>
      </c>
      <c r="M2143" cm="1">
        <f t="array" aca="1" ref="M2143" ca="1">INDEX([1]!constant_data,_xlfn.XMATCH(_xlfn.CONCAT(
SUBSTITUTE($A2143,LEFT($A2143,FIND($C2143,$A2143)+LEN($C2143)-1),),
$F2143,
$H2143:$I2143,
SUBSTITUTE($J2143,LEFT($A2143,FIND($C2143,$A2143)+LEN($C2143)-1),)),
[1]!constant_index),_xlfn.XMATCH($G2143,[1]!constant_header))</f>
        <v>2000</v>
      </c>
      <c r="N2143">
        <f t="shared" ref="N2143:W2145" ca="1" si="455">M2143</f>
        <v>2000</v>
      </c>
      <c r="O2143">
        <f t="shared" ca="1" si="455"/>
        <v>2000</v>
      </c>
      <c r="P2143">
        <f t="shared" ca="1" si="455"/>
        <v>2000</v>
      </c>
      <c r="Q2143">
        <f t="shared" ca="1" si="455"/>
        <v>2000</v>
      </c>
      <c r="R2143">
        <f t="shared" ca="1" si="455"/>
        <v>2000</v>
      </c>
      <c r="S2143">
        <f t="shared" ca="1" si="455"/>
        <v>2000</v>
      </c>
      <c r="T2143">
        <f t="shared" ca="1" si="455"/>
        <v>2000</v>
      </c>
      <c r="U2143">
        <f t="shared" ca="1" si="455"/>
        <v>2000</v>
      </c>
      <c r="V2143">
        <f t="shared" ca="1" si="455"/>
        <v>2000</v>
      </c>
      <c r="W2143">
        <f t="shared" ca="1" si="455"/>
        <v>2000</v>
      </c>
    </row>
    <row r="2144" spans="1:23" x14ac:dyDescent="0.25">
      <c r="A2144" t="s">
        <v>53</v>
      </c>
      <c r="B2144" t="s">
        <v>5</v>
      </c>
      <c r="C2144" t="s">
        <v>15</v>
      </c>
      <c r="D2144" t="s">
        <v>16</v>
      </c>
      <c r="E2144" t="s">
        <v>193</v>
      </c>
      <c r="F2144" t="s">
        <v>198</v>
      </c>
      <c r="G2144" t="s">
        <v>80</v>
      </c>
      <c r="K2144" t="s">
        <v>21</v>
      </c>
      <c r="L2144" t="s">
        <v>79</v>
      </c>
      <c r="M2144" cm="1">
        <f t="array" aca="1" ref="M2144" ca="1">INDEX([1]!constant_data,_xlfn.XMATCH(_xlfn.CONCAT(
SUBSTITUTE($A2144,LEFT($A2144,FIND($C2144,$A2144)+LEN($C2144)-1),),
$F2144,
$H2144:$I2144,
SUBSTITUTE($J2144,LEFT($A2144,FIND($C2144,$A2144)+LEN($C2144)-1),)),
[1]!constant_index),_xlfn.XMATCH($G2144,[1]!constant_header))</f>
        <v>2101</v>
      </c>
      <c r="N2144">
        <f t="shared" ca="1" si="455"/>
        <v>2101</v>
      </c>
      <c r="O2144">
        <f t="shared" ca="1" si="455"/>
        <v>2101</v>
      </c>
      <c r="P2144">
        <f t="shared" ca="1" si="455"/>
        <v>2101</v>
      </c>
      <c r="Q2144">
        <f t="shared" ca="1" si="455"/>
        <v>2101</v>
      </c>
      <c r="R2144">
        <f t="shared" ca="1" si="455"/>
        <v>2101</v>
      </c>
      <c r="S2144">
        <f t="shared" ca="1" si="455"/>
        <v>2101</v>
      </c>
      <c r="T2144">
        <f t="shared" ca="1" si="455"/>
        <v>2101</v>
      </c>
      <c r="U2144">
        <f t="shared" ca="1" si="455"/>
        <v>2101</v>
      </c>
      <c r="V2144">
        <f t="shared" ca="1" si="455"/>
        <v>2101</v>
      </c>
      <c r="W2144">
        <f t="shared" ca="1" si="455"/>
        <v>2101</v>
      </c>
    </row>
    <row r="2145" spans="1:23" x14ac:dyDescent="0.25">
      <c r="A2145" t="s">
        <v>53</v>
      </c>
      <c r="B2145" t="s">
        <v>5</v>
      </c>
      <c r="C2145" t="s">
        <v>15</v>
      </c>
      <c r="D2145" t="s">
        <v>16</v>
      </c>
      <c r="E2145" t="s">
        <v>193</v>
      </c>
      <c r="F2145" t="s">
        <v>198</v>
      </c>
      <c r="G2145" t="s">
        <v>81</v>
      </c>
      <c r="K2145" t="s">
        <v>21</v>
      </c>
      <c r="L2145" t="s">
        <v>82</v>
      </c>
      <c r="M2145" cm="1">
        <f t="array" aca="1" ref="M2145" ca="1">INDEX([1]!constant_data,_xlfn.XMATCH(_xlfn.CONCAT(
SUBSTITUTE($A2145,LEFT($A2145,FIND($C2145,$A2145)+LEN($C2145)-1),),
$F2145,
$H2145:$I2145,
SUBSTITUTE($J2145,LEFT($A2145,FIND($C2145,$A2145)+LEN($C2145)-1),)),
[1]!constant_index),_xlfn.XMATCH($G2145,[1]!constant_header))</f>
        <v>20</v>
      </c>
      <c r="N2145">
        <f t="shared" ca="1" si="455"/>
        <v>20</v>
      </c>
      <c r="O2145">
        <f t="shared" ca="1" si="455"/>
        <v>20</v>
      </c>
      <c r="P2145">
        <f t="shared" ca="1" si="455"/>
        <v>20</v>
      </c>
      <c r="Q2145">
        <f t="shared" ca="1" si="455"/>
        <v>20</v>
      </c>
      <c r="R2145">
        <f t="shared" ca="1" si="455"/>
        <v>20</v>
      </c>
      <c r="S2145">
        <f t="shared" ca="1" si="455"/>
        <v>20</v>
      </c>
      <c r="T2145">
        <f t="shared" ca="1" si="455"/>
        <v>20</v>
      </c>
      <c r="U2145">
        <f t="shared" ca="1" si="455"/>
        <v>20</v>
      </c>
      <c r="V2145">
        <f t="shared" ca="1" si="455"/>
        <v>20</v>
      </c>
      <c r="W2145">
        <f t="shared" ca="1" si="455"/>
        <v>20</v>
      </c>
    </row>
    <row r="2146" spans="1:23" x14ac:dyDescent="0.25">
      <c r="A2146" t="s">
        <v>53</v>
      </c>
      <c r="B2146" t="s">
        <v>5</v>
      </c>
      <c r="C2146" t="s">
        <v>15</v>
      </c>
      <c r="D2146" t="s">
        <v>16</v>
      </c>
      <c r="E2146" t="s">
        <v>193</v>
      </c>
      <c r="F2146" t="s">
        <v>198</v>
      </c>
      <c r="G2146" t="s">
        <v>62</v>
      </c>
      <c r="K2146" t="s">
        <v>47</v>
      </c>
      <c r="L2146" t="s">
        <v>64</v>
      </c>
      <c r="M2146" cm="1">
        <f t="array" aca="1" ref="M2146" ca="1">INDEX([1]!annual_data,_xlfn.XMATCH(_xlfn.CONCAT(
SUBSTITUTE($A2146,LEFT($A2146,FIND($C2146,$A2146)+LEN($C2146)-1),),
$F2146,
$G2146:$I2146,
SUBSTITUTE($J2146,LEFT($A2146,FIND($C2146,$A2146)+LEN($C2146)-1),)),
[1]!annual_index),_xlfn.XMATCH(M$2,[1]!annual_header))</f>
        <v>0</v>
      </c>
    </row>
    <row r="2147" spans="1:23" x14ac:dyDescent="0.25">
      <c r="A2147" t="s">
        <v>53</v>
      </c>
      <c r="B2147" t="s">
        <v>5</v>
      </c>
      <c r="C2147" t="s">
        <v>15</v>
      </c>
      <c r="D2147" t="s">
        <v>16</v>
      </c>
      <c r="E2147" t="s">
        <v>193</v>
      </c>
      <c r="F2147" t="s">
        <v>198</v>
      </c>
      <c r="G2147" t="s">
        <v>100</v>
      </c>
      <c r="K2147" t="s">
        <v>21</v>
      </c>
      <c r="L2147" t="s">
        <v>101</v>
      </c>
      <c r="M2147" cm="1">
        <f t="array" aca="1" ref="M2147" ca="1">INDEX([1]!constant_data,_xlfn.XMATCH(_xlfn.CONCAT(
SUBSTITUTE($A2147,LEFT($A2147,FIND($C2147,$A2147)+LEN($C2147)-1),),
$F2147,
$H2147:$I2147,
SUBSTITUTE($J2147,LEFT($A2147,FIND($C2147,$A2147)+LEN($C2147)-1),)),
[1]!constant_index),_xlfn.XMATCH($G2147,[1]!constant_header))</f>
        <v>1604.6218490000001</v>
      </c>
      <c r="N2147">
        <f t="shared" ref="N2147:W2149" ca="1" si="456">M2147</f>
        <v>1604.6218490000001</v>
      </c>
      <c r="O2147">
        <f t="shared" ca="1" si="456"/>
        <v>1604.6218490000001</v>
      </c>
      <c r="P2147">
        <f t="shared" ca="1" si="456"/>
        <v>1604.6218490000001</v>
      </c>
      <c r="Q2147">
        <f t="shared" ca="1" si="456"/>
        <v>1604.6218490000001</v>
      </c>
      <c r="R2147">
        <f t="shared" ca="1" si="456"/>
        <v>1604.6218490000001</v>
      </c>
      <c r="S2147">
        <f t="shared" ca="1" si="456"/>
        <v>1604.6218490000001</v>
      </c>
      <c r="T2147">
        <f t="shared" ca="1" si="456"/>
        <v>1604.6218490000001</v>
      </c>
      <c r="U2147">
        <f t="shared" ca="1" si="456"/>
        <v>1604.6218490000001</v>
      </c>
      <c r="V2147">
        <f t="shared" ca="1" si="456"/>
        <v>1604.6218490000001</v>
      </c>
      <c r="W2147">
        <f t="shared" ca="1" si="456"/>
        <v>1604.6218490000001</v>
      </c>
    </row>
    <row r="2148" spans="1:23" x14ac:dyDescent="0.25">
      <c r="A2148" t="s">
        <v>53</v>
      </c>
      <c r="B2148" t="s">
        <v>5</v>
      </c>
      <c r="C2148" t="s">
        <v>15</v>
      </c>
      <c r="D2148" t="s">
        <v>16</v>
      </c>
      <c r="E2148" t="s">
        <v>193</v>
      </c>
      <c r="F2148" t="s">
        <v>198</v>
      </c>
      <c r="G2148" t="s">
        <v>110</v>
      </c>
      <c r="K2148" t="s">
        <v>21</v>
      </c>
      <c r="L2148" t="s">
        <v>101</v>
      </c>
      <c r="M2148" cm="1">
        <f t="array" aca="1" ref="M2148" ca="1">INDEX([1]!constant_data,_xlfn.XMATCH(_xlfn.CONCAT(
SUBSTITUTE($A2148,LEFT($A2148,FIND($C2148,$A2148)+LEN($C2148)-1),),
$F2148,
$H2148:$I2148,
SUBSTITUTE($J2148,LEFT($A2148,FIND($C2148,$A2148)+LEN($C2148)-1),)),
[1]!constant_index),_xlfn.XMATCH($G2148,[1]!constant_header))</f>
        <v>12.499291080000001</v>
      </c>
      <c r="N2148">
        <f t="shared" ca="1" si="456"/>
        <v>12.499291080000001</v>
      </c>
      <c r="O2148">
        <f t="shared" ca="1" si="456"/>
        <v>12.499291080000001</v>
      </c>
      <c r="P2148">
        <f t="shared" ca="1" si="456"/>
        <v>12.499291080000001</v>
      </c>
      <c r="Q2148">
        <f t="shared" ca="1" si="456"/>
        <v>12.499291080000001</v>
      </c>
      <c r="R2148">
        <f t="shared" ca="1" si="456"/>
        <v>12.499291080000001</v>
      </c>
      <c r="S2148">
        <f t="shared" ca="1" si="456"/>
        <v>12.499291080000001</v>
      </c>
      <c r="T2148">
        <f t="shared" ca="1" si="456"/>
        <v>12.499291080000001</v>
      </c>
      <c r="U2148">
        <f t="shared" ca="1" si="456"/>
        <v>12.499291080000001</v>
      </c>
      <c r="V2148">
        <f t="shared" ca="1" si="456"/>
        <v>12.499291080000001</v>
      </c>
      <c r="W2148">
        <f t="shared" ca="1" si="456"/>
        <v>12.499291080000001</v>
      </c>
    </row>
    <row r="2149" spans="1:23" x14ac:dyDescent="0.25">
      <c r="A2149" t="s">
        <v>53</v>
      </c>
      <c r="B2149" t="s">
        <v>5</v>
      </c>
      <c r="C2149" t="s">
        <v>15</v>
      </c>
      <c r="D2149" t="s">
        <v>16</v>
      </c>
      <c r="E2149" t="s">
        <v>193</v>
      </c>
      <c r="F2149" t="s">
        <v>198</v>
      </c>
      <c r="G2149" t="s">
        <v>17</v>
      </c>
      <c r="J2149" t="s">
        <v>111</v>
      </c>
      <c r="K2149" t="s">
        <v>47</v>
      </c>
      <c r="L2149" t="str" cm="1">
        <f t="array" aca="1" ref="L2149" ca="1">INDEX([1]!annual_data,_xlfn.XMATCH(_xlfn.CONCAT(
SUBSTITUTE($A2149,LEFT($A2149,FIND($C2149,$A2149)+LEN($C2149)-1),),
$F2149,
$G2149:$I2149,
SUBSTITUTE($J2149,LEFT($A2149,FIND($C2149,$A2149)+LEN($C2149)-1),)),
[1]!annual_index),_xlfn.XMATCH(L$2,[1]!annual_header))</f>
        <v>GJ</v>
      </c>
      <c r="M2149" cm="1">
        <f t="array" aca="1" ref="M2149" ca="1">INDEX([1]!annual_data,_xlfn.XMATCH(_xlfn.CONCAT(
SUBSTITUTE($A2149,LEFT($A2149,FIND($C2149,$A2149)+LEN($C2149)-1),),
$F2149,
$G2149:$I2149,
SUBSTITUTE($J2149,LEFT($A2149,FIND($C2149,$A2149)+LEN($C2149)-1),)),
[1]!annual_index),_xlfn.XMATCH(M$2,[1]!annual_header))</f>
        <v>4.7225520000000003</v>
      </c>
      <c r="N2149">
        <f t="shared" ca="1" si="456"/>
        <v>4.7225520000000003</v>
      </c>
      <c r="O2149">
        <f t="shared" ca="1" si="456"/>
        <v>4.7225520000000003</v>
      </c>
      <c r="P2149">
        <f t="shared" ca="1" si="456"/>
        <v>4.7225520000000003</v>
      </c>
      <c r="Q2149">
        <f t="shared" ca="1" si="456"/>
        <v>4.7225520000000003</v>
      </c>
      <c r="R2149">
        <f t="shared" ca="1" si="456"/>
        <v>4.7225520000000003</v>
      </c>
      <c r="S2149">
        <f t="shared" ca="1" si="456"/>
        <v>4.7225520000000003</v>
      </c>
      <c r="T2149">
        <f t="shared" ca="1" si="456"/>
        <v>4.7225520000000003</v>
      </c>
      <c r="U2149">
        <f t="shared" ca="1" si="456"/>
        <v>4.7225520000000003</v>
      </c>
      <c r="V2149">
        <f t="shared" ca="1" si="456"/>
        <v>4.7225520000000003</v>
      </c>
      <c r="W2149">
        <f t="shared" ca="1" si="456"/>
        <v>4.7225520000000003</v>
      </c>
    </row>
    <row r="2150" spans="1:23" x14ac:dyDescent="0.25">
      <c r="A2150" t="s">
        <v>54</v>
      </c>
      <c r="B2150" t="s">
        <v>5</v>
      </c>
      <c r="C2150" t="s">
        <v>15</v>
      </c>
      <c r="D2150" t="s">
        <v>16</v>
      </c>
      <c r="E2150" t="s">
        <v>199</v>
      </c>
      <c r="G2150" t="s">
        <v>20</v>
      </c>
      <c r="K2150" t="s">
        <v>21</v>
      </c>
      <c r="L2150" t="str" cm="1">
        <f t="array" aca="1" ref="L2150" ca="1">INDEX([1]!constant_data,_xlfn.XMATCH(_xlfn.CONCAT(
SUBSTITUTE($A2150,LEFT($A2150,FIND($C2150,$A2150)+LEN($C2150)-1),),
$F2150,
$H2150:$I2150,
SUBSTITUTE($J2150,LEFT($A2150,FIND($C2150,$A2150)+LEN($C2150)-1),)),
[1]!constant_index),_xlfn.XMATCH($G2150,[1]!constant_header))</f>
        <v>unit</v>
      </c>
    </row>
    <row r="2151" spans="1:23" x14ac:dyDescent="0.25">
      <c r="A2151" t="s">
        <v>54</v>
      </c>
      <c r="B2151" t="s">
        <v>5</v>
      </c>
      <c r="C2151" t="s">
        <v>15</v>
      </c>
      <c r="D2151" t="s">
        <v>16</v>
      </c>
      <c r="E2151" t="s">
        <v>199</v>
      </c>
      <c r="G2151" t="s">
        <v>22</v>
      </c>
      <c r="H2151" t="s">
        <v>49</v>
      </c>
    </row>
    <row r="2152" spans="1:23" x14ac:dyDescent="0.25">
      <c r="A2152" t="s">
        <v>54</v>
      </c>
      <c r="B2152" t="s">
        <v>5</v>
      </c>
      <c r="C2152" t="s">
        <v>15</v>
      </c>
      <c r="D2152" t="s">
        <v>16</v>
      </c>
      <c r="E2152" t="s">
        <v>199</v>
      </c>
      <c r="G2152" t="s">
        <v>17</v>
      </c>
      <c r="J2152" t="s">
        <v>200</v>
      </c>
      <c r="K2152" t="s">
        <v>47</v>
      </c>
      <c r="L2152" t="str" cm="1">
        <f t="array" aca="1" ref="L2152" ca="1">INDEX([1]!annual_data,_xlfn.XMATCH(_xlfn.CONCAT(
SUBSTITUTE($A2152,LEFT($A2152,FIND($C2152,$A2152)+LEN($C2152)-1),),
$F2152,
$G2152:$I2152,
SUBSTITUTE($J2152,LEFT($A2152,FIND($C2152,$A2152)+LEN($C2152)-1),)),
[1]!annual_index),_xlfn.XMATCH(L$2,[1]!annual_header))</f>
        <v>GJ</v>
      </c>
      <c r="M2152" cm="1">
        <f t="array" aca="1" ref="M2152" ca="1">INDEX([1]!annual_data,_xlfn.XMATCH(_xlfn.CONCAT(
SUBSTITUTE($A2152,LEFT($A2152,FIND($C2152,$A2152)+LEN($C2152)-1),),
$F2152,
$G2152:$I2152,
SUBSTITUTE($J2152,LEFT($A2152,FIND($C2152,$A2152)+LEN($C2152)-1),)),
[1]!annual_index),_xlfn.XMATCH(M$2,[1]!annual_header))</f>
        <v>0.6</v>
      </c>
      <c r="N2152" cm="1">
        <f t="array" aca="1" ref="N2152" ca="1">INDEX([1]!annual_data,_xlfn.XMATCH(_xlfn.CONCAT(
SUBSTITUTE($A2152,LEFT($A2152,FIND($C2152,$A2152)+LEN($C2152)-1),),
$F2152,
$G2152:$I2152,
SUBSTITUTE($J2152,LEFT($A2152,FIND($C2152,$A2152)+LEN($C2152)-1),)),
[1]!annual_index),_xlfn.XMATCH(N$2,[1]!annual_header))</f>
        <v>0.63</v>
      </c>
      <c r="O2152" cm="1">
        <f t="array" aca="1" ref="O2152" ca="1">INDEX([1]!annual_data,_xlfn.XMATCH(_xlfn.CONCAT(
SUBSTITUTE($A2152,LEFT($A2152,FIND($C2152,$A2152)+LEN($C2152)-1),),
$F2152,
$G2152:$I2152,
SUBSTITUTE($J2152,LEFT($A2152,FIND($C2152,$A2152)+LEN($C2152)-1),)),
[1]!annual_index),_xlfn.XMATCH(O$2,[1]!annual_header))</f>
        <v>0.69</v>
      </c>
      <c r="P2152" cm="1">
        <f t="array" aca="1" ref="P2152" ca="1">INDEX([1]!annual_data,_xlfn.XMATCH(_xlfn.CONCAT(
SUBSTITUTE($A2152,LEFT($A2152,FIND($C2152,$A2152)+LEN($C2152)-1),),
$F2152,
$G2152:$I2152,
SUBSTITUTE($J2152,LEFT($A2152,FIND($C2152,$A2152)+LEN($C2152)-1),)),
[1]!annual_index),_xlfn.XMATCH(P$2,[1]!annual_header))</f>
        <v>0.71</v>
      </c>
      <c r="Q2152" cm="1">
        <f t="array" aca="1" ref="Q2152" ca="1">INDEX([1]!annual_data,_xlfn.XMATCH(_xlfn.CONCAT(
SUBSTITUTE($A2152,LEFT($A2152,FIND($C2152,$A2152)+LEN($C2152)-1),),
$F2152,
$G2152:$I2152,
SUBSTITUTE($J2152,LEFT($A2152,FIND($C2152,$A2152)+LEN($C2152)-1),)),
[1]!annual_index),_xlfn.XMATCH(Q$2,[1]!annual_header))</f>
        <v>0.72</v>
      </c>
      <c r="R2152" cm="1">
        <f t="array" aca="1" ref="R2152" ca="1">INDEX([1]!annual_data,_xlfn.XMATCH(_xlfn.CONCAT(
SUBSTITUTE($A2152,LEFT($A2152,FIND($C2152,$A2152)+LEN($C2152)-1),),
$F2152,
$G2152:$I2152,
SUBSTITUTE($J2152,LEFT($A2152,FIND($C2152,$A2152)+LEN($C2152)-1),)),
[1]!annual_index),_xlfn.XMATCH(R$2,[1]!annual_header))</f>
        <v>0.73</v>
      </c>
      <c r="S2152" cm="1">
        <f t="array" aca="1" ref="S2152" ca="1">INDEX([1]!annual_data,_xlfn.XMATCH(_xlfn.CONCAT(
SUBSTITUTE($A2152,LEFT($A2152,FIND($C2152,$A2152)+LEN($C2152)-1),),
$F2152,
$G2152:$I2152,
SUBSTITUTE($J2152,LEFT($A2152,FIND($C2152,$A2152)+LEN($C2152)-1),)),
[1]!annual_index),_xlfn.XMATCH(S$2,[1]!annual_header))</f>
        <v>0.75</v>
      </c>
      <c r="T2152" cm="1">
        <f t="array" aca="1" ref="T2152" ca="1">INDEX([1]!annual_data,_xlfn.XMATCH(_xlfn.CONCAT(
SUBSTITUTE($A2152,LEFT($A2152,FIND($C2152,$A2152)+LEN($C2152)-1),),
$F2152,
$G2152:$I2152,
SUBSTITUTE($J2152,LEFT($A2152,FIND($C2152,$A2152)+LEN($C2152)-1),)),
[1]!annual_index),_xlfn.XMATCH(T$2,[1]!annual_header))</f>
        <v>0.76</v>
      </c>
      <c r="U2152" cm="1">
        <f t="array" aca="1" ref="U2152" ca="1">INDEX([1]!annual_data,_xlfn.XMATCH(_xlfn.CONCAT(
SUBSTITUTE($A2152,LEFT($A2152,FIND($C2152,$A2152)+LEN($C2152)-1),),
$F2152,
$G2152:$I2152,
SUBSTITUTE($J2152,LEFT($A2152,FIND($C2152,$A2152)+LEN($C2152)-1),)),
[1]!annual_index),_xlfn.XMATCH(U$2,[1]!annual_header))</f>
        <v>0.77</v>
      </c>
      <c r="V2152" cm="1">
        <f t="array" aca="1" ref="V2152" ca="1">INDEX([1]!annual_data,_xlfn.XMATCH(_xlfn.CONCAT(
SUBSTITUTE($A2152,LEFT($A2152,FIND($C2152,$A2152)+LEN($C2152)-1),),
$F2152,
$G2152:$I2152,
SUBSTITUTE($J2152,LEFT($A2152,FIND($C2152,$A2152)+LEN($C2152)-1),)),
[1]!annual_index),_xlfn.XMATCH(V$2,[1]!annual_header))</f>
        <v>0.77</v>
      </c>
      <c r="W2152" cm="1">
        <f t="array" aca="1" ref="W2152" ca="1">INDEX([1]!annual_data,_xlfn.XMATCH(_xlfn.CONCAT(
SUBSTITUTE($A2152,LEFT($A2152,FIND($C2152,$A2152)+LEN($C2152)-1),),
$F2152,
$G2152:$I2152,
SUBSTITUTE($J2152,LEFT($A2152,FIND($C2152,$A2152)+LEN($C2152)-1),)),
[1]!annual_index),_xlfn.XMATCH(W$2,[1]!annual_header))</f>
        <v>0.77</v>
      </c>
    </row>
    <row r="2153" spans="1:23" x14ac:dyDescent="0.25">
      <c r="A2153" t="s">
        <v>54</v>
      </c>
      <c r="B2153" t="s">
        <v>5</v>
      </c>
      <c r="C2153" t="s">
        <v>15</v>
      </c>
      <c r="D2153" t="s">
        <v>16</v>
      </c>
      <c r="E2153" t="s">
        <v>199</v>
      </c>
      <c r="G2153" t="s">
        <v>17</v>
      </c>
      <c r="J2153" t="s">
        <v>201</v>
      </c>
      <c r="K2153" t="s">
        <v>47</v>
      </c>
      <c r="L2153" t="str" cm="1">
        <f t="array" aca="1" ref="L2153" ca="1">INDEX([1]!annual_data,_xlfn.XMATCH(_xlfn.CONCAT(
SUBSTITUTE($A2153,LEFT($A2153,FIND($C2153,$A2153)+LEN($C2153)-1),),
$F2153,
$G2153:$I2153,
SUBSTITUTE($J2153,LEFT($A2153,FIND($C2153,$A2153)+LEN($C2153)-1),)),
[1]!annual_index),_xlfn.XMATCH(L$2,[1]!annual_header))</f>
        <v>GJ</v>
      </c>
      <c r="M2153" cm="1">
        <f t="array" aca="1" ref="M2153" ca="1">INDEX([1]!annual_data,_xlfn.XMATCH(_xlfn.CONCAT(
SUBSTITUTE($A2153,LEFT($A2153,FIND($C2153,$A2153)+LEN($C2153)-1),),
$F2153,
$G2153:$I2153,
SUBSTITUTE($J2153,LEFT($A2153,FIND($C2153,$A2153)+LEN($C2153)-1),)),
[1]!annual_index),_xlfn.XMATCH(M$2,[1]!annual_header))</f>
        <v>0.4</v>
      </c>
      <c r="N2153" cm="1">
        <f t="array" aca="1" ref="N2153" ca="1">INDEX([1]!annual_data,_xlfn.XMATCH(_xlfn.CONCAT(
SUBSTITUTE($A2153,LEFT($A2153,FIND($C2153,$A2153)+LEN($C2153)-1),),
$F2153,
$G2153:$I2153,
SUBSTITUTE($J2153,LEFT($A2153,FIND($C2153,$A2153)+LEN($C2153)-1),)),
[1]!annual_index),_xlfn.XMATCH(N$2,[1]!annual_header))</f>
        <v>0.37</v>
      </c>
      <c r="O2153" cm="1">
        <f t="array" aca="1" ref="O2153" ca="1">INDEX([1]!annual_data,_xlfn.XMATCH(_xlfn.CONCAT(
SUBSTITUTE($A2153,LEFT($A2153,FIND($C2153,$A2153)+LEN($C2153)-1),),
$F2153,
$G2153:$I2153,
SUBSTITUTE($J2153,LEFT($A2153,FIND($C2153,$A2153)+LEN($C2153)-1),)),
[1]!annual_index),_xlfn.XMATCH(O$2,[1]!annual_header))</f>
        <v>0.31000000000000005</v>
      </c>
      <c r="P2153" cm="1">
        <f t="array" aca="1" ref="P2153" ca="1">INDEX([1]!annual_data,_xlfn.XMATCH(_xlfn.CONCAT(
SUBSTITUTE($A2153,LEFT($A2153,FIND($C2153,$A2153)+LEN($C2153)-1),),
$F2153,
$G2153:$I2153,
SUBSTITUTE($J2153,LEFT($A2153,FIND($C2153,$A2153)+LEN($C2153)-1),)),
[1]!annual_index),_xlfn.XMATCH(P$2,[1]!annual_header))</f>
        <v>0.29000000000000004</v>
      </c>
      <c r="Q2153" cm="1">
        <f t="array" aca="1" ref="Q2153" ca="1">INDEX([1]!annual_data,_xlfn.XMATCH(_xlfn.CONCAT(
SUBSTITUTE($A2153,LEFT($A2153,FIND($C2153,$A2153)+LEN($C2153)-1),),
$F2153,
$G2153:$I2153,
SUBSTITUTE($J2153,LEFT($A2153,FIND($C2153,$A2153)+LEN($C2153)-1),)),
[1]!annual_index),_xlfn.XMATCH(Q$2,[1]!annual_header))</f>
        <v>0.28000000000000003</v>
      </c>
      <c r="R2153" cm="1">
        <f t="array" aca="1" ref="R2153" ca="1">INDEX([1]!annual_data,_xlfn.XMATCH(_xlfn.CONCAT(
SUBSTITUTE($A2153,LEFT($A2153,FIND($C2153,$A2153)+LEN($C2153)-1),),
$F2153,
$G2153:$I2153,
SUBSTITUTE($J2153,LEFT($A2153,FIND($C2153,$A2153)+LEN($C2153)-1),)),
[1]!annual_index),_xlfn.XMATCH(R$2,[1]!annual_header))</f>
        <v>0.27</v>
      </c>
      <c r="S2153" cm="1">
        <f t="array" aca="1" ref="S2153" ca="1">INDEX([1]!annual_data,_xlfn.XMATCH(_xlfn.CONCAT(
SUBSTITUTE($A2153,LEFT($A2153,FIND($C2153,$A2153)+LEN($C2153)-1),),
$F2153,
$G2153:$I2153,
SUBSTITUTE($J2153,LEFT($A2153,FIND($C2153,$A2153)+LEN($C2153)-1),)),
[1]!annual_index),_xlfn.XMATCH(S$2,[1]!annual_header))</f>
        <v>0.25</v>
      </c>
      <c r="T2153" cm="1">
        <f t="array" aca="1" ref="T2153" ca="1">INDEX([1]!annual_data,_xlfn.XMATCH(_xlfn.CONCAT(
SUBSTITUTE($A2153,LEFT($A2153,FIND($C2153,$A2153)+LEN($C2153)-1),),
$F2153,
$G2153:$I2153,
SUBSTITUTE($J2153,LEFT($A2153,FIND($C2153,$A2153)+LEN($C2153)-1),)),
[1]!annual_index),_xlfn.XMATCH(T$2,[1]!annual_header))</f>
        <v>0.24</v>
      </c>
      <c r="U2153" cm="1">
        <f t="array" aca="1" ref="U2153" ca="1">INDEX([1]!annual_data,_xlfn.XMATCH(_xlfn.CONCAT(
SUBSTITUTE($A2153,LEFT($A2153,FIND($C2153,$A2153)+LEN($C2153)-1),),
$F2153,
$G2153:$I2153,
SUBSTITUTE($J2153,LEFT($A2153,FIND($C2153,$A2153)+LEN($C2153)-1),)),
[1]!annual_index),_xlfn.XMATCH(U$2,[1]!annual_header))</f>
        <v>0.22999999999999998</v>
      </c>
      <c r="V2153" cm="1">
        <f t="array" aca="1" ref="V2153" ca="1">INDEX([1]!annual_data,_xlfn.XMATCH(_xlfn.CONCAT(
SUBSTITUTE($A2153,LEFT($A2153,FIND($C2153,$A2153)+LEN($C2153)-1),),
$F2153,
$G2153:$I2153,
SUBSTITUTE($J2153,LEFT($A2153,FIND($C2153,$A2153)+LEN($C2153)-1),)),
[1]!annual_index),_xlfn.XMATCH(V$2,[1]!annual_header))</f>
        <v>0.22999999999999998</v>
      </c>
      <c r="W2153" cm="1">
        <f t="array" aca="1" ref="W2153" ca="1">INDEX([1]!annual_data,_xlfn.XMATCH(_xlfn.CONCAT(
SUBSTITUTE($A2153,LEFT($A2153,FIND($C2153,$A2153)+LEN($C2153)-1),),
$F2153,
$G2153:$I2153,
SUBSTITUTE($J2153,LEFT($A2153,FIND($C2153,$A2153)+LEN($C2153)-1),)),
[1]!annual_index),_xlfn.XMATCH(W$2,[1]!annual_header))</f>
        <v>0.22999999999999998</v>
      </c>
    </row>
    <row r="2154" spans="1:23" x14ac:dyDescent="0.25">
      <c r="A2154" t="s">
        <v>200</v>
      </c>
      <c r="B2154" t="s">
        <v>5</v>
      </c>
      <c r="C2154" t="s">
        <v>15</v>
      </c>
      <c r="D2154" t="s">
        <v>16</v>
      </c>
      <c r="E2154" t="s">
        <v>202</v>
      </c>
      <c r="G2154" t="s">
        <v>20</v>
      </c>
      <c r="K2154" t="s">
        <v>21</v>
      </c>
      <c r="L2154" t="str" cm="1">
        <f t="array" aca="1" ref="L2154" ca="1">INDEX([1]!constant_data,_xlfn.XMATCH(_xlfn.CONCAT(
SUBSTITUTE($A2154,LEFT($A2154,FIND($C2154,$A2154)+LEN($C2154)-1),),
$F2154,
$H2154:$I2154,
SUBSTITUTE($J2154,LEFT($A2154,FIND($C2154,$A2154)+LEN($C2154)-1),)),
[1]!constant_index),_xlfn.XMATCH($G2154,[1]!constant_header))</f>
        <v>unit</v>
      </c>
    </row>
    <row r="2155" spans="1:23" x14ac:dyDescent="0.25">
      <c r="A2155" t="s">
        <v>200</v>
      </c>
      <c r="B2155" t="s">
        <v>5</v>
      </c>
      <c r="C2155" t="s">
        <v>15</v>
      </c>
      <c r="D2155" t="s">
        <v>16</v>
      </c>
      <c r="E2155" t="s">
        <v>202</v>
      </c>
      <c r="G2155" t="s">
        <v>22</v>
      </c>
      <c r="H2155" t="s">
        <v>59</v>
      </c>
    </row>
    <row r="2156" spans="1:23" x14ac:dyDescent="0.25">
      <c r="A2156" t="s">
        <v>200</v>
      </c>
      <c r="B2156" t="s">
        <v>5</v>
      </c>
      <c r="C2156" t="s">
        <v>15</v>
      </c>
      <c r="D2156" t="s">
        <v>16</v>
      </c>
      <c r="E2156" t="s">
        <v>202</v>
      </c>
      <c r="G2156" t="s">
        <v>76</v>
      </c>
      <c r="K2156" t="s">
        <v>21</v>
      </c>
      <c r="L2156" t="s">
        <v>64</v>
      </c>
      <c r="M2156" cm="1">
        <f t="array" aca="1" ref="M2156" ca="1">INDEX([1]!constant_data,_xlfn.XMATCH(_xlfn.CONCAT(
SUBSTITUTE($A2156,LEFT($A2156,FIND($C2156,$A2156)+LEN($C2156)-1),),
$F2156,
$H2156:$I2156,
SUBSTITUTE($J2156,LEFT($A2156,FIND($C2156,$A2156)+LEN($C2156)-1),)),
[1]!constant_index),_xlfn.XMATCH($G2156,[1]!constant_header))</f>
        <v>0.3</v>
      </c>
      <c r="N2156">
        <f t="shared" ref="N2156:W2158" ca="1" si="457">M2156</f>
        <v>0.3</v>
      </c>
      <c r="O2156">
        <f t="shared" ca="1" si="457"/>
        <v>0.3</v>
      </c>
      <c r="P2156">
        <f t="shared" ca="1" si="457"/>
        <v>0.3</v>
      </c>
      <c r="Q2156">
        <f t="shared" ca="1" si="457"/>
        <v>0.3</v>
      </c>
      <c r="R2156">
        <f t="shared" ca="1" si="457"/>
        <v>0.3</v>
      </c>
      <c r="S2156">
        <f t="shared" ca="1" si="457"/>
        <v>0.3</v>
      </c>
      <c r="T2156">
        <f t="shared" ca="1" si="457"/>
        <v>0.3</v>
      </c>
      <c r="U2156">
        <f t="shared" ca="1" si="457"/>
        <v>0.3</v>
      </c>
      <c r="V2156">
        <f t="shared" ca="1" si="457"/>
        <v>0.3</v>
      </c>
      <c r="W2156">
        <f t="shared" ca="1" si="457"/>
        <v>0.3</v>
      </c>
    </row>
    <row r="2157" spans="1:23" x14ac:dyDescent="0.25">
      <c r="A2157" t="s">
        <v>200</v>
      </c>
      <c r="B2157" t="s">
        <v>5</v>
      </c>
      <c r="C2157" t="s">
        <v>15</v>
      </c>
      <c r="D2157" t="s">
        <v>16</v>
      </c>
      <c r="E2157" t="s">
        <v>202</v>
      </c>
      <c r="G2157" t="s">
        <v>167</v>
      </c>
      <c r="K2157" t="s">
        <v>21</v>
      </c>
      <c r="L2157" t="s">
        <v>64</v>
      </c>
      <c r="M2157" cm="1">
        <f t="array" aca="1" ref="M2157" ca="1">INDEX([1]!constant_data,_xlfn.XMATCH(_xlfn.CONCAT(
SUBSTITUTE($A2157,LEFT($A2157,FIND($C2157,$A2157)+LEN($C2157)-1),),
$F2157,
$H2157:$I2157,
SUBSTITUTE($J2157,LEFT($A2157,FIND($C2157,$A2157)+LEN($C2157)-1),)),
[1]!constant_index),_xlfn.XMATCH($G2157,[1]!constant_header))</f>
        <v>0.65</v>
      </c>
      <c r="N2157">
        <f t="shared" ca="1" si="457"/>
        <v>0.65</v>
      </c>
      <c r="O2157">
        <f t="shared" ca="1" si="457"/>
        <v>0.65</v>
      </c>
      <c r="P2157">
        <f t="shared" ca="1" si="457"/>
        <v>0.65</v>
      </c>
      <c r="Q2157">
        <f t="shared" ca="1" si="457"/>
        <v>0.65</v>
      </c>
      <c r="R2157">
        <f t="shared" ca="1" si="457"/>
        <v>0.65</v>
      </c>
      <c r="S2157">
        <f t="shared" ca="1" si="457"/>
        <v>0.65</v>
      </c>
      <c r="T2157">
        <f t="shared" ca="1" si="457"/>
        <v>0.65</v>
      </c>
      <c r="U2157">
        <f t="shared" ca="1" si="457"/>
        <v>0.65</v>
      </c>
      <c r="V2157">
        <f t="shared" ca="1" si="457"/>
        <v>0.65</v>
      </c>
      <c r="W2157">
        <f t="shared" ca="1" si="457"/>
        <v>0.65</v>
      </c>
    </row>
    <row r="2158" spans="1:23" x14ac:dyDescent="0.25">
      <c r="A2158" t="s">
        <v>200</v>
      </c>
      <c r="B2158" t="s">
        <v>5</v>
      </c>
      <c r="C2158" t="s">
        <v>15</v>
      </c>
      <c r="D2158" t="s">
        <v>16</v>
      </c>
      <c r="E2158" t="s">
        <v>202</v>
      </c>
      <c r="G2158" t="s">
        <v>96</v>
      </c>
      <c r="K2158" t="s">
        <v>21</v>
      </c>
      <c r="M2158" cm="1">
        <f t="array" aca="1" ref="M2158" ca="1">INDEX([1]!constant_data,_xlfn.XMATCH(_xlfn.CONCAT(
SUBSTITUTE($A2158,LEFT($A2158,FIND($C2158,$A2158)+LEN($C2158)-1),),
$F2158,
$H2158:$I2158,
SUBSTITUTE($J2158,LEFT($A2158,FIND($C2158,$A2158)+LEN($C2158)-1),)),
[1]!constant_index),_xlfn.XMATCH($G2158,[1]!constant_header))</f>
        <v>10</v>
      </c>
      <c r="N2158">
        <f t="shared" ca="1" si="457"/>
        <v>10</v>
      </c>
      <c r="O2158">
        <f t="shared" ca="1" si="457"/>
        <v>10</v>
      </c>
      <c r="P2158">
        <f t="shared" ca="1" si="457"/>
        <v>10</v>
      </c>
      <c r="Q2158">
        <f t="shared" ca="1" si="457"/>
        <v>10</v>
      </c>
      <c r="R2158">
        <f t="shared" ca="1" si="457"/>
        <v>10</v>
      </c>
      <c r="S2158">
        <f t="shared" ca="1" si="457"/>
        <v>10</v>
      </c>
      <c r="T2158">
        <f t="shared" ca="1" si="457"/>
        <v>10</v>
      </c>
      <c r="U2158">
        <f t="shared" ca="1" si="457"/>
        <v>10</v>
      </c>
      <c r="V2158">
        <f t="shared" ca="1" si="457"/>
        <v>10</v>
      </c>
      <c r="W2158">
        <f t="shared" ca="1" si="457"/>
        <v>10</v>
      </c>
    </row>
    <row r="2159" spans="1:23" x14ac:dyDescent="0.25">
      <c r="A2159" t="s">
        <v>200</v>
      </c>
      <c r="B2159" t="s">
        <v>5</v>
      </c>
      <c r="C2159" t="s">
        <v>15</v>
      </c>
      <c r="D2159" t="s">
        <v>16</v>
      </c>
      <c r="E2159" t="s">
        <v>202</v>
      </c>
      <c r="F2159" t="s">
        <v>188</v>
      </c>
      <c r="G2159" t="s">
        <v>6</v>
      </c>
    </row>
    <row r="2160" spans="1:23" x14ac:dyDescent="0.25">
      <c r="A2160" t="s">
        <v>200</v>
      </c>
      <c r="B2160" t="s">
        <v>5</v>
      </c>
      <c r="C2160" t="s">
        <v>15</v>
      </c>
      <c r="D2160" t="s">
        <v>16</v>
      </c>
      <c r="E2160" t="s">
        <v>202</v>
      </c>
      <c r="F2160" t="s">
        <v>188</v>
      </c>
      <c r="G2160" t="s">
        <v>78</v>
      </c>
      <c r="K2160" t="s">
        <v>21</v>
      </c>
      <c r="L2160" t="s">
        <v>79</v>
      </c>
      <c r="M2160" cm="1">
        <f t="array" aca="1" ref="M2160" ca="1">INDEX([1]!constant_data,_xlfn.XMATCH(_xlfn.CONCAT(
SUBSTITUTE($A2160,LEFT($A2160,FIND($C2160,$A2160)+LEN($C2160)-1),),
$F2160,
$H2160:$I2160,
SUBSTITUTE($J2160,LEFT($A2160,FIND($C2160,$A2160)+LEN($C2160)-1),)),
[1]!constant_index),_xlfn.XMATCH($G2160,[1]!constant_header))</f>
        <v>1987</v>
      </c>
      <c r="N2160">
        <f t="shared" ref="N2160:W2162" ca="1" si="458">M2160</f>
        <v>1987</v>
      </c>
      <c r="O2160">
        <f t="shared" ca="1" si="458"/>
        <v>1987</v>
      </c>
      <c r="P2160">
        <f t="shared" ca="1" si="458"/>
        <v>1987</v>
      </c>
      <c r="Q2160">
        <f t="shared" ca="1" si="458"/>
        <v>1987</v>
      </c>
      <c r="R2160">
        <f t="shared" ca="1" si="458"/>
        <v>1987</v>
      </c>
      <c r="S2160">
        <f t="shared" ca="1" si="458"/>
        <v>1987</v>
      </c>
      <c r="T2160">
        <f t="shared" ca="1" si="458"/>
        <v>1987</v>
      </c>
      <c r="U2160">
        <f t="shared" ca="1" si="458"/>
        <v>1987</v>
      </c>
      <c r="V2160">
        <f t="shared" ca="1" si="458"/>
        <v>1987</v>
      </c>
      <c r="W2160">
        <f t="shared" ca="1" si="458"/>
        <v>1987</v>
      </c>
    </row>
    <row r="2161" spans="1:23" x14ac:dyDescent="0.25">
      <c r="A2161" t="s">
        <v>200</v>
      </c>
      <c r="B2161" t="s">
        <v>5</v>
      </c>
      <c r="C2161" t="s">
        <v>15</v>
      </c>
      <c r="D2161" t="s">
        <v>16</v>
      </c>
      <c r="E2161" t="s">
        <v>202</v>
      </c>
      <c r="F2161" t="s">
        <v>188</v>
      </c>
      <c r="G2161" t="s">
        <v>80</v>
      </c>
      <c r="K2161" t="s">
        <v>21</v>
      </c>
      <c r="L2161" t="s">
        <v>79</v>
      </c>
      <c r="M2161" cm="1">
        <f t="array" aca="1" ref="M2161" ca="1">INDEX([1]!constant_data,_xlfn.XMATCH(_xlfn.CONCAT(
SUBSTITUTE($A2161,LEFT($A2161,FIND($C2161,$A2161)+LEN($C2161)-1),),
$F2161,
$H2161:$I2161,
SUBSTITUTE($J2161,LEFT($A2161,FIND($C2161,$A2161)+LEN($C2161)-1),)),
[1]!constant_index),_xlfn.XMATCH($G2161,[1]!constant_header))</f>
        <v>2001</v>
      </c>
      <c r="N2161">
        <f t="shared" ca="1" si="458"/>
        <v>2001</v>
      </c>
      <c r="O2161">
        <f t="shared" ca="1" si="458"/>
        <v>2001</v>
      </c>
      <c r="P2161">
        <f t="shared" ca="1" si="458"/>
        <v>2001</v>
      </c>
      <c r="Q2161">
        <f t="shared" ca="1" si="458"/>
        <v>2001</v>
      </c>
      <c r="R2161">
        <f t="shared" ca="1" si="458"/>
        <v>2001</v>
      </c>
      <c r="S2161">
        <f t="shared" ca="1" si="458"/>
        <v>2001</v>
      </c>
      <c r="T2161">
        <f t="shared" ca="1" si="458"/>
        <v>2001</v>
      </c>
      <c r="U2161">
        <f t="shared" ca="1" si="458"/>
        <v>2001</v>
      </c>
      <c r="V2161">
        <f t="shared" ca="1" si="458"/>
        <v>2001</v>
      </c>
      <c r="W2161">
        <f t="shared" ca="1" si="458"/>
        <v>2001</v>
      </c>
    </row>
    <row r="2162" spans="1:23" x14ac:dyDescent="0.25">
      <c r="A2162" t="s">
        <v>200</v>
      </c>
      <c r="B2162" t="s">
        <v>5</v>
      </c>
      <c r="C2162" t="s">
        <v>15</v>
      </c>
      <c r="D2162" t="s">
        <v>16</v>
      </c>
      <c r="E2162" t="s">
        <v>202</v>
      </c>
      <c r="F2162" t="s">
        <v>188</v>
      </c>
      <c r="G2162" t="s">
        <v>81</v>
      </c>
      <c r="K2162" t="s">
        <v>21</v>
      </c>
      <c r="L2162" t="s">
        <v>82</v>
      </c>
      <c r="M2162" cm="1">
        <f t="array" aca="1" ref="M2162" ca="1">INDEX([1]!constant_data,_xlfn.XMATCH(_xlfn.CONCAT(
SUBSTITUTE($A2162,LEFT($A2162,FIND($C2162,$A2162)+LEN($C2162)-1),),
$F2162,
$H2162:$I2162,
SUBSTITUTE($J2162,LEFT($A2162,FIND($C2162,$A2162)+LEN($C2162)-1),)),
[1]!constant_index),_xlfn.XMATCH($G2162,[1]!constant_header))</f>
        <v>13</v>
      </c>
      <c r="N2162">
        <f t="shared" ca="1" si="458"/>
        <v>13</v>
      </c>
      <c r="O2162">
        <f t="shared" ca="1" si="458"/>
        <v>13</v>
      </c>
      <c r="P2162">
        <f t="shared" ca="1" si="458"/>
        <v>13</v>
      </c>
      <c r="Q2162">
        <f t="shared" ca="1" si="458"/>
        <v>13</v>
      </c>
      <c r="R2162">
        <f t="shared" ca="1" si="458"/>
        <v>13</v>
      </c>
      <c r="S2162">
        <f t="shared" ca="1" si="458"/>
        <v>13</v>
      </c>
      <c r="T2162">
        <f t="shared" ca="1" si="458"/>
        <v>13</v>
      </c>
      <c r="U2162">
        <f t="shared" ca="1" si="458"/>
        <v>13</v>
      </c>
      <c r="V2162">
        <f t="shared" ca="1" si="458"/>
        <v>13</v>
      </c>
      <c r="W2162">
        <f t="shared" ca="1" si="458"/>
        <v>13</v>
      </c>
    </row>
    <row r="2163" spans="1:23" x14ac:dyDescent="0.25">
      <c r="A2163" t="s">
        <v>200</v>
      </c>
      <c r="B2163" t="s">
        <v>5</v>
      </c>
      <c r="C2163" t="s">
        <v>15</v>
      </c>
      <c r="D2163" t="s">
        <v>16</v>
      </c>
      <c r="E2163" t="s">
        <v>202</v>
      </c>
      <c r="F2163" t="s">
        <v>188</v>
      </c>
      <c r="G2163" t="s">
        <v>62</v>
      </c>
      <c r="K2163" t="s">
        <v>47</v>
      </c>
      <c r="L2163" t="s">
        <v>64</v>
      </c>
      <c r="M2163" cm="1">
        <f t="array" aca="1" ref="M2163" ca="1">INDEX([1]!annual_data,_xlfn.XMATCH(_xlfn.CONCAT(
SUBSTITUTE($A2163,LEFT($A2163,FIND($C2163,$A2163)+LEN($C2163)-1),),
$F2163,
$G2163:$I2163,
SUBSTITUTE($J2163,LEFT($A2163,FIND($C2163,$A2163)+LEN($C2163)-1),)),
[1]!annual_index),_xlfn.XMATCH(M$2,[1]!annual_header))</f>
        <v>1</v>
      </c>
    </row>
    <row r="2164" spans="1:23" x14ac:dyDescent="0.25">
      <c r="A2164" t="s">
        <v>200</v>
      </c>
      <c r="B2164" t="s">
        <v>5</v>
      </c>
      <c r="C2164" t="s">
        <v>15</v>
      </c>
      <c r="D2164" t="s">
        <v>16</v>
      </c>
      <c r="E2164" t="s">
        <v>202</v>
      </c>
      <c r="F2164" t="s">
        <v>188</v>
      </c>
      <c r="G2164" t="s">
        <v>100</v>
      </c>
      <c r="K2164" t="s">
        <v>21</v>
      </c>
      <c r="L2164" t="s">
        <v>101</v>
      </c>
      <c r="M2164" cm="1">
        <f t="array" aca="1" ref="M2164" ca="1">INDEX([1]!constant_data,_xlfn.XMATCH(_xlfn.CONCAT(
SUBSTITUTE($A2164,LEFT($A2164,FIND($C2164,$A2164)+LEN($C2164)-1),),
$F2164,
$H2164:$I2164,
SUBSTITUTE($J2164,LEFT($A2164,FIND($C2164,$A2164)+LEN($C2164)-1),)),
[1]!constant_index),_xlfn.XMATCH($G2164,[1]!constant_header))</f>
        <v>746.44458020000002</v>
      </c>
      <c r="N2164">
        <f t="shared" ref="N2164:W2167" ca="1" si="459">M2164</f>
        <v>746.44458020000002</v>
      </c>
      <c r="O2164">
        <f t="shared" ca="1" si="459"/>
        <v>746.44458020000002</v>
      </c>
      <c r="P2164">
        <f t="shared" ca="1" si="459"/>
        <v>746.44458020000002</v>
      </c>
      <c r="Q2164">
        <f t="shared" ca="1" si="459"/>
        <v>746.44458020000002</v>
      </c>
      <c r="R2164">
        <f t="shared" ca="1" si="459"/>
        <v>746.44458020000002</v>
      </c>
      <c r="S2164">
        <f t="shared" ca="1" si="459"/>
        <v>746.44458020000002</v>
      </c>
      <c r="T2164">
        <f t="shared" ca="1" si="459"/>
        <v>746.44458020000002</v>
      </c>
      <c r="U2164">
        <f t="shared" ca="1" si="459"/>
        <v>746.44458020000002</v>
      </c>
      <c r="V2164">
        <f t="shared" ca="1" si="459"/>
        <v>746.44458020000002</v>
      </c>
      <c r="W2164">
        <f t="shared" ca="1" si="459"/>
        <v>746.44458020000002</v>
      </c>
    </row>
    <row r="2165" spans="1:23" x14ac:dyDescent="0.25">
      <c r="A2165" t="s">
        <v>200</v>
      </c>
      <c r="B2165" t="s">
        <v>5</v>
      </c>
      <c r="C2165" t="s">
        <v>15</v>
      </c>
      <c r="D2165" t="s">
        <v>16</v>
      </c>
      <c r="E2165" t="s">
        <v>202</v>
      </c>
      <c r="F2165" t="s">
        <v>188</v>
      </c>
      <c r="G2165" t="s">
        <v>110</v>
      </c>
      <c r="K2165" t="s">
        <v>21</v>
      </c>
      <c r="L2165" t="s">
        <v>101</v>
      </c>
      <c r="M2165" cm="1">
        <f t="array" aca="1" ref="M2165" ca="1">INDEX([1]!constant_data,_xlfn.XMATCH(_xlfn.CONCAT(
SUBSTITUTE($A2165,LEFT($A2165,FIND($C2165,$A2165)+LEN($C2165)-1),),
$F2165,
$H2165:$I2165,
SUBSTITUTE($J2165,LEFT($A2165,FIND($C2165,$A2165)+LEN($C2165)-1),)),
[1]!constant_index),_xlfn.XMATCH($G2165,[1]!constant_header))</f>
        <v>11.249361970000001</v>
      </c>
      <c r="N2165">
        <f t="shared" ca="1" si="459"/>
        <v>11.249361970000001</v>
      </c>
      <c r="O2165">
        <f t="shared" ca="1" si="459"/>
        <v>11.249361970000001</v>
      </c>
      <c r="P2165">
        <f t="shared" ca="1" si="459"/>
        <v>11.249361970000001</v>
      </c>
      <c r="Q2165">
        <f t="shared" ca="1" si="459"/>
        <v>11.249361970000001</v>
      </c>
      <c r="R2165">
        <f t="shared" ca="1" si="459"/>
        <v>11.249361970000001</v>
      </c>
      <c r="S2165">
        <f t="shared" ca="1" si="459"/>
        <v>11.249361970000001</v>
      </c>
      <c r="T2165">
        <f t="shared" ca="1" si="459"/>
        <v>11.249361970000001</v>
      </c>
      <c r="U2165">
        <f t="shared" ca="1" si="459"/>
        <v>11.249361970000001</v>
      </c>
      <c r="V2165">
        <f t="shared" ca="1" si="459"/>
        <v>11.249361970000001</v>
      </c>
      <c r="W2165">
        <f t="shared" ca="1" si="459"/>
        <v>11.249361970000001</v>
      </c>
    </row>
    <row r="2166" spans="1:23" x14ac:dyDescent="0.25">
      <c r="A2166" t="s">
        <v>200</v>
      </c>
      <c r="B2166" t="s">
        <v>5</v>
      </c>
      <c r="C2166" t="s">
        <v>15</v>
      </c>
      <c r="D2166" t="s">
        <v>16</v>
      </c>
      <c r="E2166" t="s">
        <v>202</v>
      </c>
      <c r="F2166" t="s">
        <v>188</v>
      </c>
      <c r="G2166" t="s">
        <v>17</v>
      </c>
      <c r="J2166" t="s">
        <v>31</v>
      </c>
      <c r="K2166" t="s">
        <v>47</v>
      </c>
      <c r="L2166" t="str" cm="1">
        <f t="array" aca="1" ref="L2166" ca="1">INDEX([1]!annual_data,_xlfn.XMATCH(_xlfn.CONCAT(
SUBSTITUTE($A2166,LEFT($A2166,FIND($C2166,$A2166)+LEN($C2166)-1),),
$F2166,
$G2166:$I2166,
SUBSTITUTE($J2166,LEFT($A2166,FIND($C2166,$A2166)+LEN($C2166)-1),)),
[1]!annual_index),_xlfn.XMATCH(L$2,[1]!annual_header))</f>
        <v>GJ</v>
      </c>
      <c r="M2166" cm="1">
        <f t="array" aca="1" ref="M2166" ca="1">INDEX([1]!annual_data,_xlfn.XMATCH(_xlfn.CONCAT(
SUBSTITUTE($A2166,LEFT($A2166,FIND($C2166,$A2166)+LEN($C2166)-1),),
$F2166,
$G2166:$I2166,
SUBSTITUTE($J2166,LEFT($A2166,FIND($C2166,$A2166)+LEN($C2166)-1),)),
[1]!annual_index),_xlfn.XMATCH(M$2,[1]!annual_header))</f>
        <v>0.45</v>
      </c>
      <c r="N2166">
        <f t="shared" ca="1" si="459"/>
        <v>0.45</v>
      </c>
      <c r="O2166">
        <f t="shared" ca="1" si="459"/>
        <v>0.45</v>
      </c>
      <c r="P2166">
        <f t="shared" ca="1" si="459"/>
        <v>0.45</v>
      </c>
      <c r="Q2166">
        <f t="shared" ca="1" si="459"/>
        <v>0.45</v>
      </c>
      <c r="R2166">
        <f t="shared" ca="1" si="459"/>
        <v>0.45</v>
      </c>
      <c r="S2166">
        <f t="shared" ca="1" si="459"/>
        <v>0.45</v>
      </c>
      <c r="T2166">
        <f t="shared" ca="1" si="459"/>
        <v>0.45</v>
      </c>
      <c r="U2166">
        <f t="shared" ca="1" si="459"/>
        <v>0.45</v>
      </c>
      <c r="V2166">
        <f t="shared" ca="1" si="459"/>
        <v>0.45</v>
      </c>
      <c r="W2166">
        <f t="shared" ca="1" si="459"/>
        <v>0.45</v>
      </c>
    </row>
    <row r="2167" spans="1:23" x14ac:dyDescent="0.25">
      <c r="A2167" t="s">
        <v>200</v>
      </c>
      <c r="B2167" t="s">
        <v>5</v>
      </c>
      <c r="C2167" t="s">
        <v>15</v>
      </c>
      <c r="D2167" t="s">
        <v>16</v>
      </c>
      <c r="E2167" t="s">
        <v>202</v>
      </c>
      <c r="F2167" t="s">
        <v>188</v>
      </c>
      <c r="G2167" t="s">
        <v>17</v>
      </c>
      <c r="J2167" t="s">
        <v>163</v>
      </c>
      <c r="K2167" t="s">
        <v>47</v>
      </c>
      <c r="L2167" t="str" cm="1">
        <f t="array" aca="1" ref="L2167" ca="1">INDEX([1]!annual_data,_xlfn.XMATCH(_xlfn.CONCAT(
SUBSTITUTE($A2167,LEFT($A2167,FIND($C2167,$A2167)+LEN($C2167)-1),),
$F2167,
$G2167:$I2167,
SUBSTITUTE($J2167,LEFT($A2167,FIND($C2167,$A2167)+LEN($C2167)-1),)),
[1]!annual_index),_xlfn.XMATCH(L$2,[1]!annual_header))</f>
        <v>GJ</v>
      </c>
      <c r="M2167" cm="1">
        <f t="array" aca="1" ref="M2167" ca="1">INDEX([1]!annual_data,_xlfn.XMATCH(_xlfn.CONCAT(
SUBSTITUTE($A2167,LEFT($A2167,FIND($C2167,$A2167)+LEN($C2167)-1),),
$F2167,
$G2167:$I2167,
SUBSTITUTE($J2167,LEFT($A2167,FIND($C2167,$A2167)+LEN($C2167)-1),)),
[1]!annual_index),_xlfn.XMATCH(M$2,[1]!annual_header))</f>
        <v>10.6921</v>
      </c>
      <c r="N2167">
        <f t="shared" ca="1" si="459"/>
        <v>10.6921</v>
      </c>
      <c r="O2167">
        <f t="shared" ca="1" si="459"/>
        <v>10.6921</v>
      </c>
      <c r="P2167">
        <f t="shared" ca="1" si="459"/>
        <v>10.6921</v>
      </c>
      <c r="Q2167">
        <f t="shared" ca="1" si="459"/>
        <v>10.6921</v>
      </c>
      <c r="R2167">
        <f t="shared" ca="1" si="459"/>
        <v>10.6921</v>
      </c>
      <c r="S2167">
        <f t="shared" ca="1" si="459"/>
        <v>10.6921</v>
      </c>
      <c r="T2167">
        <f t="shared" ca="1" si="459"/>
        <v>10.6921</v>
      </c>
      <c r="U2167">
        <f t="shared" ca="1" si="459"/>
        <v>10.6921</v>
      </c>
      <c r="V2167">
        <f t="shared" ca="1" si="459"/>
        <v>10.6921</v>
      </c>
      <c r="W2167">
        <f t="shared" ca="1" si="459"/>
        <v>10.6921</v>
      </c>
    </row>
    <row r="2168" spans="1:23" x14ac:dyDescent="0.25">
      <c r="A2168" t="s">
        <v>200</v>
      </c>
      <c r="B2168" t="s">
        <v>5</v>
      </c>
      <c r="C2168" t="s">
        <v>15</v>
      </c>
      <c r="D2168" t="s">
        <v>16</v>
      </c>
      <c r="E2168" t="s">
        <v>202</v>
      </c>
      <c r="F2168" t="s">
        <v>203</v>
      </c>
      <c r="G2168" t="s">
        <v>6</v>
      </c>
    </row>
    <row r="2169" spans="1:23" x14ac:dyDescent="0.25">
      <c r="A2169" t="s">
        <v>200</v>
      </c>
      <c r="B2169" t="s">
        <v>5</v>
      </c>
      <c r="C2169" t="s">
        <v>15</v>
      </c>
      <c r="D2169" t="s">
        <v>16</v>
      </c>
      <c r="E2169" t="s">
        <v>202</v>
      </c>
      <c r="F2169" t="s">
        <v>203</v>
      </c>
      <c r="G2169" t="s">
        <v>78</v>
      </c>
      <c r="K2169" t="s">
        <v>21</v>
      </c>
      <c r="L2169" t="s">
        <v>79</v>
      </c>
      <c r="M2169" cm="1">
        <f t="array" aca="1" ref="M2169" ca="1">INDEX([1]!constant_data,_xlfn.XMATCH(_xlfn.CONCAT(
SUBSTITUTE($A2169,LEFT($A2169,FIND($C2169,$A2169)+LEN($C2169)-1),),
$F2169,
$H2169:$I2169,
SUBSTITUTE($J2169,LEFT($A2169,FIND($C2169,$A2169)+LEN($C2169)-1),)),
[1]!constant_index),_xlfn.XMATCH($G2169,[1]!constant_header))</f>
        <v>2000</v>
      </c>
      <c r="N2169">
        <f t="shared" ref="N2169:W2171" ca="1" si="460">M2169</f>
        <v>2000</v>
      </c>
      <c r="O2169">
        <f t="shared" ca="1" si="460"/>
        <v>2000</v>
      </c>
      <c r="P2169">
        <f t="shared" ca="1" si="460"/>
        <v>2000</v>
      </c>
      <c r="Q2169">
        <f t="shared" ca="1" si="460"/>
        <v>2000</v>
      </c>
      <c r="R2169">
        <f t="shared" ca="1" si="460"/>
        <v>2000</v>
      </c>
      <c r="S2169">
        <f t="shared" ca="1" si="460"/>
        <v>2000</v>
      </c>
      <c r="T2169">
        <f t="shared" ca="1" si="460"/>
        <v>2000</v>
      </c>
      <c r="U2169">
        <f t="shared" ca="1" si="460"/>
        <v>2000</v>
      </c>
      <c r="V2169">
        <f t="shared" ca="1" si="460"/>
        <v>2000</v>
      </c>
      <c r="W2169">
        <f t="shared" ca="1" si="460"/>
        <v>2000</v>
      </c>
    </row>
    <row r="2170" spans="1:23" x14ac:dyDescent="0.25">
      <c r="A2170" t="s">
        <v>200</v>
      </c>
      <c r="B2170" t="s">
        <v>5</v>
      </c>
      <c r="C2170" t="s">
        <v>15</v>
      </c>
      <c r="D2170" t="s">
        <v>16</v>
      </c>
      <c r="E2170" t="s">
        <v>202</v>
      </c>
      <c r="F2170" t="s">
        <v>203</v>
      </c>
      <c r="G2170" t="s">
        <v>80</v>
      </c>
      <c r="K2170" t="s">
        <v>21</v>
      </c>
      <c r="L2170" t="s">
        <v>79</v>
      </c>
      <c r="M2170" cm="1">
        <f t="array" aca="1" ref="M2170" ca="1">INDEX([1]!constant_data,_xlfn.XMATCH(_xlfn.CONCAT(
SUBSTITUTE($A2170,LEFT($A2170,FIND($C2170,$A2170)+LEN($C2170)-1),),
$F2170,
$H2170:$I2170,
SUBSTITUTE($J2170,LEFT($A2170,FIND($C2170,$A2170)+LEN($C2170)-1),)),
[1]!constant_index),_xlfn.XMATCH($G2170,[1]!constant_header))</f>
        <v>2101</v>
      </c>
      <c r="N2170">
        <f t="shared" ca="1" si="460"/>
        <v>2101</v>
      </c>
      <c r="O2170">
        <f t="shared" ca="1" si="460"/>
        <v>2101</v>
      </c>
      <c r="P2170">
        <f t="shared" ca="1" si="460"/>
        <v>2101</v>
      </c>
      <c r="Q2170">
        <f t="shared" ca="1" si="460"/>
        <v>2101</v>
      </c>
      <c r="R2170">
        <f t="shared" ca="1" si="460"/>
        <v>2101</v>
      </c>
      <c r="S2170">
        <f t="shared" ca="1" si="460"/>
        <v>2101</v>
      </c>
      <c r="T2170">
        <f t="shared" ca="1" si="460"/>
        <v>2101</v>
      </c>
      <c r="U2170">
        <f t="shared" ca="1" si="460"/>
        <v>2101</v>
      </c>
      <c r="V2170">
        <f t="shared" ca="1" si="460"/>
        <v>2101</v>
      </c>
      <c r="W2170">
        <f t="shared" ca="1" si="460"/>
        <v>2101</v>
      </c>
    </row>
    <row r="2171" spans="1:23" x14ac:dyDescent="0.25">
      <c r="A2171" t="s">
        <v>200</v>
      </c>
      <c r="B2171" t="s">
        <v>5</v>
      </c>
      <c r="C2171" t="s">
        <v>15</v>
      </c>
      <c r="D2171" t="s">
        <v>16</v>
      </c>
      <c r="E2171" t="s">
        <v>202</v>
      </c>
      <c r="F2171" t="s">
        <v>203</v>
      </c>
      <c r="G2171" t="s">
        <v>81</v>
      </c>
      <c r="K2171" t="s">
        <v>21</v>
      </c>
      <c r="L2171" t="s">
        <v>82</v>
      </c>
      <c r="M2171" cm="1">
        <f t="array" aca="1" ref="M2171" ca="1">INDEX([1]!constant_data,_xlfn.XMATCH(_xlfn.CONCAT(
SUBSTITUTE($A2171,LEFT($A2171,FIND($C2171,$A2171)+LEN($C2171)-1),),
$F2171,
$H2171:$I2171,
SUBSTITUTE($J2171,LEFT($A2171,FIND($C2171,$A2171)+LEN($C2171)-1),)),
[1]!constant_index),_xlfn.XMATCH($G2171,[1]!constant_header))</f>
        <v>13</v>
      </c>
      <c r="N2171">
        <f t="shared" ca="1" si="460"/>
        <v>13</v>
      </c>
      <c r="O2171">
        <f t="shared" ca="1" si="460"/>
        <v>13</v>
      </c>
      <c r="P2171">
        <f t="shared" ca="1" si="460"/>
        <v>13</v>
      </c>
      <c r="Q2171">
        <f t="shared" ca="1" si="460"/>
        <v>13</v>
      </c>
      <c r="R2171">
        <f t="shared" ca="1" si="460"/>
        <v>13</v>
      </c>
      <c r="S2171">
        <f t="shared" ca="1" si="460"/>
        <v>13</v>
      </c>
      <c r="T2171">
        <f t="shared" ca="1" si="460"/>
        <v>13</v>
      </c>
      <c r="U2171">
        <f t="shared" ca="1" si="460"/>
        <v>13</v>
      </c>
      <c r="V2171">
        <f t="shared" ca="1" si="460"/>
        <v>13</v>
      </c>
      <c r="W2171">
        <f t="shared" ca="1" si="460"/>
        <v>13</v>
      </c>
    </row>
    <row r="2172" spans="1:23" x14ac:dyDescent="0.25">
      <c r="A2172" t="s">
        <v>200</v>
      </c>
      <c r="B2172" t="s">
        <v>5</v>
      </c>
      <c r="C2172" t="s">
        <v>15</v>
      </c>
      <c r="D2172" t="s">
        <v>16</v>
      </c>
      <c r="E2172" t="s">
        <v>202</v>
      </c>
      <c r="F2172" t="s">
        <v>203</v>
      </c>
      <c r="G2172" t="s">
        <v>62</v>
      </c>
      <c r="K2172" t="s">
        <v>47</v>
      </c>
      <c r="L2172" t="s">
        <v>64</v>
      </c>
      <c r="M2172" cm="1">
        <f t="array" aca="1" ref="M2172" ca="1">INDEX([1]!annual_data,_xlfn.XMATCH(_xlfn.CONCAT(
SUBSTITUTE($A2172,LEFT($A2172,FIND($C2172,$A2172)+LEN($C2172)-1),),
$F2172,
$G2172:$I2172,
SUBSTITUTE($J2172,LEFT($A2172,FIND($C2172,$A2172)+LEN($C2172)-1),)),
[1]!annual_index),_xlfn.XMATCH(M$2,[1]!annual_header))</f>
        <v>0</v>
      </c>
    </row>
    <row r="2173" spans="1:23" x14ac:dyDescent="0.25">
      <c r="A2173" t="s">
        <v>200</v>
      </c>
      <c r="B2173" t="s">
        <v>5</v>
      </c>
      <c r="C2173" t="s">
        <v>15</v>
      </c>
      <c r="D2173" t="s">
        <v>16</v>
      </c>
      <c r="E2173" t="s">
        <v>202</v>
      </c>
      <c r="F2173" t="s">
        <v>203</v>
      </c>
      <c r="G2173" t="s">
        <v>100</v>
      </c>
      <c r="K2173" t="s">
        <v>21</v>
      </c>
      <c r="L2173" t="s">
        <v>101</v>
      </c>
      <c r="M2173" cm="1">
        <f t="array" aca="1" ref="M2173" ca="1">INDEX([1]!constant_data,_xlfn.XMATCH(_xlfn.CONCAT(
SUBSTITUTE($A2173,LEFT($A2173,FIND($C2173,$A2173)+LEN($C2173)-1),),
$F2173,
$H2173:$I2173,
SUBSTITUTE($J2173,LEFT($A2173,FIND($C2173,$A2173)+LEN($C2173)-1),)),
[1]!constant_index),_xlfn.XMATCH($G2173,[1]!constant_header))</f>
        <v>746.44458020000002</v>
      </c>
      <c r="N2173">
        <f t="shared" ref="N2173:W2176" ca="1" si="461">M2173</f>
        <v>746.44458020000002</v>
      </c>
      <c r="O2173">
        <f t="shared" ca="1" si="461"/>
        <v>746.44458020000002</v>
      </c>
      <c r="P2173">
        <f t="shared" ca="1" si="461"/>
        <v>746.44458020000002</v>
      </c>
      <c r="Q2173">
        <f t="shared" ca="1" si="461"/>
        <v>746.44458020000002</v>
      </c>
      <c r="R2173">
        <f t="shared" ca="1" si="461"/>
        <v>746.44458020000002</v>
      </c>
      <c r="S2173">
        <f t="shared" ca="1" si="461"/>
        <v>746.44458020000002</v>
      </c>
      <c r="T2173">
        <f t="shared" ca="1" si="461"/>
        <v>746.44458020000002</v>
      </c>
      <c r="U2173">
        <f t="shared" ca="1" si="461"/>
        <v>746.44458020000002</v>
      </c>
      <c r="V2173">
        <f t="shared" ca="1" si="461"/>
        <v>746.44458020000002</v>
      </c>
      <c r="W2173">
        <f t="shared" ca="1" si="461"/>
        <v>746.44458020000002</v>
      </c>
    </row>
    <row r="2174" spans="1:23" x14ac:dyDescent="0.25">
      <c r="A2174" t="s">
        <v>200</v>
      </c>
      <c r="B2174" t="s">
        <v>5</v>
      </c>
      <c r="C2174" t="s">
        <v>15</v>
      </c>
      <c r="D2174" t="s">
        <v>16</v>
      </c>
      <c r="E2174" t="s">
        <v>202</v>
      </c>
      <c r="F2174" t="s">
        <v>203</v>
      </c>
      <c r="G2174" t="s">
        <v>110</v>
      </c>
      <c r="K2174" t="s">
        <v>21</v>
      </c>
      <c r="L2174" t="s">
        <v>101</v>
      </c>
      <c r="M2174" cm="1">
        <f t="array" aca="1" ref="M2174" ca="1">INDEX([1]!constant_data,_xlfn.XMATCH(_xlfn.CONCAT(
SUBSTITUTE($A2174,LEFT($A2174,FIND($C2174,$A2174)+LEN($C2174)-1),),
$F2174,
$H2174:$I2174,
SUBSTITUTE($J2174,LEFT($A2174,FIND($C2174,$A2174)+LEN($C2174)-1),)),
[1]!constant_index),_xlfn.XMATCH($G2174,[1]!constant_header))</f>
        <v>11.249361970000001</v>
      </c>
      <c r="N2174">
        <f t="shared" ca="1" si="461"/>
        <v>11.249361970000001</v>
      </c>
      <c r="O2174">
        <f t="shared" ca="1" si="461"/>
        <v>11.249361970000001</v>
      </c>
      <c r="P2174">
        <f t="shared" ca="1" si="461"/>
        <v>11.249361970000001</v>
      </c>
      <c r="Q2174">
        <f t="shared" ca="1" si="461"/>
        <v>11.249361970000001</v>
      </c>
      <c r="R2174">
        <f t="shared" ca="1" si="461"/>
        <v>11.249361970000001</v>
      </c>
      <c r="S2174">
        <f t="shared" ca="1" si="461"/>
        <v>11.249361970000001</v>
      </c>
      <c r="T2174">
        <f t="shared" ca="1" si="461"/>
        <v>11.249361970000001</v>
      </c>
      <c r="U2174">
        <f t="shared" ca="1" si="461"/>
        <v>11.249361970000001</v>
      </c>
      <c r="V2174">
        <f t="shared" ca="1" si="461"/>
        <v>11.249361970000001</v>
      </c>
      <c r="W2174">
        <f t="shared" ca="1" si="461"/>
        <v>11.249361970000001</v>
      </c>
    </row>
    <row r="2175" spans="1:23" x14ac:dyDescent="0.25">
      <c r="A2175" t="s">
        <v>200</v>
      </c>
      <c r="B2175" t="s">
        <v>5</v>
      </c>
      <c r="C2175" t="s">
        <v>15</v>
      </c>
      <c r="D2175" t="s">
        <v>16</v>
      </c>
      <c r="E2175" t="s">
        <v>202</v>
      </c>
      <c r="F2175" t="s">
        <v>203</v>
      </c>
      <c r="G2175" t="s">
        <v>17</v>
      </c>
      <c r="J2175" t="s">
        <v>31</v>
      </c>
      <c r="K2175" t="s">
        <v>47</v>
      </c>
      <c r="L2175" t="str" cm="1">
        <f t="array" aca="1" ref="L2175" ca="1">INDEX([1]!annual_data,_xlfn.XMATCH(_xlfn.CONCAT(
SUBSTITUTE($A2175,LEFT($A2175,FIND($C2175,$A2175)+LEN($C2175)-1),),
$F2175,
$G2175:$I2175,
SUBSTITUTE($J2175,LEFT($A2175,FIND($C2175,$A2175)+LEN($C2175)-1),)),
[1]!annual_index),_xlfn.XMATCH(L$2,[1]!annual_header))</f>
        <v>GJ</v>
      </c>
      <c r="M2175" cm="1">
        <f t="array" aca="1" ref="M2175" ca="1">INDEX([1]!annual_data,_xlfn.XMATCH(_xlfn.CONCAT(
SUBSTITUTE($A2175,LEFT($A2175,FIND($C2175,$A2175)+LEN($C2175)-1),),
$F2175,
$G2175:$I2175,
SUBSTITUTE($J2175,LEFT($A2175,FIND($C2175,$A2175)+LEN($C2175)-1),)),
[1]!annual_index),_xlfn.XMATCH(M$2,[1]!annual_header))</f>
        <v>0.82333965899999995</v>
      </c>
      <c r="N2175">
        <f t="shared" ca="1" si="461"/>
        <v>0.82333965899999995</v>
      </c>
      <c r="O2175">
        <f t="shared" ca="1" si="461"/>
        <v>0.82333965899999995</v>
      </c>
      <c r="P2175">
        <f t="shared" ca="1" si="461"/>
        <v>0.82333965899999995</v>
      </c>
      <c r="Q2175">
        <f t="shared" ca="1" si="461"/>
        <v>0.82333965899999995</v>
      </c>
      <c r="R2175">
        <f t="shared" ca="1" si="461"/>
        <v>0.82333965899999995</v>
      </c>
      <c r="S2175">
        <f t="shared" ca="1" si="461"/>
        <v>0.82333965899999995</v>
      </c>
      <c r="T2175">
        <f t="shared" ca="1" si="461"/>
        <v>0.82333965899999995</v>
      </c>
      <c r="U2175">
        <f t="shared" ca="1" si="461"/>
        <v>0.82333965899999995</v>
      </c>
      <c r="V2175">
        <f t="shared" ca="1" si="461"/>
        <v>0.82333965899999995</v>
      </c>
      <c r="W2175">
        <f t="shared" ca="1" si="461"/>
        <v>0.82333965899999995</v>
      </c>
    </row>
    <row r="2176" spans="1:23" x14ac:dyDescent="0.25">
      <c r="A2176" t="s">
        <v>200</v>
      </c>
      <c r="B2176" t="s">
        <v>5</v>
      </c>
      <c r="C2176" t="s">
        <v>15</v>
      </c>
      <c r="D2176" t="s">
        <v>16</v>
      </c>
      <c r="E2176" t="s">
        <v>202</v>
      </c>
      <c r="F2176" t="s">
        <v>203</v>
      </c>
      <c r="G2176" t="s">
        <v>17</v>
      </c>
      <c r="J2176" t="s">
        <v>163</v>
      </c>
      <c r="K2176" t="s">
        <v>47</v>
      </c>
      <c r="L2176" t="str" cm="1">
        <f t="array" aca="1" ref="L2176" ca="1">INDEX([1]!annual_data,_xlfn.XMATCH(_xlfn.CONCAT(
SUBSTITUTE($A2176,LEFT($A2176,FIND($C2176,$A2176)+LEN($C2176)-1),),
$F2176,
$G2176:$I2176,
SUBSTITUTE($J2176,LEFT($A2176,FIND($C2176,$A2176)+LEN($C2176)-1),)),
[1]!annual_index),_xlfn.XMATCH(L$2,[1]!annual_header))</f>
        <v>GJ</v>
      </c>
      <c r="M2176" cm="1">
        <f t="array" aca="1" ref="M2176" ca="1">INDEX([1]!annual_data,_xlfn.XMATCH(_xlfn.CONCAT(
SUBSTITUTE($A2176,LEFT($A2176,FIND($C2176,$A2176)+LEN($C2176)-1),),
$F2176,
$G2176:$I2176,
SUBSTITUTE($J2176,LEFT($A2176,FIND($C2176,$A2176)+LEN($C2176)-1),)),
[1]!annual_index),_xlfn.XMATCH(M$2,[1]!annual_header))</f>
        <v>4.6402000000000001</v>
      </c>
      <c r="N2176">
        <f t="shared" ca="1" si="461"/>
        <v>4.6402000000000001</v>
      </c>
      <c r="O2176">
        <f t="shared" ca="1" si="461"/>
        <v>4.6402000000000001</v>
      </c>
      <c r="P2176">
        <f t="shared" ca="1" si="461"/>
        <v>4.6402000000000001</v>
      </c>
      <c r="Q2176">
        <f t="shared" ca="1" si="461"/>
        <v>4.6402000000000001</v>
      </c>
      <c r="R2176">
        <f t="shared" ca="1" si="461"/>
        <v>4.6402000000000001</v>
      </c>
      <c r="S2176">
        <f t="shared" ca="1" si="461"/>
        <v>4.6402000000000001</v>
      </c>
      <c r="T2176">
        <f t="shared" ca="1" si="461"/>
        <v>4.6402000000000001</v>
      </c>
      <c r="U2176">
        <f t="shared" ca="1" si="461"/>
        <v>4.6402000000000001</v>
      </c>
      <c r="V2176">
        <f t="shared" ca="1" si="461"/>
        <v>4.6402000000000001</v>
      </c>
      <c r="W2176">
        <f t="shared" ca="1" si="461"/>
        <v>4.6402000000000001</v>
      </c>
    </row>
    <row r="2177" spans="1:23" x14ac:dyDescent="0.25">
      <c r="A2177" t="s">
        <v>200</v>
      </c>
      <c r="B2177" t="s">
        <v>5</v>
      </c>
      <c r="C2177" t="s">
        <v>15</v>
      </c>
      <c r="D2177" t="s">
        <v>16</v>
      </c>
      <c r="E2177" t="s">
        <v>202</v>
      </c>
      <c r="F2177" t="s">
        <v>204</v>
      </c>
      <c r="G2177" t="s">
        <v>6</v>
      </c>
    </row>
    <row r="2178" spans="1:23" x14ac:dyDescent="0.25">
      <c r="A2178" t="s">
        <v>200</v>
      </c>
      <c r="B2178" t="s">
        <v>5</v>
      </c>
      <c r="C2178" t="s">
        <v>15</v>
      </c>
      <c r="D2178" t="s">
        <v>16</v>
      </c>
      <c r="E2178" t="s">
        <v>202</v>
      </c>
      <c r="F2178" t="s">
        <v>204</v>
      </c>
      <c r="G2178" t="s">
        <v>78</v>
      </c>
      <c r="K2178" t="s">
        <v>21</v>
      </c>
      <c r="L2178" t="s">
        <v>79</v>
      </c>
      <c r="M2178" cm="1">
        <f t="array" aca="1" ref="M2178" ca="1">INDEX([1]!constant_data,_xlfn.XMATCH(_xlfn.CONCAT(
SUBSTITUTE($A2178,LEFT($A2178,FIND($C2178,$A2178)+LEN($C2178)-1),),
$F2178,
$H2178:$I2178,
SUBSTITUTE($J2178,LEFT($A2178,FIND($C2178,$A2178)+LEN($C2178)-1),)),
[1]!constant_index),_xlfn.XMATCH($G2178,[1]!constant_header))</f>
        <v>2000</v>
      </c>
      <c r="N2178">
        <f t="shared" ref="N2178:W2180" ca="1" si="462">M2178</f>
        <v>2000</v>
      </c>
      <c r="O2178">
        <f t="shared" ca="1" si="462"/>
        <v>2000</v>
      </c>
      <c r="P2178">
        <f t="shared" ca="1" si="462"/>
        <v>2000</v>
      </c>
      <c r="Q2178">
        <f t="shared" ca="1" si="462"/>
        <v>2000</v>
      </c>
      <c r="R2178">
        <f t="shared" ca="1" si="462"/>
        <v>2000</v>
      </c>
      <c r="S2178">
        <f t="shared" ca="1" si="462"/>
        <v>2000</v>
      </c>
      <c r="T2178">
        <f t="shared" ca="1" si="462"/>
        <v>2000</v>
      </c>
      <c r="U2178">
        <f t="shared" ca="1" si="462"/>
        <v>2000</v>
      </c>
      <c r="V2178">
        <f t="shared" ca="1" si="462"/>
        <v>2000</v>
      </c>
      <c r="W2178">
        <f t="shared" ca="1" si="462"/>
        <v>2000</v>
      </c>
    </row>
    <row r="2179" spans="1:23" x14ac:dyDescent="0.25">
      <c r="A2179" t="s">
        <v>200</v>
      </c>
      <c r="B2179" t="s">
        <v>5</v>
      </c>
      <c r="C2179" t="s">
        <v>15</v>
      </c>
      <c r="D2179" t="s">
        <v>16</v>
      </c>
      <c r="E2179" t="s">
        <v>202</v>
      </c>
      <c r="F2179" t="s">
        <v>204</v>
      </c>
      <c r="G2179" t="s">
        <v>80</v>
      </c>
      <c r="K2179" t="s">
        <v>21</v>
      </c>
      <c r="L2179" t="s">
        <v>79</v>
      </c>
      <c r="M2179" cm="1">
        <f t="array" aca="1" ref="M2179" ca="1">INDEX([1]!constant_data,_xlfn.XMATCH(_xlfn.CONCAT(
SUBSTITUTE($A2179,LEFT($A2179,FIND($C2179,$A2179)+LEN($C2179)-1),),
$F2179,
$H2179:$I2179,
SUBSTITUTE($J2179,LEFT($A2179,FIND($C2179,$A2179)+LEN($C2179)-1),)),
[1]!constant_index),_xlfn.XMATCH($G2179,[1]!constant_header))</f>
        <v>2101</v>
      </c>
      <c r="N2179">
        <f t="shared" ca="1" si="462"/>
        <v>2101</v>
      </c>
      <c r="O2179">
        <f t="shared" ca="1" si="462"/>
        <v>2101</v>
      </c>
      <c r="P2179">
        <f t="shared" ca="1" si="462"/>
        <v>2101</v>
      </c>
      <c r="Q2179">
        <f t="shared" ca="1" si="462"/>
        <v>2101</v>
      </c>
      <c r="R2179">
        <f t="shared" ca="1" si="462"/>
        <v>2101</v>
      </c>
      <c r="S2179">
        <f t="shared" ca="1" si="462"/>
        <v>2101</v>
      </c>
      <c r="T2179">
        <f t="shared" ca="1" si="462"/>
        <v>2101</v>
      </c>
      <c r="U2179">
        <f t="shared" ca="1" si="462"/>
        <v>2101</v>
      </c>
      <c r="V2179">
        <f t="shared" ca="1" si="462"/>
        <v>2101</v>
      </c>
      <c r="W2179">
        <f t="shared" ca="1" si="462"/>
        <v>2101</v>
      </c>
    </row>
    <row r="2180" spans="1:23" x14ac:dyDescent="0.25">
      <c r="A2180" t="s">
        <v>200</v>
      </c>
      <c r="B2180" t="s">
        <v>5</v>
      </c>
      <c r="C2180" t="s">
        <v>15</v>
      </c>
      <c r="D2180" t="s">
        <v>16</v>
      </c>
      <c r="E2180" t="s">
        <v>202</v>
      </c>
      <c r="F2180" t="s">
        <v>204</v>
      </c>
      <c r="G2180" t="s">
        <v>81</v>
      </c>
      <c r="K2180" t="s">
        <v>21</v>
      </c>
      <c r="L2180" t="s">
        <v>82</v>
      </c>
      <c r="M2180" cm="1">
        <f t="array" aca="1" ref="M2180" ca="1">INDEX([1]!constant_data,_xlfn.XMATCH(_xlfn.CONCAT(
SUBSTITUTE($A2180,LEFT($A2180,FIND($C2180,$A2180)+LEN($C2180)-1),),
$F2180,
$H2180:$I2180,
SUBSTITUTE($J2180,LEFT($A2180,FIND($C2180,$A2180)+LEN($C2180)-1),)),
[1]!constant_index),_xlfn.XMATCH($G2180,[1]!constant_header))</f>
        <v>13</v>
      </c>
      <c r="N2180">
        <f t="shared" ca="1" si="462"/>
        <v>13</v>
      </c>
      <c r="O2180">
        <f t="shared" ca="1" si="462"/>
        <v>13</v>
      </c>
      <c r="P2180">
        <f t="shared" ca="1" si="462"/>
        <v>13</v>
      </c>
      <c r="Q2180">
        <f t="shared" ca="1" si="462"/>
        <v>13</v>
      </c>
      <c r="R2180">
        <f t="shared" ca="1" si="462"/>
        <v>13</v>
      </c>
      <c r="S2180">
        <f t="shared" ca="1" si="462"/>
        <v>13</v>
      </c>
      <c r="T2180">
        <f t="shared" ca="1" si="462"/>
        <v>13</v>
      </c>
      <c r="U2180">
        <f t="shared" ca="1" si="462"/>
        <v>13</v>
      </c>
      <c r="V2180">
        <f t="shared" ca="1" si="462"/>
        <v>13</v>
      </c>
      <c r="W2180">
        <f t="shared" ca="1" si="462"/>
        <v>13</v>
      </c>
    </row>
    <row r="2181" spans="1:23" x14ac:dyDescent="0.25">
      <c r="A2181" t="s">
        <v>200</v>
      </c>
      <c r="B2181" t="s">
        <v>5</v>
      </c>
      <c r="C2181" t="s">
        <v>15</v>
      </c>
      <c r="D2181" t="s">
        <v>16</v>
      </c>
      <c r="E2181" t="s">
        <v>202</v>
      </c>
      <c r="F2181" t="s">
        <v>204</v>
      </c>
      <c r="G2181" t="s">
        <v>62</v>
      </c>
      <c r="K2181" t="s">
        <v>47</v>
      </c>
      <c r="L2181" t="s">
        <v>64</v>
      </c>
      <c r="M2181" cm="1">
        <f t="array" aca="1" ref="M2181" ca="1">INDEX([1]!annual_data,_xlfn.XMATCH(_xlfn.CONCAT(
SUBSTITUTE($A2181,LEFT($A2181,FIND($C2181,$A2181)+LEN($C2181)-1),),
$F2181,
$G2181:$I2181,
SUBSTITUTE($J2181,LEFT($A2181,FIND($C2181,$A2181)+LEN($C2181)-1),)),
[1]!annual_index),_xlfn.XMATCH(M$2,[1]!annual_header))</f>
        <v>0</v>
      </c>
    </row>
    <row r="2182" spans="1:23" x14ac:dyDescent="0.25">
      <c r="A2182" t="s">
        <v>200</v>
      </c>
      <c r="B2182" t="s">
        <v>5</v>
      </c>
      <c r="C2182" t="s">
        <v>15</v>
      </c>
      <c r="D2182" t="s">
        <v>16</v>
      </c>
      <c r="E2182" t="s">
        <v>202</v>
      </c>
      <c r="F2182" t="s">
        <v>204</v>
      </c>
      <c r="G2182" t="s">
        <v>100</v>
      </c>
      <c r="K2182" t="s">
        <v>21</v>
      </c>
      <c r="L2182" t="s">
        <v>101</v>
      </c>
      <c r="M2182" cm="1">
        <f t="array" aca="1" ref="M2182" ca="1">INDEX([1]!constant_data,_xlfn.XMATCH(_xlfn.CONCAT(
SUBSTITUTE($A2182,LEFT($A2182,FIND($C2182,$A2182)+LEN($C2182)-1),),
$F2182,
$H2182:$I2182,
SUBSTITUTE($J2182,LEFT($A2182,FIND($C2182,$A2182)+LEN($C2182)-1),)),
[1]!constant_index),_xlfn.XMATCH($G2182,[1]!constant_header))</f>
        <v>755.99397780000004</v>
      </c>
      <c r="N2182">
        <f t="shared" ref="N2182:W2185" ca="1" si="463">M2182</f>
        <v>755.99397780000004</v>
      </c>
      <c r="O2182">
        <f t="shared" ca="1" si="463"/>
        <v>755.99397780000004</v>
      </c>
      <c r="P2182">
        <f t="shared" ca="1" si="463"/>
        <v>755.99397780000004</v>
      </c>
      <c r="Q2182">
        <f t="shared" ca="1" si="463"/>
        <v>755.99397780000004</v>
      </c>
      <c r="R2182">
        <f t="shared" ca="1" si="463"/>
        <v>755.99397780000004</v>
      </c>
      <c r="S2182">
        <f t="shared" ca="1" si="463"/>
        <v>755.99397780000004</v>
      </c>
      <c r="T2182">
        <f t="shared" ca="1" si="463"/>
        <v>755.99397780000004</v>
      </c>
      <c r="U2182">
        <f t="shared" ca="1" si="463"/>
        <v>755.99397780000004</v>
      </c>
      <c r="V2182">
        <f t="shared" ca="1" si="463"/>
        <v>755.99397780000004</v>
      </c>
      <c r="W2182">
        <f t="shared" ca="1" si="463"/>
        <v>755.99397780000004</v>
      </c>
    </row>
    <row r="2183" spans="1:23" x14ac:dyDescent="0.25">
      <c r="A2183" t="s">
        <v>200</v>
      </c>
      <c r="B2183" t="s">
        <v>5</v>
      </c>
      <c r="C2183" t="s">
        <v>15</v>
      </c>
      <c r="D2183" t="s">
        <v>16</v>
      </c>
      <c r="E2183" t="s">
        <v>202</v>
      </c>
      <c r="F2183" t="s">
        <v>204</v>
      </c>
      <c r="G2183" t="s">
        <v>110</v>
      </c>
      <c r="K2183" t="s">
        <v>21</v>
      </c>
      <c r="L2183" t="s">
        <v>101</v>
      </c>
      <c r="M2183" cm="1">
        <f t="array" aca="1" ref="M2183" ca="1">INDEX([1]!constant_data,_xlfn.XMATCH(_xlfn.CONCAT(
SUBSTITUTE($A2183,LEFT($A2183,FIND($C2183,$A2183)+LEN($C2183)-1),),
$F2183,
$H2183:$I2183,
SUBSTITUTE($J2183,LEFT($A2183,FIND($C2183,$A2183)+LEN($C2183)-1),)),
[1]!constant_index),_xlfn.XMATCH($G2183,[1]!constant_header))</f>
        <v>11.249361970000001</v>
      </c>
      <c r="N2183">
        <f t="shared" ca="1" si="463"/>
        <v>11.249361970000001</v>
      </c>
      <c r="O2183">
        <f t="shared" ca="1" si="463"/>
        <v>11.249361970000001</v>
      </c>
      <c r="P2183">
        <f t="shared" ca="1" si="463"/>
        <v>11.249361970000001</v>
      </c>
      <c r="Q2183">
        <f t="shared" ca="1" si="463"/>
        <v>11.249361970000001</v>
      </c>
      <c r="R2183">
        <f t="shared" ca="1" si="463"/>
        <v>11.249361970000001</v>
      </c>
      <c r="S2183">
        <f t="shared" ca="1" si="463"/>
        <v>11.249361970000001</v>
      </c>
      <c r="T2183">
        <f t="shared" ca="1" si="463"/>
        <v>11.249361970000001</v>
      </c>
      <c r="U2183">
        <f t="shared" ca="1" si="463"/>
        <v>11.249361970000001</v>
      </c>
      <c r="V2183">
        <f t="shared" ca="1" si="463"/>
        <v>11.249361970000001</v>
      </c>
      <c r="W2183">
        <f t="shared" ca="1" si="463"/>
        <v>11.249361970000001</v>
      </c>
    </row>
    <row r="2184" spans="1:23" x14ac:dyDescent="0.25">
      <c r="A2184" t="s">
        <v>200</v>
      </c>
      <c r="B2184" t="s">
        <v>5</v>
      </c>
      <c r="C2184" t="s">
        <v>15</v>
      </c>
      <c r="D2184" t="s">
        <v>16</v>
      </c>
      <c r="E2184" t="s">
        <v>202</v>
      </c>
      <c r="F2184" t="s">
        <v>204</v>
      </c>
      <c r="G2184" t="s">
        <v>17</v>
      </c>
      <c r="J2184" t="s">
        <v>31</v>
      </c>
      <c r="K2184" t="s">
        <v>47</v>
      </c>
      <c r="L2184" t="str" cm="1">
        <f t="array" aca="1" ref="L2184" ca="1">INDEX([1]!annual_data,_xlfn.XMATCH(_xlfn.CONCAT(
SUBSTITUTE($A2184,LEFT($A2184,FIND($C2184,$A2184)+LEN($C2184)-1),),
$F2184,
$G2184:$I2184,
SUBSTITUTE($J2184,LEFT($A2184,FIND($C2184,$A2184)+LEN($C2184)-1),)),
[1]!annual_index),_xlfn.XMATCH(L$2,[1]!annual_header))</f>
        <v>GJ</v>
      </c>
      <c r="M2184" cm="1">
        <f t="array" aca="1" ref="M2184" ca="1">INDEX([1]!annual_data,_xlfn.XMATCH(_xlfn.CONCAT(
SUBSTITUTE($A2184,LEFT($A2184,FIND($C2184,$A2184)+LEN($C2184)-1),),
$F2184,
$G2184:$I2184,
SUBSTITUTE($J2184,LEFT($A2184,FIND($C2184,$A2184)+LEN($C2184)-1),)),
[1]!annual_index),_xlfn.XMATCH(M$2,[1]!annual_header))</f>
        <v>0.6129</v>
      </c>
      <c r="N2184">
        <f t="shared" ca="1" si="463"/>
        <v>0.6129</v>
      </c>
      <c r="O2184">
        <f t="shared" ca="1" si="463"/>
        <v>0.6129</v>
      </c>
      <c r="P2184">
        <f t="shared" ca="1" si="463"/>
        <v>0.6129</v>
      </c>
      <c r="Q2184">
        <f t="shared" ca="1" si="463"/>
        <v>0.6129</v>
      </c>
      <c r="R2184">
        <f t="shared" ca="1" si="463"/>
        <v>0.6129</v>
      </c>
      <c r="S2184">
        <f t="shared" ca="1" si="463"/>
        <v>0.6129</v>
      </c>
      <c r="T2184">
        <f t="shared" ca="1" si="463"/>
        <v>0.6129</v>
      </c>
      <c r="U2184">
        <f t="shared" ca="1" si="463"/>
        <v>0.6129</v>
      </c>
      <c r="V2184">
        <f t="shared" ca="1" si="463"/>
        <v>0.6129</v>
      </c>
      <c r="W2184">
        <f t="shared" ca="1" si="463"/>
        <v>0.6129</v>
      </c>
    </row>
    <row r="2185" spans="1:23" x14ac:dyDescent="0.25">
      <c r="A2185" t="s">
        <v>200</v>
      </c>
      <c r="B2185" t="s">
        <v>5</v>
      </c>
      <c r="C2185" t="s">
        <v>15</v>
      </c>
      <c r="D2185" t="s">
        <v>16</v>
      </c>
      <c r="E2185" t="s">
        <v>202</v>
      </c>
      <c r="F2185" t="s">
        <v>204</v>
      </c>
      <c r="G2185" t="s">
        <v>17</v>
      </c>
      <c r="J2185" t="s">
        <v>163</v>
      </c>
      <c r="K2185" t="s">
        <v>47</v>
      </c>
      <c r="L2185" t="str" cm="1">
        <f t="array" aca="1" ref="L2185" ca="1">INDEX([1]!annual_data,_xlfn.XMATCH(_xlfn.CONCAT(
SUBSTITUTE($A2185,LEFT($A2185,FIND($C2185,$A2185)+LEN($C2185)-1),),
$F2185,
$G2185:$I2185,
SUBSTITUTE($J2185,LEFT($A2185,FIND($C2185,$A2185)+LEN($C2185)-1),)),
[1]!annual_index),_xlfn.XMATCH(L$2,[1]!annual_header))</f>
        <v>GJ</v>
      </c>
      <c r="M2185" cm="1">
        <f t="array" aca="1" ref="M2185" ca="1">INDEX([1]!annual_data,_xlfn.XMATCH(_xlfn.CONCAT(
SUBSTITUTE($A2185,LEFT($A2185,FIND($C2185,$A2185)+LEN($C2185)-1),),
$F2185,
$G2185:$I2185,
SUBSTITUTE($J2185,LEFT($A2185,FIND($C2185,$A2185)+LEN($C2185)-1),)),
[1]!annual_index),_xlfn.XMATCH(M$2,[1]!annual_header))</f>
        <v>3.4371999999999998</v>
      </c>
      <c r="N2185">
        <f t="shared" ca="1" si="463"/>
        <v>3.4371999999999998</v>
      </c>
      <c r="O2185">
        <f t="shared" ca="1" si="463"/>
        <v>3.4371999999999998</v>
      </c>
      <c r="P2185">
        <f t="shared" ca="1" si="463"/>
        <v>3.4371999999999998</v>
      </c>
      <c r="Q2185">
        <f t="shared" ca="1" si="463"/>
        <v>3.4371999999999998</v>
      </c>
      <c r="R2185">
        <f t="shared" ca="1" si="463"/>
        <v>3.4371999999999998</v>
      </c>
      <c r="S2185">
        <f t="shared" ca="1" si="463"/>
        <v>3.4371999999999998</v>
      </c>
      <c r="T2185">
        <f t="shared" ca="1" si="463"/>
        <v>3.4371999999999998</v>
      </c>
      <c r="U2185">
        <f t="shared" ca="1" si="463"/>
        <v>3.4371999999999998</v>
      </c>
      <c r="V2185">
        <f t="shared" ca="1" si="463"/>
        <v>3.4371999999999998</v>
      </c>
      <c r="W2185">
        <f t="shared" ca="1" si="463"/>
        <v>3.4371999999999998</v>
      </c>
    </row>
    <row r="2186" spans="1:23" x14ac:dyDescent="0.25">
      <c r="A2186" t="s">
        <v>200</v>
      </c>
      <c r="B2186" t="s">
        <v>5</v>
      </c>
      <c r="C2186" t="s">
        <v>15</v>
      </c>
      <c r="D2186" t="s">
        <v>16</v>
      </c>
      <c r="E2186" t="s">
        <v>202</v>
      </c>
      <c r="F2186" t="s">
        <v>205</v>
      </c>
      <c r="G2186" t="s">
        <v>6</v>
      </c>
    </row>
    <row r="2187" spans="1:23" x14ac:dyDescent="0.25">
      <c r="A2187" t="s">
        <v>200</v>
      </c>
      <c r="B2187" t="s">
        <v>5</v>
      </c>
      <c r="C2187" t="s">
        <v>15</v>
      </c>
      <c r="D2187" t="s">
        <v>16</v>
      </c>
      <c r="E2187" t="s">
        <v>202</v>
      </c>
      <c r="F2187" t="s">
        <v>205</v>
      </c>
      <c r="G2187" t="s">
        <v>78</v>
      </c>
      <c r="K2187" t="s">
        <v>21</v>
      </c>
      <c r="L2187" t="s">
        <v>79</v>
      </c>
      <c r="M2187" cm="1">
        <f t="array" aca="1" ref="M2187" ca="1">INDEX([1]!constant_data,_xlfn.XMATCH(_xlfn.CONCAT(
SUBSTITUTE($A2187,LEFT($A2187,FIND($C2187,$A2187)+LEN($C2187)-1),),
$F2187,
$H2187:$I2187,
SUBSTITUTE($J2187,LEFT($A2187,FIND($C2187,$A2187)+LEN($C2187)-1),)),
[1]!constant_index),_xlfn.XMATCH($G2187,[1]!constant_header))</f>
        <v>2000</v>
      </c>
      <c r="N2187">
        <f t="shared" ref="N2187:W2189" ca="1" si="464">M2187</f>
        <v>2000</v>
      </c>
      <c r="O2187">
        <f t="shared" ca="1" si="464"/>
        <v>2000</v>
      </c>
      <c r="P2187">
        <f t="shared" ca="1" si="464"/>
        <v>2000</v>
      </c>
      <c r="Q2187">
        <f t="shared" ca="1" si="464"/>
        <v>2000</v>
      </c>
      <c r="R2187">
        <f t="shared" ca="1" si="464"/>
        <v>2000</v>
      </c>
      <c r="S2187">
        <f t="shared" ca="1" si="464"/>
        <v>2000</v>
      </c>
      <c r="T2187">
        <f t="shared" ca="1" si="464"/>
        <v>2000</v>
      </c>
      <c r="U2187">
        <f t="shared" ca="1" si="464"/>
        <v>2000</v>
      </c>
      <c r="V2187">
        <f t="shared" ca="1" si="464"/>
        <v>2000</v>
      </c>
      <c r="W2187">
        <f t="shared" ca="1" si="464"/>
        <v>2000</v>
      </c>
    </row>
    <row r="2188" spans="1:23" x14ac:dyDescent="0.25">
      <c r="A2188" t="s">
        <v>200</v>
      </c>
      <c r="B2188" t="s">
        <v>5</v>
      </c>
      <c r="C2188" t="s">
        <v>15</v>
      </c>
      <c r="D2188" t="s">
        <v>16</v>
      </c>
      <c r="E2188" t="s">
        <v>202</v>
      </c>
      <c r="F2188" t="s">
        <v>205</v>
      </c>
      <c r="G2188" t="s">
        <v>80</v>
      </c>
      <c r="K2188" t="s">
        <v>21</v>
      </c>
      <c r="L2188" t="s">
        <v>79</v>
      </c>
      <c r="M2188" cm="1">
        <f t="array" aca="1" ref="M2188" ca="1">INDEX([1]!constant_data,_xlfn.XMATCH(_xlfn.CONCAT(
SUBSTITUTE($A2188,LEFT($A2188,FIND($C2188,$A2188)+LEN($C2188)-1),),
$F2188,
$H2188:$I2188,
SUBSTITUTE($J2188,LEFT($A2188,FIND($C2188,$A2188)+LEN($C2188)-1),)),
[1]!constant_index),_xlfn.XMATCH($G2188,[1]!constant_header))</f>
        <v>2101</v>
      </c>
      <c r="N2188">
        <f t="shared" ca="1" si="464"/>
        <v>2101</v>
      </c>
      <c r="O2188">
        <f t="shared" ca="1" si="464"/>
        <v>2101</v>
      </c>
      <c r="P2188">
        <f t="shared" ca="1" si="464"/>
        <v>2101</v>
      </c>
      <c r="Q2188">
        <f t="shared" ca="1" si="464"/>
        <v>2101</v>
      </c>
      <c r="R2188">
        <f t="shared" ca="1" si="464"/>
        <v>2101</v>
      </c>
      <c r="S2188">
        <f t="shared" ca="1" si="464"/>
        <v>2101</v>
      </c>
      <c r="T2188">
        <f t="shared" ca="1" si="464"/>
        <v>2101</v>
      </c>
      <c r="U2188">
        <f t="shared" ca="1" si="464"/>
        <v>2101</v>
      </c>
      <c r="V2188">
        <f t="shared" ca="1" si="464"/>
        <v>2101</v>
      </c>
      <c r="W2188">
        <f t="shared" ca="1" si="464"/>
        <v>2101</v>
      </c>
    </row>
    <row r="2189" spans="1:23" x14ac:dyDescent="0.25">
      <c r="A2189" t="s">
        <v>200</v>
      </c>
      <c r="B2189" t="s">
        <v>5</v>
      </c>
      <c r="C2189" t="s">
        <v>15</v>
      </c>
      <c r="D2189" t="s">
        <v>16</v>
      </c>
      <c r="E2189" t="s">
        <v>202</v>
      </c>
      <c r="F2189" t="s">
        <v>205</v>
      </c>
      <c r="G2189" t="s">
        <v>81</v>
      </c>
      <c r="K2189" t="s">
        <v>21</v>
      </c>
      <c r="L2189" t="s">
        <v>82</v>
      </c>
      <c r="M2189" cm="1">
        <f t="array" aca="1" ref="M2189" ca="1">INDEX([1]!constant_data,_xlfn.XMATCH(_xlfn.CONCAT(
SUBSTITUTE($A2189,LEFT($A2189,FIND($C2189,$A2189)+LEN($C2189)-1),),
$F2189,
$H2189:$I2189,
SUBSTITUTE($J2189,LEFT($A2189,FIND($C2189,$A2189)+LEN($C2189)-1),)),
[1]!constant_index),_xlfn.XMATCH($G2189,[1]!constant_header))</f>
        <v>13</v>
      </c>
      <c r="N2189">
        <f t="shared" ca="1" si="464"/>
        <v>13</v>
      </c>
      <c r="O2189">
        <f t="shared" ca="1" si="464"/>
        <v>13</v>
      </c>
      <c r="P2189">
        <f t="shared" ca="1" si="464"/>
        <v>13</v>
      </c>
      <c r="Q2189">
        <f t="shared" ca="1" si="464"/>
        <v>13</v>
      </c>
      <c r="R2189">
        <f t="shared" ca="1" si="464"/>
        <v>13</v>
      </c>
      <c r="S2189">
        <f t="shared" ca="1" si="464"/>
        <v>13</v>
      </c>
      <c r="T2189">
        <f t="shared" ca="1" si="464"/>
        <v>13</v>
      </c>
      <c r="U2189">
        <f t="shared" ca="1" si="464"/>
        <v>13</v>
      </c>
      <c r="V2189">
        <f t="shared" ca="1" si="464"/>
        <v>13</v>
      </c>
      <c r="W2189">
        <f t="shared" ca="1" si="464"/>
        <v>13</v>
      </c>
    </row>
    <row r="2190" spans="1:23" x14ac:dyDescent="0.25">
      <c r="A2190" t="s">
        <v>200</v>
      </c>
      <c r="B2190" t="s">
        <v>5</v>
      </c>
      <c r="C2190" t="s">
        <v>15</v>
      </c>
      <c r="D2190" t="s">
        <v>16</v>
      </c>
      <c r="E2190" t="s">
        <v>202</v>
      </c>
      <c r="F2190" t="s">
        <v>205</v>
      </c>
      <c r="G2190" t="s">
        <v>62</v>
      </c>
      <c r="K2190" t="s">
        <v>47</v>
      </c>
      <c r="L2190" t="s">
        <v>64</v>
      </c>
      <c r="M2190" cm="1">
        <f t="array" aca="1" ref="M2190" ca="1">INDEX([1]!annual_data,_xlfn.XMATCH(_xlfn.CONCAT(
SUBSTITUTE($A2190,LEFT($A2190,FIND($C2190,$A2190)+LEN($C2190)-1),),
$F2190,
$G2190:$I2190,
SUBSTITUTE($J2190,LEFT($A2190,FIND($C2190,$A2190)+LEN($C2190)-1),)),
[1]!annual_index),_xlfn.XMATCH(M$2,[1]!annual_header))</f>
        <v>0</v>
      </c>
    </row>
    <row r="2191" spans="1:23" x14ac:dyDescent="0.25">
      <c r="A2191" t="s">
        <v>200</v>
      </c>
      <c r="B2191" t="s">
        <v>5</v>
      </c>
      <c r="C2191" t="s">
        <v>15</v>
      </c>
      <c r="D2191" t="s">
        <v>16</v>
      </c>
      <c r="E2191" t="s">
        <v>202</v>
      </c>
      <c r="F2191" t="s">
        <v>205</v>
      </c>
      <c r="G2191" t="s">
        <v>100</v>
      </c>
      <c r="K2191" t="s">
        <v>21</v>
      </c>
      <c r="L2191" t="s">
        <v>101</v>
      </c>
      <c r="M2191" cm="1">
        <f t="array" aca="1" ref="M2191" ca="1">INDEX([1]!constant_data,_xlfn.XMATCH(_xlfn.CONCAT(
SUBSTITUTE($A2191,LEFT($A2191,FIND($C2191,$A2191)+LEN($C2191)-1),),
$F2191,
$H2191:$I2191,
SUBSTITUTE($J2191,LEFT($A2191,FIND($C2191,$A2191)+LEN($C2191)-1),)),
[1]!constant_index),_xlfn.XMATCH($G2191,[1]!constant_header))</f>
        <v>1707.7506069999999</v>
      </c>
      <c r="N2191">
        <f t="shared" ref="N2191:W2194" ca="1" si="465">M2191</f>
        <v>1707.7506069999999</v>
      </c>
      <c r="O2191">
        <f t="shared" ca="1" si="465"/>
        <v>1707.7506069999999</v>
      </c>
      <c r="P2191">
        <f t="shared" ca="1" si="465"/>
        <v>1707.7506069999999</v>
      </c>
      <c r="Q2191">
        <f t="shared" ca="1" si="465"/>
        <v>1707.7506069999999</v>
      </c>
      <c r="R2191">
        <f t="shared" ca="1" si="465"/>
        <v>1707.7506069999999</v>
      </c>
      <c r="S2191">
        <f t="shared" ca="1" si="465"/>
        <v>1707.7506069999999</v>
      </c>
      <c r="T2191">
        <f t="shared" ca="1" si="465"/>
        <v>1707.7506069999999</v>
      </c>
      <c r="U2191">
        <f t="shared" ca="1" si="465"/>
        <v>1707.7506069999999</v>
      </c>
      <c r="V2191">
        <f t="shared" ca="1" si="465"/>
        <v>1707.7506069999999</v>
      </c>
      <c r="W2191">
        <f t="shared" ca="1" si="465"/>
        <v>1707.7506069999999</v>
      </c>
    </row>
    <row r="2192" spans="1:23" x14ac:dyDescent="0.25">
      <c r="A2192" t="s">
        <v>200</v>
      </c>
      <c r="B2192" t="s">
        <v>5</v>
      </c>
      <c r="C2192" t="s">
        <v>15</v>
      </c>
      <c r="D2192" t="s">
        <v>16</v>
      </c>
      <c r="E2192" t="s">
        <v>202</v>
      </c>
      <c r="F2192" t="s">
        <v>205</v>
      </c>
      <c r="G2192" t="s">
        <v>110</v>
      </c>
      <c r="K2192" t="s">
        <v>21</v>
      </c>
      <c r="L2192" t="s">
        <v>101</v>
      </c>
      <c r="M2192" cm="1">
        <f t="array" aca="1" ref="M2192" ca="1">INDEX([1]!constant_data,_xlfn.XMATCH(_xlfn.CONCAT(
SUBSTITUTE($A2192,LEFT($A2192,FIND($C2192,$A2192)+LEN($C2192)-1),),
$F2192,
$H2192:$I2192,
SUBSTITUTE($J2192,LEFT($A2192,FIND($C2192,$A2192)+LEN($C2192)-1),)),
[1]!constant_index),_xlfn.XMATCH($G2192,[1]!constant_header))</f>
        <v>11.249361970000001</v>
      </c>
      <c r="N2192">
        <f t="shared" ca="1" si="465"/>
        <v>11.249361970000001</v>
      </c>
      <c r="O2192">
        <f t="shared" ca="1" si="465"/>
        <v>11.249361970000001</v>
      </c>
      <c r="P2192">
        <f t="shared" ca="1" si="465"/>
        <v>11.249361970000001</v>
      </c>
      <c r="Q2192">
        <f t="shared" ca="1" si="465"/>
        <v>11.249361970000001</v>
      </c>
      <c r="R2192">
        <f t="shared" ca="1" si="465"/>
        <v>11.249361970000001</v>
      </c>
      <c r="S2192">
        <f t="shared" ca="1" si="465"/>
        <v>11.249361970000001</v>
      </c>
      <c r="T2192">
        <f t="shared" ca="1" si="465"/>
        <v>11.249361970000001</v>
      </c>
      <c r="U2192">
        <f t="shared" ca="1" si="465"/>
        <v>11.249361970000001</v>
      </c>
      <c r="V2192">
        <f t="shared" ca="1" si="465"/>
        <v>11.249361970000001</v>
      </c>
      <c r="W2192">
        <f t="shared" ca="1" si="465"/>
        <v>11.249361970000001</v>
      </c>
    </row>
    <row r="2193" spans="1:23" x14ac:dyDescent="0.25">
      <c r="A2193" t="s">
        <v>200</v>
      </c>
      <c r="B2193" t="s">
        <v>5</v>
      </c>
      <c r="C2193" t="s">
        <v>15</v>
      </c>
      <c r="D2193" t="s">
        <v>16</v>
      </c>
      <c r="E2193" t="s">
        <v>202</v>
      </c>
      <c r="F2193" t="s">
        <v>205</v>
      </c>
      <c r="G2193" t="s">
        <v>17</v>
      </c>
      <c r="J2193" t="s">
        <v>31</v>
      </c>
      <c r="K2193" t="s">
        <v>47</v>
      </c>
      <c r="L2193" t="str" cm="1">
        <f t="array" aca="1" ref="L2193" ca="1">INDEX([1]!annual_data,_xlfn.XMATCH(_xlfn.CONCAT(
SUBSTITUTE($A2193,LEFT($A2193,FIND($C2193,$A2193)+LEN($C2193)-1),),
$F2193,
$G2193:$I2193,
SUBSTITUTE($J2193,LEFT($A2193,FIND($C2193,$A2193)+LEN($C2193)-1),)),
[1]!annual_index),_xlfn.XMATCH(L$2,[1]!annual_header))</f>
        <v>GJ</v>
      </c>
      <c r="M2193" cm="1">
        <f t="array" aca="1" ref="M2193" ca="1">INDEX([1]!annual_data,_xlfn.XMATCH(_xlfn.CONCAT(
SUBSTITUTE($A2193,LEFT($A2193,FIND($C2193,$A2193)+LEN($C2193)-1),),
$F2193,
$G2193:$I2193,
SUBSTITUTE($J2193,LEFT($A2193,FIND($C2193,$A2193)+LEN($C2193)-1),)),
[1]!annual_index),_xlfn.XMATCH(M$2,[1]!annual_header))</f>
        <v>5.7391782000000002E-2</v>
      </c>
      <c r="N2193">
        <f t="shared" ca="1" si="465"/>
        <v>5.7391782000000002E-2</v>
      </c>
      <c r="O2193">
        <f t="shared" ca="1" si="465"/>
        <v>5.7391782000000002E-2</v>
      </c>
      <c r="P2193">
        <f t="shared" ca="1" si="465"/>
        <v>5.7391782000000002E-2</v>
      </c>
      <c r="Q2193">
        <f t="shared" ca="1" si="465"/>
        <v>5.7391782000000002E-2</v>
      </c>
      <c r="R2193">
        <f t="shared" ca="1" si="465"/>
        <v>5.7391782000000002E-2</v>
      </c>
      <c r="S2193">
        <f t="shared" ca="1" si="465"/>
        <v>5.7391782000000002E-2</v>
      </c>
      <c r="T2193">
        <f t="shared" ca="1" si="465"/>
        <v>5.7391782000000002E-2</v>
      </c>
      <c r="U2193">
        <f t="shared" ca="1" si="465"/>
        <v>5.7391782000000002E-2</v>
      </c>
      <c r="V2193">
        <f t="shared" ca="1" si="465"/>
        <v>5.7391782000000002E-2</v>
      </c>
      <c r="W2193">
        <f t="shared" ca="1" si="465"/>
        <v>5.7391782000000002E-2</v>
      </c>
    </row>
    <row r="2194" spans="1:23" x14ac:dyDescent="0.25">
      <c r="A2194" t="s">
        <v>200</v>
      </c>
      <c r="B2194" t="s">
        <v>5</v>
      </c>
      <c r="C2194" t="s">
        <v>15</v>
      </c>
      <c r="D2194" t="s">
        <v>16</v>
      </c>
      <c r="E2194" t="s">
        <v>202</v>
      </c>
      <c r="F2194" t="s">
        <v>205</v>
      </c>
      <c r="G2194" t="s">
        <v>17</v>
      </c>
      <c r="J2194" t="s">
        <v>163</v>
      </c>
      <c r="K2194" t="s">
        <v>47</v>
      </c>
      <c r="L2194" t="str" cm="1">
        <f t="array" aca="1" ref="L2194" ca="1">INDEX([1]!annual_data,_xlfn.XMATCH(_xlfn.CONCAT(
SUBSTITUTE($A2194,LEFT($A2194,FIND($C2194,$A2194)+LEN($C2194)-1),),
$F2194,
$G2194:$I2194,
SUBSTITUTE($J2194,LEFT($A2194,FIND($C2194,$A2194)+LEN($C2194)-1),)),
[1]!annual_index),_xlfn.XMATCH(L$2,[1]!annual_header))</f>
        <v>GJ</v>
      </c>
      <c r="M2194" cm="1">
        <f t="array" aca="1" ref="M2194" ca="1">INDEX([1]!annual_data,_xlfn.XMATCH(_xlfn.CONCAT(
SUBSTITUTE($A2194,LEFT($A2194,FIND($C2194,$A2194)+LEN($C2194)-1),),
$F2194,
$G2194:$I2194,
SUBSTITUTE($J2194,LEFT($A2194,FIND($C2194,$A2194)+LEN($C2194)-1),)),
[1]!annual_index),_xlfn.XMATCH(M$2,[1]!annual_header))</f>
        <v>3.9527000000000001</v>
      </c>
      <c r="N2194">
        <f t="shared" ca="1" si="465"/>
        <v>3.9527000000000001</v>
      </c>
      <c r="O2194">
        <f t="shared" ca="1" si="465"/>
        <v>3.9527000000000001</v>
      </c>
      <c r="P2194">
        <f t="shared" ca="1" si="465"/>
        <v>3.9527000000000001</v>
      </c>
      <c r="Q2194">
        <f t="shared" ca="1" si="465"/>
        <v>3.9527000000000001</v>
      </c>
      <c r="R2194">
        <f t="shared" ca="1" si="465"/>
        <v>3.9527000000000001</v>
      </c>
      <c r="S2194">
        <f t="shared" ca="1" si="465"/>
        <v>3.9527000000000001</v>
      </c>
      <c r="T2194">
        <f t="shared" ca="1" si="465"/>
        <v>3.9527000000000001</v>
      </c>
      <c r="U2194">
        <f t="shared" ca="1" si="465"/>
        <v>3.9527000000000001</v>
      </c>
      <c r="V2194">
        <f t="shared" ca="1" si="465"/>
        <v>3.9527000000000001</v>
      </c>
      <c r="W2194">
        <f t="shared" ca="1" si="465"/>
        <v>3.9527000000000001</v>
      </c>
    </row>
    <row r="2195" spans="1:23" x14ac:dyDescent="0.25">
      <c r="A2195" t="s">
        <v>201</v>
      </c>
      <c r="B2195" t="s">
        <v>5</v>
      </c>
      <c r="C2195" t="s">
        <v>15</v>
      </c>
      <c r="D2195" t="s">
        <v>16</v>
      </c>
      <c r="E2195" t="s">
        <v>206</v>
      </c>
      <c r="G2195" t="s">
        <v>20</v>
      </c>
      <c r="K2195" t="s">
        <v>21</v>
      </c>
      <c r="L2195" t="str" cm="1">
        <f t="array" aca="1" ref="L2195" ca="1">INDEX([1]!constant_data,_xlfn.XMATCH(_xlfn.CONCAT(
SUBSTITUTE($A2195,LEFT($A2195,FIND($C2195,$A2195)+LEN($C2195)-1),),
$F2195,
$H2195:$I2195,
SUBSTITUTE($J2195,LEFT($A2195,FIND($C2195,$A2195)+LEN($C2195)-1),)),
[1]!constant_index),_xlfn.XMATCH($G2195,[1]!constant_header))</f>
        <v>unit</v>
      </c>
    </row>
    <row r="2196" spans="1:23" x14ac:dyDescent="0.25">
      <c r="A2196" t="s">
        <v>201</v>
      </c>
      <c r="B2196" t="s">
        <v>5</v>
      </c>
      <c r="C2196" t="s">
        <v>15</v>
      </c>
      <c r="D2196" t="s">
        <v>16</v>
      </c>
      <c r="E2196" t="s">
        <v>206</v>
      </c>
      <c r="G2196" t="s">
        <v>22</v>
      </c>
      <c r="H2196" t="s">
        <v>59</v>
      </c>
    </row>
    <row r="2197" spans="1:23" x14ac:dyDescent="0.25">
      <c r="A2197" t="s">
        <v>201</v>
      </c>
      <c r="B2197" t="s">
        <v>5</v>
      </c>
      <c r="C2197" t="s">
        <v>15</v>
      </c>
      <c r="D2197" t="s">
        <v>16</v>
      </c>
      <c r="E2197" t="s">
        <v>206</v>
      </c>
      <c r="G2197" t="s">
        <v>76</v>
      </c>
      <c r="K2197" t="s">
        <v>21</v>
      </c>
      <c r="L2197" t="s">
        <v>64</v>
      </c>
      <c r="M2197" cm="1">
        <f t="array" aca="1" ref="M2197" ca="1">INDEX([1]!constant_data,_xlfn.XMATCH(_xlfn.CONCAT(
SUBSTITUTE($A2197,LEFT($A2197,FIND($C2197,$A2197)+LEN($C2197)-1),),
$F2197,
$H2197:$I2197,
SUBSTITUTE($J2197,LEFT($A2197,FIND($C2197,$A2197)+LEN($C2197)-1),)),
[1]!constant_index),_xlfn.XMATCH($G2197,[1]!constant_header))</f>
        <v>0.3</v>
      </c>
      <c r="N2197">
        <f t="shared" ref="N2197:W2199" ca="1" si="466">M2197</f>
        <v>0.3</v>
      </c>
      <c r="O2197">
        <f t="shared" ca="1" si="466"/>
        <v>0.3</v>
      </c>
      <c r="P2197">
        <f t="shared" ca="1" si="466"/>
        <v>0.3</v>
      </c>
      <c r="Q2197">
        <f t="shared" ca="1" si="466"/>
        <v>0.3</v>
      </c>
      <c r="R2197">
        <f t="shared" ca="1" si="466"/>
        <v>0.3</v>
      </c>
      <c r="S2197">
        <f t="shared" ca="1" si="466"/>
        <v>0.3</v>
      </c>
      <c r="T2197">
        <f t="shared" ca="1" si="466"/>
        <v>0.3</v>
      </c>
      <c r="U2197">
        <f t="shared" ca="1" si="466"/>
        <v>0.3</v>
      </c>
      <c r="V2197">
        <f t="shared" ca="1" si="466"/>
        <v>0.3</v>
      </c>
      <c r="W2197">
        <f t="shared" ca="1" si="466"/>
        <v>0.3</v>
      </c>
    </row>
    <row r="2198" spans="1:23" x14ac:dyDescent="0.25">
      <c r="A2198" t="s">
        <v>201</v>
      </c>
      <c r="B2198" t="s">
        <v>5</v>
      </c>
      <c r="C2198" t="s">
        <v>15</v>
      </c>
      <c r="D2198" t="s">
        <v>16</v>
      </c>
      <c r="E2198" t="s">
        <v>206</v>
      </c>
      <c r="G2198" t="s">
        <v>167</v>
      </c>
      <c r="K2198" t="s">
        <v>21</v>
      </c>
      <c r="L2198" t="s">
        <v>64</v>
      </c>
      <c r="M2198" cm="1">
        <f t="array" aca="1" ref="M2198" ca="1">INDEX([1]!constant_data,_xlfn.XMATCH(_xlfn.CONCAT(
SUBSTITUTE($A2198,LEFT($A2198,FIND($C2198,$A2198)+LEN($C2198)-1),),
$F2198,
$H2198:$I2198,
SUBSTITUTE($J2198,LEFT($A2198,FIND($C2198,$A2198)+LEN($C2198)-1),)),
[1]!constant_index),_xlfn.XMATCH($G2198,[1]!constant_header))</f>
        <v>0.65</v>
      </c>
      <c r="N2198">
        <f t="shared" ca="1" si="466"/>
        <v>0.65</v>
      </c>
      <c r="O2198">
        <f t="shared" ca="1" si="466"/>
        <v>0.65</v>
      </c>
      <c r="P2198">
        <f t="shared" ca="1" si="466"/>
        <v>0.65</v>
      </c>
      <c r="Q2198">
        <f t="shared" ca="1" si="466"/>
        <v>0.65</v>
      </c>
      <c r="R2198">
        <f t="shared" ca="1" si="466"/>
        <v>0.65</v>
      </c>
      <c r="S2198">
        <f t="shared" ca="1" si="466"/>
        <v>0.65</v>
      </c>
      <c r="T2198">
        <f t="shared" ca="1" si="466"/>
        <v>0.65</v>
      </c>
      <c r="U2198">
        <f t="shared" ca="1" si="466"/>
        <v>0.65</v>
      </c>
      <c r="V2198">
        <f t="shared" ca="1" si="466"/>
        <v>0.65</v>
      </c>
      <c r="W2198">
        <f t="shared" ca="1" si="466"/>
        <v>0.65</v>
      </c>
    </row>
    <row r="2199" spans="1:23" x14ac:dyDescent="0.25">
      <c r="A2199" t="s">
        <v>201</v>
      </c>
      <c r="B2199" t="s">
        <v>5</v>
      </c>
      <c r="C2199" t="s">
        <v>15</v>
      </c>
      <c r="D2199" t="s">
        <v>16</v>
      </c>
      <c r="E2199" t="s">
        <v>206</v>
      </c>
      <c r="G2199" t="s">
        <v>96</v>
      </c>
      <c r="K2199" t="s">
        <v>21</v>
      </c>
      <c r="M2199" cm="1">
        <f t="array" aca="1" ref="M2199" ca="1">INDEX([1]!constant_data,_xlfn.XMATCH(_xlfn.CONCAT(
SUBSTITUTE($A2199,LEFT($A2199,FIND($C2199,$A2199)+LEN($C2199)-1),),
$F2199,
$H2199:$I2199,
SUBSTITUTE($J2199,LEFT($A2199,FIND($C2199,$A2199)+LEN($C2199)-1),)),
[1]!constant_index),_xlfn.XMATCH($G2199,[1]!constant_header))</f>
        <v>10</v>
      </c>
      <c r="N2199">
        <f t="shared" ca="1" si="466"/>
        <v>10</v>
      </c>
      <c r="O2199">
        <f t="shared" ca="1" si="466"/>
        <v>10</v>
      </c>
      <c r="P2199">
        <f t="shared" ca="1" si="466"/>
        <v>10</v>
      </c>
      <c r="Q2199">
        <f t="shared" ca="1" si="466"/>
        <v>10</v>
      </c>
      <c r="R2199">
        <f t="shared" ca="1" si="466"/>
        <v>10</v>
      </c>
      <c r="S2199">
        <f t="shared" ca="1" si="466"/>
        <v>10</v>
      </c>
      <c r="T2199">
        <f t="shared" ca="1" si="466"/>
        <v>10</v>
      </c>
      <c r="U2199">
        <f t="shared" ca="1" si="466"/>
        <v>10</v>
      </c>
      <c r="V2199">
        <f t="shared" ca="1" si="466"/>
        <v>10</v>
      </c>
      <c r="W2199">
        <f t="shared" ca="1" si="466"/>
        <v>10</v>
      </c>
    </row>
    <row r="2200" spans="1:23" x14ac:dyDescent="0.25">
      <c r="A2200" t="s">
        <v>201</v>
      </c>
      <c r="B2200" t="s">
        <v>5</v>
      </c>
      <c r="C2200" t="s">
        <v>15</v>
      </c>
      <c r="D2200" t="s">
        <v>16</v>
      </c>
      <c r="E2200" t="s">
        <v>206</v>
      </c>
      <c r="F2200" t="s">
        <v>207</v>
      </c>
      <c r="G2200" t="s">
        <v>6</v>
      </c>
    </row>
    <row r="2201" spans="1:23" x14ac:dyDescent="0.25">
      <c r="A2201" t="s">
        <v>201</v>
      </c>
      <c r="B2201" t="s">
        <v>5</v>
      </c>
      <c r="C2201" t="s">
        <v>15</v>
      </c>
      <c r="D2201" t="s">
        <v>16</v>
      </c>
      <c r="E2201" t="s">
        <v>206</v>
      </c>
      <c r="F2201" t="s">
        <v>207</v>
      </c>
      <c r="G2201" t="s">
        <v>78</v>
      </c>
      <c r="K2201" t="s">
        <v>21</v>
      </c>
      <c r="L2201" t="s">
        <v>79</v>
      </c>
      <c r="M2201" cm="1">
        <f t="array" aca="1" ref="M2201" ca="1">INDEX([1]!constant_data,_xlfn.XMATCH(_xlfn.CONCAT(
SUBSTITUTE($A2201,LEFT($A2201,FIND($C2201,$A2201)+LEN($C2201)-1),),
$F2201,
$H2201:$I2201,
SUBSTITUTE($J2201,LEFT($A2201,FIND($C2201,$A2201)+LEN($C2201)-1),)),
[1]!constant_index),_xlfn.XMATCH($G2201,[1]!constant_header))</f>
        <v>1990</v>
      </c>
      <c r="N2201">
        <f t="shared" ref="N2201:W2203" ca="1" si="467">M2201</f>
        <v>1990</v>
      </c>
      <c r="O2201">
        <f t="shared" ca="1" si="467"/>
        <v>1990</v>
      </c>
      <c r="P2201">
        <f t="shared" ca="1" si="467"/>
        <v>1990</v>
      </c>
      <c r="Q2201">
        <f t="shared" ca="1" si="467"/>
        <v>1990</v>
      </c>
      <c r="R2201">
        <f t="shared" ca="1" si="467"/>
        <v>1990</v>
      </c>
      <c r="S2201">
        <f t="shared" ca="1" si="467"/>
        <v>1990</v>
      </c>
      <c r="T2201">
        <f t="shared" ca="1" si="467"/>
        <v>1990</v>
      </c>
      <c r="U2201">
        <f t="shared" ca="1" si="467"/>
        <v>1990</v>
      </c>
      <c r="V2201">
        <f t="shared" ca="1" si="467"/>
        <v>1990</v>
      </c>
      <c r="W2201">
        <f t="shared" ca="1" si="467"/>
        <v>1990</v>
      </c>
    </row>
    <row r="2202" spans="1:23" x14ac:dyDescent="0.25">
      <c r="A2202" t="s">
        <v>201</v>
      </c>
      <c r="B2202" t="s">
        <v>5</v>
      </c>
      <c r="C2202" t="s">
        <v>15</v>
      </c>
      <c r="D2202" t="s">
        <v>16</v>
      </c>
      <c r="E2202" t="s">
        <v>206</v>
      </c>
      <c r="F2202" t="s">
        <v>207</v>
      </c>
      <c r="G2202" t="s">
        <v>80</v>
      </c>
      <c r="K2202" t="s">
        <v>21</v>
      </c>
      <c r="L2202" t="s">
        <v>79</v>
      </c>
      <c r="M2202" cm="1">
        <f t="array" aca="1" ref="M2202" ca="1">INDEX([1]!constant_data,_xlfn.XMATCH(_xlfn.CONCAT(
SUBSTITUTE($A2202,LEFT($A2202,FIND($C2202,$A2202)+LEN($C2202)-1),),
$F2202,
$H2202:$I2202,
SUBSTITUTE($J2202,LEFT($A2202,FIND($C2202,$A2202)+LEN($C2202)-1),)),
[1]!constant_index),_xlfn.XMATCH($G2202,[1]!constant_header))</f>
        <v>2101</v>
      </c>
      <c r="N2202">
        <f t="shared" ca="1" si="467"/>
        <v>2101</v>
      </c>
      <c r="O2202">
        <f t="shared" ca="1" si="467"/>
        <v>2101</v>
      </c>
      <c r="P2202">
        <f t="shared" ca="1" si="467"/>
        <v>2101</v>
      </c>
      <c r="Q2202">
        <f t="shared" ca="1" si="467"/>
        <v>2101</v>
      </c>
      <c r="R2202">
        <f t="shared" ca="1" si="467"/>
        <v>2101</v>
      </c>
      <c r="S2202">
        <f t="shared" ca="1" si="467"/>
        <v>2101</v>
      </c>
      <c r="T2202">
        <f t="shared" ca="1" si="467"/>
        <v>2101</v>
      </c>
      <c r="U2202">
        <f t="shared" ca="1" si="467"/>
        <v>2101</v>
      </c>
      <c r="V2202">
        <f t="shared" ca="1" si="467"/>
        <v>2101</v>
      </c>
      <c r="W2202">
        <f t="shared" ca="1" si="467"/>
        <v>2101</v>
      </c>
    </row>
    <row r="2203" spans="1:23" x14ac:dyDescent="0.25">
      <c r="A2203" t="s">
        <v>201</v>
      </c>
      <c r="B2203" t="s">
        <v>5</v>
      </c>
      <c r="C2203" t="s">
        <v>15</v>
      </c>
      <c r="D2203" t="s">
        <v>16</v>
      </c>
      <c r="E2203" t="s">
        <v>206</v>
      </c>
      <c r="F2203" t="s">
        <v>207</v>
      </c>
      <c r="G2203" t="s">
        <v>81</v>
      </c>
      <c r="K2203" t="s">
        <v>21</v>
      </c>
      <c r="L2203" t="s">
        <v>82</v>
      </c>
      <c r="M2203" cm="1">
        <f t="array" aca="1" ref="M2203" ca="1">INDEX([1]!constant_data,_xlfn.XMATCH(_xlfn.CONCAT(
SUBSTITUTE($A2203,LEFT($A2203,FIND($C2203,$A2203)+LEN($C2203)-1),),
$F2203,
$H2203:$I2203,
SUBSTITUTE($J2203,LEFT($A2203,FIND($C2203,$A2203)+LEN($C2203)-1),)),
[1]!constant_index),_xlfn.XMATCH($G2203,[1]!constant_header))</f>
        <v>10</v>
      </c>
      <c r="N2203">
        <f t="shared" ca="1" si="467"/>
        <v>10</v>
      </c>
      <c r="O2203">
        <f t="shared" ca="1" si="467"/>
        <v>10</v>
      </c>
      <c r="P2203">
        <f t="shared" ca="1" si="467"/>
        <v>10</v>
      </c>
      <c r="Q2203">
        <f t="shared" ca="1" si="467"/>
        <v>10</v>
      </c>
      <c r="R2203">
        <f t="shared" ca="1" si="467"/>
        <v>10</v>
      </c>
      <c r="S2203">
        <f t="shared" ca="1" si="467"/>
        <v>10</v>
      </c>
      <c r="T2203">
        <f t="shared" ca="1" si="467"/>
        <v>10</v>
      </c>
      <c r="U2203">
        <f t="shared" ca="1" si="467"/>
        <v>10</v>
      </c>
      <c r="V2203">
        <f t="shared" ca="1" si="467"/>
        <v>10</v>
      </c>
      <c r="W2203">
        <f t="shared" ca="1" si="467"/>
        <v>10</v>
      </c>
    </row>
    <row r="2204" spans="1:23" x14ac:dyDescent="0.25">
      <c r="A2204" t="s">
        <v>201</v>
      </c>
      <c r="B2204" t="s">
        <v>5</v>
      </c>
      <c r="C2204" t="s">
        <v>15</v>
      </c>
      <c r="D2204" t="s">
        <v>16</v>
      </c>
      <c r="E2204" t="s">
        <v>206</v>
      </c>
      <c r="F2204" t="s">
        <v>207</v>
      </c>
      <c r="G2204" t="s">
        <v>62</v>
      </c>
      <c r="K2204" t="s">
        <v>47</v>
      </c>
      <c r="L2204" t="s">
        <v>64</v>
      </c>
      <c r="M2204" cm="1">
        <f t="array" aca="1" ref="M2204" ca="1">INDEX([1]!annual_data,_xlfn.XMATCH(_xlfn.CONCAT(
SUBSTITUTE($A2204,LEFT($A2204,FIND($C2204,$A2204)+LEN($C2204)-1),),
$F2204,
$G2204:$I2204,
SUBSTITUTE($J2204,LEFT($A2204,FIND($C2204,$A2204)+LEN($C2204)-1),)),
[1]!annual_index),_xlfn.XMATCH(M$2,[1]!annual_header))</f>
        <v>0.9</v>
      </c>
    </row>
    <row r="2205" spans="1:23" x14ac:dyDescent="0.25">
      <c r="A2205" t="s">
        <v>201</v>
      </c>
      <c r="B2205" t="s">
        <v>5</v>
      </c>
      <c r="C2205" t="s">
        <v>15</v>
      </c>
      <c r="D2205" t="s">
        <v>16</v>
      </c>
      <c r="E2205" t="s">
        <v>206</v>
      </c>
      <c r="F2205" t="s">
        <v>207</v>
      </c>
      <c r="G2205" t="s">
        <v>100</v>
      </c>
      <c r="K2205" t="s">
        <v>21</v>
      </c>
      <c r="L2205" t="s">
        <v>101</v>
      </c>
      <c r="M2205" cm="1">
        <f t="array" aca="1" ref="M2205" ca="1">INDEX([1]!constant_data,_xlfn.XMATCH(_xlfn.CONCAT(
SUBSTITUTE($A2205,LEFT($A2205,FIND($C2205,$A2205)+LEN($C2205)-1),),
$F2205,
$H2205:$I2205,
SUBSTITUTE($J2205,LEFT($A2205,FIND($C2205,$A2205)+LEN($C2205)-1),)),
[1]!constant_index),_xlfn.XMATCH($G2205,[1]!constant_header))</f>
        <v>1.2216890600000001</v>
      </c>
      <c r="N2205">
        <f t="shared" ref="N2205:W2207" ca="1" si="468">M2205</f>
        <v>1.2216890600000001</v>
      </c>
      <c r="O2205">
        <f t="shared" ca="1" si="468"/>
        <v>1.2216890600000001</v>
      </c>
      <c r="P2205">
        <f t="shared" ca="1" si="468"/>
        <v>1.2216890600000001</v>
      </c>
      <c r="Q2205">
        <f t="shared" ca="1" si="468"/>
        <v>1.2216890600000001</v>
      </c>
      <c r="R2205">
        <f t="shared" ca="1" si="468"/>
        <v>1.2216890600000001</v>
      </c>
      <c r="S2205">
        <f t="shared" ca="1" si="468"/>
        <v>1.2216890600000001</v>
      </c>
      <c r="T2205">
        <f t="shared" ca="1" si="468"/>
        <v>1.2216890600000001</v>
      </c>
      <c r="U2205">
        <f t="shared" ca="1" si="468"/>
        <v>1.2216890600000001</v>
      </c>
      <c r="V2205">
        <f t="shared" ca="1" si="468"/>
        <v>1.2216890600000001</v>
      </c>
      <c r="W2205">
        <f t="shared" ca="1" si="468"/>
        <v>1.2216890600000001</v>
      </c>
    </row>
    <row r="2206" spans="1:23" x14ac:dyDescent="0.25">
      <c r="A2206" t="s">
        <v>201</v>
      </c>
      <c r="B2206" t="s">
        <v>5</v>
      </c>
      <c r="C2206" t="s">
        <v>15</v>
      </c>
      <c r="D2206" t="s">
        <v>16</v>
      </c>
      <c r="E2206" t="s">
        <v>206</v>
      </c>
      <c r="F2206" t="s">
        <v>207</v>
      </c>
      <c r="G2206" t="s">
        <v>110</v>
      </c>
      <c r="K2206" t="s">
        <v>21</v>
      </c>
      <c r="L2206" t="s">
        <v>101</v>
      </c>
      <c r="M2206" cm="1">
        <f t="array" aca="1" ref="M2206" ca="1">INDEX([1]!constant_data,_xlfn.XMATCH(_xlfn.CONCAT(
SUBSTITUTE($A2206,LEFT($A2206,FIND($C2206,$A2206)+LEN($C2206)-1),),
$F2206,
$H2206:$I2206,
SUBSTITUTE($J2206,LEFT($A2206,FIND($C2206,$A2206)+LEN($C2206)-1),)),
[1]!constant_index),_xlfn.XMATCH($G2206,[1]!constant_header))</f>
        <v>0.62496455399999995</v>
      </c>
      <c r="N2206">
        <f t="shared" ca="1" si="468"/>
        <v>0.62496455399999995</v>
      </c>
      <c r="O2206">
        <f t="shared" ca="1" si="468"/>
        <v>0.62496455399999995</v>
      </c>
      <c r="P2206">
        <f t="shared" ca="1" si="468"/>
        <v>0.62496455399999995</v>
      </c>
      <c r="Q2206">
        <f t="shared" ca="1" si="468"/>
        <v>0.62496455399999995</v>
      </c>
      <c r="R2206">
        <f t="shared" ca="1" si="468"/>
        <v>0.62496455399999995</v>
      </c>
      <c r="S2206">
        <f t="shared" ca="1" si="468"/>
        <v>0.62496455399999995</v>
      </c>
      <c r="T2206">
        <f t="shared" ca="1" si="468"/>
        <v>0.62496455399999995</v>
      </c>
      <c r="U2206">
        <f t="shared" ca="1" si="468"/>
        <v>0.62496455399999995</v>
      </c>
      <c r="V2206">
        <f t="shared" ca="1" si="468"/>
        <v>0.62496455399999995</v>
      </c>
      <c r="W2206">
        <f t="shared" ca="1" si="468"/>
        <v>0.62496455399999995</v>
      </c>
    </row>
    <row r="2207" spans="1:23" x14ac:dyDescent="0.25">
      <c r="A2207" t="s">
        <v>201</v>
      </c>
      <c r="B2207" t="s">
        <v>5</v>
      </c>
      <c r="C2207" t="s">
        <v>15</v>
      </c>
      <c r="D2207" t="s">
        <v>16</v>
      </c>
      <c r="E2207" t="s">
        <v>206</v>
      </c>
      <c r="F2207" t="s">
        <v>207</v>
      </c>
      <c r="G2207" t="s">
        <v>17</v>
      </c>
      <c r="J2207" t="s">
        <v>163</v>
      </c>
      <c r="K2207" t="s">
        <v>47</v>
      </c>
      <c r="L2207" t="str" cm="1">
        <f t="array" aca="1" ref="L2207" ca="1">INDEX([1]!annual_data,_xlfn.XMATCH(_xlfn.CONCAT(
SUBSTITUTE($A2207,LEFT($A2207,FIND($C2207,$A2207)+LEN($C2207)-1),),
$F2207,
$G2207:$I2207,
SUBSTITUTE($J2207,LEFT($A2207,FIND($C2207,$A2207)+LEN($C2207)-1),)),
[1]!annual_index),_xlfn.XMATCH(L$2,[1]!annual_header))</f>
        <v>GJ</v>
      </c>
      <c r="M2207" cm="1">
        <f t="array" aca="1" ref="M2207" ca="1">INDEX([1]!annual_data,_xlfn.XMATCH(_xlfn.CONCAT(
SUBSTITUTE($A2207,LEFT($A2207,FIND($C2207,$A2207)+LEN($C2207)-1),),
$F2207,
$G2207:$I2207,
SUBSTITUTE($J2207,LEFT($A2207,FIND($C2207,$A2207)+LEN($C2207)-1),)),
[1]!annual_index),_xlfn.XMATCH(M$2,[1]!annual_header))</f>
        <v>10.6945</v>
      </c>
      <c r="N2207">
        <f t="shared" ca="1" si="468"/>
        <v>10.6945</v>
      </c>
      <c r="O2207">
        <f t="shared" ca="1" si="468"/>
        <v>10.6945</v>
      </c>
      <c r="P2207">
        <f t="shared" ca="1" si="468"/>
        <v>10.6945</v>
      </c>
      <c r="Q2207">
        <f t="shared" ca="1" si="468"/>
        <v>10.6945</v>
      </c>
      <c r="R2207">
        <f t="shared" ca="1" si="468"/>
        <v>10.6945</v>
      </c>
      <c r="S2207">
        <f t="shared" ca="1" si="468"/>
        <v>10.6945</v>
      </c>
      <c r="T2207">
        <f t="shared" ca="1" si="468"/>
        <v>10.6945</v>
      </c>
      <c r="U2207">
        <f t="shared" ca="1" si="468"/>
        <v>10.6945</v>
      </c>
      <c r="V2207">
        <f t="shared" ca="1" si="468"/>
        <v>10.6945</v>
      </c>
      <c r="W2207">
        <f t="shared" ca="1" si="468"/>
        <v>10.6945</v>
      </c>
    </row>
    <row r="2208" spans="1:23" x14ac:dyDescent="0.25">
      <c r="A2208" t="s">
        <v>201</v>
      </c>
      <c r="B2208" t="s">
        <v>5</v>
      </c>
      <c r="C2208" t="s">
        <v>15</v>
      </c>
      <c r="D2208" t="s">
        <v>16</v>
      </c>
      <c r="E2208" t="s">
        <v>206</v>
      </c>
      <c r="F2208" t="s">
        <v>208</v>
      </c>
      <c r="G2208" t="s">
        <v>6</v>
      </c>
    </row>
    <row r="2209" spans="1:23" x14ac:dyDescent="0.25">
      <c r="A2209" t="s">
        <v>201</v>
      </c>
      <c r="B2209" t="s">
        <v>5</v>
      </c>
      <c r="C2209" t="s">
        <v>15</v>
      </c>
      <c r="D2209" t="s">
        <v>16</v>
      </c>
      <c r="E2209" t="s">
        <v>206</v>
      </c>
      <c r="F2209" t="s">
        <v>208</v>
      </c>
      <c r="G2209" t="s">
        <v>78</v>
      </c>
      <c r="K2209" t="s">
        <v>21</v>
      </c>
      <c r="L2209" t="s">
        <v>79</v>
      </c>
      <c r="M2209" cm="1">
        <f t="array" aca="1" ref="M2209" ca="1">INDEX([1]!constant_data,_xlfn.XMATCH(_xlfn.CONCAT(
SUBSTITUTE($A2209,LEFT($A2209,FIND($C2209,$A2209)+LEN($C2209)-1),),
$F2209,
$H2209:$I2209,
SUBSTITUTE($J2209,LEFT($A2209,FIND($C2209,$A2209)+LEN($C2209)-1),)),
[1]!constant_index),_xlfn.XMATCH($G2209,[1]!constant_header))</f>
        <v>1990</v>
      </c>
      <c r="N2209">
        <f t="shared" ref="N2209:W2211" ca="1" si="469">M2209</f>
        <v>1990</v>
      </c>
      <c r="O2209">
        <f t="shared" ca="1" si="469"/>
        <v>1990</v>
      </c>
      <c r="P2209">
        <f t="shared" ca="1" si="469"/>
        <v>1990</v>
      </c>
      <c r="Q2209">
        <f t="shared" ca="1" si="469"/>
        <v>1990</v>
      </c>
      <c r="R2209">
        <f t="shared" ca="1" si="469"/>
        <v>1990</v>
      </c>
      <c r="S2209">
        <f t="shared" ca="1" si="469"/>
        <v>1990</v>
      </c>
      <c r="T2209">
        <f t="shared" ca="1" si="469"/>
        <v>1990</v>
      </c>
      <c r="U2209">
        <f t="shared" ca="1" si="469"/>
        <v>1990</v>
      </c>
      <c r="V2209">
        <f t="shared" ca="1" si="469"/>
        <v>1990</v>
      </c>
      <c r="W2209">
        <f t="shared" ca="1" si="469"/>
        <v>1990</v>
      </c>
    </row>
    <row r="2210" spans="1:23" x14ac:dyDescent="0.25">
      <c r="A2210" t="s">
        <v>201</v>
      </c>
      <c r="B2210" t="s">
        <v>5</v>
      </c>
      <c r="C2210" t="s">
        <v>15</v>
      </c>
      <c r="D2210" t="s">
        <v>16</v>
      </c>
      <c r="E2210" t="s">
        <v>206</v>
      </c>
      <c r="F2210" t="s">
        <v>208</v>
      </c>
      <c r="G2210" t="s">
        <v>80</v>
      </c>
      <c r="K2210" t="s">
        <v>21</v>
      </c>
      <c r="L2210" t="s">
        <v>79</v>
      </c>
      <c r="M2210" cm="1">
        <f t="array" aca="1" ref="M2210" ca="1">INDEX([1]!constant_data,_xlfn.XMATCH(_xlfn.CONCAT(
SUBSTITUTE($A2210,LEFT($A2210,FIND($C2210,$A2210)+LEN($C2210)-1),),
$F2210,
$H2210:$I2210,
SUBSTITUTE($J2210,LEFT($A2210,FIND($C2210,$A2210)+LEN($C2210)-1),)),
[1]!constant_index),_xlfn.XMATCH($G2210,[1]!constant_header))</f>
        <v>2101</v>
      </c>
      <c r="N2210">
        <f t="shared" ca="1" si="469"/>
        <v>2101</v>
      </c>
      <c r="O2210">
        <f t="shared" ca="1" si="469"/>
        <v>2101</v>
      </c>
      <c r="P2210">
        <f t="shared" ca="1" si="469"/>
        <v>2101</v>
      </c>
      <c r="Q2210">
        <f t="shared" ca="1" si="469"/>
        <v>2101</v>
      </c>
      <c r="R2210">
        <f t="shared" ca="1" si="469"/>
        <v>2101</v>
      </c>
      <c r="S2210">
        <f t="shared" ca="1" si="469"/>
        <v>2101</v>
      </c>
      <c r="T2210">
        <f t="shared" ca="1" si="469"/>
        <v>2101</v>
      </c>
      <c r="U2210">
        <f t="shared" ca="1" si="469"/>
        <v>2101</v>
      </c>
      <c r="V2210">
        <f t="shared" ca="1" si="469"/>
        <v>2101</v>
      </c>
      <c r="W2210">
        <f t="shared" ca="1" si="469"/>
        <v>2101</v>
      </c>
    </row>
    <row r="2211" spans="1:23" x14ac:dyDescent="0.25">
      <c r="A2211" t="s">
        <v>201</v>
      </c>
      <c r="B2211" t="s">
        <v>5</v>
      </c>
      <c r="C2211" t="s">
        <v>15</v>
      </c>
      <c r="D2211" t="s">
        <v>16</v>
      </c>
      <c r="E2211" t="s">
        <v>206</v>
      </c>
      <c r="F2211" t="s">
        <v>208</v>
      </c>
      <c r="G2211" t="s">
        <v>81</v>
      </c>
      <c r="K2211" t="s">
        <v>21</v>
      </c>
      <c r="L2211" t="s">
        <v>82</v>
      </c>
      <c r="M2211" cm="1">
        <f t="array" aca="1" ref="M2211" ca="1">INDEX([1]!constant_data,_xlfn.XMATCH(_xlfn.CONCAT(
SUBSTITUTE($A2211,LEFT($A2211,FIND($C2211,$A2211)+LEN($C2211)-1),),
$F2211,
$H2211:$I2211,
SUBSTITUTE($J2211,LEFT($A2211,FIND($C2211,$A2211)+LEN($C2211)-1),)),
[1]!constant_index),_xlfn.XMATCH($G2211,[1]!constant_header))</f>
        <v>10</v>
      </c>
      <c r="N2211">
        <f t="shared" ca="1" si="469"/>
        <v>10</v>
      </c>
      <c r="O2211">
        <f t="shared" ca="1" si="469"/>
        <v>10</v>
      </c>
      <c r="P2211">
        <f t="shared" ca="1" si="469"/>
        <v>10</v>
      </c>
      <c r="Q2211">
        <f t="shared" ca="1" si="469"/>
        <v>10</v>
      </c>
      <c r="R2211">
        <f t="shared" ca="1" si="469"/>
        <v>10</v>
      </c>
      <c r="S2211">
        <f t="shared" ca="1" si="469"/>
        <v>10</v>
      </c>
      <c r="T2211">
        <f t="shared" ca="1" si="469"/>
        <v>10</v>
      </c>
      <c r="U2211">
        <f t="shared" ca="1" si="469"/>
        <v>10</v>
      </c>
      <c r="V2211">
        <f t="shared" ca="1" si="469"/>
        <v>10</v>
      </c>
      <c r="W2211">
        <f t="shared" ca="1" si="469"/>
        <v>10</v>
      </c>
    </row>
    <row r="2212" spans="1:23" x14ac:dyDescent="0.25">
      <c r="A2212" t="s">
        <v>201</v>
      </c>
      <c r="B2212" t="s">
        <v>5</v>
      </c>
      <c r="C2212" t="s">
        <v>15</v>
      </c>
      <c r="D2212" t="s">
        <v>16</v>
      </c>
      <c r="E2212" t="s">
        <v>206</v>
      </c>
      <c r="F2212" t="s">
        <v>208</v>
      </c>
      <c r="G2212" t="s">
        <v>62</v>
      </c>
      <c r="K2212" t="s">
        <v>47</v>
      </c>
      <c r="L2212" t="s">
        <v>64</v>
      </c>
      <c r="M2212" cm="1">
        <f t="array" aca="1" ref="M2212" ca="1">INDEX([1]!annual_data,_xlfn.XMATCH(_xlfn.CONCAT(
SUBSTITUTE($A2212,LEFT($A2212,FIND($C2212,$A2212)+LEN($C2212)-1),),
$F2212,
$G2212:$I2212,
SUBSTITUTE($J2212,LEFT($A2212,FIND($C2212,$A2212)+LEN($C2212)-1),)),
[1]!annual_index),_xlfn.XMATCH(M$2,[1]!annual_header))</f>
        <v>0.1</v>
      </c>
    </row>
    <row r="2213" spans="1:23" x14ac:dyDescent="0.25">
      <c r="A2213" t="s">
        <v>201</v>
      </c>
      <c r="B2213" t="s">
        <v>5</v>
      </c>
      <c r="C2213" t="s">
        <v>15</v>
      </c>
      <c r="D2213" t="s">
        <v>16</v>
      </c>
      <c r="E2213" t="s">
        <v>206</v>
      </c>
      <c r="F2213" t="s">
        <v>208</v>
      </c>
      <c r="G2213" t="s">
        <v>100</v>
      </c>
      <c r="K2213" t="s">
        <v>21</v>
      </c>
      <c r="L2213" t="s">
        <v>101</v>
      </c>
      <c r="M2213" cm="1">
        <f t="array" aca="1" ref="M2213" ca="1">INDEX([1]!constant_data,_xlfn.XMATCH(_xlfn.CONCAT(
SUBSTITUTE($A2213,LEFT($A2213,FIND($C2213,$A2213)+LEN($C2213)-1),),
$F2213,
$H2213:$I2213,
SUBSTITUTE($J2213,LEFT($A2213,FIND($C2213,$A2213)+LEN($C2213)-1),)),
[1]!constant_index),_xlfn.XMATCH($G2213,[1]!constant_header))</f>
        <v>8.6671344379999997</v>
      </c>
      <c r="N2213">
        <f t="shared" ref="N2213:W2215" ca="1" si="470">M2213</f>
        <v>8.6671344379999997</v>
      </c>
      <c r="O2213">
        <f t="shared" ca="1" si="470"/>
        <v>8.6671344379999997</v>
      </c>
      <c r="P2213">
        <f t="shared" ca="1" si="470"/>
        <v>8.6671344379999997</v>
      </c>
      <c r="Q2213">
        <f t="shared" ca="1" si="470"/>
        <v>8.6671344379999997</v>
      </c>
      <c r="R2213">
        <f t="shared" ca="1" si="470"/>
        <v>8.6671344379999997</v>
      </c>
      <c r="S2213">
        <f t="shared" ca="1" si="470"/>
        <v>8.6671344379999997</v>
      </c>
      <c r="T2213">
        <f t="shared" ca="1" si="470"/>
        <v>8.6671344379999997</v>
      </c>
      <c r="U2213">
        <f t="shared" ca="1" si="470"/>
        <v>8.6671344379999997</v>
      </c>
      <c r="V2213">
        <f t="shared" ca="1" si="470"/>
        <v>8.6671344379999997</v>
      </c>
      <c r="W2213">
        <f t="shared" ca="1" si="470"/>
        <v>8.6671344379999997</v>
      </c>
    </row>
    <row r="2214" spans="1:23" x14ac:dyDescent="0.25">
      <c r="A2214" t="s">
        <v>201</v>
      </c>
      <c r="B2214" t="s">
        <v>5</v>
      </c>
      <c r="C2214" t="s">
        <v>15</v>
      </c>
      <c r="D2214" t="s">
        <v>16</v>
      </c>
      <c r="E2214" t="s">
        <v>206</v>
      </c>
      <c r="F2214" t="s">
        <v>208</v>
      </c>
      <c r="G2214" t="s">
        <v>110</v>
      </c>
      <c r="K2214" t="s">
        <v>21</v>
      </c>
      <c r="L2214" t="s">
        <v>101</v>
      </c>
      <c r="M2214" cm="1">
        <f t="array" aca="1" ref="M2214" ca="1">INDEX([1]!constant_data,_xlfn.XMATCH(_xlfn.CONCAT(
SUBSTITUTE($A2214,LEFT($A2214,FIND($C2214,$A2214)+LEN($C2214)-1),),
$F2214,
$H2214:$I2214,
SUBSTITUTE($J2214,LEFT($A2214,FIND($C2214,$A2214)+LEN($C2214)-1),)),
[1]!constant_index),_xlfn.XMATCH($G2214,[1]!constant_header))</f>
        <v>0.62496455399999995</v>
      </c>
      <c r="N2214">
        <f t="shared" ca="1" si="470"/>
        <v>0.62496455399999995</v>
      </c>
      <c r="O2214">
        <f t="shared" ca="1" si="470"/>
        <v>0.62496455399999995</v>
      </c>
      <c r="P2214">
        <f t="shared" ca="1" si="470"/>
        <v>0.62496455399999995</v>
      </c>
      <c r="Q2214">
        <f t="shared" ca="1" si="470"/>
        <v>0.62496455399999995</v>
      </c>
      <c r="R2214">
        <f t="shared" ca="1" si="470"/>
        <v>0.62496455399999995</v>
      </c>
      <c r="S2214">
        <f t="shared" ca="1" si="470"/>
        <v>0.62496455399999995</v>
      </c>
      <c r="T2214">
        <f t="shared" ca="1" si="470"/>
        <v>0.62496455399999995</v>
      </c>
      <c r="U2214">
        <f t="shared" ca="1" si="470"/>
        <v>0.62496455399999995</v>
      </c>
      <c r="V2214">
        <f t="shared" ca="1" si="470"/>
        <v>0.62496455399999995</v>
      </c>
      <c r="W2214">
        <f t="shared" ca="1" si="470"/>
        <v>0.62496455399999995</v>
      </c>
    </row>
    <row r="2215" spans="1:23" x14ac:dyDescent="0.25">
      <c r="A2215" t="s">
        <v>201</v>
      </c>
      <c r="B2215" t="s">
        <v>5</v>
      </c>
      <c r="C2215" t="s">
        <v>15</v>
      </c>
      <c r="D2215" t="s">
        <v>16</v>
      </c>
      <c r="E2215" t="s">
        <v>206</v>
      </c>
      <c r="F2215" t="s">
        <v>208</v>
      </c>
      <c r="G2215" t="s">
        <v>17</v>
      </c>
      <c r="J2215" t="s">
        <v>163</v>
      </c>
      <c r="K2215" t="s">
        <v>47</v>
      </c>
      <c r="L2215" t="str" cm="1">
        <f t="array" aca="1" ref="L2215" ca="1">INDEX([1]!annual_data,_xlfn.XMATCH(_xlfn.CONCAT(
SUBSTITUTE($A2215,LEFT($A2215,FIND($C2215,$A2215)+LEN($C2215)-1),),
$F2215,
$G2215:$I2215,
SUBSTITUTE($J2215,LEFT($A2215,FIND($C2215,$A2215)+LEN($C2215)-1),)),
[1]!annual_index),_xlfn.XMATCH(L$2,[1]!annual_header))</f>
        <v>GJ</v>
      </c>
      <c r="M2215" cm="1">
        <f t="array" aca="1" ref="M2215" ca="1">INDEX([1]!annual_data,_xlfn.XMATCH(_xlfn.CONCAT(
SUBSTITUTE($A2215,LEFT($A2215,FIND($C2215,$A2215)+LEN($C2215)-1),),
$F2215,
$G2215:$I2215,
SUBSTITUTE($J2215,LEFT($A2215,FIND($C2215,$A2215)+LEN($C2215)-1),)),
[1]!annual_index),_xlfn.XMATCH(M$2,[1]!annual_header))</f>
        <v>10.0528</v>
      </c>
      <c r="N2215">
        <f t="shared" ca="1" si="470"/>
        <v>10.0528</v>
      </c>
      <c r="O2215">
        <f t="shared" ca="1" si="470"/>
        <v>10.0528</v>
      </c>
      <c r="P2215">
        <f t="shared" ca="1" si="470"/>
        <v>10.0528</v>
      </c>
      <c r="Q2215">
        <f t="shared" ca="1" si="470"/>
        <v>10.0528</v>
      </c>
      <c r="R2215">
        <f t="shared" ca="1" si="470"/>
        <v>10.0528</v>
      </c>
      <c r="S2215">
        <f t="shared" ca="1" si="470"/>
        <v>10.0528</v>
      </c>
      <c r="T2215">
        <f t="shared" ca="1" si="470"/>
        <v>10.0528</v>
      </c>
      <c r="U2215">
        <f t="shared" ca="1" si="470"/>
        <v>10.0528</v>
      </c>
      <c r="V2215">
        <f t="shared" ca="1" si="470"/>
        <v>10.0528</v>
      </c>
      <c r="W2215">
        <f t="shared" ca="1" si="470"/>
        <v>10.0528</v>
      </c>
    </row>
    <row r="2216" spans="1:23" x14ac:dyDescent="0.25">
      <c r="A2216" t="s">
        <v>55</v>
      </c>
      <c r="B2216" t="s">
        <v>5</v>
      </c>
      <c r="C2216" t="s">
        <v>15</v>
      </c>
      <c r="D2216" t="s">
        <v>16</v>
      </c>
      <c r="E2216" t="s">
        <v>209</v>
      </c>
      <c r="G2216" t="s">
        <v>20</v>
      </c>
      <c r="K2216" t="s">
        <v>21</v>
      </c>
      <c r="L2216" t="str" cm="1">
        <f t="array" aca="1" ref="L2216" ca="1">INDEX([1]!constant_data,_xlfn.XMATCH(_xlfn.CONCAT(
SUBSTITUTE($A2216,LEFT($A2216,FIND($C2216,$A2216)+LEN($C2216)-1),),
$F2216,
$H2216:$I2216,
SUBSTITUTE($J2216,LEFT($A2216,FIND($C2216,$A2216)+LEN($C2216)-1),)),
[1]!constant_index),_xlfn.XMATCH($G2216,[1]!constant_header))</f>
        <v>unit</v>
      </c>
    </row>
    <row r="2217" spans="1:23" x14ac:dyDescent="0.25">
      <c r="A2217" t="s">
        <v>55</v>
      </c>
      <c r="B2217" t="s">
        <v>5</v>
      </c>
      <c r="C2217" t="s">
        <v>15</v>
      </c>
      <c r="D2217" t="s">
        <v>16</v>
      </c>
      <c r="E2217" t="s">
        <v>209</v>
      </c>
      <c r="G2217" t="s">
        <v>22</v>
      </c>
      <c r="H2217" t="s">
        <v>59</v>
      </c>
    </row>
    <row r="2218" spans="1:23" x14ac:dyDescent="0.25">
      <c r="A2218" t="s">
        <v>55</v>
      </c>
      <c r="B2218" t="s">
        <v>5</v>
      </c>
      <c r="C2218" t="s">
        <v>15</v>
      </c>
      <c r="D2218" t="s">
        <v>16</v>
      </c>
      <c r="E2218" t="s">
        <v>209</v>
      </c>
      <c r="G2218" t="s">
        <v>76</v>
      </c>
      <c r="K2218" t="s">
        <v>21</v>
      </c>
      <c r="L2218" t="s">
        <v>64</v>
      </c>
      <c r="M2218" cm="1">
        <f t="array" aca="1" ref="M2218" ca="1">INDEX([1]!constant_data,_xlfn.XMATCH(_xlfn.CONCAT(
SUBSTITUTE($A2218,LEFT($A2218,FIND($C2218,$A2218)+LEN($C2218)-1),),
$F2218,
$H2218:$I2218,
SUBSTITUTE($J2218,LEFT($A2218,FIND($C2218,$A2218)+LEN($C2218)-1),)),
[1]!constant_index),_xlfn.XMATCH($G2218,[1]!constant_header))</f>
        <v>0.3</v>
      </c>
      <c r="N2218">
        <f t="shared" ref="N2218:W2220" ca="1" si="471">M2218</f>
        <v>0.3</v>
      </c>
      <c r="O2218">
        <f t="shared" ca="1" si="471"/>
        <v>0.3</v>
      </c>
      <c r="P2218">
        <f t="shared" ca="1" si="471"/>
        <v>0.3</v>
      </c>
      <c r="Q2218">
        <f t="shared" ca="1" si="471"/>
        <v>0.3</v>
      </c>
      <c r="R2218">
        <f t="shared" ca="1" si="471"/>
        <v>0.3</v>
      </c>
      <c r="S2218">
        <f t="shared" ca="1" si="471"/>
        <v>0.3</v>
      </c>
      <c r="T2218">
        <f t="shared" ca="1" si="471"/>
        <v>0.3</v>
      </c>
      <c r="U2218">
        <f t="shared" ca="1" si="471"/>
        <v>0.3</v>
      </c>
      <c r="V2218">
        <f t="shared" ca="1" si="471"/>
        <v>0.3</v>
      </c>
      <c r="W2218">
        <f t="shared" ca="1" si="471"/>
        <v>0.3</v>
      </c>
    </row>
    <row r="2219" spans="1:23" x14ac:dyDescent="0.25">
      <c r="A2219" t="s">
        <v>55</v>
      </c>
      <c r="B2219" t="s">
        <v>5</v>
      </c>
      <c r="C2219" t="s">
        <v>15</v>
      </c>
      <c r="D2219" t="s">
        <v>16</v>
      </c>
      <c r="E2219" t="s">
        <v>209</v>
      </c>
      <c r="G2219" t="s">
        <v>167</v>
      </c>
      <c r="K2219" t="s">
        <v>21</v>
      </c>
      <c r="L2219" t="s">
        <v>64</v>
      </c>
      <c r="M2219" cm="1">
        <f t="array" aca="1" ref="M2219" ca="1">INDEX([1]!constant_data,_xlfn.XMATCH(_xlfn.CONCAT(
SUBSTITUTE($A2219,LEFT($A2219,FIND($C2219,$A2219)+LEN($C2219)-1),),
$F2219,
$H2219:$I2219,
SUBSTITUTE($J2219,LEFT($A2219,FIND($C2219,$A2219)+LEN($C2219)-1),)),
[1]!constant_index),_xlfn.XMATCH($G2219,[1]!constant_header))</f>
        <v>0.65</v>
      </c>
      <c r="N2219">
        <f t="shared" ca="1" si="471"/>
        <v>0.65</v>
      </c>
      <c r="O2219">
        <f t="shared" ca="1" si="471"/>
        <v>0.65</v>
      </c>
      <c r="P2219">
        <f t="shared" ca="1" si="471"/>
        <v>0.65</v>
      </c>
      <c r="Q2219">
        <f t="shared" ca="1" si="471"/>
        <v>0.65</v>
      </c>
      <c r="R2219">
        <f t="shared" ca="1" si="471"/>
        <v>0.65</v>
      </c>
      <c r="S2219">
        <f t="shared" ca="1" si="471"/>
        <v>0.65</v>
      </c>
      <c r="T2219">
        <f t="shared" ca="1" si="471"/>
        <v>0.65</v>
      </c>
      <c r="U2219">
        <f t="shared" ca="1" si="471"/>
        <v>0.65</v>
      </c>
      <c r="V2219">
        <f t="shared" ca="1" si="471"/>
        <v>0.65</v>
      </c>
      <c r="W2219">
        <f t="shared" ca="1" si="471"/>
        <v>0.65</v>
      </c>
    </row>
    <row r="2220" spans="1:23" x14ac:dyDescent="0.25">
      <c r="A2220" t="s">
        <v>55</v>
      </c>
      <c r="B2220" t="s">
        <v>5</v>
      </c>
      <c r="C2220" t="s">
        <v>15</v>
      </c>
      <c r="D2220" t="s">
        <v>16</v>
      </c>
      <c r="E2220" t="s">
        <v>209</v>
      </c>
      <c r="G2220" t="s">
        <v>96</v>
      </c>
      <c r="K2220" t="s">
        <v>21</v>
      </c>
      <c r="M2220" cm="1">
        <f t="array" aca="1" ref="M2220" ca="1">INDEX([1]!constant_data,_xlfn.XMATCH(_xlfn.CONCAT(
SUBSTITUTE($A2220,LEFT($A2220,FIND($C2220,$A2220)+LEN($C2220)-1),),
$F2220,
$H2220:$I2220,
SUBSTITUTE($J2220,LEFT($A2220,FIND($C2220,$A2220)+LEN($C2220)-1),)),
[1]!constant_index),_xlfn.XMATCH($G2220,[1]!constant_header))</f>
        <v>10</v>
      </c>
      <c r="N2220">
        <f t="shared" ca="1" si="471"/>
        <v>10</v>
      </c>
      <c r="O2220">
        <f t="shared" ca="1" si="471"/>
        <v>10</v>
      </c>
      <c r="P2220">
        <f t="shared" ca="1" si="471"/>
        <v>10</v>
      </c>
      <c r="Q2220">
        <f t="shared" ca="1" si="471"/>
        <v>10</v>
      </c>
      <c r="R2220">
        <f t="shared" ca="1" si="471"/>
        <v>10</v>
      </c>
      <c r="S2220">
        <f t="shared" ca="1" si="471"/>
        <v>10</v>
      </c>
      <c r="T2220">
        <f t="shared" ca="1" si="471"/>
        <v>10</v>
      </c>
      <c r="U2220">
        <f t="shared" ca="1" si="471"/>
        <v>10</v>
      </c>
      <c r="V2220">
        <f t="shared" ca="1" si="471"/>
        <v>10</v>
      </c>
      <c r="W2220">
        <f t="shared" ca="1" si="471"/>
        <v>10</v>
      </c>
    </row>
    <row r="2221" spans="1:23" x14ac:dyDescent="0.25">
      <c r="A2221" t="s">
        <v>55</v>
      </c>
      <c r="B2221" t="s">
        <v>5</v>
      </c>
      <c r="C2221" t="s">
        <v>15</v>
      </c>
      <c r="D2221" t="s">
        <v>16</v>
      </c>
      <c r="E2221" t="s">
        <v>209</v>
      </c>
      <c r="F2221" t="s">
        <v>188</v>
      </c>
      <c r="G2221" t="s">
        <v>6</v>
      </c>
    </row>
    <row r="2222" spans="1:23" x14ac:dyDescent="0.25">
      <c r="A2222" t="s">
        <v>55</v>
      </c>
      <c r="B2222" t="s">
        <v>5</v>
      </c>
      <c r="C2222" t="s">
        <v>15</v>
      </c>
      <c r="D2222" t="s">
        <v>16</v>
      </c>
      <c r="E2222" t="s">
        <v>209</v>
      </c>
      <c r="F2222" t="s">
        <v>188</v>
      </c>
      <c r="G2222" t="s">
        <v>78</v>
      </c>
      <c r="K2222" t="s">
        <v>21</v>
      </c>
      <c r="L2222" t="s">
        <v>79</v>
      </c>
      <c r="M2222" cm="1">
        <f t="array" aca="1" ref="M2222" ca="1">INDEX([1]!constant_data,_xlfn.XMATCH(_xlfn.CONCAT(
SUBSTITUTE($A2222,LEFT($A2222,FIND($C2222,$A2222)+LEN($C2222)-1),),
$F2222,
$H2222:$I2222,
SUBSTITUTE($J2222,LEFT($A2222,FIND($C2222,$A2222)+LEN($C2222)-1),)),
[1]!constant_index),_xlfn.XMATCH($G2222,[1]!constant_header))</f>
        <v>1980</v>
      </c>
      <c r="N2222">
        <f t="shared" ref="N2222:W2224" ca="1" si="472">M2222</f>
        <v>1980</v>
      </c>
      <c r="O2222">
        <f t="shared" ca="1" si="472"/>
        <v>1980</v>
      </c>
      <c r="P2222">
        <f t="shared" ca="1" si="472"/>
        <v>1980</v>
      </c>
      <c r="Q2222">
        <f t="shared" ca="1" si="472"/>
        <v>1980</v>
      </c>
      <c r="R2222">
        <f t="shared" ca="1" si="472"/>
        <v>1980</v>
      </c>
      <c r="S2222">
        <f t="shared" ca="1" si="472"/>
        <v>1980</v>
      </c>
      <c r="T2222">
        <f t="shared" ca="1" si="472"/>
        <v>1980</v>
      </c>
      <c r="U2222">
        <f t="shared" ca="1" si="472"/>
        <v>1980</v>
      </c>
      <c r="V2222">
        <f t="shared" ca="1" si="472"/>
        <v>1980</v>
      </c>
      <c r="W2222">
        <f t="shared" ca="1" si="472"/>
        <v>1980</v>
      </c>
    </row>
    <row r="2223" spans="1:23" x14ac:dyDescent="0.25">
      <c r="A2223" t="s">
        <v>55</v>
      </c>
      <c r="B2223" t="s">
        <v>5</v>
      </c>
      <c r="C2223" t="s">
        <v>15</v>
      </c>
      <c r="D2223" t="s">
        <v>16</v>
      </c>
      <c r="E2223" t="s">
        <v>209</v>
      </c>
      <c r="F2223" t="s">
        <v>188</v>
      </c>
      <c r="G2223" t="s">
        <v>80</v>
      </c>
      <c r="K2223" t="s">
        <v>21</v>
      </c>
      <c r="L2223" t="s">
        <v>79</v>
      </c>
      <c r="M2223" cm="1">
        <f t="array" aca="1" ref="M2223" ca="1">INDEX([1]!constant_data,_xlfn.XMATCH(_xlfn.CONCAT(
SUBSTITUTE($A2223,LEFT($A2223,FIND($C2223,$A2223)+LEN($C2223)-1),),
$F2223,
$H2223:$I2223,
SUBSTITUTE($J2223,LEFT($A2223,FIND($C2223,$A2223)+LEN($C2223)-1),)),
[1]!constant_index),_xlfn.XMATCH($G2223,[1]!constant_header))</f>
        <v>2001</v>
      </c>
      <c r="N2223">
        <f t="shared" ca="1" si="472"/>
        <v>2001</v>
      </c>
      <c r="O2223">
        <f t="shared" ca="1" si="472"/>
        <v>2001</v>
      </c>
      <c r="P2223">
        <f t="shared" ca="1" si="472"/>
        <v>2001</v>
      </c>
      <c r="Q2223">
        <f t="shared" ca="1" si="472"/>
        <v>2001</v>
      </c>
      <c r="R2223">
        <f t="shared" ca="1" si="472"/>
        <v>2001</v>
      </c>
      <c r="S2223">
        <f t="shared" ca="1" si="472"/>
        <v>2001</v>
      </c>
      <c r="T2223">
        <f t="shared" ca="1" si="472"/>
        <v>2001</v>
      </c>
      <c r="U2223">
        <f t="shared" ca="1" si="472"/>
        <v>2001</v>
      </c>
      <c r="V2223">
        <f t="shared" ca="1" si="472"/>
        <v>2001</v>
      </c>
      <c r="W2223">
        <f t="shared" ca="1" si="472"/>
        <v>2001</v>
      </c>
    </row>
    <row r="2224" spans="1:23" x14ac:dyDescent="0.25">
      <c r="A2224" t="s">
        <v>55</v>
      </c>
      <c r="B2224" t="s">
        <v>5</v>
      </c>
      <c r="C2224" t="s">
        <v>15</v>
      </c>
      <c r="D2224" t="s">
        <v>16</v>
      </c>
      <c r="E2224" t="s">
        <v>209</v>
      </c>
      <c r="F2224" t="s">
        <v>188</v>
      </c>
      <c r="G2224" t="s">
        <v>81</v>
      </c>
      <c r="K2224" t="s">
        <v>21</v>
      </c>
      <c r="L2224" t="s">
        <v>82</v>
      </c>
      <c r="M2224" cm="1">
        <f t="array" aca="1" ref="M2224" ca="1">INDEX([1]!constant_data,_xlfn.XMATCH(_xlfn.CONCAT(
SUBSTITUTE($A2224,LEFT($A2224,FIND($C2224,$A2224)+LEN($C2224)-1),),
$F2224,
$H2224:$I2224,
SUBSTITUTE($J2224,LEFT($A2224,FIND($C2224,$A2224)+LEN($C2224)-1),)),
[1]!constant_index),_xlfn.XMATCH($G2224,[1]!constant_header))</f>
        <v>14</v>
      </c>
      <c r="N2224">
        <f t="shared" ca="1" si="472"/>
        <v>14</v>
      </c>
      <c r="O2224">
        <f t="shared" ca="1" si="472"/>
        <v>14</v>
      </c>
      <c r="P2224">
        <f t="shared" ca="1" si="472"/>
        <v>14</v>
      </c>
      <c r="Q2224">
        <f t="shared" ca="1" si="472"/>
        <v>14</v>
      </c>
      <c r="R2224">
        <f t="shared" ca="1" si="472"/>
        <v>14</v>
      </c>
      <c r="S2224">
        <f t="shared" ca="1" si="472"/>
        <v>14</v>
      </c>
      <c r="T2224">
        <f t="shared" ca="1" si="472"/>
        <v>14</v>
      </c>
      <c r="U2224">
        <f t="shared" ca="1" si="472"/>
        <v>14</v>
      </c>
      <c r="V2224">
        <f t="shared" ca="1" si="472"/>
        <v>14</v>
      </c>
      <c r="W2224">
        <f t="shared" ca="1" si="472"/>
        <v>14</v>
      </c>
    </row>
    <row r="2225" spans="1:23" x14ac:dyDescent="0.25">
      <c r="A2225" t="s">
        <v>55</v>
      </c>
      <c r="B2225" t="s">
        <v>5</v>
      </c>
      <c r="C2225" t="s">
        <v>15</v>
      </c>
      <c r="D2225" t="s">
        <v>16</v>
      </c>
      <c r="E2225" t="s">
        <v>209</v>
      </c>
      <c r="F2225" t="s">
        <v>188</v>
      </c>
      <c r="G2225" t="s">
        <v>62</v>
      </c>
      <c r="K2225" t="s">
        <v>47</v>
      </c>
      <c r="L2225" t="s">
        <v>64</v>
      </c>
      <c r="M2225" cm="1">
        <f t="array" aca="1" ref="M2225" ca="1">INDEX([1]!annual_data,_xlfn.XMATCH(_xlfn.CONCAT(
SUBSTITUTE($A2225,LEFT($A2225,FIND($C2225,$A2225)+LEN($C2225)-1),),
$F2225,
$G2225:$I2225,
SUBSTITUTE($J2225,LEFT($A2225,FIND($C2225,$A2225)+LEN($C2225)-1),)),
[1]!annual_index),_xlfn.XMATCH(M$2,[1]!annual_header))</f>
        <v>1</v>
      </c>
    </row>
    <row r="2226" spans="1:23" x14ac:dyDescent="0.25">
      <c r="A2226" t="s">
        <v>55</v>
      </c>
      <c r="B2226" t="s">
        <v>5</v>
      </c>
      <c r="C2226" t="s">
        <v>15</v>
      </c>
      <c r="D2226" t="s">
        <v>16</v>
      </c>
      <c r="E2226" t="s">
        <v>209</v>
      </c>
      <c r="F2226" t="s">
        <v>188</v>
      </c>
      <c r="G2226" t="s">
        <v>100</v>
      </c>
      <c r="K2226" t="s">
        <v>21</v>
      </c>
      <c r="L2226" t="s">
        <v>101</v>
      </c>
      <c r="M2226" cm="1">
        <f t="array" aca="1" ref="M2226" ca="1">INDEX([1]!constant_data,_xlfn.XMATCH(_xlfn.CONCAT(
SUBSTITUTE($A2226,LEFT($A2226,FIND($C2226,$A2226)+LEN($C2226)-1),),
$F2226,
$H2226:$I2226,
SUBSTITUTE($J2226,LEFT($A2226,FIND($C2226,$A2226)+LEN($C2226)-1),)),
[1]!constant_index),_xlfn.XMATCH($G2226,[1]!constant_header))</f>
        <v>670.14966790000005</v>
      </c>
      <c r="N2226">
        <f t="shared" ref="N2226:W2230" ca="1" si="473">M2226</f>
        <v>670.14966790000005</v>
      </c>
      <c r="O2226">
        <f t="shared" ca="1" si="473"/>
        <v>670.14966790000005</v>
      </c>
      <c r="P2226">
        <f t="shared" ca="1" si="473"/>
        <v>670.14966790000005</v>
      </c>
      <c r="Q2226">
        <f t="shared" ca="1" si="473"/>
        <v>670.14966790000005</v>
      </c>
      <c r="R2226">
        <f t="shared" ca="1" si="473"/>
        <v>670.14966790000005</v>
      </c>
      <c r="S2226">
        <f t="shared" ca="1" si="473"/>
        <v>670.14966790000005</v>
      </c>
      <c r="T2226">
        <f t="shared" ca="1" si="473"/>
        <v>670.14966790000005</v>
      </c>
      <c r="U2226">
        <f t="shared" ca="1" si="473"/>
        <v>670.14966790000005</v>
      </c>
      <c r="V2226">
        <f t="shared" ca="1" si="473"/>
        <v>670.14966790000005</v>
      </c>
      <c r="W2226">
        <f t="shared" ca="1" si="473"/>
        <v>670.14966790000005</v>
      </c>
    </row>
    <row r="2227" spans="1:23" x14ac:dyDescent="0.25">
      <c r="A2227" t="s">
        <v>55</v>
      </c>
      <c r="B2227" t="s">
        <v>5</v>
      </c>
      <c r="C2227" t="s">
        <v>15</v>
      </c>
      <c r="D2227" t="s">
        <v>16</v>
      </c>
      <c r="E2227" t="s">
        <v>209</v>
      </c>
      <c r="F2227" t="s">
        <v>188</v>
      </c>
      <c r="G2227" t="s">
        <v>110</v>
      </c>
      <c r="K2227" t="s">
        <v>21</v>
      </c>
      <c r="L2227" t="s">
        <v>101</v>
      </c>
      <c r="M2227" cm="1">
        <f t="array" aca="1" ref="M2227" ca="1">INDEX([1]!constant_data,_xlfn.XMATCH(_xlfn.CONCAT(
SUBSTITUTE($A2227,LEFT($A2227,FIND($C2227,$A2227)+LEN($C2227)-1),),
$F2227,
$H2227:$I2227,
SUBSTITUTE($J2227,LEFT($A2227,FIND($C2227,$A2227)+LEN($C2227)-1),)),
[1]!constant_index),_xlfn.XMATCH($G2227,[1]!constant_header))</f>
        <v>9.9994328649999993</v>
      </c>
      <c r="N2227">
        <f t="shared" ca="1" si="473"/>
        <v>9.9994328649999993</v>
      </c>
      <c r="O2227">
        <f t="shared" ca="1" si="473"/>
        <v>9.9994328649999993</v>
      </c>
      <c r="P2227">
        <f t="shared" ca="1" si="473"/>
        <v>9.9994328649999993</v>
      </c>
      <c r="Q2227">
        <f t="shared" ca="1" si="473"/>
        <v>9.9994328649999993</v>
      </c>
      <c r="R2227">
        <f t="shared" ca="1" si="473"/>
        <v>9.9994328649999993</v>
      </c>
      <c r="S2227">
        <f t="shared" ca="1" si="473"/>
        <v>9.9994328649999993</v>
      </c>
      <c r="T2227">
        <f t="shared" ca="1" si="473"/>
        <v>9.9994328649999993</v>
      </c>
      <c r="U2227">
        <f t="shared" ca="1" si="473"/>
        <v>9.9994328649999993</v>
      </c>
      <c r="V2227">
        <f t="shared" ca="1" si="473"/>
        <v>9.9994328649999993</v>
      </c>
      <c r="W2227">
        <f t="shared" ca="1" si="473"/>
        <v>9.9994328649999993</v>
      </c>
    </row>
    <row r="2228" spans="1:23" x14ac:dyDescent="0.25">
      <c r="A2228" t="s">
        <v>55</v>
      </c>
      <c r="B2228" t="s">
        <v>5</v>
      </c>
      <c r="C2228" t="s">
        <v>15</v>
      </c>
      <c r="D2228" t="s">
        <v>16</v>
      </c>
      <c r="E2228" t="s">
        <v>209</v>
      </c>
      <c r="F2228" t="s">
        <v>188</v>
      </c>
      <c r="G2228" t="s">
        <v>17</v>
      </c>
      <c r="J2228" t="s">
        <v>31</v>
      </c>
      <c r="K2228" t="s">
        <v>47</v>
      </c>
      <c r="L2228" t="str" cm="1">
        <f t="array" aca="1" ref="L2228" ca="1">INDEX([1]!annual_data,_xlfn.XMATCH(_xlfn.CONCAT(
SUBSTITUTE($A2228,LEFT($A2228,FIND($C2228,$A2228)+LEN($C2228)-1),),
$F2228,
$G2228:$I2228,
SUBSTITUTE($J2228,LEFT($A2228,FIND($C2228,$A2228)+LEN($C2228)-1),)),
[1]!annual_index),_xlfn.XMATCH(L$2,[1]!annual_header))</f>
        <v>GJ</v>
      </c>
      <c r="M2228" cm="1">
        <f t="array" aca="1" ref="M2228" ca="1">INDEX([1]!annual_data,_xlfn.XMATCH(_xlfn.CONCAT(
SUBSTITUTE($A2228,LEFT($A2228,FIND($C2228,$A2228)+LEN($C2228)-1),),
$F2228,
$G2228:$I2228,
SUBSTITUTE($J2228,LEFT($A2228,FIND($C2228,$A2228)+LEN($C2228)-1),)),
[1]!annual_index),_xlfn.XMATCH(M$2,[1]!annual_header))</f>
        <v>0.33500000000000002</v>
      </c>
      <c r="N2228">
        <f t="shared" ca="1" si="473"/>
        <v>0.33500000000000002</v>
      </c>
      <c r="O2228">
        <f t="shared" ca="1" si="473"/>
        <v>0.33500000000000002</v>
      </c>
      <c r="P2228">
        <f t="shared" ca="1" si="473"/>
        <v>0.33500000000000002</v>
      </c>
      <c r="Q2228">
        <f t="shared" ca="1" si="473"/>
        <v>0.33500000000000002</v>
      </c>
      <c r="R2228">
        <f t="shared" ca="1" si="473"/>
        <v>0.33500000000000002</v>
      </c>
      <c r="S2228">
        <f t="shared" ca="1" si="473"/>
        <v>0.33500000000000002</v>
      </c>
      <c r="T2228">
        <f t="shared" ca="1" si="473"/>
        <v>0.33500000000000002</v>
      </c>
      <c r="U2228">
        <f t="shared" ca="1" si="473"/>
        <v>0.33500000000000002</v>
      </c>
      <c r="V2228">
        <f t="shared" ca="1" si="473"/>
        <v>0.33500000000000002</v>
      </c>
      <c r="W2228">
        <f t="shared" ca="1" si="473"/>
        <v>0.33500000000000002</v>
      </c>
    </row>
    <row r="2229" spans="1:23" x14ac:dyDescent="0.25">
      <c r="A2229" t="s">
        <v>55</v>
      </c>
      <c r="B2229" t="s">
        <v>5</v>
      </c>
      <c r="C2229" t="s">
        <v>15</v>
      </c>
      <c r="D2229" t="s">
        <v>16</v>
      </c>
      <c r="E2229" t="s">
        <v>209</v>
      </c>
      <c r="F2229" t="s">
        <v>188</v>
      </c>
      <c r="G2229" t="s">
        <v>17</v>
      </c>
      <c r="J2229" t="s">
        <v>163</v>
      </c>
      <c r="K2229" t="s">
        <v>47</v>
      </c>
      <c r="L2229" t="str" cm="1">
        <f t="array" aca="1" ref="L2229" ca="1">INDEX([1]!annual_data,_xlfn.XMATCH(_xlfn.CONCAT(
SUBSTITUTE($A2229,LEFT($A2229,FIND($C2229,$A2229)+LEN($C2229)-1),),
$F2229,
$G2229:$I2229,
SUBSTITUTE($J2229,LEFT($A2229,FIND($C2229,$A2229)+LEN($C2229)-1),)),
[1]!annual_index),_xlfn.XMATCH(L$2,[1]!annual_header))</f>
        <v>GJ</v>
      </c>
      <c r="M2229" cm="1">
        <f t="array" aca="1" ref="M2229" ca="1">INDEX([1]!annual_data,_xlfn.XMATCH(_xlfn.CONCAT(
SUBSTITUTE($A2229,LEFT($A2229,FIND($C2229,$A2229)+LEN($C2229)-1),),
$F2229,
$G2229:$I2229,
SUBSTITUTE($J2229,LEFT($A2229,FIND($C2229,$A2229)+LEN($C2229)-1),)),
[1]!annual_index),_xlfn.XMATCH(M$2,[1]!annual_header))</f>
        <v>19.8567</v>
      </c>
      <c r="N2229">
        <f t="shared" ca="1" si="473"/>
        <v>19.8567</v>
      </c>
      <c r="O2229">
        <f t="shared" ca="1" si="473"/>
        <v>19.8567</v>
      </c>
      <c r="P2229">
        <f t="shared" ca="1" si="473"/>
        <v>19.8567</v>
      </c>
      <c r="Q2229">
        <f t="shared" ca="1" si="473"/>
        <v>19.8567</v>
      </c>
      <c r="R2229">
        <f t="shared" ca="1" si="473"/>
        <v>19.8567</v>
      </c>
      <c r="S2229">
        <f t="shared" ca="1" si="473"/>
        <v>19.8567</v>
      </c>
      <c r="T2229">
        <f t="shared" ca="1" si="473"/>
        <v>19.8567</v>
      </c>
      <c r="U2229">
        <f t="shared" ca="1" si="473"/>
        <v>19.8567</v>
      </c>
      <c r="V2229">
        <f t="shared" ca="1" si="473"/>
        <v>19.8567</v>
      </c>
      <c r="W2229">
        <f t="shared" ca="1" si="473"/>
        <v>19.8567</v>
      </c>
    </row>
    <row r="2230" spans="1:23" x14ac:dyDescent="0.25">
      <c r="A2230" t="s">
        <v>55</v>
      </c>
      <c r="B2230" t="s">
        <v>5</v>
      </c>
      <c r="C2230" t="s">
        <v>15</v>
      </c>
      <c r="D2230" t="s">
        <v>16</v>
      </c>
      <c r="E2230" t="s">
        <v>209</v>
      </c>
      <c r="F2230" t="s">
        <v>188</v>
      </c>
      <c r="G2230" t="s">
        <v>17</v>
      </c>
      <c r="J2230" t="s">
        <v>210</v>
      </c>
      <c r="K2230" t="s">
        <v>47</v>
      </c>
      <c r="L2230" t="str" cm="1">
        <f t="array" aca="1" ref="L2230" ca="1">INDEX([1]!annual_data,_xlfn.XMATCH(_xlfn.CONCAT(
SUBSTITUTE($A2230,LEFT($A2230,FIND($C2230,$A2230)+LEN($C2230)-1),),
$F2230,
$G2230:$I2230,
SUBSTITUTE($J2230,LEFT($A2230,FIND($C2230,$A2230)+LEN($C2230)-1),)),
[1]!annual_index),_xlfn.XMATCH(L$2,[1]!annual_header))</f>
        <v>GJ</v>
      </c>
      <c r="M2230" cm="1">
        <f t="array" aca="1" ref="M2230" ca="1">INDEX([1]!annual_data,_xlfn.XMATCH(_xlfn.CONCAT(
SUBSTITUTE($A2230,LEFT($A2230,FIND($C2230,$A2230)+LEN($C2230)-1),),
$F2230,
$G2230:$I2230,
SUBSTITUTE($J2230,LEFT($A2230,FIND($C2230,$A2230)+LEN($C2230)-1),)),
[1]!annual_index),_xlfn.XMATCH(M$2,[1]!annual_header))</f>
        <v>327.60000000000002</v>
      </c>
      <c r="N2230">
        <f t="shared" ca="1" si="473"/>
        <v>327.60000000000002</v>
      </c>
      <c r="O2230">
        <f t="shared" ca="1" si="473"/>
        <v>327.60000000000002</v>
      </c>
      <c r="P2230">
        <f t="shared" ca="1" si="473"/>
        <v>327.60000000000002</v>
      </c>
      <c r="Q2230">
        <f t="shared" ca="1" si="473"/>
        <v>327.60000000000002</v>
      </c>
      <c r="R2230">
        <f t="shared" ca="1" si="473"/>
        <v>327.60000000000002</v>
      </c>
      <c r="S2230">
        <f t="shared" ca="1" si="473"/>
        <v>327.60000000000002</v>
      </c>
      <c r="T2230">
        <f t="shared" ca="1" si="473"/>
        <v>327.60000000000002</v>
      </c>
      <c r="U2230">
        <f t="shared" ca="1" si="473"/>
        <v>327.60000000000002</v>
      </c>
      <c r="V2230">
        <f t="shared" ca="1" si="473"/>
        <v>327.60000000000002</v>
      </c>
      <c r="W2230">
        <f t="shared" ca="1" si="473"/>
        <v>327.60000000000002</v>
      </c>
    </row>
    <row r="2231" spans="1:23" x14ac:dyDescent="0.25">
      <c r="A2231" t="s">
        <v>55</v>
      </c>
      <c r="B2231" t="s">
        <v>5</v>
      </c>
      <c r="C2231" t="s">
        <v>15</v>
      </c>
      <c r="D2231" t="s">
        <v>16</v>
      </c>
      <c r="E2231" t="s">
        <v>209</v>
      </c>
      <c r="F2231" t="s">
        <v>189</v>
      </c>
      <c r="G2231" t="s">
        <v>6</v>
      </c>
    </row>
    <row r="2232" spans="1:23" x14ac:dyDescent="0.25">
      <c r="A2232" t="s">
        <v>55</v>
      </c>
      <c r="B2232" t="s">
        <v>5</v>
      </c>
      <c r="C2232" t="s">
        <v>15</v>
      </c>
      <c r="D2232" t="s">
        <v>16</v>
      </c>
      <c r="E2232" t="s">
        <v>209</v>
      </c>
      <c r="F2232" t="s">
        <v>189</v>
      </c>
      <c r="G2232" t="s">
        <v>78</v>
      </c>
      <c r="K2232" t="s">
        <v>21</v>
      </c>
      <c r="L2232" t="s">
        <v>79</v>
      </c>
      <c r="M2232" cm="1">
        <f t="array" aca="1" ref="M2232" ca="1">INDEX([1]!constant_data,_xlfn.XMATCH(_xlfn.CONCAT(
SUBSTITUTE($A2232,LEFT($A2232,FIND($C2232,$A2232)+LEN($C2232)-1),),
$F2232,
$H2232:$I2232,
SUBSTITUTE($J2232,LEFT($A2232,FIND($C2232,$A2232)+LEN($C2232)-1),)),
[1]!constant_index),_xlfn.XMATCH($G2232,[1]!constant_header))</f>
        <v>2000</v>
      </c>
      <c r="N2232">
        <f t="shared" ref="N2232:W2234" ca="1" si="474">M2232</f>
        <v>2000</v>
      </c>
      <c r="O2232">
        <f t="shared" ca="1" si="474"/>
        <v>2000</v>
      </c>
      <c r="P2232">
        <f t="shared" ca="1" si="474"/>
        <v>2000</v>
      </c>
      <c r="Q2232">
        <f t="shared" ca="1" si="474"/>
        <v>2000</v>
      </c>
      <c r="R2232">
        <f t="shared" ca="1" si="474"/>
        <v>2000</v>
      </c>
      <c r="S2232">
        <f t="shared" ca="1" si="474"/>
        <v>2000</v>
      </c>
      <c r="T2232">
        <f t="shared" ca="1" si="474"/>
        <v>2000</v>
      </c>
      <c r="U2232">
        <f t="shared" ca="1" si="474"/>
        <v>2000</v>
      </c>
      <c r="V2232">
        <f t="shared" ca="1" si="474"/>
        <v>2000</v>
      </c>
      <c r="W2232">
        <f t="shared" ca="1" si="474"/>
        <v>2000</v>
      </c>
    </row>
    <row r="2233" spans="1:23" x14ac:dyDescent="0.25">
      <c r="A2233" t="s">
        <v>55</v>
      </c>
      <c r="B2233" t="s">
        <v>5</v>
      </c>
      <c r="C2233" t="s">
        <v>15</v>
      </c>
      <c r="D2233" t="s">
        <v>16</v>
      </c>
      <c r="E2233" t="s">
        <v>209</v>
      </c>
      <c r="F2233" t="s">
        <v>189</v>
      </c>
      <c r="G2233" t="s">
        <v>80</v>
      </c>
      <c r="K2233" t="s">
        <v>21</v>
      </c>
      <c r="L2233" t="s">
        <v>79</v>
      </c>
      <c r="M2233" cm="1">
        <f t="array" aca="1" ref="M2233" ca="1">INDEX([1]!constant_data,_xlfn.XMATCH(_xlfn.CONCAT(
SUBSTITUTE($A2233,LEFT($A2233,FIND($C2233,$A2233)+LEN($C2233)-1),),
$F2233,
$H2233:$I2233,
SUBSTITUTE($J2233,LEFT($A2233,FIND($C2233,$A2233)+LEN($C2233)-1),)),
[1]!constant_index),_xlfn.XMATCH($G2233,[1]!constant_header))</f>
        <v>2101</v>
      </c>
      <c r="N2233">
        <f t="shared" ca="1" si="474"/>
        <v>2101</v>
      </c>
      <c r="O2233">
        <f t="shared" ca="1" si="474"/>
        <v>2101</v>
      </c>
      <c r="P2233">
        <f t="shared" ca="1" si="474"/>
        <v>2101</v>
      </c>
      <c r="Q2233">
        <f t="shared" ca="1" si="474"/>
        <v>2101</v>
      </c>
      <c r="R2233">
        <f t="shared" ca="1" si="474"/>
        <v>2101</v>
      </c>
      <c r="S2233">
        <f t="shared" ca="1" si="474"/>
        <v>2101</v>
      </c>
      <c r="T2233">
        <f t="shared" ca="1" si="474"/>
        <v>2101</v>
      </c>
      <c r="U2233">
        <f t="shared" ca="1" si="474"/>
        <v>2101</v>
      </c>
      <c r="V2233">
        <f t="shared" ca="1" si="474"/>
        <v>2101</v>
      </c>
      <c r="W2233">
        <f t="shared" ca="1" si="474"/>
        <v>2101</v>
      </c>
    </row>
    <row r="2234" spans="1:23" x14ac:dyDescent="0.25">
      <c r="A2234" t="s">
        <v>55</v>
      </c>
      <c r="B2234" t="s">
        <v>5</v>
      </c>
      <c r="C2234" t="s">
        <v>15</v>
      </c>
      <c r="D2234" t="s">
        <v>16</v>
      </c>
      <c r="E2234" t="s">
        <v>209</v>
      </c>
      <c r="F2234" t="s">
        <v>189</v>
      </c>
      <c r="G2234" t="s">
        <v>81</v>
      </c>
      <c r="K2234" t="s">
        <v>21</v>
      </c>
      <c r="L2234" t="s">
        <v>82</v>
      </c>
      <c r="M2234" cm="1">
        <f t="array" aca="1" ref="M2234" ca="1">INDEX([1]!constant_data,_xlfn.XMATCH(_xlfn.CONCAT(
SUBSTITUTE($A2234,LEFT($A2234,FIND($C2234,$A2234)+LEN($C2234)-1),),
$F2234,
$H2234:$I2234,
SUBSTITUTE($J2234,LEFT($A2234,FIND($C2234,$A2234)+LEN($C2234)-1),)),
[1]!constant_index),_xlfn.XMATCH($G2234,[1]!constant_header))</f>
        <v>14</v>
      </c>
      <c r="N2234">
        <f t="shared" ca="1" si="474"/>
        <v>14</v>
      </c>
      <c r="O2234">
        <f t="shared" ca="1" si="474"/>
        <v>14</v>
      </c>
      <c r="P2234">
        <f t="shared" ca="1" si="474"/>
        <v>14</v>
      </c>
      <c r="Q2234">
        <f t="shared" ca="1" si="474"/>
        <v>14</v>
      </c>
      <c r="R2234">
        <f t="shared" ca="1" si="474"/>
        <v>14</v>
      </c>
      <c r="S2234">
        <f t="shared" ca="1" si="474"/>
        <v>14</v>
      </c>
      <c r="T2234">
        <f t="shared" ca="1" si="474"/>
        <v>14</v>
      </c>
      <c r="U2234">
        <f t="shared" ca="1" si="474"/>
        <v>14</v>
      </c>
      <c r="V2234">
        <f t="shared" ca="1" si="474"/>
        <v>14</v>
      </c>
      <c r="W2234">
        <f t="shared" ca="1" si="474"/>
        <v>14</v>
      </c>
    </row>
    <row r="2235" spans="1:23" x14ac:dyDescent="0.25">
      <c r="A2235" t="s">
        <v>55</v>
      </c>
      <c r="B2235" t="s">
        <v>5</v>
      </c>
      <c r="C2235" t="s">
        <v>15</v>
      </c>
      <c r="D2235" t="s">
        <v>16</v>
      </c>
      <c r="E2235" t="s">
        <v>209</v>
      </c>
      <c r="F2235" t="s">
        <v>189</v>
      </c>
      <c r="G2235" t="s">
        <v>62</v>
      </c>
      <c r="K2235" t="s">
        <v>47</v>
      </c>
      <c r="L2235" t="s">
        <v>64</v>
      </c>
      <c r="M2235" cm="1">
        <f t="array" aca="1" ref="M2235" ca="1">INDEX([1]!annual_data,_xlfn.XMATCH(_xlfn.CONCAT(
SUBSTITUTE($A2235,LEFT($A2235,FIND($C2235,$A2235)+LEN($C2235)-1),),
$F2235,
$G2235:$I2235,
SUBSTITUTE($J2235,LEFT($A2235,FIND($C2235,$A2235)+LEN($C2235)-1),)),
[1]!annual_index),_xlfn.XMATCH(M$2,[1]!annual_header))</f>
        <v>0</v>
      </c>
    </row>
    <row r="2236" spans="1:23" x14ac:dyDescent="0.25">
      <c r="A2236" t="s">
        <v>55</v>
      </c>
      <c r="B2236" t="s">
        <v>5</v>
      </c>
      <c r="C2236" t="s">
        <v>15</v>
      </c>
      <c r="D2236" t="s">
        <v>16</v>
      </c>
      <c r="E2236" t="s">
        <v>209</v>
      </c>
      <c r="F2236" t="s">
        <v>189</v>
      </c>
      <c r="G2236" t="s">
        <v>100</v>
      </c>
      <c r="K2236" t="s">
        <v>21</v>
      </c>
      <c r="L2236" t="s">
        <v>101</v>
      </c>
      <c r="M2236" cm="1">
        <f t="array" aca="1" ref="M2236" ca="1">INDEX([1]!constant_data,_xlfn.XMATCH(_xlfn.CONCAT(
SUBSTITUTE($A2236,LEFT($A2236,FIND($C2236,$A2236)+LEN($C2236)-1),),
$F2236,
$H2236:$I2236,
SUBSTITUTE($J2236,LEFT($A2236,FIND($C2236,$A2236)+LEN($C2236)-1),)),
[1]!constant_index),_xlfn.XMATCH($G2236,[1]!constant_header))</f>
        <v>861.0617714</v>
      </c>
      <c r="N2236">
        <f t="shared" ref="N2236:W2240" ca="1" si="475">M2236</f>
        <v>861.0617714</v>
      </c>
      <c r="O2236">
        <f t="shared" ca="1" si="475"/>
        <v>861.0617714</v>
      </c>
      <c r="P2236">
        <f t="shared" ca="1" si="475"/>
        <v>861.0617714</v>
      </c>
      <c r="Q2236">
        <f t="shared" ca="1" si="475"/>
        <v>861.0617714</v>
      </c>
      <c r="R2236">
        <f t="shared" ca="1" si="475"/>
        <v>861.0617714</v>
      </c>
      <c r="S2236">
        <f t="shared" ca="1" si="475"/>
        <v>861.0617714</v>
      </c>
      <c r="T2236">
        <f t="shared" ca="1" si="475"/>
        <v>861.0617714</v>
      </c>
      <c r="U2236">
        <f t="shared" ca="1" si="475"/>
        <v>861.0617714</v>
      </c>
      <c r="V2236">
        <f t="shared" ca="1" si="475"/>
        <v>861.0617714</v>
      </c>
      <c r="W2236">
        <f t="shared" ca="1" si="475"/>
        <v>861.0617714</v>
      </c>
    </row>
    <row r="2237" spans="1:23" x14ac:dyDescent="0.25">
      <c r="A2237" t="s">
        <v>55</v>
      </c>
      <c r="B2237" t="s">
        <v>5</v>
      </c>
      <c r="C2237" t="s">
        <v>15</v>
      </c>
      <c r="D2237" t="s">
        <v>16</v>
      </c>
      <c r="E2237" t="s">
        <v>209</v>
      </c>
      <c r="F2237" t="s">
        <v>189</v>
      </c>
      <c r="G2237" t="s">
        <v>110</v>
      </c>
      <c r="K2237" t="s">
        <v>21</v>
      </c>
      <c r="L2237" t="s">
        <v>101</v>
      </c>
      <c r="M2237" cm="1">
        <f t="array" aca="1" ref="M2237" ca="1">INDEX([1]!constant_data,_xlfn.XMATCH(_xlfn.CONCAT(
SUBSTITUTE($A2237,LEFT($A2237,FIND($C2237,$A2237)+LEN($C2237)-1),),
$F2237,
$H2237:$I2237,
SUBSTITUTE($J2237,LEFT($A2237,FIND($C2237,$A2237)+LEN($C2237)-1),)),
[1]!constant_index),_xlfn.XMATCH($G2237,[1]!constant_header))</f>
        <v>9.9994328649999993</v>
      </c>
      <c r="N2237">
        <f t="shared" ca="1" si="475"/>
        <v>9.9994328649999993</v>
      </c>
      <c r="O2237">
        <f t="shared" ca="1" si="475"/>
        <v>9.9994328649999993</v>
      </c>
      <c r="P2237">
        <f t="shared" ca="1" si="475"/>
        <v>9.9994328649999993</v>
      </c>
      <c r="Q2237">
        <f t="shared" ca="1" si="475"/>
        <v>9.9994328649999993</v>
      </c>
      <c r="R2237">
        <f t="shared" ca="1" si="475"/>
        <v>9.9994328649999993</v>
      </c>
      <c r="S2237">
        <f t="shared" ca="1" si="475"/>
        <v>9.9994328649999993</v>
      </c>
      <c r="T2237">
        <f t="shared" ca="1" si="475"/>
        <v>9.9994328649999993</v>
      </c>
      <c r="U2237">
        <f t="shared" ca="1" si="475"/>
        <v>9.9994328649999993</v>
      </c>
      <c r="V2237">
        <f t="shared" ca="1" si="475"/>
        <v>9.9994328649999993</v>
      </c>
      <c r="W2237">
        <f t="shared" ca="1" si="475"/>
        <v>9.9994328649999993</v>
      </c>
    </row>
    <row r="2238" spans="1:23" x14ac:dyDescent="0.25">
      <c r="A2238" t="s">
        <v>55</v>
      </c>
      <c r="B2238" t="s">
        <v>5</v>
      </c>
      <c r="C2238" t="s">
        <v>15</v>
      </c>
      <c r="D2238" t="s">
        <v>16</v>
      </c>
      <c r="E2238" t="s">
        <v>209</v>
      </c>
      <c r="F2238" t="s">
        <v>189</v>
      </c>
      <c r="G2238" t="s">
        <v>17</v>
      </c>
      <c r="J2238" t="s">
        <v>31</v>
      </c>
      <c r="K2238" t="s">
        <v>47</v>
      </c>
      <c r="L2238" t="str" cm="1">
        <f t="array" aca="1" ref="L2238" ca="1">INDEX([1]!annual_data,_xlfn.XMATCH(_xlfn.CONCAT(
SUBSTITUTE($A2238,LEFT($A2238,FIND($C2238,$A2238)+LEN($C2238)-1),),
$F2238,
$G2238:$I2238,
SUBSTITUTE($J2238,LEFT($A2238,FIND($C2238,$A2238)+LEN($C2238)-1),)),
[1]!annual_index),_xlfn.XMATCH(L$2,[1]!annual_header))</f>
        <v>GJ</v>
      </c>
      <c r="M2238" cm="1">
        <f t="array" aca="1" ref="M2238" ca="1">INDEX([1]!annual_data,_xlfn.XMATCH(_xlfn.CONCAT(
SUBSTITUTE($A2238,LEFT($A2238,FIND($C2238,$A2238)+LEN($C2238)-1),),
$F2238,
$G2238:$I2238,
SUBSTITUTE($J2238,LEFT($A2238,FIND($C2238,$A2238)+LEN($C2238)-1),)),
[1]!annual_index),_xlfn.XMATCH(M$2,[1]!annual_header))</f>
        <v>0.26500000000000001</v>
      </c>
      <c r="N2238">
        <f t="shared" ca="1" si="475"/>
        <v>0.26500000000000001</v>
      </c>
      <c r="O2238">
        <f t="shared" ca="1" si="475"/>
        <v>0.26500000000000001</v>
      </c>
      <c r="P2238">
        <f t="shared" ca="1" si="475"/>
        <v>0.26500000000000001</v>
      </c>
      <c r="Q2238">
        <f t="shared" ca="1" si="475"/>
        <v>0.26500000000000001</v>
      </c>
      <c r="R2238">
        <f t="shared" ca="1" si="475"/>
        <v>0.26500000000000001</v>
      </c>
      <c r="S2238">
        <f t="shared" ca="1" si="475"/>
        <v>0.26500000000000001</v>
      </c>
      <c r="T2238">
        <f t="shared" ca="1" si="475"/>
        <v>0.26500000000000001</v>
      </c>
      <c r="U2238">
        <f t="shared" ca="1" si="475"/>
        <v>0.26500000000000001</v>
      </c>
      <c r="V2238">
        <f t="shared" ca="1" si="475"/>
        <v>0.26500000000000001</v>
      </c>
      <c r="W2238">
        <f t="shared" ca="1" si="475"/>
        <v>0.26500000000000001</v>
      </c>
    </row>
    <row r="2239" spans="1:23" x14ac:dyDescent="0.25">
      <c r="A2239" t="s">
        <v>55</v>
      </c>
      <c r="B2239" t="s">
        <v>5</v>
      </c>
      <c r="C2239" t="s">
        <v>15</v>
      </c>
      <c r="D2239" t="s">
        <v>16</v>
      </c>
      <c r="E2239" t="s">
        <v>209</v>
      </c>
      <c r="F2239" t="s">
        <v>189</v>
      </c>
      <c r="G2239" t="s">
        <v>17</v>
      </c>
      <c r="J2239" t="s">
        <v>163</v>
      </c>
      <c r="K2239" t="s">
        <v>47</v>
      </c>
      <c r="L2239" t="str" cm="1">
        <f t="array" aca="1" ref="L2239" ca="1">INDEX([1]!annual_data,_xlfn.XMATCH(_xlfn.CONCAT(
SUBSTITUTE($A2239,LEFT($A2239,FIND($C2239,$A2239)+LEN($C2239)-1),),
$F2239,
$G2239:$I2239,
SUBSTITUTE($J2239,LEFT($A2239,FIND($C2239,$A2239)+LEN($C2239)-1),)),
[1]!annual_index),_xlfn.XMATCH(L$2,[1]!annual_header))</f>
        <v>GJ</v>
      </c>
      <c r="M2239" cm="1">
        <f t="array" aca="1" ref="M2239" ca="1">INDEX([1]!annual_data,_xlfn.XMATCH(_xlfn.CONCAT(
SUBSTITUTE($A2239,LEFT($A2239,FIND($C2239,$A2239)+LEN($C2239)-1),),
$F2239,
$G2239:$I2239,
SUBSTITUTE($J2239,LEFT($A2239,FIND($C2239,$A2239)+LEN($C2239)-1),)),
[1]!annual_index),_xlfn.XMATCH(M$2,[1]!annual_header))</f>
        <v>5.2927999999999997</v>
      </c>
      <c r="N2239">
        <f t="shared" ca="1" si="475"/>
        <v>5.2927999999999997</v>
      </c>
      <c r="O2239">
        <f t="shared" ca="1" si="475"/>
        <v>5.2927999999999997</v>
      </c>
      <c r="P2239">
        <f t="shared" ca="1" si="475"/>
        <v>5.2927999999999997</v>
      </c>
      <c r="Q2239">
        <f t="shared" ca="1" si="475"/>
        <v>5.2927999999999997</v>
      </c>
      <c r="R2239">
        <f t="shared" ca="1" si="475"/>
        <v>5.2927999999999997</v>
      </c>
      <c r="S2239">
        <f t="shared" ca="1" si="475"/>
        <v>5.2927999999999997</v>
      </c>
      <c r="T2239">
        <f t="shared" ca="1" si="475"/>
        <v>5.2927999999999997</v>
      </c>
      <c r="U2239">
        <f t="shared" ca="1" si="475"/>
        <v>5.2927999999999997</v>
      </c>
      <c r="V2239">
        <f t="shared" ca="1" si="475"/>
        <v>5.2927999999999997</v>
      </c>
      <c r="W2239">
        <f t="shared" ca="1" si="475"/>
        <v>5.2927999999999997</v>
      </c>
    </row>
    <row r="2240" spans="1:23" x14ac:dyDescent="0.25">
      <c r="A2240" t="s">
        <v>55</v>
      </c>
      <c r="B2240" t="s">
        <v>5</v>
      </c>
      <c r="C2240" t="s">
        <v>15</v>
      </c>
      <c r="D2240" t="s">
        <v>16</v>
      </c>
      <c r="E2240" t="s">
        <v>209</v>
      </c>
      <c r="F2240" t="s">
        <v>189</v>
      </c>
      <c r="G2240" t="s">
        <v>17</v>
      </c>
      <c r="J2240" t="s">
        <v>210</v>
      </c>
      <c r="K2240" t="s">
        <v>47</v>
      </c>
      <c r="L2240" t="str" cm="1">
        <f t="array" aca="1" ref="L2240" ca="1">INDEX([1]!annual_data,_xlfn.XMATCH(_xlfn.CONCAT(
SUBSTITUTE($A2240,LEFT($A2240,FIND($C2240,$A2240)+LEN($C2240)-1),),
$F2240,
$G2240:$I2240,
SUBSTITUTE($J2240,LEFT($A2240,FIND($C2240,$A2240)+LEN($C2240)-1),)),
[1]!annual_index),_xlfn.XMATCH(L$2,[1]!annual_header))</f>
        <v>GJ</v>
      </c>
      <c r="M2240" cm="1">
        <f t="array" aca="1" ref="M2240" ca="1">INDEX([1]!annual_data,_xlfn.XMATCH(_xlfn.CONCAT(
SUBSTITUTE($A2240,LEFT($A2240,FIND($C2240,$A2240)+LEN($C2240)-1),),
$F2240,
$G2240:$I2240,
SUBSTITUTE($J2240,LEFT($A2240,FIND($C2240,$A2240)+LEN($C2240)-1),)),
[1]!annual_index),_xlfn.XMATCH(M$2,[1]!annual_header))</f>
        <v>307.94</v>
      </c>
      <c r="N2240">
        <f t="shared" ca="1" si="475"/>
        <v>307.94</v>
      </c>
      <c r="O2240">
        <f t="shared" ca="1" si="475"/>
        <v>307.94</v>
      </c>
      <c r="P2240">
        <f t="shared" ca="1" si="475"/>
        <v>307.94</v>
      </c>
      <c r="Q2240">
        <f t="shared" ca="1" si="475"/>
        <v>307.94</v>
      </c>
      <c r="R2240">
        <f t="shared" ca="1" si="475"/>
        <v>307.94</v>
      </c>
      <c r="S2240">
        <f t="shared" ca="1" si="475"/>
        <v>307.94</v>
      </c>
      <c r="T2240">
        <f t="shared" ca="1" si="475"/>
        <v>307.94</v>
      </c>
      <c r="U2240">
        <f t="shared" ca="1" si="475"/>
        <v>307.94</v>
      </c>
      <c r="V2240">
        <f t="shared" ca="1" si="475"/>
        <v>307.94</v>
      </c>
      <c r="W2240">
        <f t="shared" ca="1" si="475"/>
        <v>307.94</v>
      </c>
    </row>
    <row r="2241" spans="1:23" x14ac:dyDescent="0.25">
      <c r="A2241" t="s">
        <v>55</v>
      </c>
      <c r="B2241" t="s">
        <v>5</v>
      </c>
      <c r="C2241" t="s">
        <v>15</v>
      </c>
      <c r="D2241" t="s">
        <v>16</v>
      </c>
      <c r="E2241" t="s">
        <v>209</v>
      </c>
      <c r="F2241" t="s">
        <v>191</v>
      </c>
      <c r="G2241" t="s">
        <v>6</v>
      </c>
    </row>
    <row r="2242" spans="1:23" x14ac:dyDescent="0.25">
      <c r="A2242" t="s">
        <v>55</v>
      </c>
      <c r="B2242" t="s">
        <v>5</v>
      </c>
      <c r="C2242" t="s">
        <v>15</v>
      </c>
      <c r="D2242" t="s">
        <v>16</v>
      </c>
      <c r="E2242" t="s">
        <v>209</v>
      </c>
      <c r="F2242" t="s">
        <v>191</v>
      </c>
      <c r="G2242" t="s">
        <v>78</v>
      </c>
      <c r="K2242" t="s">
        <v>21</v>
      </c>
      <c r="L2242" t="s">
        <v>79</v>
      </c>
      <c r="M2242" cm="1">
        <f t="array" aca="1" ref="M2242" ca="1">INDEX([1]!constant_data,_xlfn.XMATCH(_xlfn.CONCAT(
SUBSTITUTE($A2242,LEFT($A2242,FIND($C2242,$A2242)+LEN($C2242)-1),),
$F2242,
$H2242:$I2242,
SUBSTITUTE($J2242,LEFT($A2242,FIND($C2242,$A2242)+LEN($C2242)-1),)),
[1]!constant_index),_xlfn.XMATCH($G2242,[1]!constant_header))</f>
        <v>2000</v>
      </c>
      <c r="N2242">
        <f t="shared" ref="N2242:W2244" ca="1" si="476">M2242</f>
        <v>2000</v>
      </c>
      <c r="O2242">
        <f t="shared" ca="1" si="476"/>
        <v>2000</v>
      </c>
      <c r="P2242">
        <f t="shared" ca="1" si="476"/>
        <v>2000</v>
      </c>
      <c r="Q2242">
        <f t="shared" ca="1" si="476"/>
        <v>2000</v>
      </c>
      <c r="R2242">
        <f t="shared" ca="1" si="476"/>
        <v>2000</v>
      </c>
      <c r="S2242">
        <f t="shared" ca="1" si="476"/>
        <v>2000</v>
      </c>
      <c r="T2242">
        <f t="shared" ca="1" si="476"/>
        <v>2000</v>
      </c>
      <c r="U2242">
        <f t="shared" ca="1" si="476"/>
        <v>2000</v>
      </c>
      <c r="V2242">
        <f t="shared" ca="1" si="476"/>
        <v>2000</v>
      </c>
      <c r="W2242">
        <f t="shared" ca="1" si="476"/>
        <v>2000</v>
      </c>
    </row>
    <row r="2243" spans="1:23" x14ac:dyDescent="0.25">
      <c r="A2243" t="s">
        <v>55</v>
      </c>
      <c r="B2243" t="s">
        <v>5</v>
      </c>
      <c r="C2243" t="s">
        <v>15</v>
      </c>
      <c r="D2243" t="s">
        <v>16</v>
      </c>
      <c r="E2243" t="s">
        <v>209</v>
      </c>
      <c r="F2243" t="s">
        <v>191</v>
      </c>
      <c r="G2243" t="s">
        <v>80</v>
      </c>
      <c r="K2243" t="s">
        <v>21</v>
      </c>
      <c r="L2243" t="s">
        <v>79</v>
      </c>
      <c r="M2243" cm="1">
        <f t="array" aca="1" ref="M2243" ca="1">INDEX([1]!constant_data,_xlfn.XMATCH(_xlfn.CONCAT(
SUBSTITUTE($A2243,LEFT($A2243,FIND($C2243,$A2243)+LEN($C2243)-1),),
$F2243,
$H2243:$I2243,
SUBSTITUTE($J2243,LEFT($A2243,FIND($C2243,$A2243)+LEN($C2243)-1),)),
[1]!constant_index),_xlfn.XMATCH($G2243,[1]!constant_header))</f>
        <v>2101</v>
      </c>
      <c r="N2243">
        <f t="shared" ca="1" si="476"/>
        <v>2101</v>
      </c>
      <c r="O2243">
        <f t="shared" ca="1" si="476"/>
        <v>2101</v>
      </c>
      <c r="P2243">
        <f t="shared" ca="1" si="476"/>
        <v>2101</v>
      </c>
      <c r="Q2243">
        <f t="shared" ca="1" si="476"/>
        <v>2101</v>
      </c>
      <c r="R2243">
        <f t="shared" ca="1" si="476"/>
        <v>2101</v>
      </c>
      <c r="S2243">
        <f t="shared" ca="1" si="476"/>
        <v>2101</v>
      </c>
      <c r="T2243">
        <f t="shared" ca="1" si="476"/>
        <v>2101</v>
      </c>
      <c r="U2243">
        <f t="shared" ca="1" si="476"/>
        <v>2101</v>
      </c>
      <c r="V2243">
        <f t="shared" ca="1" si="476"/>
        <v>2101</v>
      </c>
      <c r="W2243">
        <f t="shared" ca="1" si="476"/>
        <v>2101</v>
      </c>
    </row>
    <row r="2244" spans="1:23" x14ac:dyDescent="0.25">
      <c r="A2244" t="s">
        <v>55</v>
      </c>
      <c r="B2244" t="s">
        <v>5</v>
      </c>
      <c r="C2244" t="s">
        <v>15</v>
      </c>
      <c r="D2244" t="s">
        <v>16</v>
      </c>
      <c r="E2244" t="s">
        <v>209</v>
      </c>
      <c r="F2244" t="s">
        <v>191</v>
      </c>
      <c r="G2244" t="s">
        <v>81</v>
      </c>
      <c r="K2244" t="s">
        <v>21</v>
      </c>
      <c r="L2244" t="s">
        <v>82</v>
      </c>
      <c r="M2244" cm="1">
        <f t="array" aca="1" ref="M2244" ca="1">INDEX([1]!constant_data,_xlfn.XMATCH(_xlfn.CONCAT(
SUBSTITUTE($A2244,LEFT($A2244,FIND($C2244,$A2244)+LEN($C2244)-1),),
$F2244,
$H2244:$I2244,
SUBSTITUTE($J2244,LEFT($A2244,FIND($C2244,$A2244)+LEN($C2244)-1),)),
[1]!constant_index),_xlfn.XMATCH($G2244,[1]!constant_header))</f>
        <v>14</v>
      </c>
      <c r="N2244">
        <f t="shared" ca="1" si="476"/>
        <v>14</v>
      </c>
      <c r="O2244">
        <f t="shared" ca="1" si="476"/>
        <v>14</v>
      </c>
      <c r="P2244">
        <f t="shared" ca="1" si="476"/>
        <v>14</v>
      </c>
      <c r="Q2244">
        <f t="shared" ca="1" si="476"/>
        <v>14</v>
      </c>
      <c r="R2244">
        <f t="shared" ca="1" si="476"/>
        <v>14</v>
      </c>
      <c r="S2244">
        <f t="shared" ca="1" si="476"/>
        <v>14</v>
      </c>
      <c r="T2244">
        <f t="shared" ca="1" si="476"/>
        <v>14</v>
      </c>
      <c r="U2244">
        <f t="shared" ca="1" si="476"/>
        <v>14</v>
      </c>
      <c r="V2244">
        <f t="shared" ca="1" si="476"/>
        <v>14</v>
      </c>
      <c r="W2244">
        <f t="shared" ca="1" si="476"/>
        <v>14</v>
      </c>
    </row>
    <row r="2245" spans="1:23" x14ac:dyDescent="0.25">
      <c r="A2245" t="s">
        <v>55</v>
      </c>
      <c r="B2245" t="s">
        <v>5</v>
      </c>
      <c r="C2245" t="s">
        <v>15</v>
      </c>
      <c r="D2245" t="s">
        <v>16</v>
      </c>
      <c r="E2245" t="s">
        <v>209</v>
      </c>
      <c r="F2245" t="s">
        <v>191</v>
      </c>
      <c r="G2245" t="s">
        <v>62</v>
      </c>
      <c r="K2245" t="s">
        <v>47</v>
      </c>
      <c r="L2245" t="s">
        <v>64</v>
      </c>
      <c r="M2245" cm="1">
        <f t="array" aca="1" ref="M2245" ca="1">INDEX([1]!annual_data,_xlfn.XMATCH(_xlfn.CONCAT(
SUBSTITUTE($A2245,LEFT($A2245,FIND($C2245,$A2245)+LEN($C2245)-1),),
$F2245,
$G2245:$I2245,
SUBSTITUTE($J2245,LEFT($A2245,FIND($C2245,$A2245)+LEN($C2245)-1),)),
[1]!annual_index),_xlfn.XMATCH(M$2,[1]!annual_header))</f>
        <v>0</v>
      </c>
    </row>
    <row r="2246" spans="1:23" x14ac:dyDescent="0.25">
      <c r="A2246" t="s">
        <v>55</v>
      </c>
      <c r="B2246" t="s">
        <v>5</v>
      </c>
      <c r="C2246" t="s">
        <v>15</v>
      </c>
      <c r="D2246" t="s">
        <v>16</v>
      </c>
      <c r="E2246" t="s">
        <v>209</v>
      </c>
      <c r="F2246" t="s">
        <v>191</v>
      </c>
      <c r="G2246" t="s">
        <v>100</v>
      </c>
      <c r="K2246" t="s">
        <v>21</v>
      </c>
      <c r="L2246" t="s">
        <v>101</v>
      </c>
      <c r="M2246" cm="1">
        <f t="array" aca="1" ref="M2246" ca="1">INDEX([1]!constant_data,_xlfn.XMATCH(_xlfn.CONCAT(
SUBSTITUTE($A2246,LEFT($A2246,FIND($C2246,$A2246)+LEN($C2246)-1),),
$F2246,
$H2246:$I2246,
SUBSTITUTE($J2246,LEFT($A2246,FIND($C2246,$A2246)+LEN($C2246)-1),)),
[1]!constant_index),_xlfn.XMATCH($G2246,[1]!constant_header))</f>
        <v>1059.216899</v>
      </c>
      <c r="N2246">
        <f t="shared" ref="N2246:W2250" ca="1" si="477">M2246</f>
        <v>1059.216899</v>
      </c>
      <c r="O2246">
        <f t="shared" ca="1" si="477"/>
        <v>1059.216899</v>
      </c>
      <c r="P2246">
        <f t="shared" ca="1" si="477"/>
        <v>1059.216899</v>
      </c>
      <c r="Q2246">
        <f t="shared" ca="1" si="477"/>
        <v>1059.216899</v>
      </c>
      <c r="R2246">
        <f t="shared" ca="1" si="477"/>
        <v>1059.216899</v>
      </c>
      <c r="S2246">
        <f t="shared" ca="1" si="477"/>
        <v>1059.216899</v>
      </c>
      <c r="T2246">
        <f t="shared" ca="1" si="477"/>
        <v>1059.216899</v>
      </c>
      <c r="U2246">
        <f t="shared" ca="1" si="477"/>
        <v>1059.216899</v>
      </c>
      <c r="V2246">
        <f t="shared" ca="1" si="477"/>
        <v>1059.216899</v>
      </c>
      <c r="W2246">
        <f t="shared" ca="1" si="477"/>
        <v>1059.216899</v>
      </c>
    </row>
    <row r="2247" spans="1:23" x14ac:dyDescent="0.25">
      <c r="A2247" t="s">
        <v>55</v>
      </c>
      <c r="B2247" t="s">
        <v>5</v>
      </c>
      <c r="C2247" t="s">
        <v>15</v>
      </c>
      <c r="D2247" t="s">
        <v>16</v>
      </c>
      <c r="E2247" t="s">
        <v>209</v>
      </c>
      <c r="F2247" t="s">
        <v>191</v>
      </c>
      <c r="G2247" t="s">
        <v>110</v>
      </c>
      <c r="K2247" t="s">
        <v>21</v>
      </c>
      <c r="L2247" t="s">
        <v>101</v>
      </c>
      <c r="M2247" cm="1">
        <f t="array" aca="1" ref="M2247" ca="1">INDEX([1]!constant_data,_xlfn.XMATCH(_xlfn.CONCAT(
SUBSTITUTE($A2247,LEFT($A2247,FIND($C2247,$A2247)+LEN($C2247)-1),),
$F2247,
$H2247:$I2247,
SUBSTITUTE($J2247,LEFT($A2247,FIND($C2247,$A2247)+LEN($C2247)-1),)),
[1]!constant_index),_xlfn.XMATCH($G2247,[1]!constant_header))</f>
        <v>9.9994328649999993</v>
      </c>
      <c r="N2247">
        <f t="shared" ca="1" si="477"/>
        <v>9.9994328649999993</v>
      </c>
      <c r="O2247">
        <f t="shared" ca="1" si="477"/>
        <v>9.9994328649999993</v>
      </c>
      <c r="P2247">
        <f t="shared" ca="1" si="477"/>
        <v>9.9994328649999993</v>
      </c>
      <c r="Q2247">
        <f t="shared" ca="1" si="477"/>
        <v>9.9994328649999993</v>
      </c>
      <c r="R2247">
        <f t="shared" ca="1" si="477"/>
        <v>9.9994328649999993</v>
      </c>
      <c r="S2247">
        <f t="shared" ca="1" si="477"/>
        <v>9.9994328649999993</v>
      </c>
      <c r="T2247">
        <f t="shared" ca="1" si="477"/>
        <v>9.9994328649999993</v>
      </c>
      <c r="U2247">
        <f t="shared" ca="1" si="477"/>
        <v>9.9994328649999993</v>
      </c>
      <c r="V2247">
        <f t="shared" ca="1" si="477"/>
        <v>9.9994328649999993</v>
      </c>
      <c r="W2247">
        <f t="shared" ca="1" si="477"/>
        <v>9.9994328649999993</v>
      </c>
    </row>
    <row r="2248" spans="1:23" x14ac:dyDescent="0.25">
      <c r="A2248" t="s">
        <v>55</v>
      </c>
      <c r="B2248" t="s">
        <v>5</v>
      </c>
      <c r="C2248" t="s">
        <v>15</v>
      </c>
      <c r="D2248" t="s">
        <v>16</v>
      </c>
      <c r="E2248" t="s">
        <v>209</v>
      </c>
      <c r="F2248" t="s">
        <v>191</v>
      </c>
      <c r="G2248" t="s">
        <v>17</v>
      </c>
      <c r="J2248" t="s">
        <v>31</v>
      </c>
      <c r="K2248" t="s">
        <v>47</v>
      </c>
      <c r="L2248" t="str" cm="1">
        <f t="array" aca="1" ref="L2248" ca="1">INDEX([1]!annual_data,_xlfn.XMATCH(_xlfn.CONCAT(
SUBSTITUTE($A2248,LEFT($A2248,FIND($C2248,$A2248)+LEN($C2248)-1),),
$F2248,
$G2248:$I2248,
SUBSTITUTE($J2248,LEFT($A2248,FIND($C2248,$A2248)+LEN($C2248)-1),)),
[1]!annual_index),_xlfn.XMATCH(L$2,[1]!annual_header))</f>
        <v>GJ</v>
      </c>
      <c r="M2248" cm="1">
        <f t="array" aca="1" ref="M2248" ca="1">INDEX([1]!annual_data,_xlfn.XMATCH(_xlfn.CONCAT(
SUBSTITUTE($A2248,LEFT($A2248,FIND($C2248,$A2248)+LEN($C2248)-1),),
$F2248,
$G2248:$I2248,
SUBSTITUTE($J2248,LEFT($A2248,FIND($C2248,$A2248)+LEN($C2248)-1),)),
[1]!annual_index),_xlfn.XMATCH(M$2,[1]!annual_header))</f>
        <v>0.186</v>
      </c>
      <c r="N2248">
        <f t="shared" ca="1" si="477"/>
        <v>0.186</v>
      </c>
      <c r="O2248">
        <f t="shared" ca="1" si="477"/>
        <v>0.186</v>
      </c>
      <c r="P2248">
        <f t="shared" ca="1" si="477"/>
        <v>0.186</v>
      </c>
      <c r="Q2248">
        <f t="shared" ca="1" si="477"/>
        <v>0.186</v>
      </c>
      <c r="R2248">
        <f t="shared" ca="1" si="477"/>
        <v>0.186</v>
      </c>
      <c r="S2248">
        <f t="shared" ca="1" si="477"/>
        <v>0.186</v>
      </c>
      <c r="T2248">
        <f t="shared" ca="1" si="477"/>
        <v>0.186</v>
      </c>
      <c r="U2248">
        <f t="shared" ca="1" si="477"/>
        <v>0.186</v>
      </c>
      <c r="V2248">
        <f t="shared" ca="1" si="477"/>
        <v>0.186</v>
      </c>
      <c r="W2248">
        <f t="shared" ca="1" si="477"/>
        <v>0.186</v>
      </c>
    </row>
    <row r="2249" spans="1:23" x14ac:dyDescent="0.25">
      <c r="A2249" t="s">
        <v>55</v>
      </c>
      <c r="B2249" t="s">
        <v>5</v>
      </c>
      <c r="C2249" t="s">
        <v>15</v>
      </c>
      <c r="D2249" t="s">
        <v>16</v>
      </c>
      <c r="E2249" t="s">
        <v>209</v>
      </c>
      <c r="F2249" t="s">
        <v>191</v>
      </c>
      <c r="G2249" t="s">
        <v>17</v>
      </c>
      <c r="J2249" t="s">
        <v>163</v>
      </c>
      <c r="K2249" t="s">
        <v>47</v>
      </c>
      <c r="L2249" t="str" cm="1">
        <f t="array" aca="1" ref="L2249" ca="1">INDEX([1]!annual_data,_xlfn.XMATCH(_xlfn.CONCAT(
SUBSTITUTE($A2249,LEFT($A2249,FIND($C2249,$A2249)+LEN($C2249)-1),),
$F2249,
$G2249:$I2249,
SUBSTITUTE($J2249,LEFT($A2249,FIND($C2249,$A2249)+LEN($C2249)-1),)),
[1]!annual_index),_xlfn.XMATCH(L$2,[1]!annual_header))</f>
        <v>GJ</v>
      </c>
      <c r="M2249" cm="1">
        <f t="array" aca="1" ref="M2249" ca="1">INDEX([1]!annual_data,_xlfn.XMATCH(_xlfn.CONCAT(
SUBSTITUTE($A2249,LEFT($A2249,FIND($C2249,$A2249)+LEN($C2249)-1),),
$F2249,
$G2249:$I2249,
SUBSTITUTE($J2249,LEFT($A2249,FIND($C2249,$A2249)+LEN($C2249)-1),)),
[1]!annual_index),_xlfn.XMATCH(M$2,[1]!annual_header))</f>
        <v>3.42</v>
      </c>
      <c r="N2249">
        <f t="shared" ca="1" si="477"/>
        <v>3.42</v>
      </c>
      <c r="O2249">
        <f t="shared" ca="1" si="477"/>
        <v>3.42</v>
      </c>
      <c r="P2249">
        <f t="shared" ca="1" si="477"/>
        <v>3.42</v>
      </c>
      <c r="Q2249">
        <f t="shared" ca="1" si="477"/>
        <v>3.42</v>
      </c>
      <c r="R2249">
        <f t="shared" ca="1" si="477"/>
        <v>3.42</v>
      </c>
      <c r="S2249">
        <f t="shared" ca="1" si="477"/>
        <v>3.42</v>
      </c>
      <c r="T2249">
        <f t="shared" ca="1" si="477"/>
        <v>3.42</v>
      </c>
      <c r="U2249">
        <f t="shared" ca="1" si="477"/>
        <v>3.42</v>
      </c>
      <c r="V2249">
        <f t="shared" ca="1" si="477"/>
        <v>3.42</v>
      </c>
      <c r="W2249">
        <f t="shared" ca="1" si="477"/>
        <v>3.42</v>
      </c>
    </row>
    <row r="2250" spans="1:23" x14ac:dyDescent="0.25">
      <c r="A2250" t="s">
        <v>55</v>
      </c>
      <c r="B2250" t="s">
        <v>5</v>
      </c>
      <c r="C2250" t="s">
        <v>15</v>
      </c>
      <c r="D2250" t="s">
        <v>16</v>
      </c>
      <c r="E2250" t="s">
        <v>209</v>
      </c>
      <c r="F2250" t="s">
        <v>191</v>
      </c>
      <c r="G2250" t="s">
        <v>17</v>
      </c>
      <c r="J2250" t="s">
        <v>210</v>
      </c>
      <c r="K2250" t="s">
        <v>47</v>
      </c>
      <c r="L2250" t="str" cm="1">
        <f t="array" aca="1" ref="L2250" ca="1">INDEX([1]!annual_data,_xlfn.XMATCH(_xlfn.CONCAT(
SUBSTITUTE($A2250,LEFT($A2250,FIND($C2250,$A2250)+LEN($C2250)-1),),
$F2250,
$G2250:$I2250,
SUBSTITUTE($J2250,LEFT($A2250,FIND($C2250,$A2250)+LEN($C2250)-1),)),
[1]!annual_index),_xlfn.XMATCH(L$2,[1]!annual_header))</f>
        <v>GJ</v>
      </c>
      <c r="M2250" cm="1">
        <f t="array" aca="1" ref="M2250" ca="1">INDEX([1]!annual_data,_xlfn.XMATCH(_xlfn.CONCAT(
SUBSTITUTE($A2250,LEFT($A2250,FIND($C2250,$A2250)+LEN($C2250)-1),),
$F2250,
$G2250:$I2250,
SUBSTITUTE($J2250,LEFT($A2250,FIND($C2250,$A2250)+LEN($C2250)-1),)),
[1]!annual_index),_xlfn.XMATCH(M$2,[1]!annual_header))</f>
        <v>307.94</v>
      </c>
      <c r="N2250">
        <f t="shared" ca="1" si="477"/>
        <v>307.94</v>
      </c>
      <c r="O2250">
        <f t="shared" ca="1" si="477"/>
        <v>307.94</v>
      </c>
      <c r="P2250">
        <f t="shared" ca="1" si="477"/>
        <v>307.94</v>
      </c>
      <c r="Q2250">
        <f t="shared" ca="1" si="477"/>
        <v>307.94</v>
      </c>
      <c r="R2250">
        <f t="shared" ca="1" si="477"/>
        <v>307.94</v>
      </c>
      <c r="S2250">
        <f t="shared" ca="1" si="477"/>
        <v>307.94</v>
      </c>
      <c r="T2250">
        <f t="shared" ca="1" si="477"/>
        <v>307.94</v>
      </c>
      <c r="U2250">
        <f t="shared" ca="1" si="477"/>
        <v>307.94</v>
      </c>
      <c r="V2250">
        <f t="shared" ca="1" si="477"/>
        <v>307.94</v>
      </c>
      <c r="W2250">
        <f t="shared" ca="1" si="477"/>
        <v>307.94</v>
      </c>
    </row>
    <row r="2251" spans="1:23" x14ac:dyDescent="0.25">
      <c r="A2251" t="s">
        <v>55</v>
      </c>
      <c r="B2251" t="s">
        <v>5</v>
      </c>
      <c r="C2251" t="s">
        <v>15</v>
      </c>
      <c r="D2251" t="s">
        <v>16</v>
      </c>
      <c r="E2251" t="s">
        <v>209</v>
      </c>
      <c r="F2251" t="s">
        <v>211</v>
      </c>
      <c r="G2251" t="s">
        <v>6</v>
      </c>
    </row>
    <row r="2252" spans="1:23" x14ac:dyDescent="0.25">
      <c r="A2252" t="s">
        <v>55</v>
      </c>
      <c r="B2252" t="s">
        <v>5</v>
      </c>
      <c r="C2252" t="s">
        <v>15</v>
      </c>
      <c r="D2252" t="s">
        <v>16</v>
      </c>
      <c r="E2252" t="s">
        <v>209</v>
      </c>
      <c r="F2252" t="s">
        <v>211</v>
      </c>
      <c r="G2252" t="s">
        <v>78</v>
      </c>
      <c r="K2252" t="s">
        <v>21</v>
      </c>
      <c r="L2252" t="s">
        <v>79</v>
      </c>
      <c r="M2252" cm="1">
        <f t="array" aca="1" ref="M2252" ca="1">INDEX([1]!constant_data,_xlfn.XMATCH(_xlfn.CONCAT(
SUBSTITUTE($A2252,LEFT($A2252,FIND($C2252,$A2252)+LEN($C2252)-1),),
$F2252,
$H2252:$I2252,
SUBSTITUTE($J2252,LEFT($A2252,FIND($C2252,$A2252)+LEN($C2252)-1),)),
[1]!constant_index),_xlfn.XMATCH($G2252,[1]!constant_header))</f>
        <v>2000</v>
      </c>
      <c r="N2252">
        <f t="shared" ref="N2252:W2254" ca="1" si="478">M2252</f>
        <v>2000</v>
      </c>
      <c r="O2252">
        <f t="shared" ca="1" si="478"/>
        <v>2000</v>
      </c>
      <c r="P2252">
        <f t="shared" ca="1" si="478"/>
        <v>2000</v>
      </c>
      <c r="Q2252">
        <f t="shared" ca="1" si="478"/>
        <v>2000</v>
      </c>
      <c r="R2252">
        <f t="shared" ca="1" si="478"/>
        <v>2000</v>
      </c>
      <c r="S2252">
        <f t="shared" ca="1" si="478"/>
        <v>2000</v>
      </c>
      <c r="T2252">
        <f t="shared" ca="1" si="478"/>
        <v>2000</v>
      </c>
      <c r="U2252">
        <f t="shared" ca="1" si="478"/>
        <v>2000</v>
      </c>
      <c r="V2252">
        <f t="shared" ca="1" si="478"/>
        <v>2000</v>
      </c>
      <c r="W2252">
        <f t="shared" ca="1" si="478"/>
        <v>2000</v>
      </c>
    </row>
    <row r="2253" spans="1:23" x14ac:dyDescent="0.25">
      <c r="A2253" t="s">
        <v>55</v>
      </c>
      <c r="B2253" t="s">
        <v>5</v>
      </c>
      <c r="C2253" t="s">
        <v>15</v>
      </c>
      <c r="D2253" t="s">
        <v>16</v>
      </c>
      <c r="E2253" t="s">
        <v>209</v>
      </c>
      <c r="F2253" t="s">
        <v>211</v>
      </c>
      <c r="G2253" t="s">
        <v>80</v>
      </c>
      <c r="K2253" t="s">
        <v>21</v>
      </c>
      <c r="L2253" t="s">
        <v>79</v>
      </c>
      <c r="M2253" cm="1">
        <f t="array" aca="1" ref="M2253" ca="1">INDEX([1]!constant_data,_xlfn.XMATCH(_xlfn.CONCAT(
SUBSTITUTE($A2253,LEFT($A2253,FIND($C2253,$A2253)+LEN($C2253)-1),),
$F2253,
$H2253:$I2253,
SUBSTITUTE($J2253,LEFT($A2253,FIND($C2253,$A2253)+LEN($C2253)-1),)),
[1]!constant_index),_xlfn.XMATCH($G2253,[1]!constant_header))</f>
        <v>2101</v>
      </c>
      <c r="N2253">
        <f t="shared" ca="1" si="478"/>
        <v>2101</v>
      </c>
      <c r="O2253">
        <f t="shared" ca="1" si="478"/>
        <v>2101</v>
      </c>
      <c r="P2253">
        <f t="shared" ca="1" si="478"/>
        <v>2101</v>
      </c>
      <c r="Q2253">
        <f t="shared" ca="1" si="478"/>
        <v>2101</v>
      </c>
      <c r="R2253">
        <f t="shared" ca="1" si="478"/>
        <v>2101</v>
      </c>
      <c r="S2253">
        <f t="shared" ca="1" si="478"/>
        <v>2101</v>
      </c>
      <c r="T2253">
        <f t="shared" ca="1" si="478"/>
        <v>2101</v>
      </c>
      <c r="U2253">
        <f t="shared" ca="1" si="478"/>
        <v>2101</v>
      </c>
      <c r="V2253">
        <f t="shared" ca="1" si="478"/>
        <v>2101</v>
      </c>
      <c r="W2253">
        <f t="shared" ca="1" si="478"/>
        <v>2101</v>
      </c>
    </row>
    <row r="2254" spans="1:23" x14ac:dyDescent="0.25">
      <c r="A2254" t="s">
        <v>55</v>
      </c>
      <c r="B2254" t="s">
        <v>5</v>
      </c>
      <c r="C2254" t="s">
        <v>15</v>
      </c>
      <c r="D2254" t="s">
        <v>16</v>
      </c>
      <c r="E2254" t="s">
        <v>209</v>
      </c>
      <c r="F2254" t="s">
        <v>211</v>
      </c>
      <c r="G2254" t="s">
        <v>81</v>
      </c>
      <c r="K2254" t="s">
        <v>21</v>
      </c>
      <c r="L2254" t="s">
        <v>82</v>
      </c>
      <c r="M2254" cm="1">
        <f t="array" aca="1" ref="M2254" ca="1">INDEX([1]!constant_data,_xlfn.XMATCH(_xlfn.CONCAT(
SUBSTITUTE($A2254,LEFT($A2254,FIND($C2254,$A2254)+LEN($C2254)-1),),
$F2254,
$H2254:$I2254,
SUBSTITUTE($J2254,LEFT($A2254,FIND($C2254,$A2254)+LEN($C2254)-1),)),
[1]!constant_index),_xlfn.XMATCH($G2254,[1]!constant_header))</f>
        <v>14</v>
      </c>
      <c r="N2254">
        <f t="shared" ca="1" si="478"/>
        <v>14</v>
      </c>
      <c r="O2254">
        <f t="shared" ca="1" si="478"/>
        <v>14</v>
      </c>
      <c r="P2254">
        <f t="shared" ca="1" si="478"/>
        <v>14</v>
      </c>
      <c r="Q2254">
        <f t="shared" ca="1" si="478"/>
        <v>14</v>
      </c>
      <c r="R2254">
        <f t="shared" ca="1" si="478"/>
        <v>14</v>
      </c>
      <c r="S2254">
        <f t="shared" ca="1" si="478"/>
        <v>14</v>
      </c>
      <c r="T2254">
        <f t="shared" ca="1" si="478"/>
        <v>14</v>
      </c>
      <c r="U2254">
        <f t="shared" ca="1" si="478"/>
        <v>14</v>
      </c>
      <c r="V2254">
        <f t="shared" ca="1" si="478"/>
        <v>14</v>
      </c>
      <c r="W2254">
        <f t="shared" ca="1" si="478"/>
        <v>14</v>
      </c>
    </row>
    <row r="2255" spans="1:23" x14ac:dyDescent="0.25">
      <c r="A2255" t="s">
        <v>55</v>
      </c>
      <c r="B2255" t="s">
        <v>5</v>
      </c>
      <c r="C2255" t="s">
        <v>15</v>
      </c>
      <c r="D2255" t="s">
        <v>16</v>
      </c>
      <c r="E2255" t="s">
        <v>209</v>
      </c>
      <c r="F2255" t="s">
        <v>211</v>
      </c>
      <c r="G2255" t="s">
        <v>62</v>
      </c>
      <c r="K2255" t="s">
        <v>47</v>
      </c>
      <c r="L2255" t="s">
        <v>64</v>
      </c>
      <c r="M2255" cm="1">
        <f t="array" aca="1" ref="M2255" ca="1">INDEX([1]!annual_data,_xlfn.XMATCH(_xlfn.CONCAT(
SUBSTITUTE($A2255,LEFT($A2255,FIND($C2255,$A2255)+LEN($C2255)-1),),
$F2255,
$G2255:$I2255,
SUBSTITUTE($J2255,LEFT($A2255,FIND($C2255,$A2255)+LEN($C2255)-1),)),
[1]!annual_index),_xlfn.XMATCH(M$2,[1]!annual_header))</f>
        <v>0</v>
      </c>
    </row>
    <row r="2256" spans="1:23" x14ac:dyDescent="0.25">
      <c r="A2256" t="s">
        <v>55</v>
      </c>
      <c r="B2256" t="s">
        <v>5</v>
      </c>
      <c r="C2256" t="s">
        <v>15</v>
      </c>
      <c r="D2256" t="s">
        <v>16</v>
      </c>
      <c r="E2256" t="s">
        <v>209</v>
      </c>
      <c r="F2256" t="s">
        <v>211</v>
      </c>
      <c r="G2256" t="s">
        <v>100</v>
      </c>
      <c r="K2256" t="s">
        <v>21</v>
      </c>
      <c r="L2256" t="s">
        <v>101</v>
      </c>
      <c r="M2256" cm="1">
        <f t="array" aca="1" ref="M2256" ca="1">INDEX([1]!constant_data,_xlfn.XMATCH(_xlfn.CONCAT(
SUBSTITUTE($A2256,LEFT($A2256,FIND($C2256,$A2256)+LEN($C2256)-1),),
$F2256,
$H2256:$I2256,
SUBSTITUTE($J2256,LEFT($A2256,FIND($C2256,$A2256)+LEN($C2256)-1),)),
[1]!constant_index),_xlfn.XMATCH($G2256,[1]!constant_header))</f>
        <v>2443.378119</v>
      </c>
      <c r="N2256">
        <f t="shared" ref="N2256:W2260" ca="1" si="479">M2256</f>
        <v>2443.378119</v>
      </c>
      <c r="O2256">
        <f t="shared" ca="1" si="479"/>
        <v>2443.378119</v>
      </c>
      <c r="P2256">
        <f t="shared" ca="1" si="479"/>
        <v>2443.378119</v>
      </c>
      <c r="Q2256">
        <f t="shared" ca="1" si="479"/>
        <v>2443.378119</v>
      </c>
      <c r="R2256">
        <f t="shared" ca="1" si="479"/>
        <v>2443.378119</v>
      </c>
      <c r="S2256">
        <f t="shared" ca="1" si="479"/>
        <v>2443.378119</v>
      </c>
      <c r="T2256">
        <f t="shared" ca="1" si="479"/>
        <v>2443.378119</v>
      </c>
      <c r="U2256">
        <f t="shared" ca="1" si="479"/>
        <v>2443.378119</v>
      </c>
      <c r="V2256">
        <f t="shared" ca="1" si="479"/>
        <v>2443.378119</v>
      </c>
      <c r="W2256">
        <f t="shared" ca="1" si="479"/>
        <v>2443.378119</v>
      </c>
    </row>
    <row r="2257" spans="1:23" x14ac:dyDescent="0.25">
      <c r="A2257" t="s">
        <v>55</v>
      </c>
      <c r="B2257" t="s">
        <v>5</v>
      </c>
      <c r="C2257" t="s">
        <v>15</v>
      </c>
      <c r="D2257" t="s">
        <v>16</v>
      </c>
      <c r="E2257" t="s">
        <v>209</v>
      </c>
      <c r="F2257" t="s">
        <v>211</v>
      </c>
      <c r="G2257" t="s">
        <v>110</v>
      </c>
      <c r="K2257" t="s">
        <v>21</v>
      </c>
      <c r="L2257" t="s">
        <v>101</v>
      </c>
      <c r="M2257" cm="1">
        <f t="array" aca="1" ref="M2257" ca="1">INDEX([1]!constant_data,_xlfn.XMATCH(_xlfn.CONCAT(
SUBSTITUTE($A2257,LEFT($A2257,FIND($C2257,$A2257)+LEN($C2257)-1),),
$F2257,
$H2257:$I2257,
SUBSTITUTE($J2257,LEFT($A2257,FIND($C2257,$A2257)+LEN($C2257)-1),)),
[1]!constant_index),_xlfn.XMATCH($G2257,[1]!constant_header))</f>
        <v>9.9994328649999993</v>
      </c>
      <c r="N2257">
        <f t="shared" ca="1" si="479"/>
        <v>9.9994328649999993</v>
      </c>
      <c r="O2257">
        <f t="shared" ca="1" si="479"/>
        <v>9.9994328649999993</v>
      </c>
      <c r="P2257">
        <f t="shared" ca="1" si="479"/>
        <v>9.9994328649999993</v>
      </c>
      <c r="Q2257">
        <f t="shared" ca="1" si="479"/>
        <v>9.9994328649999993</v>
      </c>
      <c r="R2257">
        <f t="shared" ca="1" si="479"/>
        <v>9.9994328649999993</v>
      </c>
      <c r="S2257">
        <f t="shared" ca="1" si="479"/>
        <v>9.9994328649999993</v>
      </c>
      <c r="T2257">
        <f t="shared" ca="1" si="479"/>
        <v>9.9994328649999993</v>
      </c>
      <c r="U2257">
        <f t="shared" ca="1" si="479"/>
        <v>9.9994328649999993</v>
      </c>
      <c r="V2257">
        <f t="shared" ca="1" si="479"/>
        <v>9.9994328649999993</v>
      </c>
      <c r="W2257">
        <f t="shared" ca="1" si="479"/>
        <v>9.9994328649999993</v>
      </c>
    </row>
    <row r="2258" spans="1:23" x14ac:dyDescent="0.25">
      <c r="A2258" t="s">
        <v>55</v>
      </c>
      <c r="B2258" t="s">
        <v>5</v>
      </c>
      <c r="C2258" t="s">
        <v>15</v>
      </c>
      <c r="D2258" t="s">
        <v>16</v>
      </c>
      <c r="E2258" t="s">
        <v>209</v>
      </c>
      <c r="F2258" t="s">
        <v>211</v>
      </c>
      <c r="G2258" t="s">
        <v>17</v>
      </c>
      <c r="J2258" t="s">
        <v>31</v>
      </c>
      <c r="K2258" t="s">
        <v>47</v>
      </c>
      <c r="L2258" t="str" cm="1">
        <f t="array" aca="1" ref="L2258" ca="1">INDEX([1]!annual_data,_xlfn.XMATCH(_xlfn.CONCAT(
SUBSTITUTE($A2258,LEFT($A2258,FIND($C2258,$A2258)+LEN($C2258)-1),),
$F2258,
$G2258:$I2258,
SUBSTITUTE($J2258,LEFT($A2258,FIND($C2258,$A2258)+LEN($C2258)-1),)),
[1]!annual_index),_xlfn.XMATCH(L$2,[1]!annual_header))</f>
        <v>GJ</v>
      </c>
      <c r="M2258" cm="1">
        <f t="array" aca="1" ref="M2258" ca="1">INDEX([1]!annual_data,_xlfn.XMATCH(_xlfn.CONCAT(
SUBSTITUTE($A2258,LEFT($A2258,FIND($C2258,$A2258)+LEN($C2258)-1),),
$F2258,
$G2258:$I2258,
SUBSTITUTE($J2258,LEFT($A2258,FIND($C2258,$A2258)+LEN($C2258)-1),)),
[1]!annual_index),_xlfn.XMATCH(M$2,[1]!annual_header))</f>
        <v>8.4268999999999997E-2</v>
      </c>
      <c r="N2258">
        <f t="shared" ca="1" si="479"/>
        <v>8.4268999999999997E-2</v>
      </c>
      <c r="O2258">
        <f t="shared" ca="1" si="479"/>
        <v>8.4268999999999997E-2</v>
      </c>
      <c r="P2258">
        <f t="shared" ca="1" si="479"/>
        <v>8.4268999999999997E-2</v>
      </c>
      <c r="Q2258">
        <f t="shared" ca="1" si="479"/>
        <v>8.4268999999999997E-2</v>
      </c>
      <c r="R2258">
        <f t="shared" ca="1" si="479"/>
        <v>8.4268999999999997E-2</v>
      </c>
      <c r="S2258">
        <f t="shared" ca="1" si="479"/>
        <v>8.4268999999999997E-2</v>
      </c>
      <c r="T2258">
        <f t="shared" ca="1" si="479"/>
        <v>8.4268999999999997E-2</v>
      </c>
      <c r="U2258">
        <f t="shared" ca="1" si="479"/>
        <v>8.4268999999999997E-2</v>
      </c>
      <c r="V2258">
        <f t="shared" ca="1" si="479"/>
        <v>8.4268999999999997E-2</v>
      </c>
      <c r="W2258">
        <f t="shared" ca="1" si="479"/>
        <v>8.4268999999999997E-2</v>
      </c>
    </row>
    <row r="2259" spans="1:23" x14ac:dyDescent="0.25">
      <c r="A2259" t="s">
        <v>55</v>
      </c>
      <c r="B2259" t="s">
        <v>5</v>
      </c>
      <c r="C2259" t="s">
        <v>15</v>
      </c>
      <c r="D2259" t="s">
        <v>16</v>
      </c>
      <c r="E2259" t="s">
        <v>209</v>
      </c>
      <c r="F2259" t="s">
        <v>211</v>
      </c>
      <c r="G2259" t="s">
        <v>17</v>
      </c>
      <c r="J2259" t="s">
        <v>163</v>
      </c>
      <c r="K2259" t="s">
        <v>47</v>
      </c>
      <c r="L2259" t="str" cm="1">
        <f t="array" aca="1" ref="L2259" ca="1">INDEX([1]!annual_data,_xlfn.XMATCH(_xlfn.CONCAT(
SUBSTITUTE($A2259,LEFT($A2259,FIND($C2259,$A2259)+LEN($C2259)-1),),
$F2259,
$G2259:$I2259,
SUBSTITUTE($J2259,LEFT($A2259,FIND($C2259,$A2259)+LEN($C2259)-1),)),
[1]!annual_index),_xlfn.XMATCH(L$2,[1]!annual_header))</f>
        <v>GJ</v>
      </c>
      <c r="M2259" cm="1">
        <f t="array" aca="1" ref="M2259" ca="1">INDEX([1]!annual_data,_xlfn.XMATCH(_xlfn.CONCAT(
SUBSTITUTE($A2259,LEFT($A2259,FIND($C2259,$A2259)+LEN($C2259)-1),),
$F2259,
$G2259:$I2259,
SUBSTITUTE($J2259,LEFT($A2259,FIND($C2259,$A2259)+LEN($C2259)-1),)),
[1]!annual_index),_xlfn.XMATCH(M$2,[1]!annual_header))</f>
        <v>2.0499999999999998</v>
      </c>
      <c r="N2259">
        <f t="shared" ca="1" si="479"/>
        <v>2.0499999999999998</v>
      </c>
      <c r="O2259">
        <f t="shared" ca="1" si="479"/>
        <v>2.0499999999999998</v>
      </c>
      <c r="P2259">
        <f t="shared" ca="1" si="479"/>
        <v>2.0499999999999998</v>
      </c>
      <c r="Q2259">
        <f t="shared" ca="1" si="479"/>
        <v>2.0499999999999998</v>
      </c>
      <c r="R2259">
        <f t="shared" ca="1" si="479"/>
        <v>2.0499999999999998</v>
      </c>
      <c r="S2259">
        <f t="shared" ca="1" si="479"/>
        <v>2.0499999999999998</v>
      </c>
      <c r="T2259">
        <f t="shared" ca="1" si="479"/>
        <v>2.0499999999999998</v>
      </c>
      <c r="U2259">
        <f t="shared" ca="1" si="479"/>
        <v>2.0499999999999998</v>
      </c>
      <c r="V2259">
        <f t="shared" ca="1" si="479"/>
        <v>2.0499999999999998</v>
      </c>
      <c r="W2259">
        <f t="shared" ca="1" si="479"/>
        <v>2.0499999999999998</v>
      </c>
    </row>
    <row r="2260" spans="1:23" x14ac:dyDescent="0.25">
      <c r="A2260" t="s">
        <v>55</v>
      </c>
      <c r="B2260" t="s">
        <v>5</v>
      </c>
      <c r="C2260" t="s">
        <v>15</v>
      </c>
      <c r="D2260" t="s">
        <v>16</v>
      </c>
      <c r="E2260" t="s">
        <v>209</v>
      </c>
      <c r="F2260" t="s">
        <v>211</v>
      </c>
      <c r="G2260" t="s">
        <v>17</v>
      </c>
      <c r="J2260" t="s">
        <v>210</v>
      </c>
      <c r="K2260" t="s">
        <v>47</v>
      </c>
      <c r="L2260" t="str" cm="1">
        <f t="array" aca="1" ref="L2260" ca="1">INDEX([1]!annual_data,_xlfn.XMATCH(_xlfn.CONCAT(
SUBSTITUTE($A2260,LEFT($A2260,FIND($C2260,$A2260)+LEN($C2260)-1),),
$F2260,
$G2260:$I2260,
SUBSTITUTE($J2260,LEFT($A2260,FIND($C2260,$A2260)+LEN($C2260)-1),)),
[1]!annual_index),_xlfn.XMATCH(L$2,[1]!annual_header))</f>
        <v>GJ</v>
      </c>
      <c r="M2260" cm="1">
        <f t="array" aca="1" ref="M2260" ca="1">INDEX([1]!annual_data,_xlfn.XMATCH(_xlfn.CONCAT(
SUBSTITUTE($A2260,LEFT($A2260,FIND($C2260,$A2260)+LEN($C2260)-1),),
$F2260,
$G2260:$I2260,
SUBSTITUTE($J2260,LEFT($A2260,FIND($C2260,$A2260)+LEN($C2260)-1),)),
[1]!annual_index),_xlfn.XMATCH(M$2,[1]!annual_header))</f>
        <v>163.80000000000001</v>
      </c>
      <c r="N2260">
        <f t="shared" ca="1" si="479"/>
        <v>163.80000000000001</v>
      </c>
      <c r="O2260">
        <f t="shared" ca="1" si="479"/>
        <v>163.80000000000001</v>
      </c>
      <c r="P2260">
        <f t="shared" ca="1" si="479"/>
        <v>163.80000000000001</v>
      </c>
      <c r="Q2260">
        <f t="shared" ca="1" si="479"/>
        <v>163.80000000000001</v>
      </c>
      <c r="R2260">
        <f t="shared" ca="1" si="479"/>
        <v>163.80000000000001</v>
      </c>
      <c r="S2260">
        <f t="shared" ca="1" si="479"/>
        <v>163.80000000000001</v>
      </c>
      <c r="T2260">
        <f t="shared" ca="1" si="479"/>
        <v>163.80000000000001</v>
      </c>
      <c r="U2260">
        <f t="shared" ca="1" si="479"/>
        <v>163.80000000000001</v>
      </c>
      <c r="V2260">
        <f t="shared" ca="1" si="479"/>
        <v>163.80000000000001</v>
      </c>
      <c r="W2260">
        <f t="shared" ca="1" si="479"/>
        <v>163.80000000000001</v>
      </c>
    </row>
    <row r="2261" spans="1:23" x14ac:dyDescent="0.25">
      <c r="A2261" t="s">
        <v>56</v>
      </c>
      <c r="B2261" t="s">
        <v>5</v>
      </c>
      <c r="C2261" t="s">
        <v>15</v>
      </c>
      <c r="D2261" t="s">
        <v>16</v>
      </c>
      <c r="E2261" t="s">
        <v>212</v>
      </c>
      <c r="G2261" t="s">
        <v>20</v>
      </c>
      <c r="K2261" t="s">
        <v>21</v>
      </c>
      <c r="L2261" t="str" cm="1">
        <f t="array" aca="1" ref="L2261" ca="1">INDEX([1]!constant_data,_xlfn.XMATCH(_xlfn.CONCAT(
SUBSTITUTE($A2261,LEFT($A2261,FIND($C2261,$A2261)+LEN($C2261)-1),),
$F2261,
$H2261:$I2261,
SUBSTITUTE($J2261,LEFT($A2261,FIND($C2261,$A2261)+LEN($C2261)-1),)),
[1]!constant_index),_xlfn.XMATCH($G2261,[1]!constant_header))</f>
        <v>unit</v>
      </c>
    </row>
    <row r="2262" spans="1:23" x14ac:dyDescent="0.25">
      <c r="A2262" t="s">
        <v>56</v>
      </c>
      <c r="B2262" t="s">
        <v>5</v>
      </c>
      <c r="C2262" t="s">
        <v>15</v>
      </c>
      <c r="D2262" t="s">
        <v>16</v>
      </c>
      <c r="E2262" t="s">
        <v>212</v>
      </c>
      <c r="G2262" t="s">
        <v>22</v>
      </c>
      <c r="H2262" t="s">
        <v>59</v>
      </c>
    </row>
    <row r="2263" spans="1:23" x14ac:dyDescent="0.25">
      <c r="A2263" t="s">
        <v>56</v>
      </c>
      <c r="B2263" t="s">
        <v>5</v>
      </c>
      <c r="C2263" t="s">
        <v>15</v>
      </c>
      <c r="D2263" t="s">
        <v>16</v>
      </c>
      <c r="E2263" t="s">
        <v>212</v>
      </c>
      <c r="G2263" t="s">
        <v>76</v>
      </c>
      <c r="K2263" t="s">
        <v>21</v>
      </c>
      <c r="L2263" t="s">
        <v>64</v>
      </c>
      <c r="M2263" cm="1">
        <f t="array" aca="1" ref="M2263" ca="1">INDEX([1]!constant_data,_xlfn.XMATCH(_xlfn.CONCAT(
SUBSTITUTE($A2263,LEFT($A2263,FIND($C2263,$A2263)+LEN($C2263)-1),),
$F2263,
$H2263:$I2263,
SUBSTITUTE($J2263,LEFT($A2263,FIND($C2263,$A2263)+LEN($C2263)-1),)),
[1]!constant_index),_xlfn.XMATCH($G2263,[1]!constant_header))</f>
        <v>0.3</v>
      </c>
      <c r="N2263">
        <f t="shared" ref="N2263:W2265" ca="1" si="480">M2263</f>
        <v>0.3</v>
      </c>
      <c r="O2263">
        <f t="shared" ca="1" si="480"/>
        <v>0.3</v>
      </c>
      <c r="P2263">
        <f t="shared" ca="1" si="480"/>
        <v>0.3</v>
      </c>
      <c r="Q2263">
        <f t="shared" ca="1" si="480"/>
        <v>0.3</v>
      </c>
      <c r="R2263">
        <f t="shared" ca="1" si="480"/>
        <v>0.3</v>
      </c>
      <c r="S2263">
        <f t="shared" ca="1" si="480"/>
        <v>0.3</v>
      </c>
      <c r="T2263">
        <f t="shared" ca="1" si="480"/>
        <v>0.3</v>
      </c>
      <c r="U2263">
        <f t="shared" ca="1" si="480"/>
        <v>0.3</v>
      </c>
      <c r="V2263">
        <f t="shared" ca="1" si="480"/>
        <v>0.3</v>
      </c>
      <c r="W2263">
        <f t="shared" ca="1" si="480"/>
        <v>0.3</v>
      </c>
    </row>
    <row r="2264" spans="1:23" x14ac:dyDescent="0.25">
      <c r="A2264" t="s">
        <v>56</v>
      </c>
      <c r="B2264" t="s">
        <v>5</v>
      </c>
      <c r="C2264" t="s">
        <v>15</v>
      </c>
      <c r="D2264" t="s">
        <v>16</v>
      </c>
      <c r="E2264" t="s">
        <v>212</v>
      </c>
      <c r="G2264" t="s">
        <v>167</v>
      </c>
      <c r="K2264" t="s">
        <v>21</v>
      </c>
      <c r="L2264" t="s">
        <v>64</v>
      </c>
      <c r="M2264" cm="1">
        <f t="array" aca="1" ref="M2264" ca="1">INDEX([1]!constant_data,_xlfn.XMATCH(_xlfn.CONCAT(
SUBSTITUTE($A2264,LEFT($A2264,FIND($C2264,$A2264)+LEN($C2264)-1),),
$F2264,
$H2264:$I2264,
SUBSTITUTE($J2264,LEFT($A2264,FIND($C2264,$A2264)+LEN($C2264)-1),)),
[1]!constant_index),_xlfn.XMATCH($G2264,[1]!constant_header))</f>
        <v>0.65</v>
      </c>
      <c r="N2264">
        <f t="shared" ca="1" si="480"/>
        <v>0.65</v>
      </c>
      <c r="O2264">
        <f t="shared" ca="1" si="480"/>
        <v>0.65</v>
      </c>
      <c r="P2264">
        <f t="shared" ca="1" si="480"/>
        <v>0.65</v>
      </c>
      <c r="Q2264">
        <f t="shared" ca="1" si="480"/>
        <v>0.65</v>
      </c>
      <c r="R2264">
        <f t="shared" ca="1" si="480"/>
        <v>0.65</v>
      </c>
      <c r="S2264">
        <f t="shared" ca="1" si="480"/>
        <v>0.65</v>
      </c>
      <c r="T2264">
        <f t="shared" ca="1" si="480"/>
        <v>0.65</v>
      </c>
      <c r="U2264">
        <f t="shared" ca="1" si="480"/>
        <v>0.65</v>
      </c>
      <c r="V2264">
        <f t="shared" ca="1" si="480"/>
        <v>0.65</v>
      </c>
      <c r="W2264">
        <f t="shared" ca="1" si="480"/>
        <v>0.65</v>
      </c>
    </row>
    <row r="2265" spans="1:23" x14ac:dyDescent="0.25">
      <c r="A2265" t="s">
        <v>56</v>
      </c>
      <c r="B2265" t="s">
        <v>5</v>
      </c>
      <c r="C2265" t="s">
        <v>15</v>
      </c>
      <c r="D2265" t="s">
        <v>16</v>
      </c>
      <c r="E2265" t="s">
        <v>212</v>
      </c>
      <c r="G2265" t="s">
        <v>96</v>
      </c>
      <c r="K2265" t="s">
        <v>21</v>
      </c>
      <c r="M2265" cm="1">
        <f t="array" aca="1" ref="M2265" ca="1">INDEX([1]!constant_data,_xlfn.XMATCH(_xlfn.CONCAT(
SUBSTITUTE($A2265,LEFT($A2265,FIND($C2265,$A2265)+LEN($C2265)-1),),
$F2265,
$H2265:$I2265,
SUBSTITUTE($J2265,LEFT($A2265,FIND($C2265,$A2265)+LEN($C2265)-1),)),
[1]!constant_index),_xlfn.XMATCH($G2265,[1]!constant_header))</f>
        <v>10</v>
      </c>
      <c r="N2265">
        <f t="shared" ca="1" si="480"/>
        <v>10</v>
      </c>
      <c r="O2265">
        <f t="shared" ca="1" si="480"/>
        <v>10</v>
      </c>
      <c r="P2265">
        <f t="shared" ca="1" si="480"/>
        <v>10</v>
      </c>
      <c r="Q2265">
        <f t="shared" ca="1" si="480"/>
        <v>10</v>
      </c>
      <c r="R2265">
        <f t="shared" ca="1" si="480"/>
        <v>10</v>
      </c>
      <c r="S2265">
        <f t="shared" ca="1" si="480"/>
        <v>10</v>
      </c>
      <c r="T2265">
        <f t="shared" ca="1" si="480"/>
        <v>10</v>
      </c>
      <c r="U2265">
        <f t="shared" ca="1" si="480"/>
        <v>10</v>
      </c>
      <c r="V2265">
        <f t="shared" ca="1" si="480"/>
        <v>10</v>
      </c>
      <c r="W2265">
        <f t="shared" ca="1" si="480"/>
        <v>10</v>
      </c>
    </row>
    <row r="2266" spans="1:23" x14ac:dyDescent="0.25">
      <c r="A2266" t="s">
        <v>56</v>
      </c>
      <c r="B2266" t="s">
        <v>5</v>
      </c>
      <c r="C2266" t="s">
        <v>15</v>
      </c>
      <c r="D2266" t="s">
        <v>16</v>
      </c>
      <c r="E2266" t="s">
        <v>212</v>
      </c>
      <c r="F2266" t="s">
        <v>188</v>
      </c>
      <c r="G2266" t="s">
        <v>6</v>
      </c>
    </row>
    <row r="2267" spans="1:23" x14ac:dyDescent="0.25">
      <c r="A2267" t="s">
        <v>56</v>
      </c>
      <c r="B2267" t="s">
        <v>5</v>
      </c>
      <c r="C2267" t="s">
        <v>15</v>
      </c>
      <c r="D2267" t="s">
        <v>16</v>
      </c>
      <c r="E2267" t="s">
        <v>212</v>
      </c>
      <c r="F2267" t="s">
        <v>188</v>
      </c>
      <c r="G2267" t="s">
        <v>78</v>
      </c>
      <c r="K2267" t="s">
        <v>21</v>
      </c>
      <c r="L2267" t="s">
        <v>79</v>
      </c>
      <c r="M2267" cm="1">
        <f t="array" aca="1" ref="M2267" ca="1">INDEX([1]!constant_data,_xlfn.XMATCH(_xlfn.CONCAT(
SUBSTITUTE($A2267,LEFT($A2267,FIND($C2267,$A2267)+LEN($C2267)-1),),
$F2267,
$H2267:$I2267,
SUBSTITUTE($J2267,LEFT($A2267,FIND($C2267,$A2267)+LEN($C2267)-1),)),
[1]!constant_index),_xlfn.XMATCH($G2267,[1]!constant_header))</f>
        <v>2000</v>
      </c>
      <c r="N2267">
        <f t="shared" ref="N2267:W2269" ca="1" si="481">M2267</f>
        <v>2000</v>
      </c>
      <c r="O2267">
        <f t="shared" ca="1" si="481"/>
        <v>2000</v>
      </c>
      <c r="P2267">
        <f t="shared" ca="1" si="481"/>
        <v>2000</v>
      </c>
      <c r="Q2267">
        <f t="shared" ca="1" si="481"/>
        <v>2000</v>
      </c>
      <c r="R2267">
        <f t="shared" ca="1" si="481"/>
        <v>2000</v>
      </c>
      <c r="S2267">
        <f t="shared" ca="1" si="481"/>
        <v>2000</v>
      </c>
      <c r="T2267">
        <f t="shared" ca="1" si="481"/>
        <v>2000</v>
      </c>
      <c r="U2267">
        <f t="shared" ca="1" si="481"/>
        <v>2000</v>
      </c>
      <c r="V2267">
        <f t="shared" ca="1" si="481"/>
        <v>2000</v>
      </c>
      <c r="W2267">
        <f t="shared" ca="1" si="481"/>
        <v>2000</v>
      </c>
    </row>
    <row r="2268" spans="1:23" x14ac:dyDescent="0.25">
      <c r="A2268" t="s">
        <v>56</v>
      </c>
      <c r="B2268" t="s">
        <v>5</v>
      </c>
      <c r="C2268" t="s">
        <v>15</v>
      </c>
      <c r="D2268" t="s">
        <v>16</v>
      </c>
      <c r="E2268" t="s">
        <v>212</v>
      </c>
      <c r="F2268" t="s">
        <v>188</v>
      </c>
      <c r="G2268" t="s">
        <v>80</v>
      </c>
      <c r="K2268" t="s">
        <v>21</v>
      </c>
      <c r="L2268" t="s">
        <v>79</v>
      </c>
      <c r="M2268" cm="1">
        <f t="array" aca="1" ref="M2268" ca="1">INDEX([1]!constant_data,_xlfn.XMATCH(_xlfn.CONCAT(
SUBSTITUTE($A2268,LEFT($A2268,FIND($C2268,$A2268)+LEN($C2268)-1),),
$F2268,
$H2268:$I2268,
SUBSTITUTE($J2268,LEFT($A2268,FIND($C2268,$A2268)+LEN($C2268)-1),)),
[1]!constant_index),_xlfn.XMATCH($G2268,[1]!constant_header))</f>
        <v>2001</v>
      </c>
      <c r="N2268">
        <f t="shared" ca="1" si="481"/>
        <v>2001</v>
      </c>
      <c r="O2268">
        <f t="shared" ca="1" si="481"/>
        <v>2001</v>
      </c>
      <c r="P2268">
        <f t="shared" ca="1" si="481"/>
        <v>2001</v>
      </c>
      <c r="Q2268">
        <f t="shared" ca="1" si="481"/>
        <v>2001</v>
      </c>
      <c r="R2268">
        <f t="shared" ca="1" si="481"/>
        <v>2001</v>
      </c>
      <c r="S2268">
        <f t="shared" ca="1" si="481"/>
        <v>2001</v>
      </c>
      <c r="T2268">
        <f t="shared" ca="1" si="481"/>
        <v>2001</v>
      </c>
      <c r="U2268">
        <f t="shared" ca="1" si="481"/>
        <v>2001</v>
      </c>
      <c r="V2268">
        <f t="shared" ca="1" si="481"/>
        <v>2001</v>
      </c>
      <c r="W2268">
        <f t="shared" ca="1" si="481"/>
        <v>2001</v>
      </c>
    </row>
    <row r="2269" spans="1:23" x14ac:dyDescent="0.25">
      <c r="A2269" t="s">
        <v>56</v>
      </c>
      <c r="B2269" t="s">
        <v>5</v>
      </c>
      <c r="C2269" t="s">
        <v>15</v>
      </c>
      <c r="D2269" t="s">
        <v>16</v>
      </c>
      <c r="E2269" t="s">
        <v>212</v>
      </c>
      <c r="F2269" t="s">
        <v>188</v>
      </c>
      <c r="G2269" t="s">
        <v>81</v>
      </c>
      <c r="K2269" t="s">
        <v>21</v>
      </c>
      <c r="L2269" t="s">
        <v>82</v>
      </c>
      <c r="M2269" cm="1">
        <f t="array" aca="1" ref="M2269" ca="1">INDEX([1]!constant_data,_xlfn.XMATCH(_xlfn.CONCAT(
SUBSTITUTE($A2269,LEFT($A2269,FIND($C2269,$A2269)+LEN($C2269)-1),),
$F2269,
$H2269:$I2269,
SUBSTITUTE($J2269,LEFT($A2269,FIND($C2269,$A2269)+LEN($C2269)-1),)),
[1]!constant_index),_xlfn.XMATCH($G2269,[1]!constant_header))</f>
        <v>20</v>
      </c>
      <c r="N2269">
        <f t="shared" ca="1" si="481"/>
        <v>20</v>
      </c>
      <c r="O2269">
        <f t="shared" ca="1" si="481"/>
        <v>20</v>
      </c>
      <c r="P2269">
        <f t="shared" ca="1" si="481"/>
        <v>20</v>
      </c>
      <c r="Q2269">
        <f t="shared" ca="1" si="481"/>
        <v>20</v>
      </c>
      <c r="R2269">
        <f t="shared" ca="1" si="481"/>
        <v>20</v>
      </c>
      <c r="S2269">
        <f t="shared" ca="1" si="481"/>
        <v>20</v>
      </c>
      <c r="T2269">
        <f t="shared" ca="1" si="481"/>
        <v>20</v>
      </c>
      <c r="U2269">
        <f t="shared" ca="1" si="481"/>
        <v>20</v>
      </c>
      <c r="V2269">
        <f t="shared" ca="1" si="481"/>
        <v>20</v>
      </c>
      <c r="W2269">
        <f t="shared" ca="1" si="481"/>
        <v>20</v>
      </c>
    </row>
    <row r="2270" spans="1:23" x14ac:dyDescent="0.25">
      <c r="A2270" t="s">
        <v>56</v>
      </c>
      <c r="B2270" t="s">
        <v>5</v>
      </c>
      <c r="C2270" t="s">
        <v>15</v>
      </c>
      <c r="D2270" t="s">
        <v>16</v>
      </c>
      <c r="E2270" t="s">
        <v>212</v>
      </c>
      <c r="F2270" t="s">
        <v>188</v>
      </c>
      <c r="G2270" t="s">
        <v>62</v>
      </c>
      <c r="K2270" t="s">
        <v>47</v>
      </c>
      <c r="L2270" t="s">
        <v>64</v>
      </c>
      <c r="M2270" cm="1">
        <f t="array" aca="1" ref="M2270" ca="1">INDEX([1]!annual_data,_xlfn.XMATCH(_xlfn.CONCAT(
SUBSTITUTE($A2270,LEFT($A2270,FIND($C2270,$A2270)+LEN($C2270)-1),),
$F2270,
$G2270:$I2270,
SUBSTITUTE($J2270,LEFT($A2270,FIND($C2270,$A2270)+LEN($C2270)-1),)),
[1]!annual_index),_xlfn.XMATCH(M$2,[1]!annual_header))</f>
        <v>1</v>
      </c>
    </row>
    <row r="2271" spans="1:23" x14ac:dyDescent="0.25">
      <c r="A2271" t="s">
        <v>56</v>
      </c>
      <c r="B2271" t="s">
        <v>5</v>
      </c>
      <c r="C2271" t="s">
        <v>15</v>
      </c>
      <c r="D2271" t="s">
        <v>16</v>
      </c>
      <c r="E2271" t="s">
        <v>212</v>
      </c>
      <c r="F2271" t="s">
        <v>188</v>
      </c>
      <c r="G2271" t="s">
        <v>100</v>
      </c>
      <c r="K2271" t="s">
        <v>21</v>
      </c>
      <c r="L2271" t="s">
        <v>101</v>
      </c>
      <c r="M2271" cm="1">
        <f t="array" aca="1" ref="M2271" ca="1">INDEX([1]!constant_data,_xlfn.XMATCH(_xlfn.CONCAT(
SUBSTITUTE($A2271,LEFT($A2271,FIND($C2271,$A2271)+LEN($C2271)-1),),
$F2271,
$H2271:$I2271,
SUBSTITUTE($J2271,LEFT($A2271,FIND($C2271,$A2271)+LEN($C2271)-1),)),
[1]!constant_index),_xlfn.XMATCH($G2271,[1]!constant_header))</f>
        <v>3318.45543</v>
      </c>
      <c r="N2271">
        <f t="shared" ref="N2271:W2273" ca="1" si="482">M2271</f>
        <v>3318.45543</v>
      </c>
      <c r="O2271">
        <f t="shared" ca="1" si="482"/>
        <v>3318.45543</v>
      </c>
      <c r="P2271">
        <f t="shared" ca="1" si="482"/>
        <v>3318.45543</v>
      </c>
      <c r="Q2271">
        <f t="shared" ca="1" si="482"/>
        <v>3318.45543</v>
      </c>
      <c r="R2271">
        <f t="shared" ca="1" si="482"/>
        <v>3318.45543</v>
      </c>
      <c r="S2271">
        <f t="shared" ca="1" si="482"/>
        <v>3318.45543</v>
      </c>
      <c r="T2271">
        <f t="shared" ca="1" si="482"/>
        <v>3318.45543</v>
      </c>
      <c r="U2271">
        <f t="shared" ca="1" si="482"/>
        <v>3318.45543</v>
      </c>
      <c r="V2271">
        <f t="shared" ca="1" si="482"/>
        <v>3318.45543</v>
      </c>
      <c r="W2271">
        <f t="shared" ca="1" si="482"/>
        <v>3318.45543</v>
      </c>
    </row>
    <row r="2272" spans="1:23" x14ac:dyDescent="0.25">
      <c r="A2272" t="s">
        <v>56</v>
      </c>
      <c r="B2272" t="s">
        <v>5</v>
      </c>
      <c r="C2272" t="s">
        <v>15</v>
      </c>
      <c r="D2272" t="s">
        <v>16</v>
      </c>
      <c r="E2272" t="s">
        <v>212</v>
      </c>
      <c r="F2272" t="s">
        <v>188</v>
      </c>
      <c r="G2272" t="s">
        <v>110</v>
      </c>
      <c r="K2272" t="s">
        <v>21</v>
      </c>
      <c r="L2272" t="s">
        <v>101</v>
      </c>
      <c r="M2272" cm="1">
        <f t="array" aca="1" ref="M2272" ca="1">INDEX([1]!constant_data,_xlfn.XMATCH(_xlfn.CONCAT(
SUBSTITUTE($A2272,LEFT($A2272,FIND($C2272,$A2272)+LEN($C2272)-1),),
$F2272,
$H2272:$I2272,
SUBSTITUTE($J2272,LEFT($A2272,FIND($C2272,$A2272)+LEN($C2272)-1),)),
[1]!constant_index),_xlfn.XMATCH($G2272,[1]!constant_header))</f>
        <v>31.248227700000001</v>
      </c>
      <c r="N2272">
        <f t="shared" ca="1" si="482"/>
        <v>31.248227700000001</v>
      </c>
      <c r="O2272">
        <f t="shared" ca="1" si="482"/>
        <v>31.248227700000001</v>
      </c>
      <c r="P2272">
        <f t="shared" ca="1" si="482"/>
        <v>31.248227700000001</v>
      </c>
      <c r="Q2272">
        <f t="shared" ca="1" si="482"/>
        <v>31.248227700000001</v>
      </c>
      <c r="R2272">
        <f t="shared" ca="1" si="482"/>
        <v>31.248227700000001</v>
      </c>
      <c r="S2272">
        <f t="shared" ca="1" si="482"/>
        <v>31.248227700000001</v>
      </c>
      <c r="T2272">
        <f t="shared" ca="1" si="482"/>
        <v>31.248227700000001</v>
      </c>
      <c r="U2272">
        <f t="shared" ca="1" si="482"/>
        <v>31.248227700000001</v>
      </c>
      <c r="V2272">
        <f t="shared" ca="1" si="482"/>
        <v>31.248227700000001</v>
      </c>
      <c r="W2272">
        <f t="shared" ca="1" si="482"/>
        <v>31.248227700000001</v>
      </c>
    </row>
    <row r="2273" spans="1:23" x14ac:dyDescent="0.25">
      <c r="A2273" t="s">
        <v>56</v>
      </c>
      <c r="B2273" t="s">
        <v>5</v>
      </c>
      <c r="C2273" t="s">
        <v>15</v>
      </c>
      <c r="D2273" t="s">
        <v>16</v>
      </c>
      <c r="E2273" t="s">
        <v>212</v>
      </c>
      <c r="F2273" t="s">
        <v>188</v>
      </c>
      <c r="G2273" t="s">
        <v>17</v>
      </c>
      <c r="J2273" t="s">
        <v>31</v>
      </c>
      <c r="K2273" t="s">
        <v>47</v>
      </c>
      <c r="L2273" t="str" cm="1">
        <f t="array" aca="1" ref="L2273" ca="1">INDEX([1]!annual_data,_xlfn.XMATCH(_xlfn.CONCAT(
SUBSTITUTE($A2273,LEFT($A2273,FIND($C2273,$A2273)+LEN($C2273)-1),),
$F2273,
$G2273:$I2273,
SUBSTITUTE($J2273,LEFT($A2273,FIND($C2273,$A2273)+LEN($C2273)-1),)),
[1]!annual_index),_xlfn.XMATCH(L$2,[1]!annual_header))</f>
        <v>GJ</v>
      </c>
      <c r="M2273" cm="1">
        <f t="array" aca="1" ref="M2273" ca="1">INDEX([1]!annual_data,_xlfn.XMATCH(_xlfn.CONCAT(
SUBSTITUTE($A2273,LEFT($A2273,FIND($C2273,$A2273)+LEN($C2273)-1),),
$F2273,
$G2273:$I2273,
SUBSTITUTE($J2273,LEFT($A2273,FIND($C2273,$A2273)+LEN($C2273)-1),)),
[1]!annual_index),_xlfn.XMATCH(M$2,[1]!annual_header))</f>
        <v>5.044338336</v>
      </c>
      <c r="N2273">
        <f t="shared" ca="1" si="482"/>
        <v>5.044338336</v>
      </c>
      <c r="O2273">
        <f t="shared" ca="1" si="482"/>
        <v>5.044338336</v>
      </c>
      <c r="P2273">
        <f t="shared" ca="1" si="482"/>
        <v>5.044338336</v>
      </c>
      <c r="Q2273">
        <f t="shared" ca="1" si="482"/>
        <v>5.044338336</v>
      </c>
      <c r="R2273">
        <f t="shared" ca="1" si="482"/>
        <v>5.044338336</v>
      </c>
      <c r="S2273">
        <f t="shared" ca="1" si="482"/>
        <v>5.044338336</v>
      </c>
      <c r="T2273">
        <f t="shared" ca="1" si="482"/>
        <v>5.044338336</v>
      </c>
      <c r="U2273">
        <f t="shared" ca="1" si="482"/>
        <v>5.044338336</v>
      </c>
      <c r="V2273">
        <f t="shared" ca="1" si="482"/>
        <v>5.044338336</v>
      </c>
      <c r="W2273">
        <f t="shared" ca="1" si="482"/>
        <v>5.044338336</v>
      </c>
    </row>
    <row r="2274" spans="1:23" x14ac:dyDescent="0.25">
      <c r="A2274" t="s">
        <v>56</v>
      </c>
      <c r="B2274" t="s">
        <v>5</v>
      </c>
      <c r="C2274" t="s">
        <v>15</v>
      </c>
      <c r="D2274" t="s">
        <v>16</v>
      </c>
      <c r="E2274" t="s">
        <v>212</v>
      </c>
      <c r="F2274" t="s">
        <v>213</v>
      </c>
      <c r="G2274" t="s">
        <v>6</v>
      </c>
    </row>
    <row r="2275" spans="1:23" x14ac:dyDescent="0.25">
      <c r="A2275" t="s">
        <v>56</v>
      </c>
      <c r="B2275" t="s">
        <v>5</v>
      </c>
      <c r="C2275" t="s">
        <v>15</v>
      </c>
      <c r="D2275" t="s">
        <v>16</v>
      </c>
      <c r="E2275" t="s">
        <v>212</v>
      </c>
      <c r="F2275" t="s">
        <v>213</v>
      </c>
      <c r="G2275" t="s">
        <v>78</v>
      </c>
      <c r="K2275" t="s">
        <v>21</v>
      </c>
      <c r="L2275" t="s">
        <v>79</v>
      </c>
      <c r="M2275" cm="1">
        <f t="array" aca="1" ref="M2275" ca="1">INDEX([1]!constant_data,_xlfn.XMATCH(_xlfn.CONCAT(
SUBSTITUTE($A2275,LEFT($A2275,FIND($C2275,$A2275)+LEN($C2275)-1),),
$F2275,
$H2275:$I2275,
SUBSTITUTE($J2275,LEFT($A2275,FIND($C2275,$A2275)+LEN($C2275)-1),)),
[1]!constant_index),_xlfn.XMATCH($G2275,[1]!constant_header))</f>
        <v>2000</v>
      </c>
      <c r="N2275">
        <f t="shared" ref="N2275:W2277" ca="1" si="483">M2275</f>
        <v>2000</v>
      </c>
      <c r="O2275">
        <f t="shared" ca="1" si="483"/>
        <v>2000</v>
      </c>
      <c r="P2275">
        <f t="shared" ca="1" si="483"/>
        <v>2000</v>
      </c>
      <c r="Q2275">
        <f t="shared" ca="1" si="483"/>
        <v>2000</v>
      </c>
      <c r="R2275">
        <f t="shared" ca="1" si="483"/>
        <v>2000</v>
      </c>
      <c r="S2275">
        <f t="shared" ca="1" si="483"/>
        <v>2000</v>
      </c>
      <c r="T2275">
        <f t="shared" ca="1" si="483"/>
        <v>2000</v>
      </c>
      <c r="U2275">
        <f t="shared" ca="1" si="483"/>
        <v>2000</v>
      </c>
      <c r="V2275">
        <f t="shared" ca="1" si="483"/>
        <v>2000</v>
      </c>
      <c r="W2275">
        <f t="shared" ca="1" si="483"/>
        <v>2000</v>
      </c>
    </row>
    <row r="2276" spans="1:23" x14ac:dyDescent="0.25">
      <c r="A2276" t="s">
        <v>56</v>
      </c>
      <c r="B2276" t="s">
        <v>5</v>
      </c>
      <c r="C2276" t="s">
        <v>15</v>
      </c>
      <c r="D2276" t="s">
        <v>16</v>
      </c>
      <c r="E2276" t="s">
        <v>212</v>
      </c>
      <c r="F2276" t="s">
        <v>213</v>
      </c>
      <c r="G2276" t="s">
        <v>80</v>
      </c>
      <c r="K2276" t="s">
        <v>21</v>
      </c>
      <c r="L2276" t="s">
        <v>79</v>
      </c>
      <c r="M2276" cm="1">
        <f t="array" aca="1" ref="M2276" ca="1">INDEX([1]!constant_data,_xlfn.XMATCH(_xlfn.CONCAT(
SUBSTITUTE($A2276,LEFT($A2276,FIND($C2276,$A2276)+LEN($C2276)-1),),
$F2276,
$H2276:$I2276,
SUBSTITUTE($J2276,LEFT($A2276,FIND($C2276,$A2276)+LEN($C2276)-1),)),
[1]!constant_index),_xlfn.XMATCH($G2276,[1]!constant_header))</f>
        <v>2101</v>
      </c>
      <c r="N2276">
        <f t="shared" ca="1" si="483"/>
        <v>2101</v>
      </c>
      <c r="O2276">
        <f t="shared" ca="1" si="483"/>
        <v>2101</v>
      </c>
      <c r="P2276">
        <f t="shared" ca="1" si="483"/>
        <v>2101</v>
      </c>
      <c r="Q2276">
        <f t="shared" ca="1" si="483"/>
        <v>2101</v>
      </c>
      <c r="R2276">
        <f t="shared" ca="1" si="483"/>
        <v>2101</v>
      </c>
      <c r="S2276">
        <f t="shared" ca="1" si="483"/>
        <v>2101</v>
      </c>
      <c r="T2276">
        <f t="shared" ca="1" si="483"/>
        <v>2101</v>
      </c>
      <c r="U2276">
        <f t="shared" ca="1" si="483"/>
        <v>2101</v>
      </c>
      <c r="V2276">
        <f t="shared" ca="1" si="483"/>
        <v>2101</v>
      </c>
      <c r="W2276">
        <f t="shared" ca="1" si="483"/>
        <v>2101</v>
      </c>
    </row>
    <row r="2277" spans="1:23" x14ac:dyDescent="0.25">
      <c r="A2277" t="s">
        <v>56</v>
      </c>
      <c r="B2277" t="s">
        <v>5</v>
      </c>
      <c r="C2277" t="s">
        <v>15</v>
      </c>
      <c r="D2277" t="s">
        <v>16</v>
      </c>
      <c r="E2277" t="s">
        <v>212</v>
      </c>
      <c r="F2277" t="s">
        <v>213</v>
      </c>
      <c r="G2277" t="s">
        <v>81</v>
      </c>
      <c r="K2277" t="s">
        <v>21</v>
      </c>
      <c r="L2277" t="s">
        <v>82</v>
      </c>
      <c r="M2277" cm="1">
        <f t="array" aca="1" ref="M2277" ca="1">INDEX([1]!constant_data,_xlfn.XMATCH(_xlfn.CONCAT(
SUBSTITUTE($A2277,LEFT($A2277,FIND($C2277,$A2277)+LEN($C2277)-1),),
$F2277,
$H2277:$I2277,
SUBSTITUTE($J2277,LEFT($A2277,FIND($C2277,$A2277)+LEN($C2277)-1),)),
[1]!constant_index),_xlfn.XMATCH($G2277,[1]!constant_header))</f>
        <v>20</v>
      </c>
      <c r="N2277">
        <f t="shared" ca="1" si="483"/>
        <v>20</v>
      </c>
      <c r="O2277">
        <f t="shared" ca="1" si="483"/>
        <v>20</v>
      </c>
      <c r="P2277">
        <f t="shared" ca="1" si="483"/>
        <v>20</v>
      </c>
      <c r="Q2277">
        <f t="shared" ca="1" si="483"/>
        <v>20</v>
      </c>
      <c r="R2277">
        <f t="shared" ca="1" si="483"/>
        <v>20</v>
      </c>
      <c r="S2277">
        <f t="shared" ca="1" si="483"/>
        <v>20</v>
      </c>
      <c r="T2277">
        <f t="shared" ca="1" si="483"/>
        <v>20</v>
      </c>
      <c r="U2277">
        <f t="shared" ca="1" si="483"/>
        <v>20</v>
      </c>
      <c r="V2277">
        <f t="shared" ca="1" si="483"/>
        <v>20</v>
      </c>
      <c r="W2277">
        <f t="shared" ca="1" si="483"/>
        <v>20</v>
      </c>
    </row>
    <row r="2278" spans="1:23" x14ac:dyDescent="0.25">
      <c r="A2278" t="s">
        <v>56</v>
      </c>
      <c r="B2278" t="s">
        <v>5</v>
      </c>
      <c r="C2278" t="s">
        <v>15</v>
      </c>
      <c r="D2278" t="s">
        <v>16</v>
      </c>
      <c r="E2278" t="s">
        <v>212</v>
      </c>
      <c r="F2278" t="s">
        <v>213</v>
      </c>
      <c r="G2278" t="s">
        <v>62</v>
      </c>
      <c r="K2278" t="s">
        <v>47</v>
      </c>
      <c r="L2278" t="s">
        <v>64</v>
      </c>
      <c r="M2278" cm="1">
        <f t="array" aca="1" ref="M2278" ca="1">INDEX([1]!annual_data,_xlfn.XMATCH(_xlfn.CONCAT(
SUBSTITUTE($A2278,LEFT($A2278,FIND($C2278,$A2278)+LEN($C2278)-1),),
$F2278,
$G2278:$I2278,
SUBSTITUTE($J2278,LEFT($A2278,FIND($C2278,$A2278)+LEN($C2278)-1),)),
[1]!annual_index),_xlfn.XMATCH(M$2,[1]!annual_header))</f>
        <v>0</v>
      </c>
    </row>
    <row r="2279" spans="1:23" x14ac:dyDescent="0.25">
      <c r="A2279" t="s">
        <v>56</v>
      </c>
      <c r="B2279" t="s">
        <v>5</v>
      </c>
      <c r="C2279" t="s">
        <v>15</v>
      </c>
      <c r="D2279" t="s">
        <v>16</v>
      </c>
      <c r="E2279" t="s">
        <v>212</v>
      </c>
      <c r="F2279" t="s">
        <v>213</v>
      </c>
      <c r="G2279" t="s">
        <v>100</v>
      </c>
      <c r="K2279" t="s">
        <v>21</v>
      </c>
      <c r="L2279" t="s">
        <v>101</v>
      </c>
      <c r="M2279" cm="1">
        <f t="array" aca="1" ref="M2279" ca="1">INDEX([1]!constant_data,_xlfn.XMATCH(_xlfn.CONCAT(
SUBSTITUTE($A2279,LEFT($A2279,FIND($C2279,$A2279)+LEN($C2279)-1),),
$F2279,
$H2279:$I2279,
SUBSTITUTE($J2279,LEFT($A2279,FIND($C2279,$A2279)+LEN($C2279)-1),)),
[1]!constant_index),_xlfn.XMATCH($G2279,[1]!constant_header))</f>
        <v>4977.683145</v>
      </c>
      <c r="N2279">
        <f t="shared" ref="N2279:W2281" ca="1" si="484">M2279</f>
        <v>4977.683145</v>
      </c>
      <c r="O2279">
        <f t="shared" ca="1" si="484"/>
        <v>4977.683145</v>
      </c>
      <c r="P2279">
        <f t="shared" ca="1" si="484"/>
        <v>4977.683145</v>
      </c>
      <c r="Q2279">
        <f t="shared" ca="1" si="484"/>
        <v>4977.683145</v>
      </c>
      <c r="R2279">
        <f t="shared" ca="1" si="484"/>
        <v>4977.683145</v>
      </c>
      <c r="S2279">
        <f t="shared" ca="1" si="484"/>
        <v>4977.683145</v>
      </c>
      <c r="T2279">
        <f t="shared" ca="1" si="484"/>
        <v>4977.683145</v>
      </c>
      <c r="U2279">
        <f t="shared" ca="1" si="484"/>
        <v>4977.683145</v>
      </c>
      <c r="V2279">
        <f t="shared" ca="1" si="484"/>
        <v>4977.683145</v>
      </c>
      <c r="W2279">
        <f t="shared" ca="1" si="484"/>
        <v>4977.683145</v>
      </c>
    </row>
    <row r="2280" spans="1:23" x14ac:dyDescent="0.25">
      <c r="A2280" t="s">
        <v>56</v>
      </c>
      <c r="B2280" t="s">
        <v>5</v>
      </c>
      <c r="C2280" t="s">
        <v>15</v>
      </c>
      <c r="D2280" t="s">
        <v>16</v>
      </c>
      <c r="E2280" t="s">
        <v>212</v>
      </c>
      <c r="F2280" t="s">
        <v>213</v>
      </c>
      <c r="G2280" t="s">
        <v>110</v>
      </c>
      <c r="K2280" t="s">
        <v>21</v>
      </c>
      <c r="L2280" t="s">
        <v>101</v>
      </c>
      <c r="M2280" cm="1">
        <f t="array" aca="1" ref="M2280" ca="1">INDEX([1]!constant_data,_xlfn.XMATCH(_xlfn.CONCAT(
SUBSTITUTE($A2280,LEFT($A2280,FIND($C2280,$A2280)+LEN($C2280)-1),),
$F2280,
$H2280:$I2280,
SUBSTITUTE($J2280,LEFT($A2280,FIND($C2280,$A2280)+LEN($C2280)-1),)),
[1]!constant_index),_xlfn.XMATCH($G2280,[1]!constant_header))</f>
        <v>31.248227700000001</v>
      </c>
      <c r="N2280">
        <f t="shared" ca="1" si="484"/>
        <v>31.248227700000001</v>
      </c>
      <c r="O2280">
        <f t="shared" ca="1" si="484"/>
        <v>31.248227700000001</v>
      </c>
      <c r="P2280">
        <f t="shared" ca="1" si="484"/>
        <v>31.248227700000001</v>
      </c>
      <c r="Q2280">
        <f t="shared" ca="1" si="484"/>
        <v>31.248227700000001</v>
      </c>
      <c r="R2280">
        <f t="shared" ca="1" si="484"/>
        <v>31.248227700000001</v>
      </c>
      <c r="S2280">
        <f t="shared" ca="1" si="484"/>
        <v>31.248227700000001</v>
      </c>
      <c r="T2280">
        <f t="shared" ca="1" si="484"/>
        <v>31.248227700000001</v>
      </c>
      <c r="U2280">
        <f t="shared" ca="1" si="484"/>
        <v>31.248227700000001</v>
      </c>
      <c r="V2280">
        <f t="shared" ca="1" si="484"/>
        <v>31.248227700000001</v>
      </c>
      <c r="W2280">
        <f t="shared" ca="1" si="484"/>
        <v>31.248227700000001</v>
      </c>
    </row>
    <row r="2281" spans="1:23" x14ac:dyDescent="0.25">
      <c r="A2281" t="s">
        <v>56</v>
      </c>
      <c r="B2281" t="s">
        <v>5</v>
      </c>
      <c r="C2281" t="s">
        <v>15</v>
      </c>
      <c r="D2281" t="s">
        <v>16</v>
      </c>
      <c r="E2281" t="s">
        <v>212</v>
      </c>
      <c r="F2281" t="s">
        <v>213</v>
      </c>
      <c r="G2281" t="s">
        <v>17</v>
      </c>
      <c r="J2281" t="s">
        <v>31</v>
      </c>
      <c r="K2281" t="s">
        <v>47</v>
      </c>
      <c r="L2281" t="str" cm="1">
        <f t="array" aca="1" ref="L2281" ca="1">INDEX([1]!annual_data,_xlfn.XMATCH(_xlfn.CONCAT(
SUBSTITUTE($A2281,LEFT($A2281,FIND($C2281,$A2281)+LEN($C2281)-1),),
$F2281,
$G2281:$I2281,
SUBSTITUTE($J2281,LEFT($A2281,FIND($C2281,$A2281)+LEN($C2281)-1),)),
[1]!annual_index),_xlfn.XMATCH(L$2,[1]!annual_header))</f>
        <v>GJ</v>
      </c>
      <c r="M2281" cm="1">
        <f t="array" aca="1" ref="M2281" ca="1">INDEX([1]!annual_data,_xlfn.XMATCH(_xlfn.CONCAT(
SUBSTITUTE($A2281,LEFT($A2281,FIND($C2281,$A2281)+LEN($C2281)-1),),
$F2281,
$G2281:$I2281,
SUBSTITUTE($J2281,LEFT($A2281,FIND($C2281,$A2281)+LEN($C2281)-1),)),
[1]!annual_index),_xlfn.XMATCH(M$2,[1]!annual_header))</f>
        <v>7.5665075030000004</v>
      </c>
      <c r="N2281">
        <f t="shared" ca="1" si="484"/>
        <v>7.5665075030000004</v>
      </c>
      <c r="O2281">
        <f t="shared" ca="1" si="484"/>
        <v>7.5665075030000004</v>
      </c>
      <c r="P2281">
        <f t="shared" ca="1" si="484"/>
        <v>7.5665075030000004</v>
      </c>
      <c r="Q2281">
        <f t="shared" ca="1" si="484"/>
        <v>7.5665075030000004</v>
      </c>
      <c r="R2281">
        <f t="shared" ca="1" si="484"/>
        <v>7.5665075030000004</v>
      </c>
      <c r="S2281">
        <f t="shared" ca="1" si="484"/>
        <v>7.5665075030000004</v>
      </c>
      <c r="T2281">
        <f t="shared" ca="1" si="484"/>
        <v>7.5665075030000004</v>
      </c>
      <c r="U2281">
        <f t="shared" ca="1" si="484"/>
        <v>7.5665075030000004</v>
      </c>
      <c r="V2281">
        <f t="shared" ca="1" si="484"/>
        <v>7.5665075030000004</v>
      </c>
      <c r="W2281">
        <f t="shared" ca="1" si="484"/>
        <v>7.5665075030000004</v>
      </c>
    </row>
    <row r="2282" spans="1:23" x14ac:dyDescent="0.25">
      <c r="A2282" t="s">
        <v>56</v>
      </c>
      <c r="B2282" t="s">
        <v>5</v>
      </c>
      <c r="C2282" t="s">
        <v>15</v>
      </c>
      <c r="D2282" t="s">
        <v>16</v>
      </c>
      <c r="E2282" t="s">
        <v>212</v>
      </c>
      <c r="F2282" t="s">
        <v>214</v>
      </c>
      <c r="G2282" t="s">
        <v>6</v>
      </c>
    </row>
    <row r="2283" spans="1:23" x14ac:dyDescent="0.25">
      <c r="A2283" t="s">
        <v>56</v>
      </c>
      <c r="B2283" t="s">
        <v>5</v>
      </c>
      <c r="C2283" t="s">
        <v>15</v>
      </c>
      <c r="D2283" t="s">
        <v>16</v>
      </c>
      <c r="E2283" t="s">
        <v>212</v>
      </c>
      <c r="F2283" t="s">
        <v>214</v>
      </c>
      <c r="G2283" t="s">
        <v>78</v>
      </c>
      <c r="K2283" t="s">
        <v>21</v>
      </c>
      <c r="L2283" t="s">
        <v>79</v>
      </c>
      <c r="M2283" cm="1">
        <f t="array" aca="1" ref="M2283" ca="1">INDEX([1]!constant_data,_xlfn.XMATCH(_xlfn.CONCAT(
SUBSTITUTE($A2283,LEFT($A2283,FIND($C2283,$A2283)+LEN($C2283)-1),),
$F2283,
$H2283:$I2283,
SUBSTITUTE($J2283,LEFT($A2283,FIND($C2283,$A2283)+LEN($C2283)-1),)),
[1]!constant_index),_xlfn.XMATCH($G2283,[1]!constant_header))</f>
        <v>2010</v>
      </c>
      <c r="N2283">
        <f t="shared" ref="N2283:W2285" ca="1" si="485">M2283</f>
        <v>2010</v>
      </c>
      <c r="O2283">
        <f t="shared" ca="1" si="485"/>
        <v>2010</v>
      </c>
      <c r="P2283">
        <f t="shared" ca="1" si="485"/>
        <v>2010</v>
      </c>
      <c r="Q2283">
        <f t="shared" ca="1" si="485"/>
        <v>2010</v>
      </c>
      <c r="R2283">
        <f t="shared" ca="1" si="485"/>
        <v>2010</v>
      </c>
      <c r="S2283">
        <f t="shared" ca="1" si="485"/>
        <v>2010</v>
      </c>
      <c r="T2283">
        <f t="shared" ca="1" si="485"/>
        <v>2010</v>
      </c>
      <c r="U2283">
        <f t="shared" ca="1" si="485"/>
        <v>2010</v>
      </c>
      <c r="V2283">
        <f t="shared" ca="1" si="485"/>
        <v>2010</v>
      </c>
      <c r="W2283">
        <f t="shared" ca="1" si="485"/>
        <v>2010</v>
      </c>
    </row>
    <row r="2284" spans="1:23" x14ac:dyDescent="0.25">
      <c r="A2284" t="s">
        <v>56</v>
      </c>
      <c r="B2284" t="s">
        <v>5</v>
      </c>
      <c r="C2284" t="s">
        <v>15</v>
      </c>
      <c r="D2284" t="s">
        <v>16</v>
      </c>
      <c r="E2284" t="s">
        <v>212</v>
      </c>
      <c r="F2284" t="s">
        <v>214</v>
      </c>
      <c r="G2284" t="s">
        <v>80</v>
      </c>
      <c r="K2284" t="s">
        <v>21</v>
      </c>
      <c r="L2284" t="s">
        <v>79</v>
      </c>
      <c r="M2284" cm="1">
        <f t="array" aca="1" ref="M2284" ca="1">INDEX([1]!constant_data,_xlfn.XMATCH(_xlfn.CONCAT(
SUBSTITUTE($A2284,LEFT($A2284,FIND($C2284,$A2284)+LEN($C2284)-1),),
$F2284,
$H2284:$I2284,
SUBSTITUTE($J2284,LEFT($A2284,FIND($C2284,$A2284)+LEN($C2284)-1),)),
[1]!constant_index),_xlfn.XMATCH($G2284,[1]!constant_header))</f>
        <v>2101</v>
      </c>
      <c r="N2284">
        <f t="shared" ca="1" si="485"/>
        <v>2101</v>
      </c>
      <c r="O2284">
        <f t="shared" ca="1" si="485"/>
        <v>2101</v>
      </c>
      <c r="P2284">
        <f t="shared" ca="1" si="485"/>
        <v>2101</v>
      </c>
      <c r="Q2284">
        <f t="shared" ca="1" si="485"/>
        <v>2101</v>
      </c>
      <c r="R2284">
        <f t="shared" ca="1" si="485"/>
        <v>2101</v>
      </c>
      <c r="S2284">
        <f t="shared" ca="1" si="485"/>
        <v>2101</v>
      </c>
      <c r="T2284">
        <f t="shared" ca="1" si="485"/>
        <v>2101</v>
      </c>
      <c r="U2284">
        <f t="shared" ca="1" si="485"/>
        <v>2101</v>
      </c>
      <c r="V2284">
        <f t="shared" ca="1" si="485"/>
        <v>2101</v>
      </c>
      <c r="W2284">
        <f t="shared" ca="1" si="485"/>
        <v>2101</v>
      </c>
    </row>
    <row r="2285" spans="1:23" x14ac:dyDescent="0.25">
      <c r="A2285" t="s">
        <v>56</v>
      </c>
      <c r="B2285" t="s">
        <v>5</v>
      </c>
      <c r="C2285" t="s">
        <v>15</v>
      </c>
      <c r="D2285" t="s">
        <v>16</v>
      </c>
      <c r="E2285" t="s">
        <v>212</v>
      </c>
      <c r="F2285" t="s">
        <v>214</v>
      </c>
      <c r="G2285" t="s">
        <v>81</v>
      </c>
      <c r="K2285" t="s">
        <v>21</v>
      </c>
      <c r="L2285" t="s">
        <v>82</v>
      </c>
      <c r="M2285" cm="1">
        <f t="array" aca="1" ref="M2285" ca="1">INDEX([1]!constant_data,_xlfn.XMATCH(_xlfn.CONCAT(
SUBSTITUTE($A2285,LEFT($A2285,FIND($C2285,$A2285)+LEN($C2285)-1),),
$F2285,
$H2285:$I2285,
SUBSTITUTE($J2285,LEFT($A2285,FIND($C2285,$A2285)+LEN($C2285)-1),)),
[1]!constant_index),_xlfn.XMATCH($G2285,[1]!constant_header))</f>
        <v>20</v>
      </c>
      <c r="N2285">
        <f t="shared" ca="1" si="485"/>
        <v>20</v>
      </c>
      <c r="O2285">
        <f t="shared" ca="1" si="485"/>
        <v>20</v>
      </c>
      <c r="P2285">
        <f t="shared" ca="1" si="485"/>
        <v>20</v>
      </c>
      <c r="Q2285">
        <f t="shared" ca="1" si="485"/>
        <v>20</v>
      </c>
      <c r="R2285">
        <f t="shared" ca="1" si="485"/>
        <v>20</v>
      </c>
      <c r="S2285">
        <f t="shared" ca="1" si="485"/>
        <v>20</v>
      </c>
      <c r="T2285">
        <f t="shared" ca="1" si="485"/>
        <v>20</v>
      </c>
      <c r="U2285">
        <f t="shared" ca="1" si="485"/>
        <v>20</v>
      </c>
      <c r="V2285">
        <f t="shared" ca="1" si="485"/>
        <v>20</v>
      </c>
      <c r="W2285">
        <f t="shared" ca="1" si="485"/>
        <v>20</v>
      </c>
    </row>
    <row r="2286" spans="1:23" x14ac:dyDescent="0.25">
      <c r="A2286" t="s">
        <v>56</v>
      </c>
      <c r="B2286" t="s">
        <v>5</v>
      </c>
      <c r="C2286" t="s">
        <v>15</v>
      </c>
      <c r="D2286" t="s">
        <v>16</v>
      </c>
      <c r="E2286" t="s">
        <v>212</v>
      </c>
      <c r="F2286" t="s">
        <v>214</v>
      </c>
      <c r="G2286" t="s">
        <v>62</v>
      </c>
      <c r="K2286" t="s">
        <v>47</v>
      </c>
      <c r="L2286" t="s">
        <v>64</v>
      </c>
      <c r="M2286" cm="1">
        <f t="array" aca="1" ref="M2286" ca="1">INDEX([1]!annual_data,_xlfn.XMATCH(_xlfn.CONCAT(
SUBSTITUTE($A2286,LEFT($A2286,FIND($C2286,$A2286)+LEN($C2286)-1),),
$F2286,
$G2286:$I2286,
SUBSTITUTE($J2286,LEFT($A2286,FIND($C2286,$A2286)+LEN($C2286)-1),)),
[1]!annual_index),_xlfn.XMATCH(M$2,[1]!annual_header))</f>
        <v>0</v>
      </c>
    </row>
    <row r="2287" spans="1:23" x14ac:dyDescent="0.25">
      <c r="A2287" t="s">
        <v>56</v>
      </c>
      <c r="B2287" t="s">
        <v>5</v>
      </c>
      <c r="C2287" t="s">
        <v>15</v>
      </c>
      <c r="D2287" t="s">
        <v>16</v>
      </c>
      <c r="E2287" t="s">
        <v>212</v>
      </c>
      <c r="F2287" t="s">
        <v>214</v>
      </c>
      <c r="G2287" t="s">
        <v>100</v>
      </c>
      <c r="K2287" t="s">
        <v>21</v>
      </c>
      <c r="L2287" t="s">
        <v>101</v>
      </c>
      <c r="M2287" cm="1">
        <f t="array" aca="1" ref="M2287" ca="1">INDEX([1]!constant_data,_xlfn.XMATCH(_xlfn.CONCAT(
SUBSTITUTE($A2287,LEFT($A2287,FIND($C2287,$A2287)+LEN($C2287)-1),),
$F2287,
$H2287:$I2287,
SUBSTITUTE($J2287,LEFT($A2287,FIND($C2287,$A2287)+LEN($C2287)-1),)),
[1]!constant_index),_xlfn.XMATCH($G2287,[1]!constant_header))</f>
        <v>5022.6446489999998</v>
      </c>
      <c r="N2287">
        <f t="shared" ref="N2287:W2289" ca="1" si="486">M2287</f>
        <v>5022.6446489999998</v>
      </c>
      <c r="O2287">
        <f t="shared" ca="1" si="486"/>
        <v>5022.6446489999998</v>
      </c>
      <c r="P2287">
        <f t="shared" ca="1" si="486"/>
        <v>5022.6446489999998</v>
      </c>
      <c r="Q2287">
        <f t="shared" ca="1" si="486"/>
        <v>5022.6446489999998</v>
      </c>
      <c r="R2287">
        <f t="shared" ca="1" si="486"/>
        <v>5022.6446489999998</v>
      </c>
      <c r="S2287">
        <f t="shared" ca="1" si="486"/>
        <v>5022.6446489999998</v>
      </c>
      <c r="T2287">
        <f t="shared" ca="1" si="486"/>
        <v>5022.6446489999998</v>
      </c>
      <c r="U2287">
        <f t="shared" ca="1" si="486"/>
        <v>5022.6446489999998</v>
      </c>
      <c r="V2287">
        <f t="shared" ca="1" si="486"/>
        <v>5022.6446489999998</v>
      </c>
      <c r="W2287">
        <f t="shared" ca="1" si="486"/>
        <v>5022.6446489999998</v>
      </c>
    </row>
    <row r="2288" spans="1:23" x14ac:dyDescent="0.25">
      <c r="A2288" t="s">
        <v>56</v>
      </c>
      <c r="B2288" t="s">
        <v>5</v>
      </c>
      <c r="C2288" t="s">
        <v>15</v>
      </c>
      <c r="D2288" t="s">
        <v>16</v>
      </c>
      <c r="E2288" t="s">
        <v>212</v>
      </c>
      <c r="F2288" t="s">
        <v>214</v>
      </c>
      <c r="G2288" t="s">
        <v>110</v>
      </c>
      <c r="K2288" t="s">
        <v>21</v>
      </c>
      <c r="L2288" t="s">
        <v>101</v>
      </c>
      <c r="M2288" cm="1">
        <f t="array" aca="1" ref="M2288" ca="1">INDEX([1]!constant_data,_xlfn.XMATCH(_xlfn.CONCAT(
SUBSTITUTE($A2288,LEFT($A2288,FIND($C2288,$A2288)+LEN($C2288)-1),),
$F2288,
$H2288:$I2288,
SUBSTITUTE($J2288,LEFT($A2288,FIND($C2288,$A2288)+LEN($C2288)-1),)),
[1]!constant_index),_xlfn.XMATCH($G2288,[1]!constant_header))</f>
        <v>31.248227700000001</v>
      </c>
      <c r="N2288">
        <f t="shared" ca="1" si="486"/>
        <v>31.248227700000001</v>
      </c>
      <c r="O2288">
        <f t="shared" ca="1" si="486"/>
        <v>31.248227700000001</v>
      </c>
      <c r="P2288">
        <f t="shared" ca="1" si="486"/>
        <v>31.248227700000001</v>
      </c>
      <c r="Q2288">
        <f t="shared" ca="1" si="486"/>
        <v>31.248227700000001</v>
      </c>
      <c r="R2288">
        <f t="shared" ca="1" si="486"/>
        <v>31.248227700000001</v>
      </c>
      <c r="S2288">
        <f t="shared" ca="1" si="486"/>
        <v>31.248227700000001</v>
      </c>
      <c r="T2288">
        <f t="shared" ca="1" si="486"/>
        <v>31.248227700000001</v>
      </c>
      <c r="U2288">
        <f t="shared" ca="1" si="486"/>
        <v>31.248227700000001</v>
      </c>
      <c r="V2288">
        <f t="shared" ca="1" si="486"/>
        <v>31.248227700000001</v>
      </c>
      <c r="W2288">
        <f t="shared" ca="1" si="486"/>
        <v>31.248227700000001</v>
      </c>
    </row>
    <row r="2289" spans="1:23" x14ac:dyDescent="0.25">
      <c r="A2289" t="s">
        <v>56</v>
      </c>
      <c r="B2289" t="s">
        <v>5</v>
      </c>
      <c r="C2289" t="s">
        <v>15</v>
      </c>
      <c r="D2289" t="s">
        <v>16</v>
      </c>
      <c r="E2289" t="s">
        <v>212</v>
      </c>
      <c r="F2289" t="s">
        <v>214</v>
      </c>
      <c r="G2289" t="s">
        <v>17</v>
      </c>
      <c r="J2289" t="s">
        <v>31</v>
      </c>
      <c r="K2289" t="s">
        <v>47</v>
      </c>
      <c r="L2289" t="str" cm="1">
        <f t="array" aca="1" ref="L2289" ca="1">INDEX([1]!annual_data,_xlfn.XMATCH(_xlfn.CONCAT(
SUBSTITUTE($A2289,LEFT($A2289,FIND($C2289,$A2289)+LEN($C2289)-1),),
$F2289,
$G2289:$I2289,
SUBSTITUTE($J2289,LEFT($A2289,FIND($C2289,$A2289)+LEN($C2289)-1),)),
[1]!annual_index),_xlfn.XMATCH(L$2,[1]!annual_header))</f>
        <v>GJ</v>
      </c>
      <c r="M2289" cm="1">
        <f t="array" aca="1" ref="M2289" ca="1">INDEX([1]!annual_data,_xlfn.XMATCH(_xlfn.CONCAT(
SUBSTITUTE($A2289,LEFT($A2289,FIND($C2289,$A2289)+LEN($C2289)-1),),
$F2289,
$G2289:$I2289,
SUBSTITUTE($J2289,LEFT($A2289,FIND($C2289,$A2289)+LEN($C2289)-1),)),
[1]!annual_index),_xlfn.XMATCH(M$2,[1]!annual_header))</f>
        <v>6.6125075029999998</v>
      </c>
      <c r="N2289">
        <f t="shared" ca="1" si="486"/>
        <v>6.6125075029999998</v>
      </c>
      <c r="O2289">
        <f t="shared" ca="1" si="486"/>
        <v>6.6125075029999998</v>
      </c>
      <c r="P2289">
        <f t="shared" ca="1" si="486"/>
        <v>6.6125075029999998</v>
      </c>
      <c r="Q2289">
        <f t="shared" ca="1" si="486"/>
        <v>6.6125075029999998</v>
      </c>
      <c r="R2289">
        <f t="shared" ca="1" si="486"/>
        <v>6.6125075029999998</v>
      </c>
      <c r="S2289">
        <f t="shared" ca="1" si="486"/>
        <v>6.6125075029999998</v>
      </c>
      <c r="T2289">
        <f t="shared" ca="1" si="486"/>
        <v>6.6125075029999998</v>
      </c>
      <c r="U2289">
        <f t="shared" ca="1" si="486"/>
        <v>6.6125075029999998</v>
      </c>
      <c r="V2289">
        <f t="shared" ca="1" si="486"/>
        <v>6.6125075029999998</v>
      </c>
      <c r="W2289">
        <f t="shared" ca="1" si="486"/>
        <v>6.6125075029999998</v>
      </c>
    </row>
    <row r="2290" spans="1:23" x14ac:dyDescent="0.25">
      <c r="A2290" t="s">
        <v>56</v>
      </c>
      <c r="B2290" t="s">
        <v>5</v>
      </c>
      <c r="C2290" t="s">
        <v>15</v>
      </c>
      <c r="D2290" t="s">
        <v>16</v>
      </c>
      <c r="E2290" t="s">
        <v>212</v>
      </c>
      <c r="F2290" t="s">
        <v>215</v>
      </c>
      <c r="G2290" t="s">
        <v>6</v>
      </c>
    </row>
    <row r="2291" spans="1:23" x14ac:dyDescent="0.25">
      <c r="A2291" t="s">
        <v>56</v>
      </c>
      <c r="B2291" t="s">
        <v>5</v>
      </c>
      <c r="C2291" t="s">
        <v>15</v>
      </c>
      <c r="D2291" t="s">
        <v>16</v>
      </c>
      <c r="E2291" t="s">
        <v>212</v>
      </c>
      <c r="F2291" t="s">
        <v>215</v>
      </c>
      <c r="G2291" t="s">
        <v>78</v>
      </c>
      <c r="K2291" t="s">
        <v>21</v>
      </c>
      <c r="L2291" t="s">
        <v>79</v>
      </c>
      <c r="M2291" cm="1">
        <f t="array" aca="1" ref="M2291" ca="1">INDEX([1]!constant_data,_xlfn.XMATCH(_xlfn.CONCAT(
SUBSTITUTE($A2291,LEFT($A2291,FIND($C2291,$A2291)+LEN($C2291)-1),),
$F2291,
$H2291:$I2291,
SUBSTITUTE($J2291,LEFT($A2291,FIND($C2291,$A2291)+LEN($C2291)-1),)),
[1]!constant_index),_xlfn.XMATCH($G2291,[1]!constant_header))</f>
        <v>2020</v>
      </c>
      <c r="N2291">
        <f t="shared" ref="N2291:W2293" ca="1" si="487">M2291</f>
        <v>2020</v>
      </c>
      <c r="O2291">
        <f t="shared" ca="1" si="487"/>
        <v>2020</v>
      </c>
      <c r="P2291">
        <f t="shared" ca="1" si="487"/>
        <v>2020</v>
      </c>
      <c r="Q2291">
        <f t="shared" ca="1" si="487"/>
        <v>2020</v>
      </c>
      <c r="R2291">
        <f t="shared" ca="1" si="487"/>
        <v>2020</v>
      </c>
      <c r="S2291">
        <f t="shared" ca="1" si="487"/>
        <v>2020</v>
      </c>
      <c r="T2291">
        <f t="shared" ca="1" si="487"/>
        <v>2020</v>
      </c>
      <c r="U2291">
        <f t="shared" ca="1" si="487"/>
        <v>2020</v>
      </c>
      <c r="V2291">
        <f t="shared" ca="1" si="487"/>
        <v>2020</v>
      </c>
      <c r="W2291">
        <f t="shared" ca="1" si="487"/>
        <v>2020</v>
      </c>
    </row>
    <row r="2292" spans="1:23" x14ac:dyDescent="0.25">
      <c r="A2292" t="s">
        <v>56</v>
      </c>
      <c r="B2292" t="s">
        <v>5</v>
      </c>
      <c r="C2292" t="s">
        <v>15</v>
      </c>
      <c r="D2292" t="s">
        <v>16</v>
      </c>
      <c r="E2292" t="s">
        <v>212</v>
      </c>
      <c r="F2292" t="s">
        <v>215</v>
      </c>
      <c r="G2292" t="s">
        <v>80</v>
      </c>
      <c r="K2292" t="s">
        <v>21</v>
      </c>
      <c r="L2292" t="s">
        <v>79</v>
      </c>
      <c r="M2292" cm="1">
        <f t="array" aca="1" ref="M2292" ca="1">INDEX([1]!constant_data,_xlfn.XMATCH(_xlfn.CONCAT(
SUBSTITUTE($A2292,LEFT($A2292,FIND($C2292,$A2292)+LEN($C2292)-1),),
$F2292,
$H2292:$I2292,
SUBSTITUTE($J2292,LEFT($A2292,FIND($C2292,$A2292)+LEN($C2292)-1),)),
[1]!constant_index),_xlfn.XMATCH($G2292,[1]!constant_header))</f>
        <v>2101</v>
      </c>
      <c r="N2292">
        <f t="shared" ca="1" si="487"/>
        <v>2101</v>
      </c>
      <c r="O2292">
        <f t="shared" ca="1" si="487"/>
        <v>2101</v>
      </c>
      <c r="P2292">
        <f t="shared" ca="1" si="487"/>
        <v>2101</v>
      </c>
      <c r="Q2292">
        <f t="shared" ca="1" si="487"/>
        <v>2101</v>
      </c>
      <c r="R2292">
        <f t="shared" ca="1" si="487"/>
        <v>2101</v>
      </c>
      <c r="S2292">
        <f t="shared" ca="1" si="487"/>
        <v>2101</v>
      </c>
      <c r="T2292">
        <f t="shared" ca="1" si="487"/>
        <v>2101</v>
      </c>
      <c r="U2292">
        <f t="shared" ca="1" si="487"/>
        <v>2101</v>
      </c>
      <c r="V2292">
        <f t="shared" ca="1" si="487"/>
        <v>2101</v>
      </c>
      <c r="W2292">
        <f t="shared" ca="1" si="487"/>
        <v>2101</v>
      </c>
    </row>
    <row r="2293" spans="1:23" x14ac:dyDescent="0.25">
      <c r="A2293" t="s">
        <v>56</v>
      </c>
      <c r="B2293" t="s">
        <v>5</v>
      </c>
      <c r="C2293" t="s">
        <v>15</v>
      </c>
      <c r="D2293" t="s">
        <v>16</v>
      </c>
      <c r="E2293" t="s">
        <v>212</v>
      </c>
      <c r="F2293" t="s">
        <v>215</v>
      </c>
      <c r="G2293" t="s">
        <v>81</v>
      </c>
      <c r="K2293" t="s">
        <v>21</v>
      </c>
      <c r="L2293" t="s">
        <v>82</v>
      </c>
      <c r="M2293" cm="1">
        <f t="array" aca="1" ref="M2293" ca="1">INDEX([1]!constant_data,_xlfn.XMATCH(_xlfn.CONCAT(
SUBSTITUTE($A2293,LEFT($A2293,FIND($C2293,$A2293)+LEN($C2293)-1),),
$F2293,
$H2293:$I2293,
SUBSTITUTE($J2293,LEFT($A2293,FIND($C2293,$A2293)+LEN($C2293)-1),)),
[1]!constant_index),_xlfn.XMATCH($G2293,[1]!constant_header))</f>
        <v>20</v>
      </c>
      <c r="N2293">
        <f t="shared" ca="1" si="487"/>
        <v>20</v>
      </c>
      <c r="O2293">
        <f t="shared" ca="1" si="487"/>
        <v>20</v>
      </c>
      <c r="P2293">
        <f t="shared" ca="1" si="487"/>
        <v>20</v>
      </c>
      <c r="Q2293">
        <f t="shared" ca="1" si="487"/>
        <v>20</v>
      </c>
      <c r="R2293">
        <f t="shared" ca="1" si="487"/>
        <v>20</v>
      </c>
      <c r="S2293">
        <f t="shared" ca="1" si="487"/>
        <v>20</v>
      </c>
      <c r="T2293">
        <f t="shared" ca="1" si="487"/>
        <v>20</v>
      </c>
      <c r="U2293">
        <f t="shared" ca="1" si="487"/>
        <v>20</v>
      </c>
      <c r="V2293">
        <f t="shared" ca="1" si="487"/>
        <v>20</v>
      </c>
      <c r="W2293">
        <f t="shared" ca="1" si="487"/>
        <v>20</v>
      </c>
    </row>
    <row r="2294" spans="1:23" x14ac:dyDescent="0.25">
      <c r="A2294" t="s">
        <v>56</v>
      </c>
      <c r="B2294" t="s">
        <v>5</v>
      </c>
      <c r="C2294" t="s">
        <v>15</v>
      </c>
      <c r="D2294" t="s">
        <v>16</v>
      </c>
      <c r="E2294" t="s">
        <v>212</v>
      </c>
      <c r="F2294" t="s">
        <v>215</v>
      </c>
      <c r="G2294" t="s">
        <v>62</v>
      </c>
      <c r="K2294" t="s">
        <v>47</v>
      </c>
      <c r="L2294" t="s">
        <v>64</v>
      </c>
      <c r="M2294" cm="1">
        <f t="array" aca="1" ref="M2294" ca="1">INDEX([1]!annual_data,_xlfn.XMATCH(_xlfn.CONCAT(
SUBSTITUTE($A2294,LEFT($A2294,FIND($C2294,$A2294)+LEN($C2294)-1),),
$F2294,
$G2294:$I2294,
SUBSTITUTE($J2294,LEFT($A2294,FIND($C2294,$A2294)+LEN($C2294)-1),)),
[1]!annual_index),_xlfn.XMATCH(M$2,[1]!annual_header))</f>
        <v>0</v>
      </c>
    </row>
    <row r="2295" spans="1:23" x14ac:dyDescent="0.25">
      <c r="A2295" t="s">
        <v>56</v>
      </c>
      <c r="B2295" t="s">
        <v>5</v>
      </c>
      <c r="C2295" t="s">
        <v>15</v>
      </c>
      <c r="D2295" t="s">
        <v>16</v>
      </c>
      <c r="E2295" t="s">
        <v>212</v>
      </c>
      <c r="F2295" t="s">
        <v>215</v>
      </c>
      <c r="G2295" t="s">
        <v>100</v>
      </c>
      <c r="K2295" t="s">
        <v>21</v>
      </c>
      <c r="L2295" t="s">
        <v>101</v>
      </c>
      <c r="M2295" cm="1">
        <f t="array" aca="1" ref="M2295" ca="1">INDEX([1]!constant_data,_xlfn.XMATCH(_xlfn.CONCAT(
SUBSTITUTE($A2295,LEFT($A2295,FIND($C2295,$A2295)+LEN($C2295)-1),),
$F2295,
$H2295:$I2295,
SUBSTITUTE($J2295,LEFT($A2295,FIND($C2295,$A2295)+LEN($C2295)-1),)),
[1]!constant_index),_xlfn.XMATCH($G2295,[1]!constant_header))</f>
        <v>22981.473819999999</v>
      </c>
      <c r="N2295">
        <f t="shared" ref="N2295:W2297" ca="1" si="488">M2295</f>
        <v>22981.473819999999</v>
      </c>
      <c r="O2295">
        <f t="shared" ca="1" si="488"/>
        <v>22981.473819999999</v>
      </c>
      <c r="P2295">
        <f t="shared" ca="1" si="488"/>
        <v>22981.473819999999</v>
      </c>
      <c r="Q2295">
        <f t="shared" ca="1" si="488"/>
        <v>22981.473819999999</v>
      </c>
      <c r="R2295">
        <f t="shared" ca="1" si="488"/>
        <v>22981.473819999999</v>
      </c>
      <c r="S2295">
        <f t="shared" ca="1" si="488"/>
        <v>22981.473819999999</v>
      </c>
      <c r="T2295">
        <f t="shared" ca="1" si="488"/>
        <v>22981.473819999999</v>
      </c>
      <c r="U2295">
        <f t="shared" ca="1" si="488"/>
        <v>22981.473819999999</v>
      </c>
      <c r="V2295">
        <f t="shared" ca="1" si="488"/>
        <v>22981.473819999999</v>
      </c>
      <c r="W2295">
        <f t="shared" ca="1" si="488"/>
        <v>22981.473819999999</v>
      </c>
    </row>
    <row r="2296" spans="1:23" x14ac:dyDescent="0.25">
      <c r="A2296" t="s">
        <v>56</v>
      </c>
      <c r="B2296" t="s">
        <v>5</v>
      </c>
      <c r="C2296" t="s">
        <v>15</v>
      </c>
      <c r="D2296" t="s">
        <v>16</v>
      </c>
      <c r="E2296" t="s">
        <v>212</v>
      </c>
      <c r="F2296" t="s">
        <v>215</v>
      </c>
      <c r="G2296" t="s">
        <v>110</v>
      </c>
      <c r="K2296" t="s">
        <v>21</v>
      </c>
      <c r="L2296" t="s">
        <v>101</v>
      </c>
      <c r="M2296" cm="1">
        <f t="array" aca="1" ref="M2296" ca="1">INDEX([1]!constant_data,_xlfn.XMATCH(_xlfn.CONCAT(
SUBSTITUTE($A2296,LEFT($A2296,FIND($C2296,$A2296)+LEN($C2296)-1),),
$F2296,
$H2296:$I2296,
SUBSTITUTE($J2296,LEFT($A2296,FIND($C2296,$A2296)+LEN($C2296)-1),)),
[1]!constant_index),_xlfn.XMATCH($G2296,[1]!constant_header))</f>
        <v>31.248227700000001</v>
      </c>
      <c r="N2296">
        <f t="shared" ca="1" si="488"/>
        <v>31.248227700000001</v>
      </c>
      <c r="O2296">
        <f t="shared" ca="1" si="488"/>
        <v>31.248227700000001</v>
      </c>
      <c r="P2296">
        <f t="shared" ca="1" si="488"/>
        <v>31.248227700000001</v>
      </c>
      <c r="Q2296">
        <f t="shared" ca="1" si="488"/>
        <v>31.248227700000001</v>
      </c>
      <c r="R2296">
        <f t="shared" ca="1" si="488"/>
        <v>31.248227700000001</v>
      </c>
      <c r="S2296">
        <f t="shared" ca="1" si="488"/>
        <v>31.248227700000001</v>
      </c>
      <c r="T2296">
        <f t="shared" ca="1" si="488"/>
        <v>31.248227700000001</v>
      </c>
      <c r="U2296">
        <f t="shared" ca="1" si="488"/>
        <v>31.248227700000001</v>
      </c>
      <c r="V2296">
        <f t="shared" ca="1" si="488"/>
        <v>31.248227700000001</v>
      </c>
      <c r="W2296">
        <f t="shared" ca="1" si="488"/>
        <v>31.248227700000001</v>
      </c>
    </row>
    <row r="2297" spans="1:23" x14ac:dyDescent="0.25">
      <c r="A2297" t="s">
        <v>56</v>
      </c>
      <c r="B2297" t="s">
        <v>5</v>
      </c>
      <c r="C2297" t="s">
        <v>15</v>
      </c>
      <c r="D2297" t="s">
        <v>16</v>
      </c>
      <c r="E2297" t="s">
        <v>212</v>
      </c>
      <c r="F2297" t="s">
        <v>215</v>
      </c>
      <c r="G2297" t="s">
        <v>17</v>
      </c>
      <c r="J2297" t="s">
        <v>31</v>
      </c>
      <c r="K2297" t="s">
        <v>47</v>
      </c>
      <c r="L2297" t="str" cm="1">
        <f t="array" aca="1" ref="L2297" ca="1">INDEX([1]!annual_data,_xlfn.XMATCH(_xlfn.CONCAT(
SUBSTITUTE($A2297,LEFT($A2297,FIND($C2297,$A2297)+LEN($C2297)-1),),
$F2297,
$G2297:$I2297,
SUBSTITUTE($J2297,LEFT($A2297,FIND($C2297,$A2297)+LEN($C2297)-1),)),
[1]!annual_index),_xlfn.XMATCH(L$2,[1]!annual_header))</f>
        <v>GJ</v>
      </c>
      <c r="M2297" cm="1">
        <f t="array" aca="1" ref="M2297" ca="1">INDEX([1]!annual_data,_xlfn.XMATCH(_xlfn.CONCAT(
SUBSTITUTE($A2297,LEFT($A2297,FIND($C2297,$A2297)+LEN($C2297)-1),),
$F2297,
$G2297:$I2297,
SUBSTITUTE($J2297,LEFT($A2297,FIND($C2297,$A2297)+LEN($C2297)-1),)),
[1]!annual_index),_xlfn.XMATCH(M$2,[1]!annual_header))</f>
        <v>-4.2890114800000001</v>
      </c>
      <c r="N2297">
        <f t="shared" ca="1" si="488"/>
        <v>-4.2890114800000001</v>
      </c>
      <c r="O2297">
        <f t="shared" ca="1" si="488"/>
        <v>-4.2890114800000001</v>
      </c>
      <c r="P2297">
        <f t="shared" ca="1" si="488"/>
        <v>-4.2890114800000001</v>
      </c>
      <c r="Q2297">
        <f t="shared" ca="1" si="488"/>
        <v>-4.2890114800000001</v>
      </c>
      <c r="R2297">
        <f t="shared" ca="1" si="488"/>
        <v>-4.2890114800000001</v>
      </c>
      <c r="S2297">
        <f t="shared" ca="1" si="488"/>
        <v>-4.2890114800000001</v>
      </c>
      <c r="T2297">
        <f t="shared" ca="1" si="488"/>
        <v>-4.2890114800000001</v>
      </c>
      <c r="U2297">
        <f t="shared" ca="1" si="488"/>
        <v>-4.2890114800000001</v>
      </c>
      <c r="V2297">
        <f t="shared" ca="1" si="488"/>
        <v>-4.2890114800000001</v>
      </c>
      <c r="W2297">
        <f t="shared" ca="1" si="488"/>
        <v>-4.2890114800000001</v>
      </c>
    </row>
    <row r="2298" spans="1:23" x14ac:dyDescent="0.25">
      <c r="A2298" t="s">
        <v>57</v>
      </c>
      <c r="B2298" t="s">
        <v>5</v>
      </c>
      <c r="C2298" t="s">
        <v>15</v>
      </c>
      <c r="D2298" t="s">
        <v>16</v>
      </c>
      <c r="E2298" t="s">
        <v>216</v>
      </c>
      <c r="G2298" t="s">
        <v>20</v>
      </c>
      <c r="K2298" t="s">
        <v>21</v>
      </c>
      <c r="L2298" t="str" cm="1">
        <f t="array" aca="1" ref="L2298" ca="1">INDEX([1]!constant_data,_xlfn.XMATCH(_xlfn.CONCAT(
SUBSTITUTE($A2298,LEFT($A2298,FIND($C2298,$A2298)+LEN($C2298)-1),),
$F2298,
$H2298:$I2298,
SUBSTITUTE($J2298,LEFT($A2298,FIND($C2298,$A2298)+LEN($C2298)-1),)),
[1]!constant_index),_xlfn.XMATCH($G2298,[1]!constant_header))</f>
        <v>unit</v>
      </c>
    </row>
    <row r="2299" spans="1:23" x14ac:dyDescent="0.25">
      <c r="A2299" t="s">
        <v>57</v>
      </c>
      <c r="B2299" t="s">
        <v>5</v>
      </c>
      <c r="C2299" t="s">
        <v>15</v>
      </c>
      <c r="D2299" t="s">
        <v>16</v>
      </c>
      <c r="E2299" t="s">
        <v>216</v>
      </c>
      <c r="G2299" t="s">
        <v>22</v>
      </c>
      <c r="H2299" t="s">
        <v>59</v>
      </c>
    </row>
    <row r="2300" spans="1:23" x14ac:dyDescent="0.25">
      <c r="A2300" t="s">
        <v>57</v>
      </c>
      <c r="B2300" t="s">
        <v>5</v>
      </c>
      <c r="C2300" t="s">
        <v>15</v>
      </c>
      <c r="D2300" t="s">
        <v>16</v>
      </c>
      <c r="E2300" t="s">
        <v>216</v>
      </c>
      <c r="G2300" t="s">
        <v>76</v>
      </c>
      <c r="K2300" t="s">
        <v>21</v>
      </c>
      <c r="L2300" t="s">
        <v>64</v>
      </c>
      <c r="M2300" cm="1">
        <f t="array" aca="1" ref="M2300" ca="1">INDEX([1]!constant_data,_xlfn.XMATCH(_xlfn.CONCAT(
SUBSTITUTE($A2300,LEFT($A2300,FIND($C2300,$A2300)+LEN($C2300)-1),),
$F2300,
$H2300:$I2300,
SUBSTITUTE($J2300,LEFT($A2300,FIND($C2300,$A2300)+LEN($C2300)-1),)),
[1]!constant_index),_xlfn.XMATCH($G2300,[1]!constant_header))</f>
        <v>0.3</v>
      </c>
      <c r="N2300">
        <f t="shared" ref="N2300:W2302" ca="1" si="489">M2300</f>
        <v>0.3</v>
      </c>
      <c r="O2300">
        <f t="shared" ca="1" si="489"/>
        <v>0.3</v>
      </c>
      <c r="P2300">
        <f t="shared" ca="1" si="489"/>
        <v>0.3</v>
      </c>
      <c r="Q2300">
        <f t="shared" ca="1" si="489"/>
        <v>0.3</v>
      </c>
      <c r="R2300">
        <f t="shared" ca="1" si="489"/>
        <v>0.3</v>
      </c>
      <c r="S2300">
        <f t="shared" ca="1" si="489"/>
        <v>0.3</v>
      </c>
      <c r="T2300">
        <f t="shared" ca="1" si="489"/>
        <v>0.3</v>
      </c>
      <c r="U2300">
        <f t="shared" ca="1" si="489"/>
        <v>0.3</v>
      </c>
      <c r="V2300">
        <f t="shared" ca="1" si="489"/>
        <v>0.3</v>
      </c>
      <c r="W2300">
        <f t="shared" ca="1" si="489"/>
        <v>0.3</v>
      </c>
    </row>
    <row r="2301" spans="1:23" x14ac:dyDescent="0.25">
      <c r="A2301" t="s">
        <v>57</v>
      </c>
      <c r="B2301" t="s">
        <v>5</v>
      </c>
      <c r="C2301" t="s">
        <v>15</v>
      </c>
      <c r="D2301" t="s">
        <v>16</v>
      </c>
      <c r="E2301" t="s">
        <v>216</v>
      </c>
      <c r="G2301" t="s">
        <v>167</v>
      </c>
      <c r="K2301" t="s">
        <v>21</v>
      </c>
      <c r="L2301" t="s">
        <v>64</v>
      </c>
      <c r="M2301" cm="1">
        <f t="array" aca="1" ref="M2301" ca="1">INDEX([1]!constant_data,_xlfn.XMATCH(_xlfn.CONCAT(
SUBSTITUTE($A2301,LEFT($A2301,FIND($C2301,$A2301)+LEN($C2301)-1),),
$F2301,
$H2301:$I2301,
SUBSTITUTE($J2301,LEFT($A2301,FIND($C2301,$A2301)+LEN($C2301)-1),)),
[1]!constant_index),_xlfn.XMATCH($G2301,[1]!constant_header))</f>
        <v>0.65</v>
      </c>
      <c r="N2301">
        <f t="shared" ca="1" si="489"/>
        <v>0.65</v>
      </c>
      <c r="O2301">
        <f t="shared" ca="1" si="489"/>
        <v>0.65</v>
      </c>
      <c r="P2301">
        <f t="shared" ca="1" si="489"/>
        <v>0.65</v>
      </c>
      <c r="Q2301">
        <f t="shared" ca="1" si="489"/>
        <v>0.65</v>
      </c>
      <c r="R2301">
        <f t="shared" ca="1" si="489"/>
        <v>0.65</v>
      </c>
      <c r="S2301">
        <f t="shared" ca="1" si="489"/>
        <v>0.65</v>
      </c>
      <c r="T2301">
        <f t="shared" ca="1" si="489"/>
        <v>0.65</v>
      </c>
      <c r="U2301">
        <f t="shared" ca="1" si="489"/>
        <v>0.65</v>
      </c>
      <c r="V2301">
        <f t="shared" ca="1" si="489"/>
        <v>0.65</v>
      </c>
      <c r="W2301">
        <f t="shared" ca="1" si="489"/>
        <v>0.65</v>
      </c>
    </row>
    <row r="2302" spans="1:23" x14ac:dyDescent="0.25">
      <c r="A2302" t="s">
        <v>57</v>
      </c>
      <c r="B2302" t="s">
        <v>5</v>
      </c>
      <c r="C2302" t="s">
        <v>15</v>
      </c>
      <c r="D2302" t="s">
        <v>16</v>
      </c>
      <c r="E2302" t="s">
        <v>216</v>
      </c>
      <c r="G2302" t="s">
        <v>96</v>
      </c>
      <c r="K2302" t="s">
        <v>21</v>
      </c>
      <c r="M2302" cm="1">
        <f t="array" aca="1" ref="M2302" ca="1">INDEX([1]!constant_data,_xlfn.XMATCH(_xlfn.CONCAT(
SUBSTITUTE($A2302,LEFT($A2302,FIND($C2302,$A2302)+LEN($C2302)-1),),
$F2302,
$H2302:$I2302,
SUBSTITUTE($J2302,LEFT($A2302,FIND($C2302,$A2302)+LEN($C2302)-1),)),
[1]!constant_index),_xlfn.XMATCH($G2302,[1]!constant_header))</f>
        <v>10</v>
      </c>
      <c r="N2302">
        <f t="shared" ca="1" si="489"/>
        <v>10</v>
      </c>
      <c r="O2302">
        <f t="shared" ca="1" si="489"/>
        <v>10</v>
      </c>
      <c r="P2302">
        <f t="shared" ca="1" si="489"/>
        <v>10</v>
      </c>
      <c r="Q2302">
        <f t="shared" ca="1" si="489"/>
        <v>10</v>
      </c>
      <c r="R2302">
        <f t="shared" ca="1" si="489"/>
        <v>10</v>
      </c>
      <c r="S2302">
        <f t="shared" ca="1" si="489"/>
        <v>10</v>
      </c>
      <c r="T2302">
        <f t="shared" ca="1" si="489"/>
        <v>10</v>
      </c>
      <c r="U2302">
        <f t="shared" ca="1" si="489"/>
        <v>10</v>
      </c>
      <c r="V2302">
        <f t="shared" ca="1" si="489"/>
        <v>10</v>
      </c>
      <c r="W2302">
        <f t="shared" ca="1" si="489"/>
        <v>10</v>
      </c>
    </row>
    <row r="2303" spans="1:23" x14ac:dyDescent="0.25">
      <c r="A2303" t="s">
        <v>57</v>
      </c>
      <c r="B2303" t="s">
        <v>5</v>
      </c>
      <c r="C2303" t="s">
        <v>15</v>
      </c>
      <c r="D2303" t="s">
        <v>16</v>
      </c>
      <c r="E2303" t="s">
        <v>216</v>
      </c>
      <c r="F2303" t="s">
        <v>217</v>
      </c>
      <c r="G2303" t="s">
        <v>6</v>
      </c>
    </row>
    <row r="2304" spans="1:23" x14ac:dyDescent="0.25">
      <c r="A2304" t="s">
        <v>57</v>
      </c>
      <c r="B2304" t="s">
        <v>5</v>
      </c>
      <c r="C2304" t="s">
        <v>15</v>
      </c>
      <c r="D2304" t="s">
        <v>16</v>
      </c>
      <c r="E2304" t="s">
        <v>216</v>
      </c>
      <c r="F2304" t="s">
        <v>217</v>
      </c>
      <c r="G2304" t="s">
        <v>78</v>
      </c>
      <c r="K2304" t="s">
        <v>21</v>
      </c>
      <c r="L2304" t="s">
        <v>79</v>
      </c>
      <c r="M2304" cm="1">
        <f t="array" aca="1" ref="M2304" ca="1">INDEX([1]!constant_data,_xlfn.XMATCH(_xlfn.CONCAT(
SUBSTITUTE($A2304,LEFT($A2304,FIND($C2304,$A2304)+LEN($C2304)-1),),
$F2304,
$H2304:$I2304,
SUBSTITUTE($J2304,LEFT($A2304,FIND($C2304,$A2304)+LEN($C2304)-1),)),
[1]!constant_index),_xlfn.XMATCH($G2304,[1]!constant_header))</f>
        <v>1990</v>
      </c>
      <c r="N2304">
        <f t="shared" ref="N2304:W2306" ca="1" si="490">M2304</f>
        <v>1990</v>
      </c>
      <c r="O2304">
        <f t="shared" ca="1" si="490"/>
        <v>1990</v>
      </c>
      <c r="P2304">
        <f t="shared" ca="1" si="490"/>
        <v>1990</v>
      </c>
      <c r="Q2304">
        <f t="shared" ca="1" si="490"/>
        <v>1990</v>
      </c>
      <c r="R2304">
        <f t="shared" ca="1" si="490"/>
        <v>1990</v>
      </c>
      <c r="S2304">
        <f t="shared" ca="1" si="490"/>
        <v>1990</v>
      </c>
      <c r="T2304">
        <f t="shared" ca="1" si="490"/>
        <v>1990</v>
      </c>
      <c r="U2304">
        <f t="shared" ca="1" si="490"/>
        <v>1990</v>
      </c>
      <c r="V2304">
        <f t="shared" ca="1" si="490"/>
        <v>1990</v>
      </c>
      <c r="W2304">
        <f t="shared" ca="1" si="490"/>
        <v>1990</v>
      </c>
    </row>
    <row r="2305" spans="1:23" x14ac:dyDescent="0.25">
      <c r="A2305" t="s">
        <v>57</v>
      </c>
      <c r="B2305" t="s">
        <v>5</v>
      </c>
      <c r="C2305" t="s">
        <v>15</v>
      </c>
      <c r="D2305" t="s">
        <v>16</v>
      </c>
      <c r="E2305" t="s">
        <v>216</v>
      </c>
      <c r="F2305" t="s">
        <v>217</v>
      </c>
      <c r="G2305" t="s">
        <v>80</v>
      </c>
      <c r="K2305" t="s">
        <v>21</v>
      </c>
      <c r="L2305" t="s">
        <v>79</v>
      </c>
      <c r="M2305" cm="1">
        <f t="array" aca="1" ref="M2305" ca="1">INDEX([1]!constant_data,_xlfn.XMATCH(_xlfn.CONCAT(
SUBSTITUTE($A2305,LEFT($A2305,FIND($C2305,$A2305)+LEN($C2305)-1),),
$F2305,
$H2305:$I2305,
SUBSTITUTE($J2305,LEFT($A2305,FIND($C2305,$A2305)+LEN($C2305)-1),)),
[1]!constant_index),_xlfn.XMATCH($G2305,[1]!constant_header))</f>
        <v>2001</v>
      </c>
      <c r="N2305">
        <f t="shared" ca="1" si="490"/>
        <v>2001</v>
      </c>
      <c r="O2305">
        <f t="shared" ca="1" si="490"/>
        <v>2001</v>
      </c>
      <c r="P2305">
        <f t="shared" ca="1" si="490"/>
        <v>2001</v>
      </c>
      <c r="Q2305">
        <f t="shared" ca="1" si="490"/>
        <v>2001</v>
      </c>
      <c r="R2305">
        <f t="shared" ca="1" si="490"/>
        <v>2001</v>
      </c>
      <c r="S2305">
        <f t="shared" ca="1" si="490"/>
        <v>2001</v>
      </c>
      <c r="T2305">
        <f t="shared" ca="1" si="490"/>
        <v>2001</v>
      </c>
      <c r="U2305">
        <f t="shared" ca="1" si="490"/>
        <v>2001</v>
      </c>
      <c r="V2305">
        <f t="shared" ca="1" si="490"/>
        <v>2001</v>
      </c>
      <c r="W2305">
        <f t="shared" ca="1" si="490"/>
        <v>2001</v>
      </c>
    </row>
    <row r="2306" spans="1:23" x14ac:dyDescent="0.25">
      <c r="A2306" t="s">
        <v>57</v>
      </c>
      <c r="B2306" t="s">
        <v>5</v>
      </c>
      <c r="C2306" t="s">
        <v>15</v>
      </c>
      <c r="D2306" t="s">
        <v>16</v>
      </c>
      <c r="E2306" t="s">
        <v>216</v>
      </c>
      <c r="F2306" t="s">
        <v>217</v>
      </c>
      <c r="G2306" t="s">
        <v>81</v>
      </c>
      <c r="K2306" t="s">
        <v>21</v>
      </c>
      <c r="L2306" t="s">
        <v>82</v>
      </c>
      <c r="M2306" cm="1">
        <f t="array" aca="1" ref="M2306" ca="1">INDEX([1]!constant_data,_xlfn.XMATCH(_xlfn.CONCAT(
SUBSTITUTE($A2306,LEFT($A2306,FIND($C2306,$A2306)+LEN($C2306)-1),),
$F2306,
$H2306:$I2306,
SUBSTITUTE($J2306,LEFT($A2306,FIND($C2306,$A2306)+LEN($C2306)-1),)),
[1]!constant_index),_xlfn.XMATCH($G2306,[1]!constant_header))</f>
        <v>10</v>
      </c>
      <c r="N2306">
        <f t="shared" ca="1" si="490"/>
        <v>10</v>
      </c>
      <c r="O2306">
        <f t="shared" ca="1" si="490"/>
        <v>10</v>
      </c>
      <c r="P2306">
        <f t="shared" ca="1" si="490"/>
        <v>10</v>
      </c>
      <c r="Q2306">
        <f t="shared" ca="1" si="490"/>
        <v>10</v>
      </c>
      <c r="R2306">
        <f t="shared" ca="1" si="490"/>
        <v>10</v>
      </c>
      <c r="S2306">
        <f t="shared" ca="1" si="490"/>
        <v>10</v>
      </c>
      <c r="T2306">
        <f t="shared" ca="1" si="490"/>
        <v>10</v>
      </c>
      <c r="U2306">
        <f t="shared" ca="1" si="490"/>
        <v>10</v>
      </c>
      <c r="V2306">
        <f t="shared" ca="1" si="490"/>
        <v>10</v>
      </c>
      <c r="W2306">
        <f t="shared" ca="1" si="490"/>
        <v>10</v>
      </c>
    </row>
    <row r="2307" spans="1:23" x14ac:dyDescent="0.25">
      <c r="A2307" t="s">
        <v>57</v>
      </c>
      <c r="B2307" t="s">
        <v>5</v>
      </c>
      <c r="C2307" t="s">
        <v>15</v>
      </c>
      <c r="D2307" t="s">
        <v>16</v>
      </c>
      <c r="E2307" t="s">
        <v>216</v>
      </c>
      <c r="F2307" t="s">
        <v>217</v>
      </c>
      <c r="G2307" t="s">
        <v>62</v>
      </c>
      <c r="K2307" t="s">
        <v>47</v>
      </c>
      <c r="L2307" t="s">
        <v>64</v>
      </c>
      <c r="M2307" cm="1">
        <f t="array" aca="1" ref="M2307" ca="1">INDEX([1]!annual_data,_xlfn.XMATCH(_xlfn.CONCAT(
SUBSTITUTE($A2307,LEFT($A2307,FIND($C2307,$A2307)+LEN($C2307)-1),),
$F2307,
$G2307:$I2307,
SUBSTITUTE($J2307,LEFT($A2307,FIND($C2307,$A2307)+LEN($C2307)-1),)),
[1]!annual_index),_xlfn.XMATCH(M$2,[1]!annual_header))</f>
        <v>0.7</v>
      </c>
    </row>
    <row r="2308" spans="1:23" x14ac:dyDescent="0.25">
      <c r="A2308" t="s">
        <v>57</v>
      </c>
      <c r="B2308" t="s">
        <v>5</v>
      </c>
      <c r="C2308" t="s">
        <v>15</v>
      </c>
      <c r="D2308" t="s">
        <v>16</v>
      </c>
      <c r="E2308" t="s">
        <v>216</v>
      </c>
      <c r="F2308" t="s">
        <v>217</v>
      </c>
      <c r="G2308" t="s">
        <v>100</v>
      </c>
      <c r="K2308" t="s">
        <v>21</v>
      </c>
      <c r="L2308" t="s">
        <v>101</v>
      </c>
      <c r="M2308" cm="1">
        <f t="array" aca="1" ref="M2308" ca="1">INDEX([1]!constant_data,_xlfn.XMATCH(_xlfn.CONCAT(
SUBSTITUTE($A2308,LEFT($A2308,FIND($C2308,$A2308)+LEN($C2308)-1),),
$F2308,
$H2308:$I2308,
SUBSTITUTE($J2308,LEFT($A2308,FIND($C2308,$A2308)+LEN($C2308)-1),)),
[1]!constant_index),_xlfn.XMATCH($G2308,[1]!constant_header))</f>
        <v>10.95937842</v>
      </c>
      <c r="N2308">
        <f t="shared" ref="N2308:W2310" ca="1" si="491">M2308</f>
        <v>10.95937842</v>
      </c>
      <c r="O2308">
        <f t="shared" ca="1" si="491"/>
        <v>10.95937842</v>
      </c>
      <c r="P2308">
        <f t="shared" ca="1" si="491"/>
        <v>10.95937842</v>
      </c>
      <c r="Q2308">
        <f t="shared" ca="1" si="491"/>
        <v>10.95937842</v>
      </c>
      <c r="R2308">
        <f t="shared" ca="1" si="491"/>
        <v>10.95937842</v>
      </c>
      <c r="S2308">
        <f t="shared" ca="1" si="491"/>
        <v>10.95937842</v>
      </c>
      <c r="T2308">
        <f t="shared" ca="1" si="491"/>
        <v>10.95937842</v>
      </c>
      <c r="U2308">
        <f t="shared" ca="1" si="491"/>
        <v>10.95937842</v>
      </c>
      <c r="V2308">
        <f t="shared" ca="1" si="491"/>
        <v>10.95937842</v>
      </c>
      <c r="W2308">
        <f t="shared" ca="1" si="491"/>
        <v>10.95937842</v>
      </c>
    </row>
    <row r="2309" spans="1:23" x14ac:dyDescent="0.25">
      <c r="A2309" t="s">
        <v>57</v>
      </c>
      <c r="B2309" t="s">
        <v>5</v>
      </c>
      <c r="C2309" t="s">
        <v>15</v>
      </c>
      <c r="D2309" t="s">
        <v>16</v>
      </c>
      <c r="E2309" t="s">
        <v>216</v>
      </c>
      <c r="F2309" t="s">
        <v>217</v>
      </c>
      <c r="G2309" t="s">
        <v>110</v>
      </c>
      <c r="K2309" t="s">
        <v>21</v>
      </c>
      <c r="L2309" t="s">
        <v>101</v>
      </c>
      <c r="M2309" cm="1">
        <f t="array" aca="1" ref="M2309" ca="1">INDEX([1]!constant_data,_xlfn.XMATCH(_xlfn.CONCAT(
SUBSTITUTE($A2309,LEFT($A2309,FIND($C2309,$A2309)+LEN($C2309)-1),),
$F2309,
$H2309:$I2309,
SUBSTITUTE($J2309,LEFT($A2309,FIND($C2309,$A2309)+LEN($C2309)-1),)),
[1]!constant_index),_xlfn.XMATCH($G2309,[1]!constant_header))</f>
        <v>0.62496455399999995</v>
      </c>
      <c r="N2309">
        <f t="shared" ca="1" si="491"/>
        <v>0.62496455399999995</v>
      </c>
      <c r="O2309">
        <f t="shared" ca="1" si="491"/>
        <v>0.62496455399999995</v>
      </c>
      <c r="P2309">
        <f t="shared" ca="1" si="491"/>
        <v>0.62496455399999995</v>
      </c>
      <c r="Q2309">
        <f t="shared" ca="1" si="491"/>
        <v>0.62496455399999995</v>
      </c>
      <c r="R2309">
        <f t="shared" ca="1" si="491"/>
        <v>0.62496455399999995</v>
      </c>
      <c r="S2309">
        <f t="shared" ca="1" si="491"/>
        <v>0.62496455399999995</v>
      </c>
      <c r="T2309">
        <f t="shared" ca="1" si="491"/>
        <v>0.62496455399999995</v>
      </c>
      <c r="U2309">
        <f t="shared" ca="1" si="491"/>
        <v>0.62496455399999995</v>
      </c>
      <c r="V2309">
        <f t="shared" ca="1" si="491"/>
        <v>0.62496455399999995</v>
      </c>
      <c r="W2309">
        <f t="shared" ca="1" si="491"/>
        <v>0.62496455399999995</v>
      </c>
    </row>
    <row r="2310" spans="1:23" x14ac:dyDescent="0.25">
      <c r="A2310" t="s">
        <v>57</v>
      </c>
      <c r="B2310" t="s">
        <v>5</v>
      </c>
      <c r="C2310" t="s">
        <v>15</v>
      </c>
      <c r="D2310" t="s">
        <v>16</v>
      </c>
      <c r="E2310" t="s">
        <v>216</v>
      </c>
      <c r="F2310" t="s">
        <v>217</v>
      </c>
      <c r="G2310" t="s">
        <v>17</v>
      </c>
      <c r="J2310" t="s">
        <v>163</v>
      </c>
      <c r="K2310" t="s">
        <v>47</v>
      </c>
      <c r="L2310" t="str" cm="1">
        <f t="array" aca="1" ref="L2310" ca="1">INDEX([1]!annual_data,_xlfn.XMATCH(_xlfn.CONCAT(
SUBSTITUTE($A2310,LEFT($A2310,FIND($C2310,$A2310)+LEN($C2310)-1),),
$F2310,
$G2310:$I2310,
SUBSTITUTE($J2310,LEFT($A2310,FIND($C2310,$A2310)+LEN($C2310)-1),)),
[1]!annual_index),_xlfn.XMATCH(L$2,[1]!annual_header))</f>
        <v>GJ</v>
      </c>
      <c r="M2310" cm="1">
        <f t="array" aca="1" ref="M2310" ca="1">INDEX([1]!annual_data,_xlfn.XMATCH(_xlfn.CONCAT(
SUBSTITUTE($A2310,LEFT($A2310,FIND($C2310,$A2310)+LEN($C2310)-1),),
$F2310,
$G2310:$I2310,
SUBSTITUTE($J2310,LEFT($A2310,FIND($C2310,$A2310)+LEN($C2310)-1),)),
[1]!annual_index),_xlfn.XMATCH(M$2,[1]!annual_header))</f>
        <v>41.171999999999997</v>
      </c>
      <c r="N2310">
        <f t="shared" ca="1" si="491"/>
        <v>41.171999999999997</v>
      </c>
      <c r="O2310">
        <f t="shared" ca="1" si="491"/>
        <v>41.171999999999997</v>
      </c>
      <c r="P2310">
        <f t="shared" ca="1" si="491"/>
        <v>41.171999999999997</v>
      </c>
      <c r="Q2310">
        <f t="shared" ca="1" si="491"/>
        <v>41.171999999999997</v>
      </c>
      <c r="R2310">
        <f t="shared" ca="1" si="491"/>
        <v>41.171999999999997</v>
      </c>
      <c r="S2310">
        <f t="shared" ca="1" si="491"/>
        <v>41.171999999999997</v>
      </c>
      <c r="T2310">
        <f t="shared" ca="1" si="491"/>
        <v>41.171999999999997</v>
      </c>
      <c r="U2310">
        <f t="shared" ca="1" si="491"/>
        <v>41.171999999999997</v>
      </c>
      <c r="V2310">
        <f t="shared" ca="1" si="491"/>
        <v>41.171999999999997</v>
      </c>
      <c r="W2310">
        <f t="shared" ca="1" si="491"/>
        <v>41.171999999999997</v>
      </c>
    </row>
    <row r="2311" spans="1:23" x14ac:dyDescent="0.25">
      <c r="A2311" t="s">
        <v>57</v>
      </c>
      <c r="B2311" t="s">
        <v>5</v>
      </c>
      <c r="C2311" t="s">
        <v>15</v>
      </c>
      <c r="D2311" t="s">
        <v>16</v>
      </c>
      <c r="E2311" t="s">
        <v>216</v>
      </c>
      <c r="F2311" t="s">
        <v>218</v>
      </c>
      <c r="G2311" t="s">
        <v>6</v>
      </c>
    </row>
    <row r="2312" spans="1:23" x14ac:dyDescent="0.25">
      <c r="A2312" t="s">
        <v>57</v>
      </c>
      <c r="B2312" t="s">
        <v>5</v>
      </c>
      <c r="C2312" t="s">
        <v>15</v>
      </c>
      <c r="D2312" t="s">
        <v>16</v>
      </c>
      <c r="E2312" t="s">
        <v>216</v>
      </c>
      <c r="F2312" t="s">
        <v>218</v>
      </c>
      <c r="G2312" t="s">
        <v>78</v>
      </c>
      <c r="K2312" t="s">
        <v>21</v>
      </c>
      <c r="L2312" t="s">
        <v>79</v>
      </c>
      <c r="M2312" cm="1">
        <f t="array" aca="1" ref="M2312" ca="1">INDEX([1]!constant_data,_xlfn.XMATCH(_xlfn.CONCAT(
SUBSTITUTE($A2312,LEFT($A2312,FIND($C2312,$A2312)+LEN($C2312)-1),),
$F2312,
$H2312:$I2312,
SUBSTITUTE($J2312,LEFT($A2312,FIND($C2312,$A2312)+LEN($C2312)-1),)),
[1]!constant_index),_xlfn.XMATCH($G2312,[1]!constant_header))</f>
        <v>1990</v>
      </c>
      <c r="N2312">
        <f t="shared" ref="N2312:W2314" ca="1" si="492">M2312</f>
        <v>1990</v>
      </c>
      <c r="O2312">
        <f t="shared" ca="1" si="492"/>
        <v>1990</v>
      </c>
      <c r="P2312">
        <f t="shared" ca="1" si="492"/>
        <v>1990</v>
      </c>
      <c r="Q2312">
        <f t="shared" ca="1" si="492"/>
        <v>1990</v>
      </c>
      <c r="R2312">
        <f t="shared" ca="1" si="492"/>
        <v>1990</v>
      </c>
      <c r="S2312">
        <f t="shared" ca="1" si="492"/>
        <v>1990</v>
      </c>
      <c r="T2312">
        <f t="shared" ca="1" si="492"/>
        <v>1990</v>
      </c>
      <c r="U2312">
        <f t="shared" ca="1" si="492"/>
        <v>1990</v>
      </c>
      <c r="V2312">
        <f t="shared" ca="1" si="492"/>
        <v>1990</v>
      </c>
      <c r="W2312">
        <f t="shared" ca="1" si="492"/>
        <v>1990</v>
      </c>
    </row>
    <row r="2313" spans="1:23" x14ac:dyDescent="0.25">
      <c r="A2313" t="s">
        <v>57</v>
      </c>
      <c r="B2313" t="s">
        <v>5</v>
      </c>
      <c r="C2313" t="s">
        <v>15</v>
      </c>
      <c r="D2313" t="s">
        <v>16</v>
      </c>
      <c r="E2313" t="s">
        <v>216</v>
      </c>
      <c r="F2313" t="s">
        <v>218</v>
      </c>
      <c r="G2313" t="s">
        <v>80</v>
      </c>
      <c r="K2313" t="s">
        <v>21</v>
      </c>
      <c r="L2313" t="s">
        <v>79</v>
      </c>
      <c r="M2313" cm="1">
        <f t="array" aca="1" ref="M2313" ca="1">INDEX([1]!constant_data,_xlfn.XMATCH(_xlfn.CONCAT(
SUBSTITUTE($A2313,LEFT($A2313,FIND($C2313,$A2313)+LEN($C2313)-1),),
$F2313,
$H2313:$I2313,
SUBSTITUTE($J2313,LEFT($A2313,FIND($C2313,$A2313)+LEN($C2313)-1),)),
[1]!constant_index),_xlfn.XMATCH($G2313,[1]!constant_header))</f>
        <v>2101</v>
      </c>
      <c r="N2313">
        <f t="shared" ca="1" si="492"/>
        <v>2101</v>
      </c>
      <c r="O2313">
        <f t="shared" ca="1" si="492"/>
        <v>2101</v>
      </c>
      <c r="P2313">
        <f t="shared" ca="1" si="492"/>
        <v>2101</v>
      </c>
      <c r="Q2313">
        <f t="shared" ca="1" si="492"/>
        <v>2101</v>
      </c>
      <c r="R2313">
        <f t="shared" ca="1" si="492"/>
        <v>2101</v>
      </c>
      <c r="S2313">
        <f t="shared" ca="1" si="492"/>
        <v>2101</v>
      </c>
      <c r="T2313">
        <f t="shared" ca="1" si="492"/>
        <v>2101</v>
      </c>
      <c r="U2313">
        <f t="shared" ca="1" si="492"/>
        <v>2101</v>
      </c>
      <c r="V2313">
        <f t="shared" ca="1" si="492"/>
        <v>2101</v>
      </c>
      <c r="W2313">
        <f t="shared" ca="1" si="492"/>
        <v>2101</v>
      </c>
    </row>
    <row r="2314" spans="1:23" x14ac:dyDescent="0.25">
      <c r="A2314" t="s">
        <v>57</v>
      </c>
      <c r="B2314" t="s">
        <v>5</v>
      </c>
      <c r="C2314" t="s">
        <v>15</v>
      </c>
      <c r="D2314" t="s">
        <v>16</v>
      </c>
      <c r="E2314" t="s">
        <v>216</v>
      </c>
      <c r="F2314" t="s">
        <v>218</v>
      </c>
      <c r="G2314" t="s">
        <v>81</v>
      </c>
      <c r="K2314" t="s">
        <v>21</v>
      </c>
      <c r="L2314" t="s">
        <v>82</v>
      </c>
      <c r="M2314" cm="1">
        <f t="array" aca="1" ref="M2314" ca="1">INDEX([1]!constant_data,_xlfn.XMATCH(_xlfn.CONCAT(
SUBSTITUTE($A2314,LEFT($A2314,FIND($C2314,$A2314)+LEN($C2314)-1),),
$F2314,
$H2314:$I2314,
SUBSTITUTE($J2314,LEFT($A2314,FIND($C2314,$A2314)+LEN($C2314)-1),)),
[1]!constant_index),_xlfn.XMATCH($G2314,[1]!constant_header))</f>
        <v>10</v>
      </c>
      <c r="N2314">
        <f t="shared" ca="1" si="492"/>
        <v>10</v>
      </c>
      <c r="O2314">
        <f t="shared" ca="1" si="492"/>
        <v>10</v>
      </c>
      <c r="P2314">
        <f t="shared" ca="1" si="492"/>
        <v>10</v>
      </c>
      <c r="Q2314">
        <f t="shared" ca="1" si="492"/>
        <v>10</v>
      </c>
      <c r="R2314">
        <f t="shared" ca="1" si="492"/>
        <v>10</v>
      </c>
      <c r="S2314">
        <f t="shared" ca="1" si="492"/>
        <v>10</v>
      </c>
      <c r="T2314">
        <f t="shared" ca="1" si="492"/>
        <v>10</v>
      </c>
      <c r="U2314">
        <f t="shared" ca="1" si="492"/>
        <v>10</v>
      </c>
      <c r="V2314">
        <f t="shared" ca="1" si="492"/>
        <v>10</v>
      </c>
      <c r="W2314">
        <f t="shared" ca="1" si="492"/>
        <v>10</v>
      </c>
    </row>
    <row r="2315" spans="1:23" x14ac:dyDescent="0.25">
      <c r="A2315" t="s">
        <v>57</v>
      </c>
      <c r="B2315" t="s">
        <v>5</v>
      </c>
      <c r="C2315" t="s">
        <v>15</v>
      </c>
      <c r="D2315" t="s">
        <v>16</v>
      </c>
      <c r="E2315" t="s">
        <v>216</v>
      </c>
      <c r="F2315" t="s">
        <v>218</v>
      </c>
      <c r="G2315" t="s">
        <v>62</v>
      </c>
      <c r="K2315" t="s">
        <v>47</v>
      </c>
      <c r="L2315" t="s">
        <v>64</v>
      </c>
      <c r="M2315" cm="1">
        <f t="array" aca="1" ref="M2315" ca="1">INDEX([1]!annual_data,_xlfn.XMATCH(_xlfn.CONCAT(
SUBSTITUTE($A2315,LEFT($A2315,FIND($C2315,$A2315)+LEN($C2315)-1),),
$F2315,
$G2315:$I2315,
SUBSTITUTE($J2315,LEFT($A2315,FIND($C2315,$A2315)+LEN($C2315)-1),)),
[1]!annual_index),_xlfn.XMATCH(M$2,[1]!annual_header))</f>
        <v>0.3</v>
      </c>
    </row>
    <row r="2316" spans="1:23" x14ac:dyDescent="0.25">
      <c r="A2316" t="s">
        <v>57</v>
      </c>
      <c r="B2316" t="s">
        <v>5</v>
      </c>
      <c r="C2316" t="s">
        <v>15</v>
      </c>
      <c r="D2316" t="s">
        <v>16</v>
      </c>
      <c r="E2316" t="s">
        <v>216</v>
      </c>
      <c r="F2316" t="s">
        <v>218</v>
      </c>
      <c r="G2316" t="s">
        <v>100</v>
      </c>
      <c r="K2316" t="s">
        <v>21</v>
      </c>
      <c r="L2316" t="s">
        <v>101</v>
      </c>
      <c r="M2316" cm="1">
        <f t="array" aca="1" ref="M2316" ca="1">INDEX([1]!constant_data,_xlfn.XMATCH(_xlfn.CONCAT(
SUBSTITUTE($A2316,LEFT($A2316,FIND($C2316,$A2316)+LEN($C2316)-1),),
$F2316,
$H2316:$I2316,
SUBSTITUTE($J2316,LEFT($A2316,FIND($C2316,$A2316)+LEN($C2316)-1),)),
[1]!constant_index),_xlfn.XMATCH($G2316,[1]!constant_header))</f>
        <v>22.46470588</v>
      </c>
      <c r="N2316">
        <f t="shared" ref="N2316:W2318" ca="1" si="493">M2316</f>
        <v>22.46470588</v>
      </c>
      <c r="O2316">
        <f t="shared" ca="1" si="493"/>
        <v>22.46470588</v>
      </c>
      <c r="P2316">
        <f t="shared" ca="1" si="493"/>
        <v>22.46470588</v>
      </c>
      <c r="Q2316">
        <f t="shared" ca="1" si="493"/>
        <v>22.46470588</v>
      </c>
      <c r="R2316">
        <f t="shared" ca="1" si="493"/>
        <v>22.46470588</v>
      </c>
      <c r="S2316">
        <f t="shared" ca="1" si="493"/>
        <v>22.46470588</v>
      </c>
      <c r="T2316">
        <f t="shared" ca="1" si="493"/>
        <v>22.46470588</v>
      </c>
      <c r="U2316">
        <f t="shared" ca="1" si="493"/>
        <v>22.46470588</v>
      </c>
      <c r="V2316">
        <f t="shared" ca="1" si="493"/>
        <v>22.46470588</v>
      </c>
      <c r="W2316">
        <f t="shared" ca="1" si="493"/>
        <v>22.46470588</v>
      </c>
    </row>
    <row r="2317" spans="1:23" x14ac:dyDescent="0.25">
      <c r="A2317" t="s">
        <v>57</v>
      </c>
      <c r="B2317" t="s">
        <v>5</v>
      </c>
      <c r="C2317" t="s">
        <v>15</v>
      </c>
      <c r="D2317" t="s">
        <v>16</v>
      </c>
      <c r="E2317" t="s">
        <v>216</v>
      </c>
      <c r="F2317" t="s">
        <v>218</v>
      </c>
      <c r="G2317" t="s">
        <v>110</v>
      </c>
      <c r="K2317" t="s">
        <v>21</v>
      </c>
      <c r="L2317" t="s">
        <v>101</v>
      </c>
      <c r="M2317" cm="1">
        <f t="array" aca="1" ref="M2317" ca="1">INDEX([1]!constant_data,_xlfn.XMATCH(_xlfn.CONCAT(
SUBSTITUTE($A2317,LEFT($A2317,FIND($C2317,$A2317)+LEN($C2317)-1),),
$F2317,
$H2317:$I2317,
SUBSTITUTE($J2317,LEFT($A2317,FIND($C2317,$A2317)+LEN($C2317)-1),)),
[1]!constant_index),_xlfn.XMATCH($G2317,[1]!constant_header))</f>
        <v>0.62496455399999995</v>
      </c>
      <c r="N2317">
        <f t="shared" ca="1" si="493"/>
        <v>0.62496455399999995</v>
      </c>
      <c r="O2317">
        <f t="shared" ca="1" si="493"/>
        <v>0.62496455399999995</v>
      </c>
      <c r="P2317">
        <f t="shared" ca="1" si="493"/>
        <v>0.62496455399999995</v>
      </c>
      <c r="Q2317">
        <f t="shared" ca="1" si="493"/>
        <v>0.62496455399999995</v>
      </c>
      <c r="R2317">
        <f t="shared" ca="1" si="493"/>
        <v>0.62496455399999995</v>
      </c>
      <c r="S2317">
        <f t="shared" ca="1" si="493"/>
        <v>0.62496455399999995</v>
      </c>
      <c r="T2317">
        <f t="shared" ca="1" si="493"/>
        <v>0.62496455399999995</v>
      </c>
      <c r="U2317">
        <f t="shared" ca="1" si="493"/>
        <v>0.62496455399999995</v>
      </c>
      <c r="V2317">
        <f t="shared" ca="1" si="493"/>
        <v>0.62496455399999995</v>
      </c>
      <c r="W2317">
        <f t="shared" ca="1" si="493"/>
        <v>0.62496455399999995</v>
      </c>
    </row>
    <row r="2318" spans="1:23" x14ac:dyDescent="0.25">
      <c r="A2318" t="s">
        <v>57</v>
      </c>
      <c r="B2318" t="s">
        <v>5</v>
      </c>
      <c r="C2318" t="s">
        <v>15</v>
      </c>
      <c r="D2318" t="s">
        <v>16</v>
      </c>
      <c r="E2318" t="s">
        <v>216</v>
      </c>
      <c r="F2318" t="s">
        <v>218</v>
      </c>
      <c r="G2318" t="s">
        <v>17</v>
      </c>
      <c r="J2318" t="s">
        <v>163</v>
      </c>
      <c r="K2318" t="s">
        <v>47</v>
      </c>
      <c r="L2318" t="str" cm="1">
        <f t="array" aca="1" ref="L2318" ca="1">INDEX([1]!annual_data,_xlfn.XMATCH(_xlfn.CONCAT(
SUBSTITUTE($A2318,LEFT($A2318,FIND($C2318,$A2318)+LEN($C2318)-1),),
$F2318,
$G2318:$I2318,
SUBSTITUTE($J2318,LEFT($A2318,FIND($C2318,$A2318)+LEN($C2318)-1),)),
[1]!annual_index),_xlfn.XMATCH(L$2,[1]!annual_header))</f>
        <v>GJ</v>
      </c>
      <c r="M2318" cm="1">
        <f t="array" aca="1" ref="M2318" ca="1">INDEX([1]!annual_data,_xlfn.XMATCH(_xlfn.CONCAT(
SUBSTITUTE($A2318,LEFT($A2318,FIND($C2318,$A2318)+LEN($C2318)-1),),
$F2318,
$G2318:$I2318,
SUBSTITUTE($J2318,LEFT($A2318,FIND($C2318,$A2318)+LEN($C2318)-1),)),
[1]!annual_index),_xlfn.XMATCH(M$2,[1]!annual_header))</f>
        <v>34.6</v>
      </c>
      <c r="N2318">
        <f t="shared" ca="1" si="493"/>
        <v>34.6</v>
      </c>
      <c r="O2318">
        <f t="shared" ca="1" si="493"/>
        <v>34.6</v>
      </c>
      <c r="P2318">
        <f t="shared" ca="1" si="493"/>
        <v>34.6</v>
      </c>
      <c r="Q2318">
        <f t="shared" ca="1" si="493"/>
        <v>34.6</v>
      </c>
      <c r="R2318">
        <f t="shared" ca="1" si="493"/>
        <v>34.6</v>
      </c>
      <c r="S2318">
        <f t="shared" ca="1" si="493"/>
        <v>34.6</v>
      </c>
      <c r="T2318">
        <f t="shared" ca="1" si="493"/>
        <v>34.6</v>
      </c>
      <c r="U2318">
        <f t="shared" ca="1" si="493"/>
        <v>34.6</v>
      </c>
      <c r="V2318">
        <f t="shared" ca="1" si="493"/>
        <v>34.6</v>
      </c>
      <c r="W2318">
        <f t="shared" ca="1" si="493"/>
        <v>34.6</v>
      </c>
    </row>
    <row r="2319" spans="1:23" x14ac:dyDescent="0.25">
      <c r="A2319" t="s">
        <v>210</v>
      </c>
      <c r="B2319" t="s">
        <v>5</v>
      </c>
      <c r="C2319" t="s">
        <v>15</v>
      </c>
      <c r="D2319" t="s">
        <v>16</v>
      </c>
      <c r="E2319" t="s">
        <v>219</v>
      </c>
      <c r="G2319" t="s">
        <v>20</v>
      </c>
      <c r="K2319" t="s">
        <v>21</v>
      </c>
      <c r="L2319" t="str" cm="1">
        <f t="array" aca="1" ref="L2319" ca="1">INDEX([1]!constant_data,_xlfn.XMATCH(_xlfn.CONCAT(
SUBSTITUTE($A2319,LEFT($A2319,FIND($C2319,$A2319)+LEN($C2319)-1),),
$F2319,
$H2319:$I2319,
SUBSTITUTE($J2319,LEFT($A2319,FIND($C2319,$A2319)+LEN($C2319)-1),)),
[1]!constant_index),_xlfn.XMATCH($G2319,[1]!constant_header))</f>
        <v>GJ</v>
      </c>
    </row>
    <row r="2320" spans="1:23" x14ac:dyDescent="0.25">
      <c r="A2320" t="s">
        <v>210</v>
      </c>
      <c r="B2320" t="s">
        <v>5</v>
      </c>
      <c r="C2320" t="s">
        <v>15</v>
      </c>
      <c r="D2320" t="s">
        <v>16</v>
      </c>
      <c r="E2320" t="s">
        <v>219</v>
      </c>
      <c r="G2320" t="s">
        <v>22</v>
      </c>
      <c r="H2320" t="s">
        <v>49</v>
      </c>
    </row>
    <row r="2321" spans="1:23" x14ac:dyDescent="0.25">
      <c r="A2321" t="s">
        <v>210</v>
      </c>
      <c r="B2321" t="s">
        <v>5</v>
      </c>
      <c r="C2321" t="s">
        <v>15</v>
      </c>
      <c r="D2321" t="s">
        <v>16</v>
      </c>
      <c r="E2321" t="s">
        <v>219</v>
      </c>
      <c r="G2321" t="s">
        <v>17</v>
      </c>
      <c r="J2321" t="s">
        <v>220</v>
      </c>
      <c r="K2321" t="s">
        <v>47</v>
      </c>
      <c r="L2321" t="str" cm="1">
        <f t="array" aca="1" ref="L2321" ca="1">INDEX([1]!annual_data,_xlfn.XMATCH(_xlfn.CONCAT(
SUBSTITUTE($A2321,LEFT($A2321,FIND($C2321,$A2321)+LEN($C2321)-1),),
$F2321,
$G2321:$I2321,
SUBSTITUTE($J2321,LEFT($A2321,FIND($C2321,$A2321)+LEN($C2321)-1),)),
[1]!annual_index),_xlfn.XMATCH(L$2,[1]!annual_header))</f>
        <v>GJ</v>
      </c>
      <c r="M2321" cm="1">
        <f t="array" aca="1" ref="M2321" ca="1">INDEX([1]!annual_data,_xlfn.XMATCH(_xlfn.CONCAT(
SUBSTITUTE($A2321,LEFT($A2321,FIND($C2321,$A2321)+LEN($C2321)-1),),
$F2321,
$G2321:$I2321,
SUBSTITUTE($J2321,LEFT($A2321,FIND($C2321,$A2321)+LEN($C2321)-1),)),
[1]!annual_index),_xlfn.XMATCH(M$2,[1]!annual_header))</f>
        <v>0.77</v>
      </c>
      <c r="N2321" cm="1">
        <f t="array" aca="1" ref="N2321" ca="1">INDEX([1]!annual_data,_xlfn.XMATCH(_xlfn.CONCAT(
SUBSTITUTE($A2321,LEFT($A2321,FIND($C2321,$A2321)+LEN($C2321)-1),),
$F2321,
$G2321:$I2321,
SUBSTITUTE($J2321,LEFT($A2321,FIND($C2321,$A2321)+LEN($C2321)-1),)),
[1]!annual_index),_xlfn.XMATCH(N$2,[1]!annual_header))</f>
        <v>0.8</v>
      </c>
      <c r="O2321" cm="1">
        <f t="array" aca="1" ref="O2321" ca="1">INDEX([1]!annual_data,_xlfn.XMATCH(_xlfn.CONCAT(
SUBSTITUTE($A2321,LEFT($A2321,FIND($C2321,$A2321)+LEN($C2321)-1),),
$F2321,
$G2321:$I2321,
SUBSTITUTE($J2321,LEFT($A2321,FIND($C2321,$A2321)+LEN($C2321)-1),)),
[1]!annual_index),_xlfn.XMATCH(O$2,[1]!annual_header))</f>
        <v>0.83</v>
      </c>
      <c r="P2321" cm="1">
        <f t="array" aca="1" ref="P2321" ca="1">INDEX([1]!annual_data,_xlfn.XMATCH(_xlfn.CONCAT(
SUBSTITUTE($A2321,LEFT($A2321,FIND($C2321,$A2321)+LEN($C2321)-1),),
$F2321,
$G2321:$I2321,
SUBSTITUTE($J2321,LEFT($A2321,FIND($C2321,$A2321)+LEN($C2321)-1),)),
[1]!annual_index),_xlfn.XMATCH(P$2,[1]!annual_header))</f>
        <v>0.84</v>
      </c>
      <c r="Q2321" cm="1">
        <f t="array" aca="1" ref="Q2321" ca="1">INDEX([1]!annual_data,_xlfn.XMATCH(_xlfn.CONCAT(
SUBSTITUTE($A2321,LEFT($A2321,FIND($C2321,$A2321)+LEN($C2321)-1),),
$F2321,
$G2321:$I2321,
SUBSTITUTE($J2321,LEFT($A2321,FIND($C2321,$A2321)+LEN($C2321)-1),)),
[1]!annual_index),_xlfn.XMATCH(Q$2,[1]!annual_header))</f>
        <v>0.85</v>
      </c>
      <c r="R2321" cm="1">
        <f t="array" aca="1" ref="R2321" ca="1">INDEX([1]!annual_data,_xlfn.XMATCH(_xlfn.CONCAT(
SUBSTITUTE($A2321,LEFT($A2321,FIND($C2321,$A2321)+LEN($C2321)-1),),
$F2321,
$G2321:$I2321,
SUBSTITUTE($J2321,LEFT($A2321,FIND($C2321,$A2321)+LEN($C2321)-1),)),
[1]!annual_index),_xlfn.XMATCH(R$2,[1]!annual_header))</f>
        <v>0.85</v>
      </c>
      <c r="S2321" cm="1">
        <f t="array" aca="1" ref="S2321" ca="1">INDEX([1]!annual_data,_xlfn.XMATCH(_xlfn.CONCAT(
SUBSTITUTE($A2321,LEFT($A2321,FIND($C2321,$A2321)+LEN($C2321)-1),),
$F2321,
$G2321:$I2321,
SUBSTITUTE($J2321,LEFT($A2321,FIND($C2321,$A2321)+LEN($C2321)-1),)),
[1]!annual_index),_xlfn.XMATCH(S$2,[1]!annual_header))</f>
        <v>0.85</v>
      </c>
      <c r="T2321" cm="1">
        <f t="array" aca="1" ref="T2321" ca="1">INDEX([1]!annual_data,_xlfn.XMATCH(_xlfn.CONCAT(
SUBSTITUTE($A2321,LEFT($A2321,FIND($C2321,$A2321)+LEN($C2321)-1),),
$F2321,
$G2321:$I2321,
SUBSTITUTE($J2321,LEFT($A2321,FIND($C2321,$A2321)+LEN($C2321)-1),)),
[1]!annual_index),_xlfn.XMATCH(T$2,[1]!annual_header))</f>
        <v>0.85</v>
      </c>
      <c r="U2321" cm="1">
        <f t="array" aca="1" ref="U2321" ca="1">INDEX([1]!annual_data,_xlfn.XMATCH(_xlfn.CONCAT(
SUBSTITUTE($A2321,LEFT($A2321,FIND($C2321,$A2321)+LEN($C2321)-1),),
$F2321,
$G2321:$I2321,
SUBSTITUTE($J2321,LEFT($A2321,FIND($C2321,$A2321)+LEN($C2321)-1),)),
[1]!annual_index),_xlfn.XMATCH(U$2,[1]!annual_header))</f>
        <v>0.85</v>
      </c>
      <c r="V2321" cm="1">
        <f t="array" aca="1" ref="V2321" ca="1">INDEX([1]!annual_data,_xlfn.XMATCH(_xlfn.CONCAT(
SUBSTITUTE($A2321,LEFT($A2321,FIND($C2321,$A2321)+LEN($C2321)-1),),
$F2321,
$G2321:$I2321,
SUBSTITUTE($J2321,LEFT($A2321,FIND($C2321,$A2321)+LEN($C2321)-1),)),
[1]!annual_index),_xlfn.XMATCH(V$2,[1]!annual_header))</f>
        <v>0.85</v>
      </c>
      <c r="W2321" cm="1">
        <f t="array" aca="1" ref="W2321" ca="1">INDEX([1]!annual_data,_xlfn.XMATCH(_xlfn.CONCAT(
SUBSTITUTE($A2321,LEFT($A2321,FIND($C2321,$A2321)+LEN($C2321)-1),),
$F2321,
$G2321:$I2321,
SUBSTITUTE($J2321,LEFT($A2321,FIND($C2321,$A2321)+LEN($C2321)-1),)),
[1]!annual_index),_xlfn.XMATCH(W$2,[1]!annual_header))</f>
        <v>0.85</v>
      </c>
    </row>
    <row r="2322" spans="1:23" x14ac:dyDescent="0.25">
      <c r="A2322" t="s">
        <v>210</v>
      </c>
      <c r="B2322" t="s">
        <v>5</v>
      </c>
      <c r="C2322" t="s">
        <v>15</v>
      </c>
      <c r="D2322" t="s">
        <v>16</v>
      </c>
      <c r="E2322" t="s">
        <v>219</v>
      </c>
      <c r="G2322" t="s">
        <v>17</v>
      </c>
      <c r="J2322" t="s">
        <v>221</v>
      </c>
      <c r="K2322" t="s">
        <v>47</v>
      </c>
      <c r="L2322" t="str" cm="1">
        <f t="array" aca="1" ref="L2322" ca="1">INDEX([1]!annual_data,_xlfn.XMATCH(_xlfn.CONCAT(
SUBSTITUTE($A2322,LEFT($A2322,FIND($C2322,$A2322)+LEN($C2322)-1),),
$F2322,
$G2322:$I2322,
SUBSTITUTE($J2322,LEFT($A2322,FIND($C2322,$A2322)+LEN($C2322)-1),)),
[1]!annual_index),_xlfn.XMATCH(L$2,[1]!annual_header))</f>
        <v>GJ</v>
      </c>
      <c r="M2322" cm="1">
        <f t="array" aca="1" ref="M2322" ca="1">INDEX([1]!annual_data,_xlfn.XMATCH(_xlfn.CONCAT(
SUBSTITUTE($A2322,LEFT($A2322,FIND($C2322,$A2322)+LEN($C2322)-1),),
$F2322,
$G2322:$I2322,
SUBSTITUTE($J2322,LEFT($A2322,FIND($C2322,$A2322)+LEN($C2322)-1),)),
[1]!annual_index),_xlfn.XMATCH(M$2,[1]!annual_header))</f>
        <v>0.22999999999999998</v>
      </c>
      <c r="N2322" cm="1">
        <f t="array" aca="1" ref="N2322" ca="1">INDEX([1]!annual_data,_xlfn.XMATCH(_xlfn.CONCAT(
SUBSTITUTE($A2322,LEFT($A2322,FIND($C2322,$A2322)+LEN($C2322)-1),),
$F2322,
$G2322:$I2322,
SUBSTITUTE($J2322,LEFT($A2322,FIND($C2322,$A2322)+LEN($C2322)-1),)),
[1]!annual_index),_xlfn.XMATCH(N$2,[1]!annual_header))</f>
        <v>0.19999999999999996</v>
      </c>
      <c r="O2322" cm="1">
        <f t="array" aca="1" ref="O2322" ca="1">INDEX([1]!annual_data,_xlfn.XMATCH(_xlfn.CONCAT(
SUBSTITUTE($A2322,LEFT($A2322,FIND($C2322,$A2322)+LEN($C2322)-1),),
$F2322,
$G2322:$I2322,
SUBSTITUTE($J2322,LEFT($A2322,FIND($C2322,$A2322)+LEN($C2322)-1),)),
[1]!annual_index),_xlfn.XMATCH(O$2,[1]!annual_header))</f>
        <v>0.17000000000000004</v>
      </c>
      <c r="P2322" cm="1">
        <f t="array" aca="1" ref="P2322" ca="1">INDEX([1]!annual_data,_xlfn.XMATCH(_xlfn.CONCAT(
SUBSTITUTE($A2322,LEFT($A2322,FIND($C2322,$A2322)+LEN($C2322)-1),),
$F2322,
$G2322:$I2322,
SUBSTITUTE($J2322,LEFT($A2322,FIND($C2322,$A2322)+LEN($C2322)-1),)),
[1]!annual_index),_xlfn.XMATCH(P$2,[1]!annual_header))</f>
        <v>0.16000000000000003</v>
      </c>
      <c r="Q2322" cm="1">
        <f t="array" aca="1" ref="Q2322" ca="1">INDEX([1]!annual_data,_xlfn.XMATCH(_xlfn.CONCAT(
SUBSTITUTE($A2322,LEFT($A2322,FIND($C2322,$A2322)+LEN($C2322)-1),),
$F2322,
$G2322:$I2322,
SUBSTITUTE($J2322,LEFT($A2322,FIND($C2322,$A2322)+LEN($C2322)-1),)),
[1]!annual_index),_xlfn.XMATCH(Q$2,[1]!annual_header))</f>
        <v>0.15000000000000002</v>
      </c>
      <c r="R2322" cm="1">
        <f t="array" aca="1" ref="R2322" ca="1">INDEX([1]!annual_data,_xlfn.XMATCH(_xlfn.CONCAT(
SUBSTITUTE($A2322,LEFT($A2322,FIND($C2322,$A2322)+LEN($C2322)-1),),
$F2322,
$G2322:$I2322,
SUBSTITUTE($J2322,LEFT($A2322,FIND($C2322,$A2322)+LEN($C2322)-1),)),
[1]!annual_index),_xlfn.XMATCH(R$2,[1]!annual_header))</f>
        <v>0.15000000000000002</v>
      </c>
      <c r="S2322" cm="1">
        <f t="array" aca="1" ref="S2322" ca="1">INDEX([1]!annual_data,_xlfn.XMATCH(_xlfn.CONCAT(
SUBSTITUTE($A2322,LEFT($A2322,FIND($C2322,$A2322)+LEN($C2322)-1),),
$F2322,
$G2322:$I2322,
SUBSTITUTE($J2322,LEFT($A2322,FIND($C2322,$A2322)+LEN($C2322)-1),)),
[1]!annual_index),_xlfn.XMATCH(S$2,[1]!annual_header))</f>
        <v>0.15000000000000002</v>
      </c>
      <c r="T2322" cm="1">
        <f t="array" aca="1" ref="T2322" ca="1">INDEX([1]!annual_data,_xlfn.XMATCH(_xlfn.CONCAT(
SUBSTITUTE($A2322,LEFT($A2322,FIND($C2322,$A2322)+LEN($C2322)-1),),
$F2322,
$G2322:$I2322,
SUBSTITUTE($J2322,LEFT($A2322,FIND($C2322,$A2322)+LEN($C2322)-1),)),
[1]!annual_index),_xlfn.XMATCH(T$2,[1]!annual_header))</f>
        <v>0.15000000000000002</v>
      </c>
      <c r="U2322" cm="1">
        <f t="array" aca="1" ref="U2322" ca="1">INDEX([1]!annual_data,_xlfn.XMATCH(_xlfn.CONCAT(
SUBSTITUTE($A2322,LEFT($A2322,FIND($C2322,$A2322)+LEN($C2322)-1),),
$F2322,
$G2322:$I2322,
SUBSTITUTE($J2322,LEFT($A2322,FIND($C2322,$A2322)+LEN($C2322)-1),)),
[1]!annual_index),_xlfn.XMATCH(U$2,[1]!annual_header))</f>
        <v>0.15000000000000002</v>
      </c>
      <c r="V2322" cm="1">
        <f t="array" aca="1" ref="V2322" ca="1">INDEX([1]!annual_data,_xlfn.XMATCH(_xlfn.CONCAT(
SUBSTITUTE($A2322,LEFT($A2322,FIND($C2322,$A2322)+LEN($C2322)-1),),
$F2322,
$G2322:$I2322,
SUBSTITUTE($J2322,LEFT($A2322,FIND($C2322,$A2322)+LEN($C2322)-1),)),
[1]!annual_index),_xlfn.XMATCH(V$2,[1]!annual_header))</f>
        <v>0.15000000000000002</v>
      </c>
      <c r="W2322" cm="1">
        <f t="array" aca="1" ref="W2322" ca="1">INDEX([1]!annual_data,_xlfn.XMATCH(_xlfn.CONCAT(
SUBSTITUTE($A2322,LEFT($A2322,FIND($C2322,$A2322)+LEN($C2322)-1),),
$F2322,
$G2322:$I2322,
SUBSTITUTE($J2322,LEFT($A2322,FIND($C2322,$A2322)+LEN($C2322)-1),)),
[1]!annual_index),_xlfn.XMATCH(W$2,[1]!annual_header))</f>
        <v>0.15000000000000002</v>
      </c>
    </row>
    <row r="2323" spans="1:23" x14ac:dyDescent="0.25">
      <c r="A2323" t="s">
        <v>220</v>
      </c>
      <c r="B2323" t="s">
        <v>5</v>
      </c>
      <c r="C2323" t="s">
        <v>15</v>
      </c>
      <c r="D2323" t="s">
        <v>16</v>
      </c>
      <c r="E2323" t="s">
        <v>202</v>
      </c>
      <c r="G2323" t="s">
        <v>20</v>
      </c>
      <c r="K2323" t="s">
        <v>21</v>
      </c>
      <c r="L2323" t="str" cm="1">
        <f t="array" aca="1" ref="L2323" ca="1">INDEX([1]!constant_data,_xlfn.XMATCH(_xlfn.CONCAT(
SUBSTITUTE($A2323,LEFT($A2323,FIND($C2323,$A2323)+LEN($C2323)-1),),
$F2323,
$H2323:$I2323,
SUBSTITUTE($J2323,LEFT($A2323,FIND($C2323,$A2323)+LEN($C2323)-1),)),
[1]!constant_index),_xlfn.XMATCH($G2323,[1]!constant_header))</f>
        <v>GJ</v>
      </c>
    </row>
    <row r="2324" spans="1:23" x14ac:dyDescent="0.25">
      <c r="A2324" t="s">
        <v>220</v>
      </c>
      <c r="B2324" t="s">
        <v>5</v>
      </c>
      <c r="C2324" t="s">
        <v>15</v>
      </c>
      <c r="D2324" t="s">
        <v>16</v>
      </c>
      <c r="E2324" t="s">
        <v>202</v>
      </c>
      <c r="G2324" t="s">
        <v>22</v>
      </c>
      <c r="H2324" t="s">
        <v>59</v>
      </c>
    </row>
    <row r="2325" spans="1:23" x14ac:dyDescent="0.25">
      <c r="A2325" t="s">
        <v>220</v>
      </c>
      <c r="B2325" t="s">
        <v>5</v>
      </c>
      <c r="C2325" t="s">
        <v>15</v>
      </c>
      <c r="D2325" t="s">
        <v>16</v>
      </c>
      <c r="E2325" t="s">
        <v>202</v>
      </c>
      <c r="G2325" t="s">
        <v>76</v>
      </c>
      <c r="K2325" t="s">
        <v>21</v>
      </c>
      <c r="L2325" t="s">
        <v>64</v>
      </c>
      <c r="M2325" cm="1">
        <f t="array" aca="1" ref="M2325" ca="1">INDEX([1]!constant_data,_xlfn.XMATCH(_xlfn.CONCAT(
SUBSTITUTE($A2325,LEFT($A2325,FIND($C2325,$A2325)+LEN($C2325)-1),),
$F2325,
$H2325:$I2325,
SUBSTITUTE($J2325,LEFT($A2325,FIND($C2325,$A2325)+LEN($C2325)-1),)),
[1]!constant_index),_xlfn.XMATCH($G2325,[1]!constant_header))</f>
        <v>0.3</v>
      </c>
      <c r="N2325">
        <f t="shared" ref="N2325:W2327" ca="1" si="494">M2325</f>
        <v>0.3</v>
      </c>
      <c r="O2325">
        <f t="shared" ca="1" si="494"/>
        <v>0.3</v>
      </c>
      <c r="P2325">
        <f t="shared" ca="1" si="494"/>
        <v>0.3</v>
      </c>
      <c r="Q2325">
        <f t="shared" ca="1" si="494"/>
        <v>0.3</v>
      </c>
      <c r="R2325">
        <f t="shared" ca="1" si="494"/>
        <v>0.3</v>
      </c>
      <c r="S2325">
        <f t="shared" ca="1" si="494"/>
        <v>0.3</v>
      </c>
      <c r="T2325">
        <f t="shared" ca="1" si="494"/>
        <v>0.3</v>
      </c>
      <c r="U2325">
        <f t="shared" ca="1" si="494"/>
        <v>0.3</v>
      </c>
      <c r="V2325">
        <f t="shared" ca="1" si="494"/>
        <v>0.3</v>
      </c>
      <c r="W2325">
        <f t="shared" ca="1" si="494"/>
        <v>0.3</v>
      </c>
    </row>
    <row r="2326" spans="1:23" x14ac:dyDescent="0.25">
      <c r="A2326" t="s">
        <v>220</v>
      </c>
      <c r="B2326" t="s">
        <v>5</v>
      </c>
      <c r="C2326" t="s">
        <v>15</v>
      </c>
      <c r="D2326" t="s">
        <v>16</v>
      </c>
      <c r="E2326" t="s">
        <v>202</v>
      </c>
      <c r="G2326" t="s">
        <v>167</v>
      </c>
      <c r="K2326" t="s">
        <v>21</v>
      </c>
      <c r="L2326" t="s">
        <v>64</v>
      </c>
      <c r="M2326" cm="1">
        <f t="array" aca="1" ref="M2326" ca="1">INDEX([1]!constant_data,_xlfn.XMATCH(_xlfn.CONCAT(
SUBSTITUTE($A2326,LEFT($A2326,FIND($C2326,$A2326)+LEN($C2326)-1),),
$F2326,
$H2326:$I2326,
SUBSTITUTE($J2326,LEFT($A2326,FIND($C2326,$A2326)+LEN($C2326)-1),)),
[1]!constant_index),_xlfn.XMATCH($G2326,[1]!constant_header))</f>
        <v>0.65</v>
      </c>
      <c r="N2326">
        <f t="shared" ca="1" si="494"/>
        <v>0.65</v>
      </c>
      <c r="O2326">
        <f t="shared" ca="1" si="494"/>
        <v>0.65</v>
      </c>
      <c r="P2326">
        <f t="shared" ca="1" si="494"/>
        <v>0.65</v>
      </c>
      <c r="Q2326">
        <f t="shared" ca="1" si="494"/>
        <v>0.65</v>
      </c>
      <c r="R2326">
        <f t="shared" ca="1" si="494"/>
        <v>0.65</v>
      </c>
      <c r="S2326">
        <f t="shared" ca="1" si="494"/>
        <v>0.65</v>
      </c>
      <c r="T2326">
        <f t="shared" ca="1" si="494"/>
        <v>0.65</v>
      </c>
      <c r="U2326">
        <f t="shared" ca="1" si="494"/>
        <v>0.65</v>
      </c>
      <c r="V2326">
        <f t="shared" ca="1" si="494"/>
        <v>0.65</v>
      </c>
      <c r="W2326">
        <f t="shared" ca="1" si="494"/>
        <v>0.65</v>
      </c>
    </row>
    <row r="2327" spans="1:23" x14ac:dyDescent="0.25">
      <c r="A2327" t="s">
        <v>220</v>
      </c>
      <c r="B2327" t="s">
        <v>5</v>
      </c>
      <c r="C2327" t="s">
        <v>15</v>
      </c>
      <c r="D2327" t="s">
        <v>16</v>
      </c>
      <c r="E2327" t="s">
        <v>202</v>
      </c>
      <c r="G2327" t="s">
        <v>96</v>
      </c>
      <c r="K2327" t="s">
        <v>21</v>
      </c>
      <c r="M2327" cm="1">
        <f t="array" aca="1" ref="M2327" ca="1">INDEX([1]!constant_data,_xlfn.XMATCH(_xlfn.CONCAT(
SUBSTITUTE($A2327,LEFT($A2327,FIND($C2327,$A2327)+LEN($C2327)-1),),
$F2327,
$H2327:$I2327,
SUBSTITUTE($J2327,LEFT($A2327,FIND($C2327,$A2327)+LEN($C2327)-1),)),
[1]!constant_index),_xlfn.XMATCH($G2327,[1]!constant_header))</f>
        <v>10</v>
      </c>
      <c r="N2327">
        <f t="shared" ca="1" si="494"/>
        <v>10</v>
      </c>
      <c r="O2327">
        <f t="shared" ca="1" si="494"/>
        <v>10</v>
      </c>
      <c r="P2327">
        <f t="shared" ca="1" si="494"/>
        <v>10</v>
      </c>
      <c r="Q2327">
        <f t="shared" ca="1" si="494"/>
        <v>10</v>
      </c>
      <c r="R2327">
        <f t="shared" ca="1" si="494"/>
        <v>10</v>
      </c>
      <c r="S2327">
        <f t="shared" ca="1" si="494"/>
        <v>10</v>
      </c>
      <c r="T2327">
        <f t="shared" ca="1" si="494"/>
        <v>10</v>
      </c>
      <c r="U2327">
        <f t="shared" ca="1" si="494"/>
        <v>10</v>
      </c>
      <c r="V2327">
        <f t="shared" ca="1" si="494"/>
        <v>10</v>
      </c>
      <c r="W2327">
        <f t="shared" ca="1" si="494"/>
        <v>10</v>
      </c>
    </row>
    <row r="2328" spans="1:23" x14ac:dyDescent="0.25">
      <c r="A2328" t="s">
        <v>220</v>
      </c>
      <c r="B2328" t="s">
        <v>5</v>
      </c>
      <c r="C2328" t="s">
        <v>15</v>
      </c>
      <c r="D2328" t="s">
        <v>16</v>
      </c>
      <c r="E2328" t="s">
        <v>202</v>
      </c>
      <c r="F2328" t="s">
        <v>194</v>
      </c>
      <c r="G2328" t="s">
        <v>6</v>
      </c>
    </row>
    <row r="2329" spans="1:23" x14ac:dyDescent="0.25">
      <c r="A2329" t="s">
        <v>220</v>
      </c>
      <c r="B2329" t="s">
        <v>5</v>
      </c>
      <c r="C2329" t="s">
        <v>15</v>
      </c>
      <c r="D2329" t="s">
        <v>16</v>
      </c>
      <c r="E2329" t="s">
        <v>202</v>
      </c>
      <c r="F2329" t="s">
        <v>194</v>
      </c>
      <c r="G2329" t="s">
        <v>78</v>
      </c>
      <c r="K2329" t="s">
        <v>21</v>
      </c>
      <c r="L2329" t="s">
        <v>79</v>
      </c>
      <c r="M2329" cm="1">
        <f t="array" aca="1" ref="M2329" ca="1">INDEX([1]!constant_data,_xlfn.XMATCH(_xlfn.CONCAT(
SUBSTITUTE($A2329,LEFT($A2329,FIND($C2329,$A2329)+LEN($C2329)-1),),
$F2329,
$H2329:$I2329,
SUBSTITUTE($J2329,LEFT($A2329,FIND($C2329,$A2329)+LEN($C2329)-1),)),
[1]!constant_index),_xlfn.XMATCH($G2329,[1]!constant_header))</f>
        <v>1988</v>
      </c>
      <c r="N2329">
        <f t="shared" ref="N2329:W2331" ca="1" si="495">M2329</f>
        <v>1988</v>
      </c>
      <c r="O2329">
        <f t="shared" ca="1" si="495"/>
        <v>1988</v>
      </c>
      <c r="P2329">
        <f t="shared" ca="1" si="495"/>
        <v>1988</v>
      </c>
      <c r="Q2329">
        <f t="shared" ca="1" si="495"/>
        <v>1988</v>
      </c>
      <c r="R2329">
        <f t="shared" ca="1" si="495"/>
        <v>1988</v>
      </c>
      <c r="S2329">
        <f t="shared" ca="1" si="495"/>
        <v>1988</v>
      </c>
      <c r="T2329">
        <f t="shared" ca="1" si="495"/>
        <v>1988</v>
      </c>
      <c r="U2329">
        <f t="shared" ca="1" si="495"/>
        <v>1988</v>
      </c>
      <c r="V2329">
        <f t="shared" ca="1" si="495"/>
        <v>1988</v>
      </c>
      <c r="W2329">
        <f t="shared" ca="1" si="495"/>
        <v>1988</v>
      </c>
    </row>
    <row r="2330" spans="1:23" x14ac:dyDescent="0.25">
      <c r="A2330" t="s">
        <v>220</v>
      </c>
      <c r="B2330" t="s">
        <v>5</v>
      </c>
      <c r="C2330" t="s">
        <v>15</v>
      </c>
      <c r="D2330" t="s">
        <v>16</v>
      </c>
      <c r="E2330" t="s">
        <v>202</v>
      </c>
      <c r="F2330" t="s">
        <v>194</v>
      </c>
      <c r="G2330" t="s">
        <v>80</v>
      </c>
      <c r="K2330" t="s">
        <v>21</v>
      </c>
      <c r="L2330" t="s">
        <v>79</v>
      </c>
      <c r="M2330" cm="1">
        <f t="array" aca="1" ref="M2330" ca="1">INDEX([1]!constant_data,_xlfn.XMATCH(_xlfn.CONCAT(
SUBSTITUTE($A2330,LEFT($A2330,FIND($C2330,$A2330)+LEN($C2330)-1),),
$F2330,
$H2330:$I2330,
SUBSTITUTE($J2330,LEFT($A2330,FIND($C2330,$A2330)+LEN($C2330)-1),)),
[1]!constant_index),_xlfn.XMATCH($G2330,[1]!constant_header))</f>
        <v>2001</v>
      </c>
      <c r="N2330">
        <f t="shared" ca="1" si="495"/>
        <v>2001</v>
      </c>
      <c r="O2330">
        <f t="shared" ca="1" si="495"/>
        <v>2001</v>
      </c>
      <c r="P2330">
        <f t="shared" ca="1" si="495"/>
        <v>2001</v>
      </c>
      <c r="Q2330">
        <f t="shared" ca="1" si="495"/>
        <v>2001</v>
      </c>
      <c r="R2330">
        <f t="shared" ca="1" si="495"/>
        <v>2001</v>
      </c>
      <c r="S2330">
        <f t="shared" ca="1" si="495"/>
        <v>2001</v>
      </c>
      <c r="T2330">
        <f t="shared" ca="1" si="495"/>
        <v>2001</v>
      </c>
      <c r="U2330">
        <f t="shared" ca="1" si="495"/>
        <v>2001</v>
      </c>
      <c r="V2330">
        <f t="shared" ca="1" si="495"/>
        <v>2001</v>
      </c>
      <c r="W2330">
        <f t="shared" ca="1" si="495"/>
        <v>2001</v>
      </c>
    </row>
    <row r="2331" spans="1:23" x14ac:dyDescent="0.25">
      <c r="A2331" t="s">
        <v>220</v>
      </c>
      <c r="B2331" t="s">
        <v>5</v>
      </c>
      <c r="C2331" t="s">
        <v>15</v>
      </c>
      <c r="D2331" t="s">
        <v>16</v>
      </c>
      <c r="E2331" t="s">
        <v>202</v>
      </c>
      <c r="F2331" t="s">
        <v>194</v>
      </c>
      <c r="G2331" t="s">
        <v>81</v>
      </c>
      <c r="K2331" t="s">
        <v>21</v>
      </c>
      <c r="L2331" t="s">
        <v>82</v>
      </c>
      <c r="M2331" cm="1">
        <f t="array" aca="1" ref="M2331" ca="1">INDEX([1]!constant_data,_xlfn.XMATCH(_xlfn.CONCAT(
SUBSTITUTE($A2331,LEFT($A2331,FIND($C2331,$A2331)+LEN($C2331)-1),),
$F2331,
$H2331:$I2331,
SUBSTITUTE($J2331,LEFT($A2331,FIND($C2331,$A2331)+LEN($C2331)-1),)),
[1]!constant_index),_xlfn.XMATCH($G2331,[1]!constant_header))</f>
        <v>18</v>
      </c>
      <c r="N2331">
        <f t="shared" ca="1" si="495"/>
        <v>18</v>
      </c>
      <c r="O2331">
        <f t="shared" ca="1" si="495"/>
        <v>18</v>
      </c>
      <c r="P2331">
        <f t="shared" ca="1" si="495"/>
        <v>18</v>
      </c>
      <c r="Q2331">
        <f t="shared" ca="1" si="495"/>
        <v>18</v>
      </c>
      <c r="R2331">
        <f t="shared" ca="1" si="495"/>
        <v>18</v>
      </c>
      <c r="S2331">
        <f t="shared" ca="1" si="495"/>
        <v>18</v>
      </c>
      <c r="T2331">
        <f t="shared" ca="1" si="495"/>
        <v>18</v>
      </c>
      <c r="U2331">
        <f t="shared" ca="1" si="495"/>
        <v>18</v>
      </c>
      <c r="V2331">
        <f t="shared" ca="1" si="495"/>
        <v>18</v>
      </c>
      <c r="W2331">
        <f t="shared" ca="1" si="495"/>
        <v>18</v>
      </c>
    </row>
    <row r="2332" spans="1:23" x14ac:dyDescent="0.25">
      <c r="A2332" t="s">
        <v>220</v>
      </c>
      <c r="B2332" t="s">
        <v>5</v>
      </c>
      <c r="C2332" t="s">
        <v>15</v>
      </c>
      <c r="D2332" t="s">
        <v>16</v>
      </c>
      <c r="E2332" t="s">
        <v>202</v>
      </c>
      <c r="F2332" t="s">
        <v>194</v>
      </c>
      <c r="G2332" t="s">
        <v>62</v>
      </c>
      <c r="K2332" t="s">
        <v>47</v>
      </c>
      <c r="L2332" t="s">
        <v>64</v>
      </c>
      <c r="M2332" cm="1">
        <f t="array" aca="1" ref="M2332" ca="1">INDEX([1]!annual_data,_xlfn.XMATCH(_xlfn.CONCAT(
SUBSTITUTE($A2332,LEFT($A2332,FIND($C2332,$A2332)+LEN($C2332)-1),),
$F2332,
$G2332:$I2332,
SUBSTITUTE($J2332,LEFT($A2332,FIND($C2332,$A2332)+LEN($C2332)-1),)),
[1]!annual_index),_xlfn.XMATCH(M$2,[1]!annual_header))</f>
        <v>0.98</v>
      </c>
    </row>
    <row r="2333" spans="1:23" x14ac:dyDescent="0.25">
      <c r="A2333" t="s">
        <v>220</v>
      </c>
      <c r="B2333" t="s">
        <v>5</v>
      </c>
      <c r="C2333" t="s">
        <v>15</v>
      </c>
      <c r="D2333" t="s">
        <v>16</v>
      </c>
      <c r="E2333" t="s">
        <v>202</v>
      </c>
      <c r="F2333" t="s">
        <v>194</v>
      </c>
      <c r="G2333" t="s">
        <v>108</v>
      </c>
      <c r="K2333" t="s">
        <v>21</v>
      </c>
      <c r="L2333" t="s">
        <v>109</v>
      </c>
      <c r="M2333" cm="1">
        <f t="array" aca="1" ref="M2333" ca="1">INDEX([1]!constant_data,_xlfn.XMATCH(_xlfn.CONCAT(
SUBSTITUTE($A2333,LEFT($A2333,FIND($C2333,$A2333)+LEN($C2333)-1),),
$F2333,
$H2333:$I2333,
SUBSTITUTE($J2333,LEFT($A2333,FIND($C2333,$A2333)+LEN($C2333)-1),)),
[1]!constant_index),_xlfn.XMATCH($G2333,[1]!constant_header))</f>
        <v>327.60000000000002</v>
      </c>
      <c r="N2333">
        <f t="shared" ref="N2333:W2336" ca="1" si="496">M2333</f>
        <v>327.60000000000002</v>
      </c>
      <c r="O2333">
        <f t="shared" ca="1" si="496"/>
        <v>327.60000000000002</v>
      </c>
      <c r="P2333">
        <f t="shared" ca="1" si="496"/>
        <v>327.60000000000002</v>
      </c>
      <c r="Q2333">
        <f t="shared" ca="1" si="496"/>
        <v>327.60000000000002</v>
      </c>
      <c r="R2333">
        <f t="shared" ca="1" si="496"/>
        <v>327.60000000000002</v>
      </c>
      <c r="S2333">
        <f t="shared" ca="1" si="496"/>
        <v>327.60000000000002</v>
      </c>
      <c r="T2333">
        <f t="shared" ca="1" si="496"/>
        <v>327.60000000000002</v>
      </c>
      <c r="U2333">
        <f t="shared" ca="1" si="496"/>
        <v>327.60000000000002</v>
      </c>
      <c r="V2333">
        <f t="shared" ca="1" si="496"/>
        <v>327.60000000000002</v>
      </c>
      <c r="W2333">
        <f t="shared" ca="1" si="496"/>
        <v>327.60000000000002</v>
      </c>
    </row>
    <row r="2334" spans="1:23" x14ac:dyDescent="0.25">
      <c r="A2334" t="s">
        <v>220</v>
      </c>
      <c r="B2334" t="s">
        <v>5</v>
      </c>
      <c r="C2334" t="s">
        <v>15</v>
      </c>
      <c r="D2334" t="s">
        <v>16</v>
      </c>
      <c r="E2334" t="s">
        <v>202</v>
      </c>
      <c r="F2334" t="s">
        <v>194</v>
      </c>
      <c r="G2334" t="s">
        <v>100</v>
      </c>
      <c r="K2334" t="s">
        <v>21</v>
      </c>
      <c r="L2334" t="s">
        <v>101</v>
      </c>
      <c r="M2334" cm="1">
        <f t="array" aca="1" ref="M2334" ca="1">INDEX([1]!constant_data,_xlfn.XMATCH(_xlfn.CONCAT(
SUBSTITUTE($A2334,LEFT($A2334,FIND($C2334,$A2334)+LEN($C2334)-1),),
$F2334,
$H2334:$I2334,
SUBSTITUTE($J2334,LEFT($A2334,FIND($C2334,$A2334)+LEN($C2334)-1),)),
[1]!constant_index),_xlfn.XMATCH($G2334,[1]!constant_header))</f>
        <v>473.10228499999999</v>
      </c>
      <c r="N2334">
        <f t="shared" ca="1" si="496"/>
        <v>473.10228499999999</v>
      </c>
      <c r="O2334">
        <f t="shared" ca="1" si="496"/>
        <v>473.10228499999999</v>
      </c>
      <c r="P2334">
        <f t="shared" ca="1" si="496"/>
        <v>473.10228499999999</v>
      </c>
      <c r="Q2334">
        <f t="shared" ca="1" si="496"/>
        <v>473.10228499999999</v>
      </c>
      <c r="R2334">
        <f t="shared" ca="1" si="496"/>
        <v>473.10228499999999</v>
      </c>
      <c r="S2334">
        <f t="shared" ca="1" si="496"/>
        <v>473.10228499999999</v>
      </c>
      <c r="T2334">
        <f t="shared" ca="1" si="496"/>
        <v>473.10228499999999</v>
      </c>
      <c r="U2334">
        <f t="shared" ca="1" si="496"/>
        <v>473.10228499999999</v>
      </c>
      <c r="V2334">
        <f t="shared" ca="1" si="496"/>
        <v>473.10228499999999</v>
      </c>
      <c r="W2334">
        <f t="shared" ca="1" si="496"/>
        <v>473.10228499999999</v>
      </c>
    </row>
    <row r="2335" spans="1:23" x14ac:dyDescent="0.25">
      <c r="A2335" t="s">
        <v>220</v>
      </c>
      <c r="B2335" t="s">
        <v>5</v>
      </c>
      <c r="C2335" t="s">
        <v>15</v>
      </c>
      <c r="D2335" t="s">
        <v>16</v>
      </c>
      <c r="E2335" t="s">
        <v>202</v>
      </c>
      <c r="F2335" t="s">
        <v>194</v>
      </c>
      <c r="G2335" t="s">
        <v>110</v>
      </c>
      <c r="K2335" t="s">
        <v>21</v>
      </c>
      <c r="L2335" t="s">
        <v>101</v>
      </c>
      <c r="M2335" cm="1">
        <f t="array" aca="1" ref="M2335" ca="1">INDEX([1]!constant_data,_xlfn.XMATCH(_xlfn.CONCAT(
SUBSTITUTE($A2335,LEFT($A2335,FIND($C2335,$A2335)+LEN($C2335)-1),),
$F2335,
$H2335:$I2335,
SUBSTITUTE($J2335,LEFT($A2335,FIND($C2335,$A2335)+LEN($C2335)-1),)),
[1]!constant_index),_xlfn.XMATCH($G2335,[1]!constant_header))</f>
        <v>11.249361970000001</v>
      </c>
      <c r="N2335">
        <f t="shared" ca="1" si="496"/>
        <v>11.249361970000001</v>
      </c>
      <c r="O2335">
        <f t="shared" ca="1" si="496"/>
        <v>11.249361970000001</v>
      </c>
      <c r="P2335">
        <f t="shared" ca="1" si="496"/>
        <v>11.249361970000001</v>
      </c>
      <c r="Q2335">
        <f t="shared" ca="1" si="496"/>
        <v>11.249361970000001</v>
      </c>
      <c r="R2335">
        <f t="shared" ca="1" si="496"/>
        <v>11.249361970000001</v>
      </c>
      <c r="S2335">
        <f t="shared" ca="1" si="496"/>
        <v>11.249361970000001</v>
      </c>
      <c r="T2335">
        <f t="shared" ca="1" si="496"/>
        <v>11.249361970000001</v>
      </c>
      <c r="U2335">
        <f t="shared" ca="1" si="496"/>
        <v>11.249361970000001</v>
      </c>
      <c r="V2335">
        <f t="shared" ca="1" si="496"/>
        <v>11.249361970000001</v>
      </c>
      <c r="W2335">
        <f t="shared" ca="1" si="496"/>
        <v>11.249361970000001</v>
      </c>
    </row>
    <row r="2336" spans="1:23" x14ac:dyDescent="0.25">
      <c r="A2336" t="s">
        <v>220</v>
      </c>
      <c r="B2336" t="s">
        <v>5</v>
      </c>
      <c r="C2336" t="s">
        <v>15</v>
      </c>
      <c r="D2336" t="s">
        <v>16</v>
      </c>
      <c r="E2336" t="s">
        <v>202</v>
      </c>
      <c r="F2336" t="s">
        <v>194</v>
      </c>
      <c r="G2336" t="s">
        <v>17</v>
      </c>
      <c r="J2336" t="s">
        <v>31</v>
      </c>
      <c r="K2336" t="s">
        <v>47</v>
      </c>
      <c r="L2336" t="str" cm="1">
        <f t="array" aca="1" ref="L2336" ca="1">INDEX([1]!annual_data,_xlfn.XMATCH(_xlfn.CONCAT(
SUBSTITUTE($A2336,LEFT($A2336,FIND($C2336,$A2336)+LEN($C2336)-1),),
$F2336,
$G2336:$I2336,
SUBSTITUTE($J2336,LEFT($A2336,FIND($C2336,$A2336)+LEN($C2336)-1),)),
[1]!annual_index),_xlfn.XMATCH(L$2,[1]!annual_header))</f>
        <v>GJ</v>
      </c>
      <c r="M2336" cm="1">
        <f t="array" aca="1" ref="M2336" ca="1">INDEX([1]!annual_data,_xlfn.XMATCH(_xlfn.CONCAT(
SUBSTITUTE($A2336,LEFT($A2336,FIND($C2336,$A2336)+LEN($C2336)-1),),
$F2336,
$G2336:$I2336,
SUBSTITUTE($J2336,LEFT($A2336,FIND($C2336,$A2336)+LEN($C2336)-1),)),
[1]!annual_index),_xlfn.XMATCH(M$2,[1]!annual_header))</f>
        <v>1.545885E-2</v>
      </c>
      <c r="N2336">
        <f t="shared" ca="1" si="496"/>
        <v>1.545885E-2</v>
      </c>
      <c r="O2336">
        <f t="shared" ca="1" si="496"/>
        <v>1.545885E-2</v>
      </c>
      <c r="P2336">
        <f t="shared" ca="1" si="496"/>
        <v>1.545885E-2</v>
      </c>
      <c r="Q2336">
        <f t="shared" ca="1" si="496"/>
        <v>1.545885E-2</v>
      </c>
      <c r="R2336">
        <f t="shared" ca="1" si="496"/>
        <v>1.545885E-2</v>
      </c>
      <c r="S2336">
        <f t="shared" ca="1" si="496"/>
        <v>1.545885E-2</v>
      </c>
      <c r="T2336">
        <f t="shared" ca="1" si="496"/>
        <v>1.545885E-2</v>
      </c>
      <c r="U2336">
        <f t="shared" ca="1" si="496"/>
        <v>1.545885E-2</v>
      </c>
      <c r="V2336">
        <f t="shared" ca="1" si="496"/>
        <v>1.545885E-2</v>
      </c>
      <c r="W2336">
        <f t="shared" ca="1" si="496"/>
        <v>1.545885E-2</v>
      </c>
    </row>
    <row r="2337" spans="1:23" x14ac:dyDescent="0.25">
      <c r="A2337" t="s">
        <v>220</v>
      </c>
      <c r="B2337" t="s">
        <v>5</v>
      </c>
      <c r="C2337" t="s">
        <v>15</v>
      </c>
      <c r="D2337" t="s">
        <v>16</v>
      </c>
      <c r="E2337" t="s">
        <v>202</v>
      </c>
      <c r="F2337" t="s">
        <v>195</v>
      </c>
      <c r="G2337" t="s">
        <v>6</v>
      </c>
    </row>
    <row r="2338" spans="1:23" x14ac:dyDescent="0.25">
      <c r="A2338" t="s">
        <v>220</v>
      </c>
      <c r="B2338" t="s">
        <v>5</v>
      </c>
      <c r="C2338" t="s">
        <v>15</v>
      </c>
      <c r="D2338" t="s">
        <v>16</v>
      </c>
      <c r="E2338" t="s">
        <v>202</v>
      </c>
      <c r="F2338" t="s">
        <v>195</v>
      </c>
      <c r="G2338" t="s">
        <v>78</v>
      </c>
      <c r="K2338" t="s">
        <v>21</v>
      </c>
      <c r="L2338" t="s">
        <v>79</v>
      </c>
      <c r="M2338" cm="1">
        <f t="array" aca="1" ref="M2338" ca="1">INDEX([1]!constant_data,_xlfn.XMATCH(_xlfn.CONCAT(
SUBSTITUTE($A2338,LEFT($A2338,FIND($C2338,$A2338)+LEN($C2338)-1),),
$F2338,
$H2338:$I2338,
SUBSTITUTE($J2338,LEFT($A2338,FIND($C2338,$A2338)+LEN($C2338)-1),)),
[1]!constant_index),_xlfn.XMATCH($G2338,[1]!constant_header))</f>
        <v>1988</v>
      </c>
      <c r="N2338">
        <f t="shared" ref="N2338:W2340" ca="1" si="497">M2338</f>
        <v>1988</v>
      </c>
      <c r="O2338">
        <f t="shared" ca="1" si="497"/>
        <v>1988</v>
      </c>
      <c r="P2338">
        <f t="shared" ca="1" si="497"/>
        <v>1988</v>
      </c>
      <c r="Q2338">
        <f t="shared" ca="1" si="497"/>
        <v>1988</v>
      </c>
      <c r="R2338">
        <f t="shared" ca="1" si="497"/>
        <v>1988</v>
      </c>
      <c r="S2338">
        <f t="shared" ca="1" si="497"/>
        <v>1988</v>
      </c>
      <c r="T2338">
        <f t="shared" ca="1" si="497"/>
        <v>1988</v>
      </c>
      <c r="U2338">
        <f t="shared" ca="1" si="497"/>
        <v>1988</v>
      </c>
      <c r="V2338">
        <f t="shared" ca="1" si="497"/>
        <v>1988</v>
      </c>
      <c r="W2338">
        <f t="shared" ca="1" si="497"/>
        <v>1988</v>
      </c>
    </row>
    <row r="2339" spans="1:23" x14ac:dyDescent="0.25">
      <c r="A2339" t="s">
        <v>220</v>
      </c>
      <c r="B2339" t="s">
        <v>5</v>
      </c>
      <c r="C2339" t="s">
        <v>15</v>
      </c>
      <c r="D2339" t="s">
        <v>16</v>
      </c>
      <c r="E2339" t="s">
        <v>202</v>
      </c>
      <c r="F2339" t="s">
        <v>195</v>
      </c>
      <c r="G2339" t="s">
        <v>80</v>
      </c>
      <c r="K2339" t="s">
        <v>21</v>
      </c>
      <c r="L2339" t="s">
        <v>79</v>
      </c>
      <c r="M2339" cm="1">
        <f t="array" aca="1" ref="M2339" ca="1">INDEX([1]!constant_data,_xlfn.XMATCH(_xlfn.CONCAT(
SUBSTITUTE($A2339,LEFT($A2339,FIND($C2339,$A2339)+LEN($C2339)-1),),
$F2339,
$H2339:$I2339,
SUBSTITUTE($J2339,LEFT($A2339,FIND($C2339,$A2339)+LEN($C2339)-1),)),
[1]!constant_index),_xlfn.XMATCH($G2339,[1]!constant_header))</f>
        <v>2101</v>
      </c>
      <c r="N2339">
        <f t="shared" ca="1" si="497"/>
        <v>2101</v>
      </c>
      <c r="O2339">
        <f t="shared" ca="1" si="497"/>
        <v>2101</v>
      </c>
      <c r="P2339">
        <f t="shared" ca="1" si="497"/>
        <v>2101</v>
      </c>
      <c r="Q2339">
        <f t="shared" ca="1" si="497"/>
        <v>2101</v>
      </c>
      <c r="R2339">
        <f t="shared" ca="1" si="497"/>
        <v>2101</v>
      </c>
      <c r="S2339">
        <f t="shared" ca="1" si="497"/>
        <v>2101</v>
      </c>
      <c r="T2339">
        <f t="shared" ca="1" si="497"/>
        <v>2101</v>
      </c>
      <c r="U2339">
        <f t="shared" ca="1" si="497"/>
        <v>2101</v>
      </c>
      <c r="V2339">
        <f t="shared" ca="1" si="497"/>
        <v>2101</v>
      </c>
      <c r="W2339">
        <f t="shared" ca="1" si="497"/>
        <v>2101</v>
      </c>
    </row>
    <row r="2340" spans="1:23" x14ac:dyDescent="0.25">
      <c r="A2340" t="s">
        <v>220</v>
      </c>
      <c r="B2340" t="s">
        <v>5</v>
      </c>
      <c r="C2340" t="s">
        <v>15</v>
      </c>
      <c r="D2340" t="s">
        <v>16</v>
      </c>
      <c r="E2340" t="s">
        <v>202</v>
      </c>
      <c r="F2340" t="s">
        <v>195</v>
      </c>
      <c r="G2340" t="s">
        <v>81</v>
      </c>
      <c r="K2340" t="s">
        <v>21</v>
      </c>
      <c r="L2340" t="s">
        <v>82</v>
      </c>
      <c r="M2340" cm="1">
        <f t="array" aca="1" ref="M2340" ca="1">INDEX([1]!constant_data,_xlfn.XMATCH(_xlfn.CONCAT(
SUBSTITUTE($A2340,LEFT($A2340,FIND($C2340,$A2340)+LEN($C2340)-1),),
$F2340,
$H2340:$I2340,
SUBSTITUTE($J2340,LEFT($A2340,FIND($C2340,$A2340)+LEN($C2340)-1),)),
[1]!constant_index),_xlfn.XMATCH($G2340,[1]!constant_header))</f>
        <v>18</v>
      </c>
      <c r="N2340">
        <f t="shared" ca="1" si="497"/>
        <v>18</v>
      </c>
      <c r="O2340">
        <f t="shared" ca="1" si="497"/>
        <v>18</v>
      </c>
      <c r="P2340">
        <f t="shared" ca="1" si="497"/>
        <v>18</v>
      </c>
      <c r="Q2340">
        <f t="shared" ca="1" si="497"/>
        <v>18</v>
      </c>
      <c r="R2340">
        <f t="shared" ca="1" si="497"/>
        <v>18</v>
      </c>
      <c r="S2340">
        <f t="shared" ca="1" si="497"/>
        <v>18</v>
      </c>
      <c r="T2340">
        <f t="shared" ca="1" si="497"/>
        <v>18</v>
      </c>
      <c r="U2340">
        <f t="shared" ca="1" si="497"/>
        <v>18</v>
      </c>
      <c r="V2340">
        <f t="shared" ca="1" si="497"/>
        <v>18</v>
      </c>
      <c r="W2340">
        <f t="shared" ca="1" si="497"/>
        <v>18</v>
      </c>
    </row>
    <row r="2341" spans="1:23" x14ac:dyDescent="0.25">
      <c r="A2341" t="s">
        <v>220</v>
      </c>
      <c r="B2341" t="s">
        <v>5</v>
      </c>
      <c r="C2341" t="s">
        <v>15</v>
      </c>
      <c r="D2341" t="s">
        <v>16</v>
      </c>
      <c r="E2341" t="s">
        <v>202</v>
      </c>
      <c r="F2341" t="s">
        <v>195</v>
      </c>
      <c r="G2341" t="s">
        <v>62</v>
      </c>
      <c r="K2341" t="s">
        <v>47</v>
      </c>
      <c r="L2341" t="s">
        <v>64</v>
      </c>
      <c r="M2341" cm="1">
        <f t="array" aca="1" ref="M2341" ca="1">INDEX([1]!annual_data,_xlfn.XMATCH(_xlfn.CONCAT(
SUBSTITUTE($A2341,LEFT($A2341,FIND($C2341,$A2341)+LEN($C2341)-1),),
$F2341,
$G2341:$I2341,
SUBSTITUTE($J2341,LEFT($A2341,FIND($C2341,$A2341)+LEN($C2341)-1),)),
[1]!annual_index),_xlfn.XMATCH(M$2,[1]!annual_header))</f>
        <v>0</v>
      </c>
    </row>
    <row r="2342" spans="1:23" x14ac:dyDescent="0.25">
      <c r="A2342" t="s">
        <v>220</v>
      </c>
      <c r="B2342" t="s">
        <v>5</v>
      </c>
      <c r="C2342" t="s">
        <v>15</v>
      </c>
      <c r="D2342" t="s">
        <v>16</v>
      </c>
      <c r="E2342" t="s">
        <v>202</v>
      </c>
      <c r="F2342" t="s">
        <v>195</v>
      </c>
      <c r="G2342" t="s">
        <v>108</v>
      </c>
      <c r="K2342" t="s">
        <v>21</v>
      </c>
      <c r="L2342" t="s">
        <v>109</v>
      </c>
      <c r="M2342" cm="1">
        <f t="array" aca="1" ref="M2342" ca="1">INDEX([1]!constant_data,_xlfn.XMATCH(_xlfn.CONCAT(
SUBSTITUTE($A2342,LEFT($A2342,FIND($C2342,$A2342)+LEN($C2342)-1),),
$F2342,
$H2342:$I2342,
SUBSTITUTE($J2342,LEFT($A2342,FIND($C2342,$A2342)+LEN($C2342)-1),)),
[1]!constant_index),_xlfn.XMATCH($G2342,[1]!constant_header))</f>
        <v>327.60000000000002</v>
      </c>
      <c r="N2342">
        <f t="shared" ref="N2342:W2345" ca="1" si="498">M2342</f>
        <v>327.60000000000002</v>
      </c>
      <c r="O2342">
        <f t="shared" ca="1" si="498"/>
        <v>327.60000000000002</v>
      </c>
      <c r="P2342">
        <f t="shared" ca="1" si="498"/>
        <v>327.60000000000002</v>
      </c>
      <c r="Q2342">
        <f t="shared" ca="1" si="498"/>
        <v>327.60000000000002</v>
      </c>
      <c r="R2342">
        <f t="shared" ca="1" si="498"/>
        <v>327.60000000000002</v>
      </c>
      <c r="S2342">
        <f t="shared" ca="1" si="498"/>
        <v>327.60000000000002</v>
      </c>
      <c r="T2342">
        <f t="shared" ca="1" si="498"/>
        <v>327.60000000000002</v>
      </c>
      <c r="U2342">
        <f t="shared" ca="1" si="498"/>
        <v>327.60000000000002</v>
      </c>
      <c r="V2342">
        <f t="shared" ca="1" si="498"/>
        <v>327.60000000000002</v>
      </c>
      <c r="W2342">
        <f t="shared" ca="1" si="498"/>
        <v>327.60000000000002</v>
      </c>
    </row>
    <row r="2343" spans="1:23" x14ac:dyDescent="0.25">
      <c r="A2343" t="s">
        <v>220</v>
      </c>
      <c r="B2343" t="s">
        <v>5</v>
      </c>
      <c r="C2343" t="s">
        <v>15</v>
      </c>
      <c r="D2343" t="s">
        <v>16</v>
      </c>
      <c r="E2343" t="s">
        <v>202</v>
      </c>
      <c r="F2343" t="s">
        <v>195</v>
      </c>
      <c r="G2343" t="s">
        <v>100</v>
      </c>
      <c r="K2343" t="s">
        <v>21</v>
      </c>
      <c r="L2343" t="s">
        <v>101</v>
      </c>
      <c r="M2343" cm="1">
        <f t="array" aca="1" ref="M2343" ca="1">INDEX([1]!constant_data,_xlfn.XMATCH(_xlfn.CONCAT(
SUBSTITUTE($A2343,LEFT($A2343,FIND($C2343,$A2343)+LEN($C2343)-1),),
$F2343,
$H2343:$I2343,
SUBSTITUTE($J2343,LEFT($A2343,FIND($C2343,$A2343)+LEN($C2343)-1),)),
[1]!constant_index),_xlfn.XMATCH($G2343,[1]!constant_header))</f>
        <v>473.10228499999999</v>
      </c>
      <c r="N2343">
        <f t="shared" ca="1" si="498"/>
        <v>473.10228499999999</v>
      </c>
      <c r="O2343">
        <f t="shared" ca="1" si="498"/>
        <v>473.10228499999999</v>
      </c>
      <c r="P2343">
        <f t="shared" ca="1" si="498"/>
        <v>473.10228499999999</v>
      </c>
      <c r="Q2343">
        <f t="shared" ca="1" si="498"/>
        <v>473.10228499999999</v>
      </c>
      <c r="R2343">
        <f t="shared" ca="1" si="498"/>
        <v>473.10228499999999</v>
      </c>
      <c r="S2343">
        <f t="shared" ca="1" si="498"/>
        <v>473.10228499999999</v>
      </c>
      <c r="T2343">
        <f t="shared" ca="1" si="498"/>
        <v>473.10228499999999</v>
      </c>
      <c r="U2343">
        <f t="shared" ca="1" si="498"/>
        <v>473.10228499999999</v>
      </c>
      <c r="V2343">
        <f t="shared" ca="1" si="498"/>
        <v>473.10228499999999</v>
      </c>
      <c r="W2343">
        <f t="shared" ca="1" si="498"/>
        <v>473.10228499999999</v>
      </c>
    </row>
    <row r="2344" spans="1:23" x14ac:dyDescent="0.25">
      <c r="A2344" t="s">
        <v>220</v>
      </c>
      <c r="B2344" t="s">
        <v>5</v>
      </c>
      <c r="C2344" t="s">
        <v>15</v>
      </c>
      <c r="D2344" t="s">
        <v>16</v>
      </c>
      <c r="E2344" t="s">
        <v>202</v>
      </c>
      <c r="F2344" t="s">
        <v>195</v>
      </c>
      <c r="G2344" t="s">
        <v>110</v>
      </c>
      <c r="K2344" t="s">
        <v>21</v>
      </c>
      <c r="L2344" t="s">
        <v>101</v>
      </c>
      <c r="M2344" cm="1">
        <f t="array" aca="1" ref="M2344" ca="1">INDEX([1]!constant_data,_xlfn.XMATCH(_xlfn.CONCAT(
SUBSTITUTE($A2344,LEFT($A2344,FIND($C2344,$A2344)+LEN($C2344)-1),),
$F2344,
$H2344:$I2344,
SUBSTITUTE($J2344,LEFT($A2344,FIND($C2344,$A2344)+LEN($C2344)-1),)),
[1]!constant_index),_xlfn.XMATCH($G2344,[1]!constant_header))</f>
        <v>11.249361970000001</v>
      </c>
      <c r="N2344">
        <f t="shared" ca="1" si="498"/>
        <v>11.249361970000001</v>
      </c>
      <c r="O2344">
        <f t="shared" ca="1" si="498"/>
        <v>11.249361970000001</v>
      </c>
      <c r="P2344">
        <f t="shared" ca="1" si="498"/>
        <v>11.249361970000001</v>
      </c>
      <c r="Q2344">
        <f t="shared" ca="1" si="498"/>
        <v>11.249361970000001</v>
      </c>
      <c r="R2344">
        <f t="shared" ca="1" si="498"/>
        <v>11.249361970000001</v>
      </c>
      <c r="S2344">
        <f t="shared" ca="1" si="498"/>
        <v>11.249361970000001</v>
      </c>
      <c r="T2344">
        <f t="shared" ca="1" si="498"/>
        <v>11.249361970000001</v>
      </c>
      <c r="U2344">
        <f t="shared" ca="1" si="498"/>
        <v>11.249361970000001</v>
      </c>
      <c r="V2344">
        <f t="shared" ca="1" si="498"/>
        <v>11.249361970000001</v>
      </c>
      <c r="W2344">
        <f t="shared" ca="1" si="498"/>
        <v>11.249361970000001</v>
      </c>
    </row>
    <row r="2345" spans="1:23" x14ac:dyDescent="0.25">
      <c r="A2345" t="s">
        <v>220</v>
      </c>
      <c r="B2345" t="s">
        <v>5</v>
      </c>
      <c r="C2345" t="s">
        <v>15</v>
      </c>
      <c r="D2345" t="s">
        <v>16</v>
      </c>
      <c r="E2345" t="s">
        <v>202</v>
      </c>
      <c r="F2345" t="s">
        <v>195</v>
      </c>
      <c r="G2345" t="s">
        <v>17</v>
      </c>
      <c r="J2345" t="s">
        <v>31</v>
      </c>
      <c r="K2345" t="s">
        <v>47</v>
      </c>
      <c r="L2345" t="str" cm="1">
        <f t="array" aca="1" ref="L2345" ca="1">INDEX([1]!annual_data,_xlfn.XMATCH(_xlfn.CONCAT(
SUBSTITUTE($A2345,LEFT($A2345,FIND($C2345,$A2345)+LEN($C2345)-1),),
$F2345,
$G2345:$I2345,
SUBSTITUTE($J2345,LEFT($A2345,FIND($C2345,$A2345)+LEN($C2345)-1),)),
[1]!annual_index),_xlfn.XMATCH(L$2,[1]!annual_header))</f>
        <v>GJ</v>
      </c>
      <c r="M2345" cm="1">
        <f t="array" aca="1" ref="M2345" ca="1">INDEX([1]!annual_data,_xlfn.XMATCH(_xlfn.CONCAT(
SUBSTITUTE($A2345,LEFT($A2345,FIND($C2345,$A2345)+LEN($C2345)-1),),
$F2345,
$G2345:$I2345,
SUBSTITUTE($J2345,LEFT($A2345,FIND($C2345,$A2345)+LEN($C2345)-1),)),
[1]!annual_index),_xlfn.XMATCH(M$2,[1]!annual_header))</f>
        <v>1.35E-2</v>
      </c>
      <c r="N2345">
        <f t="shared" ca="1" si="498"/>
        <v>1.35E-2</v>
      </c>
      <c r="O2345">
        <f t="shared" ca="1" si="498"/>
        <v>1.35E-2</v>
      </c>
      <c r="P2345">
        <f t="shared" ca="1" si="498"/>
        <v>1.35E-2</v>
      </c>
      <c r="Q2345">
        <f t="shared" ca="1" si="498"/>
        <v>1.35E-2</v>
      </c>
      <c r="R2345">
        <f t="shared" ca="1" si="498"/>
        <v>1.35E-2</v>
      </c>
      <c r="S2345">
        <f t="shared" ca="1" si="498"/>
        <v>1.35E-2</v>
      </c>
      <c r="T2345">
        <f t="shared" ca="1" si="498"/>
        <v>1.35E-2</v>
      </c>
      <c r="U2345">
        <f t="shared" ca="1" si="498"/>
        <v>1.35E-2</v>
      </c>
      <c r="V2345">
        <f t="shared" ca="1" si="498"/>
        <v>1.35E-2</v>
      </c>
      <c r="W2345">
        <f t="shared" ca="1" si="498"/>
        <v>1.35E-2</v>
      </c>
    </row>
    <row r="2346" spans="1:23" x14ac:dyDescent="0.25">
      <c r="A2346" t="s">
        <v>220</v>
      </c>
      <c r="B2346" t="s">
        <v>5</v>
      </c>
      <c r="C2346" t="s">
        <v>15</v>
      </c>
      <c r="D2346" t="s">
        <v>16</v>
      </c>
      <c r="E2346" t="s">
        <v>202</v>
      </c>
      <c r="F2346" t="s">
        <v>222</v>
      </c>
      <c r="G2346" t="s">
        <v>6</v>
      </c>
    </row>
    <row r="2347" spans="1:23" x14ac:dyDescent="0.25">
      <c r="A2347" t="s">
        <v>220</v>
      </c>
      <c r="B2347" t="s">
        <v>5</v>
      </c>
      <c r="C2347" t="s">
        <v>15</v>
      </c>
      <c r="D2347" t="s">
        <v>16</v>
      </c>
      <c r="E2347" t="s">
        <v>202</v>
      </c>
      <c r="F2347" t="s">
        <v>222</v>
      </c>
      <c r="G2347" t="s">
        <v>78</v>
      </c>
      <c r="K2347" t="s">
        <v>21</v>
      </c>
      <c r="L2347" t="s">
        <v>79</v>
      </c>
      <c r="M2347" cm="1">
        <f t="array" aca="1" ref="M2347" ca="1">INDEX([1]!constant_data,_xlfn.XMATCH(_xlfn.CONCAT(
SUBSTITUTE($A2347,LEFT($A2347,FIND($C2347,$A2347)+LEN($C2347)-1),),
$F2347,
$H2347:$I2347,
SUBSTITUTE($J2347,LEFT($A2347,FIND($C2347,$A2347)+LEN($C2347)-1),)),
[1]!constant_index),_xlfn.XMATCH($G2347,[1]!constant_header))</f>
        <v>2000</v>
      </c>
      <c r="N2347">
        <f t="shared" ref="N2347:W2349" ca="1" si="499">M2347</f>
        <v>2000</v>
      </c>
      <c r="O2347">
        <f t="shared" ca="1" si="499"/>
        <v>2000</v>
      </c>
      <c r="P2347">
        <f t="shared" ca="1" si="499"/>
        <v>2000</v>
      </c>
      <c r="Q2347">
        <f t="shared" ca="1" si="499"/>
        <v>2000</v>
      </c>
      <c r="R2347">
        <f t="shared" ca="1" si="499"/>
        <v>2000</v>
      </c>
      <c r="S2347">
        <f t="shared" ca="1" si="499"/>
        <v>2000</v>
      </c>
      <c r="T2347">
        <f t="shared" ca="1" si="499"/>
        <v>2000</v>
      </c>
      <c r="U2347">
        <f t="shared" ca="1" si="499"/>
        <v>2000</v>
      </c>
      <c r="V2347">
        <f t="shared" ca="1" si="499"/>
        <v>2000</v>
      </c>
      <c r="W2347">
        <f t="shared" ca="1" si="499"/>
        <v>2000</v>
      </c>
    </row>
    <row r="2348" spans="1:23" x14ac:dyDescent="0.25">
      <c r="A2348" t="s">
        <v>220</v>
      </c>
      <c r="B2348" t="s">
        <v>5</v>
      </c>
      <c r="C2348" t="s">
        <v>15</v>
      </c>
      <c r="D2348" t="s">
        <v>16</v>
      </c>
      <c r="E2348" t="s">
        <v>202</v>
      </c>
      <c r="F2348" t="s">
        <v>222</v>
      </c>
      <c r="G2348" t="s">
        <v>80</v>
      </c>
      <c r="K2348" t="s">
        <v>21</v>
      </c>
      <c r="L2348" t="s">
        <v>79</v>
      </c>
      <c r="M2348" cm="1">
        <f t="array" aca="1" ref="M2348" ca="1">INDEX([1]!constant_data,_xlfn.XMATCH(_xlfn.CONCAT(
SUBSTITUTE($A2348,LEFT($A2348,FIND($C2348,$A2348)+LEN($C2348)-1),),
$F2348,
$H2348:$I2348,
SUBSTITUTE($J2348,LEFT($A2348,FIND($C2348,$A2348)+LEN($C2348)-1),)),
[1]!constant_index),_xlfn.XMATCH($G2348,[1]!constant_header))</f>
        <v>2101</v>
      </c>
      <c r="N2348">
        <f t="shared" ca="1" si="499"/>
        <v>2101</v>
      </c>
      <c r="O2348">
        <f t="shared" ca="1" si="499"/>
        <v>2101</v>
      </c>
      <c r="P2348">
        <f t="shared" ca="1" si="499"/>
        <v>2101</v>
      </c>
      <c r="Q2348">
        <f t="shared" ca="1" si="499"/>
        <v>2101</v>
      </c>
      <c r="R2348">
        <f t="shared" ca="1" si="499"/>
        <v>2101</v>
      </c>
      <c r="S2348">
        <f t="shared" ca="1" si="499"/>
        <v>2101</v>
      </c>
      <c r="T2348">
        <f t="shared" ca="1" si="499"/>
        <v>2101</v>
      </c>
      <c r="U2348">
        <f t="shared" ca="1" si="499"/>
        <v>2101</v>
      </c>
      <c r="V2348">
        <f t="shared" ca="1" si="499"/>
        <v>2101</v>
      </c>
      <c r="W2348">
        <f t="shared" ca="1" si="499"/>
        <v>2101</v>
      </c>
    </row>
    <row r="2349" spans="1:23" x14ac:dyDescent="0.25">
      <c r="A2349" t="s">
        <v>220</v>
      </c>
      <c r="B2349" t="s">
        <v>5</v>
      </c>
      <c r="C2349" t="s">
        <v>15</v>
      </c>
      <c r="D2349" t="s">
        <v>16</v>
      </c>
      <c r="E2349" t="s">
        <v>202</v>
      </c>
      <c r="F2349" t="s">
        <v>222</v>
      </c>
      <c r="G2349" t="s">
        <v>81</v>
      </c>
      <c r="K2349" t="s">
        <v>21</v>
      </c>
      <c r="L2349" t="s">
        <v>82</v>
      </c>
      <c r="M2349" cm="1">
        <f t="array" aca="1" ref="M2349" ca="1">INDEX([1]!constant_data,_xlfn.XMATCH(_xlfn.CONCAT(
SUBSTITUTE($A2349,LEFT($A2349,FIND($C2349,$A2349)+LEN($C2349)-1),),
$F2349,
$H2349:$I2349,
SUBSTITUTE($J2349,LEFT($A2349,FIND($C2349,$A2349)+LEN($C2349)-1),)),
[1]!constant_index),_xlfn.XMATCH($G2349,[1]!constant_header))</f>
        <v>18</v>
      </c>
      <c r="N2349">
        <f t="shared" ca="1" si="499"/>
        <v>18</v>
      </c>
      <c r="O2349">
        <f t="shared" ca="1" si="499"/>
        <v>18</v>
      </c>
      <c r="P2349">
        <f t="shared" ca="1" si="499"/>
        <v>18</v>
      </c>
      <c r="Q2349">
        <f t="shared" ca="1" si="499"/>
        <v>18</v>
      </c>
      <c r="R2349">
        <f t="shared" ca="1" si="499"/>
        <v>18</v>
      </c>
      <c r="S2349">
        <f t="shared" ca="1" si="499"/>
        <v>18</v>
      </c>
      <c r="T2349">
        <f t="shared" ca="1" si="499"/>
        <v>18</v>
      </c>
      <c r="U2349">
        <f t="shared" ca="1" si="499"/>
        <v>18</v>
      </c>
      <c r="V2349">
        <f t="shared" ca="1" si="499"/>
        <v>18</v>
      </c>
      <c r="W2349">
        <f t="shared" ca="1" si="499"/>
        <v>18</v>
      </c>
    </row>
    <row r="2350" spans="1:23" x14ac:dyDescent="0.25">
      <c r="A2350" t="s">
        <v>220</v>
      </c>
      <c r="B2350" t="s">
        <v>5</v>
      </c>
      <c r="C2350" t="s">
        <v>15</v>
      </c>
      <c r="D2350" t="s">
        <v>16</v>
      </c>
      <c r="E2350" t="s">
        <v>202</v>
      </c>
      <c r="F2350" t="s">
        <v>222</v>
      </c>
      <c r="G2350" t="s">
        <v>62</v>
      </c>
      <c r="K2350" t="s">
        <v>47</v>
      </c>
      <c r="L2350" t="s">
        <v>64</v>
      </c>
      <c r="M2350" cm="1">
        <f t="array" aca="1" ref="M2350" ca="1">INDEX([1]!annual_data,_xlfn.XMATCH(_xlfn.CONCAT(
SUBSTITUTE($A2350,LEFT($A2350,FIND($C2350,$A2350)+LEN($C2350)-1),),
$F2350,
$G2350:$I2350,
SUBSTITUTE($J2350,LEFT($A2350,FIND($C2350,$A2350)+LEN($C2350)-1),)),
[1]!annual_index),_xlfn.XMATCH(M$2,[1]!annual_header))</f>
        <v>0</v>
      </c>
    </row>
    <row r="2351" spans="1:23" x14ac:dyDescent="0.25">
      <c r="A2351" t="s">
        <v>220</v>
      </c>
      <c r="B2351" t="s">
        <v>5</v>
      </c>
      <c r="C2351" t="s">
        <v>15</v>
      </c>
      <c r="D2351" t="s">
        <v>16</v>
      </c>
      <c r="E2351" t="s">
        <v>202</v>
      </c>
      <c r="F2351" t="s">
        <v>222</v>
      </c>
      <c r="G2351" t="s">
        <v>108</v>
      </c>
      <c r="K2351" t="s">
        <v>21</v>
      </c>
      <c r="L2351" t="s">
        <v>109</v>
      </c>
      <c r="M2351" cm="1">
        <f t="array" aca="1" ref="M2351" ca="1">INDEX([1]!constant_data,_xlfn.XMATCH(_xlfn.CONCAT(
SUBSTITUTE($A2351,LEFT($A2351,FIND($C2351,$A2351)+LEN($C2351)-1),),
$F2351,
$H2351:$I2351,
SUBSTITUTE($J2351,LEFT($A2351,FIND($C2351,$A2351)+LEN($C2351)-1),)),
[1]!constant_index),_xlfn.XMATCH($G2351,[1]!constant_header))</f>
        <v>327.60000000000002</v>
      </c>
      <c r="N2351">
        <f t="shared" ref="N2351:W2354" ca="1" si="500">M2351</f>
        <v>327.60000000000002</v>
      </c>
      <c r="O2351">
        <f t="shared" ca="1" si="500"/>
        <v>327.60000000000002</v>
      </c>
      <c r="P2351">
        <f t="shared" ca="1" si="500"/>
        <v>327.60000000000002</v>
      </c>
      <c r="Q2351">
        <f t="shared" ca="1" si="500"/>
        <v>327.60000000000002</v>
      </c>
      <c r="R2351">
        <f t="shared" ca="1" si="500"/>
        <v>327.60000000000002</v>
      </c>
      <c r="S2351">
        <f t="shared" ca="1" si="500"/>
        <v>327.60000000000002</v>
      </c>
      <c r="T2351">
        <f t="shared" ca="1" si="500"/>
        <v>327.60000000000002</v>
      </c>
      <c r="U2351">
        <f t="shared" ca="1" si="500"/>
        <v>327.60000000000002</v>
      </c>
      <c r="V2351">
        <f t="shared" ca="1" si="500"/>
        <v>327.60000000000002</v>
      </c>
      <c r="W2351">
        <f t="shared" ca="1" si="500"/>
        <v>327.60000000000002</v>
      </c>
    </row>
    <row r="2352" spans="1:23" x14ac:dyDescent="0.25">
      <c r="A2352" t="s">
        <v>220</v>
      </c>
      <c r="B2352" t="s">
        <v>5</v>
      </c>
      <c r="C2352" t="s">
        <v>15</v>
      </c>
      <c r="D2352" t="s">
        <v>16</v>
      </c>
      <c r="E2352" t="s">
        <v>202</v>
      </c>
      <c r="F2352" t="s">
        <v>222</v>
      </c>
      <c r="G2352" t="s">
        <v>100</v>
      </c>
      <c r="K2352" t="s">
        <v>21</v>
      </c>
      <c r="L2352" t="s">
        <v>101</v>
      </c>
      <c r="M2352" cm="1">
        <f t="array" aca="1" ref="M2352" ca="1">INDEX([1]!constant_data,_xlfn.XMATCH(_xlfn.CONCAT(
SUBSTITUTE($A2352,LEFT($A2352,FIND($C2352,$A2352)+LEN($C2352)-1),),
$F2352,
$H2352:$I2352,
SUBSTITUTE($J2352,LEFT($A2352,FIND($C2352,$A2352)+LEN($C2352)-1),)),
[1]!constant_index),_xlfn.XMATCH($G2352,[1]!constant_header))</f>
        <v>839.66689059999999</v>
      </c>
      <c r="N2352">
        <f t="shared" ca="1" si="500"/>
        <v>839.66689059999999</v>
      </c>
      <c r="O2352">
        <f t="shared" ca="1" si="500"/>
        <v>839.66689059999999</v>
      </c>
      <c r="P2352">
        <f t="shared" ca="1" si="500"/>
        <v>839.66689059999999</v>
      </c>
      <c r="Q2352">
        <f t="shared" ca="1" si="500"/>
        <v>839.66689059999999</v>
      </c>
      <c r="R2352">
        <f t="shared" ca="1" si="500"/>
        <v>839.66689059999999</v>
      </c>
      <c r="S2352">
        <f t="shared" ca="1" si="500"/>
        <v>839.66689059999999</v>
      </c>
      <c r="T2352">
        <f t="shared" ca="1" si="500"/>
        <v>839.66689059999999</v>
      </c>
      <c r="U2352">
        <f t="shared" ca="1" si="500"/>
        <v>839.66689059999999</v>
      </c>
      <c r="V2352">
        <f t="shared" ca="1" si="500"/>
        <v>839.66689059999999</v>
      </c>
      <c r="W2352">
        <f t="shared" ca="1" si="500"/>
        <v>839.66689059999999</v>
      </c>
    </row>
    <row r="2353" spans="1:23" x14ac:dyDescent="0.25">
      <c r="A2353" t="s">
        <v>220</v>
      </c>
      <c r="B2353" t="s">
        <v>5</v>
      </c>
      <c r="C2353" t="s">
        <v>15</v>
      </c>
      <c r="D2353" t="s">
        <v>16</v>
      </c>
      <c r="E2353" t="s">
        <v>202</v>
      </c>
      <c r="F2353" t="s">
        <v>222</v>
      </c>
      <c r="G2353" t="s">
        <v>110</v>
      </c>
      <c r="K2353" t="s">
        <v>21</v>
      </c>
      <c r="L2353" t="s">
        <v>101</v>
      </c>
      <c r="M2353" cm="1">
        <f t="array" aca="1" ref="M2353" ca="1">INDEX([1]!constant_data,_xlfn.XMATCH(_xlfn.CONCAT(
SUBSTITUTE($A2353,LEFT($A2353,FIND($C2353,$A2353)+LEN($C2353)-1),),
$F2353,
$H2353:$I2353,
SUBSTITUTE($J2353,LEFT($A2353,FIND($C2353,$A2353)+LEN($C2353)-1),)),
[1]!constant_index),_xlfn.XMATCH($G2353,[1]!constant_header))</f>
        <v>11.249361970000001</v>
      </c>
      <c r="N2353">
        <f t="shared" ca="1" si="500"/>
        <v>11.249361970000001</v>
      </c>
      <c r="O2353">
        <f t="shared" ca="1" si="500"/>
        <v>11.249361970000001</v>
      </c>
      <c r="P2353">
        <f t="shared" ca="1" si="500"/>
        <v>11.249361970000001</v>
      </c>
      <c r="Q2353">
        <f t="shared" ca="1" si="500"/>
        <v>11.249361970000001</v>
      </c>
      <c r="R2353">
        <f t="shared" ca="1" si="500"/>
        <v>11.249361970000001</v>
      </c>
      <c r="S2353">
        <f t="shared" ca="1" si="500"/>
        <v>11.249361970000001</v>
      </c>
      <c r="T2353">
        <f t="shared" ca="1" si="500"/>
        <v>11.249361970000001</v>
      </c>
      <c r="U2353">
        <f t="shared" ca="1" si="500"/>
        <v>11.249361970000001</v>
      </c>
      <c r="V2353">
        <f t="shared" ca="1" si="500"/>
        <v>11.249361970000001</v>
      </c>
      <c r="W2353">
        <f t="shared" ca="1" si="500"/>
        <v>11.249361970000001</v>
      </c>
    </row>
    <row r="2354" spans="1:23" x14ac:dyDescent="0.25">
      <c r="A2354" t="s">
        <v>220</v>
      </c>
      <c r="B2354" t="s">
        <v>5</v>
      </c>
      <c r="C2354" t="s">
        <v>15</v>
      </c>
      <c r="D2354" t="s">
        <v>16</v>
      </c>
      <c r="E2354" t="s">
        <v>202</v>
      </c>
      <c r="F2354" t="s">
        <v>222</v>
      </c>
      <c r="G2354" t="s">
        <v>17</v>
      </c>
      <c r="J2354" t="s">
        <v>31</v>
      </c>
      <c r="K2354" t="s">
        <v>47</v>
      </c>
      <c r="L2354" t="str" cm="1">
        <f t="array" aca="1" ref="L2354" ca="1">INDEX([1]!annual_data,_xlfn.XMATCH(_xlfn.CONCAT(
SUBSTITUTE($A2354,LEFT($A2354,FIND($C2354,$A2354)+LEN($C2354)-1),),
$F2354,
$G2354:$I2354,
SUBSTITUTE($J2354,LEFT($A2354,FIND($C2354,$A2354)+LEN($C2354)-1),)),
[1]!annual_index),_xlfn.XMATCH(L$2,[1]!annual_header))</f>
        <v>GJ</v>
      </c>
      <c r="M2354" cm="1">
        <f t="array" aca="1" ref="M2354" ca="1">INDEX([1]!annual_data,_xlfn.XMATCH(_xlfn.CONCAT(
SUBSTITUTE($A2354,LEFT($A2354,FIND($C2354,$A2354)+LEN($C2354)-1),),
$F2354,
$G2354:$I2354,
SUBSTITUTE($J2354,LEFT($A2354,FIND($C2354,$A2354)+LEN($C2354)-1),)),
[1]!annual_index),_xlfn.XMATCH(M$2,[1]!annual_header))</f>
        <v>5.4000000000000003E-3</v>
      </c>
      <c r="N2354">
        <f t="shared" ca="1" si="500"/>
        <v>5.4000000000000003E-3</v>
      </c>
      <c r="O2354">
        <f t="shared" ca="1" si="500"/>
        <v>5.4000000000000003E-3</v>
      </c>
      <c r="P2354">
        <f t="shared" ca="1" si="500"/>
        <v>5.4000000000000003E-3</v>
      </c>
      <c r="Q2354">
        <f t="shared" ca="1" si="500"/>
        <v>5.4000000000000003E-3</v>
      </c>
      <c r="R2354">
        <f t="shared" ca="1" si="500"/>
        <v>5.4000000000000003E-3</v>
      </c>
      <c r="S2354">
        <f t="shared" ca="1" si="500"/>
        <v>5.4000000000000003E-3</v>
      </c>
      <c r="T2354">
        <f t="shared" ca="1" si="500"/>
        <v>5.4000000000000003E-3</v>
      </c>
      <c r="U2354">
        <f t="shared" ca="1" si="500"/>
        <v>5.4000000000000003E-3</v>
      </c>
      <c r="V2354">
        <f t="shared" ca="1" si="500"/>
        <v>5.4000000000000003E-3</v>
      </c>
      <c r="W2354">
        <f t="shared" ca="1" si="500"/>
        <v>5.4000000000000003E-3</v>
      </c>
    </row>
    <row r="2355" spans="1:23" x14ac:dyDescent="0.25">
      <c r="A2355" t="s">
        <v>220</v>
      </c>
      <c r="B2355" t="s">
        <v>5</v>
      </c>
      <c r="C2355" t="s">
        <v>15</v>
      </c>
      <c r="D2355" t="s">
        <v>16</v>
      </c>
      <c r="E2355" t="s">
        <v>202</v>
      </c>
      <c r="F2355" t="s">
        <v>197</v>
      </c>
      <c r="G2355" t="s">
        <v>6</v>
      </c>
    </row>
    <row r="2356" spans="1:23" x14ac:dyDescent="0.25">
      <c r="A2356" t="s">
        <v>220</v>
      </c>
      <c r="B2356" t="s">
        <v>5</v>
      </c>
      <c r="C2356" t="s">
        <v>15</v>
      </c>
      <c r="D2356" t="s">
        <v>16</v>
      </c>
      <c r="E2356" t="s">
        <v>202</v>
      </c>
      <c r="F2356" t="s">
        <v>197</v>
      </c>
      <c r="G2356" t="s">
        <v>78</v>
      </c>
      <c r="K2356" t="s">
        <v>21</v>
      </c>
      <c r="L2356" t="s">
        <v>79</v>
      </c>
      <c r="M2356" cm="1">
        <f t="array" aca="1" ref="M2356" ca="1">INDEX([1]!constant_data,_xlfn.XMATCH(_xlfn.CONCAT(
SUBSTITUTE($A2356,LEFT($A2356,FIND($C2356,$A2356)+LEN($C2356)-1),),
$F2356,
$H2356:$I2356,
SUBSTITUTE($J2356,LEFT($A2356,FIND($C2356,$A2356)+LEN($C2356)-1),)),
[1]!constant_index),_xlfn.XMATCH($G2356,[1]!constant_header))</f>
        <v>1988</v>
      </c>
      <c r="N2356">
        <f t="shared" ref="N2356:W2358" ca="1" si="501">M2356</f>
        <v>1988</v>
      </c>
      <c r="O2356">
        <f t="shared" ca="1" si="501"/>
        <v>1988</v>
      </c>
      <c r="P2356">
        <f t="shared" ca="1" si="501"/>
        <v>1988</v>
      </c>
      <c r="Q2356">
        <f t="shared" ca="1" si="501"/>
        <v>1988</v>
      </c>
      <c r="R2356">
        <f t="shared" ca="1" si="501"/>
        <v>1988</v>
      </c>
      <c r="S2356">
        <f t="shared" ca="1" si="501"/>
        <v>1988</v>
      </c>
      <c r="T2356">
        <f t="shared" ca="1" si="501"/>
        <v>1988</v>
      </c>
      <c r="U2356">
        <f t="shared" ca="1" si="501"/>
        <v>1988</v>
      </c>
      <c r="V2356">
        <f t="shared" ca="1" si="501"/>
        <v>1988</v>
      </c>
      <c r="W2356">
        <f t="shared" ca="1" si="501"/>
        <v>1988</v>
      </c>
    </row>
    <row r="2357" spans="1:23" x14ac:dyDescent="0.25">
      <c r="A2357" t="s">
        <v>220</v>
      </c>
      <c r="B2357" t="s">
        <v>5</v>
      </c>
      <c r="C2357" t="s">
        <v>15</v>
      </c>
      <c r="D2357" t="s">
        <v>16</v>
      </c>
      <c r="E2357" t="s">
        <v>202</v>
      </c>
      <c r="F2357" t="s">
        <v>197</v>
      </c>
      <c r="G2357" t="s">
        <v>80</v>
      </c>
      <c r="K2357" t="s">
        <v>21</v>
      </c>
      <c r="L2357" t="s">
        <v>79</v>
      </c>
      <c r="M2357" cm="1">
        <f t="array" aca="1" ref="M2357" ca="1">INDEX([1]!constant_data,_xlfn.XMATCH(_xlfn.CONCAT(
SUBSTITUTE($A2357,LEFT($A2357,FIND($C2357,$A2357)+LEN($C2357)-1),),
$F2357,
$H2357:$I2357,
SUBSTITUTE($J2357,LEFT($A2357,FIND($C2357,$A2357)+LEN($C2357)-1),)),
[1]!constant_index),_xlfn.XMATCH($G2357,[1]!constant_header))</f>
        <v>2001</v>
      </c>
      <c r="N2357">
        <f t="shared" ca="1" si="501"/>
        <v>2001</v>
      </c>
      <c r="O2357">
        <f t="shared" ca="1" si="501"/>
        <v>2001</v>
      </c>
      <c r="P2357">
        <f t="shared" ca="1" si="501"/>
        <v>2001</v>
      </c>
      <c r="Q2357">
        <f t="shared" ca="1" si="501"/>
        <v>2001</v>
      </c>
      <c r="R2357">
        <f t="shared" ca="1" si="501"/>
        <v>2001</v>
      </c>
      <c r="S2357">
        <f t="shared" ca="1" si="501"/>
        <v>2001</v>
      </c>
      <c r="T2357">
        <f t="shared" ca="1" si="501"/>
        <v>2001</v>
      </c>
      <c r="U2357">
        <f t="shared" ca="1" si="501"/>
        <v>2001</v>
      </c>
      <c r="V2357">
        <f t="shared" ca="1" si="501"/>
        <v>2001</v>
      </c>
      <c r="W2357">
        <f t="shared" ca="1" si="501"/>
        <v>2001</v>
      </c>
    </row>
    <row r="2358" spans="1:23" x14ac:dyDescent="0.25">
      <c r="A2358" t="s">
        <v>220</v>
      </c>
      <c r="B2358" t="s">
        <v>5</v>
      </c>
      <c r="C2358" t="s">
        <v>15</v>
      </c>
      <c r="D2358" t="s">
        <v>16</v>
      </c>
      <c r="E2358" t="s">
        <v>202</v>
      </c>
      <c r="F2358" t="s">
        <v>197</v>
      </c>
      <c r="G2358" t="s">
        <v>81</v>
      </c>
      <c r="K2358" t="s">
        <v>21</v>
      </c>
      <c r="L2358" t="s">
        <v>82</v>
      </c>
      <c r="M2358" cm="1">
        <f t="array" aca="1" ref="M2358" ca="1">INDEX([1]!constant_data,_xlfn.XMATCH(_xlfn.CONCAT(
SUBSTITUTE($A2358,LEFT($A2358,FIND($C2358,$A2358)+LEN($C2358)-1),),
$F2358,
$H2358:$I2358,
SUBSTITUTE($J2358,LEFT($A2358,FIND($C2358,$A2358)+LEN($C2358)-1),)),
[1]!constant_index),_xlfn.XMATCH($G2358,[1]!constant_header))</f>
        <v>18</v>
      </c>
      <c r="N2358">
        <f t="shared" ca="1" si="501"/>
        <v>18</v>
      </c>
      <c r="O2358">
        <f t="shared" ca="1" si="501"/>
        <v>18</v>
      </c>
      <c r="P2358">
        <f t="shared" ca="1" si="501"/>
        <v>18</v>
      </c>
      <c r="Q2358">
        <f t="shared" ca="1" si="501"/>
        <v>18</v>
      </c>
      <c r="R2358">
        <f t="shared" ca="1" si="501"/>
        <v>18</v>
      </c>
      <c r="S2358">
        <f t="shared" ca="1" si="501"/>
        <v>18</v>
      </c>
      <c r="T2358">
        <f t="shared" ca="1" si="501"/>
        <v>18</v>
      </c>
      <c r="U2358">
        <f t="shared" ca="1" si="501"/>
        <v>18</v>
      </c>
      <c r="V2358">
        <f t="shared" ca="1" si="501"/>
        <v>18</v>
      </c>
      <c r="W2358">
        <f t="shared" ca="1" si="501"/>
        <v>18</v>
      </c>
    </row>
    <row r="2359" spans="1:23" x14ac:dyDescent="0.25">
      <c r="A2359" t="s">
        <v>220</v>
      </c>
      <c r="B2359" t="s">
        <v>5</v>
      </c>
      <c r="C2359" t="s">
        <v>15</v>
      </c>
      <c r="D2359" t="s">
        <v>16</v>
      </c>
      <c r="E2359" t="s">
        <v>202</v>
      </c>
      <c r="F2359" t="s">
        <v>197</v>
      </c>
      <c r="G2359" t="s">
        <v>62</v>
      </c>
      <c r="K2359" t="s">
        <v>47</v>
      </c>
      <c r="L2359" t="s">
        <v>64</v>
      </c>
      <c r="M2359" cm="1">
        <f t="array" aca="1" ref="M2359" ca="1">INDEX([1]!annual_data,_xlfn.XMATCH(_xlfn.CONCAT(
SUBSTITUTE($A2359,LEFT($A2359,FIND($C2359,$A2359)+LEN($C2359)-1),),
$F2359,
$G2359:$I2359,
SUBSTITUTE($J2359,LEFT($A2359,FIND($C2359,$A2359)+LEN($C2359)-1),)),
[1]!annual_index),_xlfn.XMATCH(M$2,[1]!annual_header))</f>
        <v>0.02</v>
      </c>
    </row>
    <row r="2360" spans="1:23" x14ac:dyDescent="0.25">
      <c r="A2360" t="s">
        <v>220</v>
      </c>
      <c r="B2360" t="s">
        <v>5</v>
      </c>
      <c r="C2360" t="s">
        <v>15</v>
      </c>
      <c r="D2360" t="s">
        <v>16</v>
      </c>
      <c r="E2360" t="s">
        <v>202</v>
      </c>
      <c r="F2360" t="s">
        <v>197</v>
      </c>
      <c r="G2360" t="s">
        <v>108</v>
      </c>
      <c r="K2360" t="s">
        <v>21</v>
      </c>
      <c r="L2360" t="s">
        <v>109</v>
      </c>
      <c r="M2360" cm="1">
        <f t="array" aca="1" ref="M2360" ca="1">INDEX([1]!constant_data,_xlfn.XMATCH(_xlfn.CONCAT(
SUBSTITUTE($A2360,LEFT($A2360,FIND($C2360,$A2360)+LEN($C2360)-1),),
$F2360,
$H2360:$I2360,
SUBSTITUTE($J2360,LEFT($A2360,FIND($C2360,$A2360)+LEN($C2360)-1),)),
[1]!constant_index),_xlfn.XMATCH($G2360,[1]!constant_header))</f>
        <v>327.60000000000002</v>
      </c>
      <c r="N2360">
        <f t="shared" ref="N2360:W2363" ca="1" si="502">M2360</f>
        <v>327.60000000000002</v>
      </c>
      <c r="O2360">
        <f t="shared" ca="1" si="502"/>
        <v>327.60000000000002</v>
      </c>
      <c r="P2360">
        <f t="shared" ca="1" si="502"/>
        <v>327.60000000000002</v>
      </c>
      <c r="Q2360">
        <f t="shared" ca="1" si="502"/>
        <v>327.60000000000002</v>
      </c>
      <c r="R2360">
        <f t="shared" ca="1" si="502"/>
        <v>327.60000000000002</v>
      </c>
      <c r="S2360">
        <f t="shared" ca="1" si="502"/>
        <v>327.60000000000002</v>
      </c>
      <c r="T2360">
        <f t="shared" ca="1" si="502"/>
        <v>327.60000000000002</v>
      </c>
      <c r="U2360">
        <f t="shared" ca="1" si="502"/>
        <v>327.60000000000002</v>
      </c>
      <c r="V2360">
        <f t="shared" ca="1" si="502"/>
        <v>327.60000000000002</v>
      </c>
      <c r="W2360">
        <f t="shared" ca="1" si="502"/>
        <v>327.60000000000002</v>
      </c>
    </row>
    <row r="2361" spans="1:23" x14ac:dyDescent="0.25">
      <c r="A2361" t="s">
        <v>220</v>
      </c>
      <c r="B2361" t="s">
        <v>5</v>
      </c>
      <c r="C2361" t="s">
        <v>15</v>
      </c>
      <c r="D2361" t="s">
        <v>16</v>
      </c>
      <c r="E2361" t="s">
        <v>202</v>
      </c>
      <c r="F2361" t="s">
        <v>197</v>
      </c>
      <c r="G2361" t="s">
        <v>100</v>
      </c>
      <c r="K2361" t="s">
        <v>21</v>
      </c>
      <c r="L2361" t="s">
        <v>101</v>
      </c>
      <c r="M2361" cm="1">
        <f t="array" aca="1" ref="M2361" ca="1">INDEX([1]!constant_data,_xlfn.XMATCH(_xlfn.CONCAT(
SUBSTITUTE($A2361,LEFT($A2361,FIND($C2361,$A2361)+LEN($C2361)-1),),
$F2361,
$H2361:$I2361,
SUBSTITUTE($J2361,LEFT($A2361,FIND($C2361,$A2361)+LEN($C2361)-1),)),
[1]!constant_index),_xlfn.XMATCH($G2361,[1]!constant_header))</f>
        <v>506.27714029999999</v>
      </c>
      <c r="N2361">
        <f t="shared" ca="1" si="502"/>
        <v>506.27714029999999</v>
      </c>
      <c r="O2361">
        <f t="shared" ca="1" si="502"/>
        <v>506.27714029999999</v>
      </c>
      <c r="P2361">
        <f t="shared" ca="1" si="502"/>
        <v>506.27714029999999</v>
      </c>
      <c r="Q2361">
        <f t="shared" ca="1" si="502"/>
        <v>506.27714029999999</v>
      </c>
      <c r="R2361">
        <f t="shared" ca="1" si="502"/>
        <v>506.27714029999999</v>
      </c>
      <c r="S2361">
        <f t="shared" ca="1" si="502"/>
        <v>506.27714029999999</v>
      </c>
      <c r="T2361">
        <f t="shared" ca="1" si="502"/>
        <v>506.27714029999999</v>
      </c>
      <c r="U2361">
        <f t="shared" ca="1" si="502"/>
        <v>506.27714029999999</v>
      </c>
      <c r="V2361">
        <f t="shared" ca="1" si="502"/>
        <v>506.27714029999999</v>
      </c>
      <c r="W2361">
        <f t="shared" ca="1" si="502"/>
        <v>506.27714029999999</v>
      </c>
    </row>
    <row r="2362" spans="1:23" x14ac:dyDescent="0.25">
      <c r="A2362" t="s">
        <v>220</v>
      </c>
      <c r="B2362" t="s">
        <v>5</v>
      </c>
      <c r="C2362" t="s">
        <v>15</v>
      </c>
      <c r="D2362" t="s">
        <v>16</v>
      </c>
      <c r="E2362" t="s">
        <v>202</v>
      </c>
      <c r="F2362" t="s">
        <v>197</v>
      </c>
      <c r="G2362" t="s">
        <v>110</v>
      </c>
      <c r="K2362" t="s">
        <v>21</v>
      </c>
      <c r="L2362" t="s">
        <v>101</v>
      </c>
      <c r="M2362" cm="1">
        <f t="array" aca="1" ref="M2362" ca="1">INDEX([1]!constant_data,_xlfn.XMATCH(_xlfn.CONCAT(
SUBSTITUTE($A2362,LEFT($A2362,FIND($C2362,$A2362)+LEN($C2362)-1),),
$F2362,
$H2362:$I2362,
SUBSTITUTE($J2362,LEFT($A2362,FIND($C2362,$A2362)+LEN($C2362)-1),)),
[1]!constant_index),_xlfn.XMATCH($G2362,[1]!constant_header))</f>
        <v>11.249361970000001</v>
      </c>
      <c r="N2362">
        <f t="shared" ca="1" si="502"/>
        <v>11.249361970000001</v>
      </c>
      <c r="O2362">
        <f t="shared" ca="1" si="502"/>
        <v>11.249361970000001</v>
      </c>
      <c r="P2362">
        <f t="shared" ca="1" si="502"/>
        <v>11.249361970000001</v>
      </c>
      <c r="Q2362">
        <f t="shared" ca="1" si="502"/>
        <v>11.249361970000001</v>
      </c>
      <c r="R2362">
        <f t="shared" ca="1" si="502"/>
        <v>11.249361970000001</v>
      </c>
      <c r="S2362">
        <f t="shared" ca="1" si="502"/>
        <v>11.249361970000001</v>
      </c>
      <c r="T2362">
        <f t="shared" ca="1" si="502"/>
        <v>11.249361970000001</v>
      </c>
      <c r="U2362">
        <f t="shared" ca="1" si="502"/>
        <v>11.249361970000001</v>
      </c>
      <c r="V2362">
        <f t="shared" ca="1" si="502"/>
        <v>11.249361970000001</v>
      </c>
      <c r="W2362">
        <f t="shared" ca="1" si="502"/>
        <v>11.249361970000001</v>
      </c>
    </row>
    <row r="2363" spans="1:23" x14ac:dyDescent="0.25">
      <c r="A2363" t="s">
        <v>220</v>
      </c>
      <c r="B2363" t="s">
        <v>5</v>
      </c>
      <c r="C2363" t="s">
        <v>15</v>
      </c>
      <c r="D2363" t="s">
        <v>16</v>
      </c>
      <c r="E2363" t="s">
        <v>202</v>
      </c>
      <c r="F2363" t="s">
        <v>197</v>
      </c>
      <c r="G2363" t="s">
        <v>17</v>
      </c>
      <c r="J2363" t="s">
        <v>111</v>
      </c>
      <c r="K2363" t="s">
        <v>47</v>
      </c>
      <c r="L2363" t="str" cm="1">
        <f t="array" aca="1" ref="L2363" ca="1">INDEX([1]!annual_data,_xlfn.XMATCH(_xlfn.CONCAT(
SUBSTITUTE($A2363,LEFT($A2363,FIND($C2363,$A2363)+LEN($C2363)-1),),
$F2363,
$G2363:$I2363,
SUBSTITUTE($J2363,LEFT($A2363,FIND($C2363,$A2363)+LEN($C2363)-1),)),
[1]!annual_index),_xlfn.XMATCH(L$2,[1]!annual_header))</f>
        <v>GJ</v>
      </c>
      <c r="M2363" cm="1">
        <f t="array" aca="1" ref="M2363" ca="1">INDEX([1]!annual_data,_xlfn.XMATCH(_xlfn.CONCAT(
SUBSTITUTE($A2363,LEFT($A2363,FIND($C2363,$A2363)+LEN($C2363)-1),),
$F2363,
$G2363:$I2363,
SUBSTITUTE($J2363,LEFT($A2363,FIND($C2363,$A2363)+LEN($C2363)-1),)),
[1]!annual_index),_xlfn.XMATCH(M$2,[1]!annual_header))</f>
        <v>1.3915800000000001E-2</v>
      </c>
      <c r="N2363">
        <f t="shared" ca="1" si="502"/>
        <v>1.3915800000000001E-2</v>
      </c>
      <c r="O2363">
        <f t="shared" ca="1" si="502"/>
        <v>1.3915800000000001E-2</v>
      </c>
      <c r="P2363">
        <f t="shared" ca="1" si="502"/>
        <v>1.3915800000000001E-2</v>
      </c>
      <c r="Q2363">
        <f t="shared" ca="1" si="502"/>
        <v>1.3915800000000001E-2</v>
      </c>
      <c r="R2363">
        <f t="shared" ca="1" si="502"/>
        <v>1.3915800000000001E-2</v>
      </c>
      <c r="S2363">
        <f t="shared" ca="1" si="502"/>
        <v>1.3915800000000001E-2</v>
      </c>
      <c r="T2363">
        <f t="shared" ca="1" si="502"/>
        <v>1.3915800000000001E-2</v>
      </c>
      <c r="U2363">
        <f t="shared" ca="1" si="502"/>
        <v>1.3915800000000001E-2</v>
      </c>
      <c r="V2363">
        <f t="shared" ca="1" si="502"/>
        <v>1.3915800000000001E-2</v>
      </c>
      <c r="W2363">
        <f t="shared" ca="1" si="502"/>
        <v>1.3915800000000001E-2</v>
      </c>
    </row>
    <row r="2364" spans="1:23" x14ac:dyDescent="0.25">
      <c r="A2364" t="s">
        <v>220</v>
      </c>
      <c r="B2364" t="s">
        <v>5</v>
      </c>
      <c r="C2364" t="s">
        <v>15</v>
      </c>
      <c r="D2364" t="s">
        <v>16</v>
      </c>
      <c r="E2364" t="s">
        <v>202</v>
      </c>
      <c r="F2364" t="s">
        <v>198</v>
      </c>
      <c r="G2364" t="s">
        <v>6</v>
      </c>
    </row>
    <row r="2365" spans="1:23" x14ac:dyDescent="0.25">
      <c r="A2365" t="s">
        <v>220</v>
      </c>
      <c r="B2365" t="s">
        <v>5</v>
      </c>
      <c r="C2365" t="s">
        <v>15</v>
      </c>
      <c r="D2365" t="s">
        <v>16</v>
      </c>
      <c r="E2365" t="s">
        <v>202</v>
      </c>
      <c r="F2365" t="s">
        <v>198</v>
      </c>
      <c r="G2365" t="s">
        <v>78</v>
      </c>
      <c r="K2365" t="s">
        <v>21</v>
      </c>
      <c r="L2365" t="s">
        <v>79</v>
      </c>
      <c r="M2365" cm="1">
        <f t="array" aca="1" ref="M2365" ca="1">INDEX([1]!constant_data,_xlfn.XMATCH(_xlfn.CONCAT(
SUBSTITUTE($A2365,LEFT($A2365,FIND($C2365,$A2365)+LEN($C2365)-1),),
$F2365,
$H2365:$I2365,
SUBSTITUTE($J2365,LEFT($A2365,FIND($C2365,$A2365)+LEN($C2365)-1),)),
[1]!constant_index),_xlfn.XMATCH($G2365,[1]!constant_header))</f>
        <v>1988</v>
      </c>
      <c r="N2365">
        <f t="shared" ref="N2365:W2367" ca="1" si="503">M2365</f>
        <v>1988</v>
      </c>
      <c r="O2365">
        <f t="shared" ca="1" si="503"/>
        <v>1988</v>
      </c>
      <c r="P2365">
        <f t="shared" ca="1" si="503"/>
        <v>1988</v>
      </c>
      <c r="Q2365">
        <f t="shared" ca="1" si="503"/>
        <v>1988</v>
      </c>
      <c r="R2365">
        <f t="shared" ca="1" si="503"/>
        <v>1988</v>
      </c>
      <c r="S2365">
        <f t="shared" ca="1" si="503"/>
        <v>1988</v>
      </c>
      <c r="T2365">
        <f t="shared" ca="1" si="503"/>
        <v>1988</v>
      </c>
      <c r="U2365">
        <f t="shared" ca="1" si="503"/>
        <v>1988</v>
      </c>
      <c r="V2365">
        <f t="shared" ca="1" si="503"/>
        <v>1988</v>
      </c>
      <c r="W2365">
        <f t="shared" ca="1" si="503"/>
        <v>1988</v>
      </c>
    </row>
    <row r="2366" spans="1:23" x14ac:dyDescent="0.25">
      <c r="A2366" t="s">
        <v>220</v>
      </c>
      <c r="B2366" t="s">
        <v>5</v>
      </c>
      <c r="C2366" t="s">
        <v>15</v>
      </c>
      <c r="D2366" t="s">
        <v>16</v>
      </c>
      <c r="E2366" t="s">
        <v>202</v>
      </c>
      <c r="F2366" t="s">
        <v>198</v>
      </c>
      <c r="G2366" t="s">
        <v>80</v>
      </c>
      <c r="K2366" t="s">
        <v>21</v>
      </c>
      <c r="L2366" t="s">
        <v>79</v>
      </c>
      <c r="M2366" cm="1">
        <f t="array" aca="1" ref="M2366" ca="1">INDEX([1]!constant_data,_xlfn.XMATCH(_xlfn.CONCAT(
SUBSTITUTE($A2366,LEFT($A2366,FIND($C2366,$A2366)+LEN($C2366)-1),),
$F2366,
$H2366:$I2366,
SUBSTITUTE($J2366,LEFT($A2366,FIND($C2366,$A2366)+LEN($C2366)-1),)),
[1]!constant_index),_xlfn.XMATCH($G2366,[1]!constant_header))</f>
        <v>2101</v>
      </c>
      <c r="N2366">
        <f t="shared" ca="1" si="503"/>
        <v>2101</v>
      </c>
      <c r="O2366">
        <f t="shared" ca="1" si="503"/>
        <v>2101</v>
      </c>
      <c r="P2366">
        <f t="shared" ca="1" si="503"/>
        <v>2101</v>
      </c>
      <c r="Q2366">
        <f t="shared" ca="1" si="503"/>
        <v>2101</v>
      </c>
      <c r="R2366">
        <f t="shared" ca="1" si="503"/>
        <v>2101</v>
      </c>
      <c r="S2366">
        <f t="shared" ca="1" si="503"/>
        <v>2101</v>
      </c>
      <c r="T2366">
        <f t="shared" ca="1" si="503"/>
        <v>2101</v>
      </c>
      <c r="U2366">
        <f t="shared" ca="1" si="503"/>
        <v>2101</v>
      </c>
      <c r="V2366">
        <f t="shared" ca="1" si="503"/>
        <v>2101</v>
      </c>
      <c r="W2366">
        <f t="shared" ca="1" si="503"/>
        <v>2101</v>
      </c>
    </row>
    <row r="2367" spans="1:23" x14ac:dyDescent="0.25">
      <c r="A2367" t="s">
        <v>220</v>
      </c>
      <c r="B2367" t="s">
        <v>5</v>
      </c>
      <c r="C2367" t="s">
        <v>15</v>
      </c>
      <c r="D2367" t="s">
        <v>16</v>
      </c>
      <c r="E2367" t="s">
        <v>202</v>
      </c>
      <c r="F2367" t="s">
        <v>198</v>
      </c>
      <c r="G2367" t="s">
        <v>81</v>
      </c>
      <c r="K2367" t="s">
        <v>21</v>
      </c>
      <c r="L2367" t="s">
        <v>82</v>
      </c>
      <c r="M2367" cm="1">
        <f t="array" aca="1" ref="M2367" ca="1">INDEX([1]!constant_data,_xlfn.XMATCH(_xlfn.CONCAT(
SUBSTITUTE($A2367,LEFT($A2367,FIND($C2367,$A2367)+LEN($C2367)-1),),
$F2367,
$H2367:$I2367,
SUBSTITUTE($J2367,LEFT($A2367,FIND($C2367,$A2367)+LEN($C2367)-1),)),
[1]!constant_index),_xlfn.XMATCH($G2367,[1]!constant_header))</f>
        <v>18</v>
      </c>
      <c r="N2367">
        <f t="shared" ca="1" si="503"/>
        <v>18</v>
      </c>
      <c r="O2367">
        <f t="shared" ca="1" si="503"/>
        <v>18</v>
      </c>
      <c r="P2367">
        <f t="shared" ca="1" si="503"/>
        <v>18</v>
      </c>
      <c r="Q2367">
        <f t="shared" ca="1" si="503"/>
        <v>18</v>
      </c>
      <c r="R2367">
        <f t="shared" ca="1" si="503"/>
        <v>18</v>
      </c>
      <c r="S2367">
        <f t="shared" ca="1" si="503"/>
        <v>18</v>
      </c>
      <c r="T2367">
        <f t="shared" ca="1" si="503"/>
        <v>18</v>
      </c>
      <c r="U2367">
        <f t="shared" ca="1" si="503"/>
        <v>18</v>
      </c>
      <c r="V2367">
        <f t="shared" ca="1" si="503"/>
        <v>18</v>
      </c>
      <c r="W2367">
        <f t="shared" ca="1" si="503"/>
        <v>18</v>
      </c>
    </row>
    <row r="2368" spans="1:23" x14ac:dyDescent="0.25">
      <c r="A2368" t="s">
        <v>220</v>
      </c>
      <c r="B2368" t="s">
        <v>5</v>
      </c>
      <c r="C2368" t="s">
        <v>15</v>
      </c>
      <c r="D2368" t="s">
        <v>16</v>
      </c>
      <c r="E2368" t="s">
        <v>202</v>
      </c>
      <c r="F2368" t="s">
        <v>198</v>
      </c>
      <c r="G2368" t="s">
        <v>62</v>
      </c>
      <c r="K2368" t="s">
        <v>47</v>
      </c>
      <c r="L2368" t="s">
        <v>64</v>
      </c>
      <c r="M2368" cm="1">
        <f t="array" aca="1" ref="M2368" ca="1">INDEX([1]!annual_data,_xlfn.XMATCH(_xlfn.CONCAT(
SUBSTITUTE($A2368,LEFT($A2368,FIND($C2368,$A2368)+LEN($C2368)-1),),
$F2368,
$G2368:$I2368,
SUBSTITUTE($J2368,LEFT($A2368,FIND($C2368,$A2368)+LEN($C2368)-1),)),
[1]!annual_index),_xlfn.XMATCH(M$2,[1]!annual_header))</f>
        <v>0</v>
      </c>
    </row>
    <row r="2369" spans="1:23" x14ac:dyDescent="0.25">
      <c r="A2369" t="s">
        <v>220</v>
      </c>
      <c r="B2369" t="s">
        <v>5</v>
      </c>
      <c r="C2369" t="s">
        <v>15</v>
      </c>
      <c r="D2369" t="s">
        <v>16</v>
      </c>
      <c r="E2369" t="s">
        <v>202</v>
      </c>
      <c r="F2369" t="s">
        <v>198</v>
      </c>
      <c r="G2369" t="s">
        <v>108</v>
      </c>
      <c r="K2369" t="s">
        <v>21</v>
      </c>
      <c r="L2369" t="s">
        <v>109</v>
      </c>
      <c r="M2369" cm="1">
        <f t="array" aca="1" ref="M2369" ca="1">INDEX([1]!constant_data,_xlfn.XMATCH(_xlfn.CONCAT(
SUBSTITUTE($A2369,LEFT($A2369,FIND($C2369,$A2369)+LEN($C2369)-1),),
$F2369,
$H2369:$I2369,
SUBSTITUTE($J2369,LEFT($A2369,FIND($C2369,$A2369)+LEN($C2369)-1),)),
[1]!constant_index),_xlfn.XMATCH($G2369,[1]!constant_header))</f>
        <v>327.60000000000002</v>
      </c>
      <c r="N2369">
        <f t="shared" ref="N2369:W2372" ca="1" si="504">M2369</f>
        <v>327.60000000000002</v>
      </c>
      <c r="O2369">
        <f t="shared" ca="1" si="504"/>
        <v>327.60000000000002</v>
      </c>
      <c r="P2369">
        <f t="shared" ca="1" si="504"/>
        <v>327.60000000000002</v>
      </c>
      <c r="Q2369">
        <f t="shared" ca="1" si="504"/>
        <v>327.60000000000002</v>
      </c>
      <c r="R2369">
        <f t="shared" ca="1" si="504"/>
        <v>327.60000000000002</v>
      </c>
      <c r="S2369">
        <f t="shared" ca="1" si="504"/>
        <v>327.60000000000002</v>
      </c>
      <c r="T2369">
        <f t="shared" ca="1" si="504"/>
        <v>327.60000000000002</v>
      </c>
      <c r="U2369">
        <f t="shared" ca="1" si="504"/>
        <v>327.60000000000002</v>
      </c>
      <c r="V2369">
        <f t="shared" ca="1" si="504"/>
        <v>327.60000000000002</v>
      </c>
      <c r="W2369">
        <f t="shared" ca="1" si="504"/>
        <v>327.60000000000002</v>
      </c>
    </row>
    <row r="2370" spans="1:23" x14ac:dyDescent="0.25">
      <c r="A2370" t="s">
        <v>220</v>
      </c>
      <c r="B2370" t="s">
        <v>5</v>
      </c>
      <c r="C2370" t="s">
        <v>15</v>
      </c>
      <c r="D2370" t="s">
        <v>16</v>
      </c>
      <c r="E2370" t="s">
        <v>202</v>
      </c>
      <c r="F2370" t="s">
        <v>198</v>
      </c>
      <c r="G2370" t="s">
        <v>100</v>
      </c>
      <c r="K2370" t="s">
        <v>21</v>
      </c>
      <c r="L2370" t="s">
        <v>101</v>
      </c>
      <c r="M2370" cm="1">
        <f t="array" aca="1" ref="M2370" ca="1">INDEX([1]!constant_data,_xlfn.XMATCH(_xlfn.CONCAT(
SUBSTITUTE($A2370,LEFT($A2370,FIND($C2370,$A2370)+LEN($C2370)-1),),
$F2370,
$H2370:$I2370,
SUBSTITUTE($J2370,LEFT($A2370,FIND($C2370,$A2370)+LEN($C2370)-1),)),
[1]!constant_index),_xlfn.XMATCH($G2370,[1]!constant_header))</f>
        <v>506.27714029999999</v>
      </c>
      <c r="N2370">
        <f t="shared" ca="1" si="504"/>
        <v>506.27714029999999</v>
      </c>
      <c r="O2370">
        <f t="shared" ca="1" si="504"/>
        <v>506.27714029999999</v>
      </c>
      <c r="P2370">
        <f t="shared" ca="1" si="504"/>
        <v>506.27714029999999</v>
      </c>
      <c r="Q2370">
        <f t="shared" ca="1" si="504"/>
        <v>506.27714029999999</v>
      </c>
      <c r="R2370">
        <f t="shared" ca="1" si="504"/>
        <v>506.27714029999999</v>
      </c>
      <c r="S2370">
        <f t="shared" ca="1" si="504"/>
        <v>506.27714029999999</v>
      </c>
      <c r="T2370">
        <f t="shared" ca="1" si="504"/>
        <v>506.27714029999999</v>
      </c>
      <c r="U2370">
        <f t="shared" ca="1" si="504"/>
        <v>506.27714029999999</v>
      </c>
      <c r="V2370">
        <f t="shared" ca="1" si="504"/>
        <v>506.27714029999999</v>
      </c>
      <c r="W2370">
        <f t="shared" ca="1" si="504"/>
        <v>506.27714029999999</v>
      </c>
    </row>
    <row r="2371" spans="1:23" x14ac:dyDescent="0.25">
      <c r="A2371" t="s">
        <v>220</v>
      </c>
      <c r="B2371" t="s">
        <v>5</v>
      </c>
      <c r="C2371" t="s">
        <v>15</v>
      </c>
      <c r="D2371" t="s">
        <v>16</v>
      </c>
      <c r="E2371" t="s">
        <v>202</v>
      </c>
      <c r="F2371" t="s">
        <v>198</v>
      </c>
      <c r="G2371" t="s">
        <v>110</v>
      </c>
      <c r="K2371" t="s">
        <v>21</v>
      </c>
      <c r="L2371" t="s">
        <v>101</v>
      </c>
      <c r="M2371" cm="1">
        <f t="array" aca="1" ref="M2371" ca="1">INDEX([1]!constant_data,_xlfn.XMATCH(_xlfn.CONCAT(
SUBSTITUTE($A2371,LEFT($A2371,FIND($C2371,$A2371)+LEN($C2371)-1),),
$F2371,
$H2371:$I2371,
SUBSTITUTE($J2371,LEFT($A2371,FIND($C2371,$A2371)+LEN($C2371)-1),)),
[1]!constant_index),_xlfn.XMATCH($G2371,[1]!constant_header))</f>
        <v>11.249361970000001</v>
      </c>
      <c r="N2371">
        <f t="shared" ca="1" si="504"/>
        <v>11.249361970000001</v>
      </c>
      <c r="O2371">
        <f t="shared" ca="1" si="504"/>
        <v>11.249361970000001</v>
      </c>
      <c r="P2371">
        <f t="shared" ca="1" si="504"/>
        <v>11.249361970000001</v>
      </c>
      <c r="Q2371">
        <f t="shared" ca="1" si="504"/>
        <v>11.249361970000001</v>
      </c>
      <c r="R2371">
        <f t="shared" ca="1" si="504"/>
        <v>11.249361970000001</v>
      </c>
      <c r="S2371">
        <f t="shared" ca="1" si="504"/>
        <v>11.249361970000001</v>
      </c>
      <c r="T2371">
        <f t="shared" ca="1" si="504"/>
        <v>11.249361970000001</v>
      </c>
      <c r="U2371">
        <f t="shared" ca="1" si="504"/>
        <v>11.249361970000001</v>
      </c>
      <c r="V2371">
        <f t="shared" ca="1" si="504"/>
        <v>11.249361970000001</v>
      </c>
      <c r="W2371">
        <f t="shared" ca="1" si="504"/>
        <v>11.249361970000001</v>
      </c>
    </row>
    <row r="2372" spans="1:23" x14ac:dyDescent="0.25">
      <c r="A2372" t="s">
        <v>220</v>
      </c>
      <c r="B2372" t="s">
        <v>5</v>
      </c>
      <c r="C2372" t="s">
        <v>15</v>
      </c>
      <c r="D2372" t="s">
        <v>16</v>
      </c>
      <c r="E2372" t="s">
        <v>202</v>
      </c>
      <c r="F2372" t="s">
        <v>198</v>
      </c>
      <c r="G2372" t="s">
        <v>17</v>
      </c>
      <c r="J2372" t="s">
        <v>111</v>
      </c>
      <c r="K2372" t="s">
        <v>47</v>
      </c>
      <c r="L2372" t="str" cm="1">
        <f t="array" aca="1" ref="L2372" ca="1">INDEX([1]!annual_data,_xlfn.XMATCH(_xlfn.CONCAT(
SUBSTITUTE($A2372,LEFT($A2372,FIND($C2372,$A2372)+LEN($C2372)-1),),
$F2372,
$G2372:$I2372,
SUBSTITUTE($J2372,LEFT($A2372,FIND($C2372,$A2372)+LEN($C2372)-1),)),
[1]!annual_index),_xlfn.XMATCH(L$2,[1]!annual_header))</f>
        <v>GJ</v>
      </c>
      <c r="M2372" cm="1">
        <f t="array" aca="1" ref="M2372" ca="1">INDEX([1]!annual_data,_xlfn.XMATCH(_xlfn.CONCAT(
SUBSTITUTE($A2372,LEFT($A2372,FIND($C2372,$A2372)+LEN($C2372)-1),),
$F2372,
$G2372:$I2372,
SUBSTITUTE($J2372,LEFT($A2372,FIND($C2372,$A2372)+LEN($C2372)-1),)),
[1]!annual_index),_xlfn.XMATCH(M$2,[1]!annual_header))</f>
        <v>1.30545E-2</v>
      </c>
      <c r="N2372">
        <f t="shared" ca="1" si="504"/>
        <v>1.30545E-2</v>
      </c>
      <c r="O2372">
        <f t="shared" ca="1" si="504"/>
        <v>1.30545E-2</v>
      </c>
      <c r="P2372">
        <f t="shared" ca="1" si="504"/>
        <v>1.30545E-2</v>
      </c>
      <c r="Q2372">
        <f t="shared" ca="1" si="504"/>
        <v>1.30545E-2</v>
      </c>
      <c r="R2372">
        <f t="shared" ca="1" si="504"/>
        <v>1.30545E-2</v>
      </c>
      <c r="S2372">
        <f t="shared" ca="1" si="504"/>
        <v>1.30545E-2</v>
      </c>
      <c r="T2372">
        <f t="shared" ca="1" si="504"/>
        <v>1.30545E-2</v>
      </c>
      <c r="U2372">
        <f t="shared" ca="1" si="504"/>
        <v>1.30545E-2</v>
      </c>
      <c r="V2372">
        <f t="shared" ca="1" si="504"/>
        <v>1.30545E-2</v>
      </c>
      <c r="W2372">
        <f t="shared" ca="1" si="504"/>
        <v>1.30545E-2</v>
      </c>
    </row>
    <row r="2373" spans="1:23" x14ac:dyDescent="0.25">
      <c r="A2373" t="s">
        <v>220</v>
      </c>
      <c r="B2373" t="s">
        <v>5</v>
      </c>
      <c r="C2373" t="s">
        <v>15</v>
      </c>
      <c r="D2373" t="s">
        <v>16</v>
      </c>
      <c r="E2373" t="s">
        <v>202</v>
      </c>
      <c r="F2373" t="s">
        <v>223</v>
      </c>
      <c r="G2373" t="s">
        <v>6</v>
      </c>
    </row>
    <row r="2374" spans="1:23" x14ac:dyDescent="0.25">
      <c r="A2374" t="s">
        <v>220</v>
      </c>
      <c r="B2374" t="s">
        <v>5</v>
      </c>
      <c r="C2374" t="s">
        <v>15</v>
      </c>
      <c r="D2374" t="s">
        <v>16</v>
      </c>
      <c r="E2374" t="s">
        <v>202</v>
      </c>
      <c r="F2374" t="s">
        <v>223</v>
      </c>
      <c r="G2374" t="s">
        <v>78</v>
      </c>
      <c r="K2374" t="s">
        <v>21</v>
      </c>
      <c r="L2374" t="s">
        <v>79</v>
      </c>
      <c r="M2374" cm="1">
        <f t="array" aca="1" ref="M2374" ca="1">INDEX([1]!constant_data,_xlfn.XMATCH(_xlfn.CONCAT(
SUBSTITUTE($A2374,LEFT($A2374,FIND($C2374,$A2374)+LEN($C2374)-1),),
$F2374,
$H2374:$I2374,
SUBSTITUTE($J2374,LEFT($A2374,FIND($C2374,$A2374)+LEN($C2374)-1),)),
[1]!constant_index),_xlfn.XMATCH($G2374,[1]!constant_header))</f>
        <v>2000</v>
      </c>
      <c r="N2374">
        <f t="shared" ref="N2374:W2376" ca="1" si="505">M2374</f>
        <v>2000</v>
      </c>
      <c r="O2374">
        <f t="shared" ca="1" si="505"/>
        <v>2000</v>
      </c>
      <c r="P2374">
        <f t="shared" ca="1" si="505"/>
        <v>2000</v>
      </c>
      <c r="Q2374">
        <f t="shared" ca="1" si="505"/>
        <v>2000</v>
      </c>
      <c r="R2374">
        <f t="shared" ca="1" si="505"/>
        <v>2000</v>
      </c>
      <c r="S2374">
        <f t="shared" ca="1" si="505"/>
        <v>2000</v>
      </c>
      <c r="T2374">
        <f t="shared" ca="1" si="505"/>
        <v>2000</v>
      </c>
      <c r="U2374">
        <f t="shared" ca="1" si="505"/>
        <v>2000</v>
      </c>
      <c r="V2374">
        <f t="shared" ca="1" si="505"/>
        <v>2000</v>
      </c>
      <c r="W2374">
        <f t="shared" ca="1" si="505"/>
        <v>2000</v>
      </c>
    </row>
    <row r="2375" spans="1:23" x14ac:dyDescent="0.25">
      <c r="A2375" t="s">
        <v>220</v>
      </c>
      <c r="B2375" t="s">
        <v>5</v>
      </c>
      <c r="C2375" t="s">
        <v>15</v>
      </c>
      <c r="D2375" t="s">
        <v>16</v>
      </c>
      <c r="E2375" t="s">
        <v>202</v>
      </c>
      <c r="F2375" t="s">
        <v>223</v>
      </c>
      <c r="G2375" t="s">
        <v>80</v>
      </c>
      <c r="K2375" t="s">
        <v>21</v>
      </c>
      <c r="L2375" t="s">
        <v>79</v>
      </c>
      <c r="M2375" cm="1">
        <f t="array" aca="1" ref="M2375" ca="1">INDEX([1]!constant_data,_xlfn.XMATCH(_xlfn.CONCAT(
SUBSTITUTE($A2375,LEFT($A2375,FIND($C2375,$A2375)+LEN($C2375)-1),),
$F2375,
$H2375:$I2375,
SUBSTITUTE($J2375,LEFT($A2375,FIND($C2375,$A2375)+LEN($C2375)-1),)),
[1]!constant_index),_xlfn.XMATCH($G2375,[1]!constant_header))</f>
        <v>2101</v>
      </c>
      <c r="N2375">
        <f t="shared" ca="1" si="505"/>
        <v>2101</v>
      </c>
      <c r="O2375">
        <f t="shared" ca="1" si="505"/>
        <v>2101</v>
      </c>
      <c r="P2375">
        <f t="shared" ca="1" si="505"/>
        <v>2101</v>
      </c>
      <c r="Q2375">
        <f t="shared" ca="1" si="505"/>
        <v>2101</v>
      </c>
      <c r="R2375">
        <f t="shared" ca="1" si="505"/>
        <v>2101</v>
      </c>
      <c r="S2375">
        <f t="shared" ca="1" si="505"/>
        <v>2101</v>
      </c>
      <c r="T2375">
        <f t="shared" ca="1" si="505"/>
        <v>2101</v>
      </c>
      <c r="U2375">
        <f t="shared" ca="1" si="505"/>
        <v>2101</v>
      </c>
      <c r="V2375">
        <f t="shared" ca="1" si="505"/>
        <v>2101</v>
      </c>
      <c r="W2375">
        <f t="shared" ca="1" si="505"/>
        <v>2101</v>
      </c>
    </row>
    <row r="2376" spans="1:23" x14ac:dyDescent="0.25">
      <c r="A2376" t="s">
        <v>220</v>
      </c>
      <c r="B2376" t="s">
        <v>5</v>
      </c>
      <c r="C2376" t="s">
        <v>15</v>
      </c>
      <c r="D2376" t="s">
        <v>16</v>
      </c>
      <c r="E2376" t="s">
        <v>202</v>
      </c>
      <c r="F2376" t="s">
        <v>223</v>
      </c>
      <c r="G2376" t="s">
        <v>81</v>
      </c>
      <c r="K2376" t="s">
        <v>21</v>
      </c>
      <c r="L2376" t="s">
        <v>82</v>
      </c>
      <c r="M2376" cm="1">
        <f t="array" aca="1" ref="M2376" ca="1">INDEX([1]!constant_data,_xlfn.XMATCH(_xlfn.CONCAT(
SUBSTITUTE($A2376,LEFT($A2376,FIND($C2376,$A2376)+LEN($C2376)-1),),
$F2376,
$H2376:$I2376,
SUBSTITUTE($J2376,LEFT($A2376,FIND($C2376,$A2376)+LEN($C2376)-1),)),
[1]!constant_index),_xlfn.XMATCH($G2376,[1]!constant_header))</f>
        <v>18</v>
      </c>
      <c r="N2376">
        <f t="shared" ca="1" si="505"/>
        <v>18</v>
      </c>
      <c r="O2376">
        <f t="shared" ca="1" si="505"/>
        <v>18</v>
      </c>
      <c r="P2376">
        <f t="shared" ca="1" si="505"/>
        <v>18</v>
      </c>
      <c r="Q2376">
        <f t="shared" ca="1" si="505"/>
        <v>18</v>
      </c>
      <c r="R2376">
        <f t="shared" ca="1" si="505"/>
        <v>18</v>
      </c>
      <c r="S2376">
        <f t="shared" ca="1" si="505"/>
        <v>18</v>
      </c>
      <c r="T2376">
        <f t="shared" ca="1" si="505"/>
        <v>18</v>
      </c>
      <c r="U2376">
        <f t="shared" ca="1" si="505"/>
        <v>18</v>
      </c>
      <c r="V2376">
        <f t="shared" ca="1" si="505"/>
        <v>18</v>
      </c>
      <c r="W2376">
        <f t="shared" ca="1" si="505"/>
        <v>18</v>
      </c>
    </row>
    <row r="2377" spans="1:23" x14ac:dyDescent="0.25">
      <c r="A2377" t="s">
        <v>220</v>
      </c>
      <c r="B2377" t="s">
        <v>5</v>
      </c>
      <c r="C2377" t="s">
        <v>15</v>
      </c>
      <c r="D2377" t="s">
        <v>16</v>
      </c>
      <c r="E2377" t="s">
        <v>202</v>
      </c>
      <c r="F2377" t="s">
        <v>223</v>
      </c>
      <c r="G2377" t="s">
        <v>62</v>
      </c>
      <c r="K2377" t="s">
        <v>47</v>
      </c>
      <c r="L2377" t="s">
        <v>64</v>
      </c>
      <c r="M2377" cm="1">
        <f t="array" aca="1" ref="M2377" ca="1">INDEX([1]!annual_data,_xlfn.XMATCH(_xlfn.CONCAT(
SUBSTITUTE($A2377,LEFT($A2377,FIND($C2377,$A2377)+LEN($C2377)-1),),
$F2377,
$G2377:$I2377,
SUBSTITUTE($J2377,LEFT($A2377,FIND($C2377,$A2377)+LEN($C2377)-1),)),
[1]!annual_index),_xlfn.XMATCH(M$2,[1]!annual_header))</f>
        <v>0</v>
      </c>
    </row>
    <row r="2378" spans="1:23" x14ac:dyDescent="0.25">
      <c r="A2378" t="s">
        <v>220</v>
      </c>
      <c r="B2378" t="s">
        <v>5</v>
      </c>
      <c r="C2378" t="s">
        <v>15</v>
      </c>
      <c r="D2378" t="s">
        <v>16</v>
      </c>
      <c r="E2378" t="s">
        <v>202</v>
      </c>
      <c r="F2378" t="s">
        <v>223</v>
      </c>
      <c r="G2378" t="s">
        <v>108</v>
      </c>
      <c r="K2378" t="s">
        <v>21</v>
      </c>
      <c r="L2378" t="s">
        <v>109</v>
      </c>
      <c r="M2378" cm="1">
        <f t="array" aca="1" ref="M2378" ca="1">INDEX([1]!constant_data,_xlfn.XMATCH(_xlfn.CONCAT(
SUBSTITUTE($A2378,LEFT($A2378,FIND($C2378,$A2378)+LEN($C2378)-1),),
$F2378,
$H2378:$I2378,
SUBSTITUTE($J2378,LEFT($A2378,FIND($C2378,$A2378)+LEN($C2378)-1),)),
[1]!constant_index),_xlfn.XMATCH($G2378,[1]!constant_header))</f>
        <v>327.60000000000002</v>
      </c>
      <c r="N2378">
        <f t="shared" ref="N2378:W2381" ca="1" si="506">M2378</f>
        <v>327.60000000000002</v>
      </c>
      <c r="O2378">
        <f t="shared" ca="1" si="506"/>
        <v>327.60000000000002</v>
      </c>
      <c r="P2378">
        <f t="shared" ca="1" si="506"/>
        <v>327.60000000000002</v>
      </c>
      <c r="Q2378">
        <f t="shared" ca="1" si="506"/>
        <v>327.60000000000002</v>
      </c>
      <c r="R2378">
        <f t="shared" ca="1" si="506"/>
        <v>327.60000000000002</v>
      </c>
      <c r="S2378">
        <f t="shared" ca="1" si="506"/>
        <v>327.60000000000002</v>
      </c>
      <c r="T2378">
        <f t="shared" ca="1" si="506"/>
        <v>327.60000000000002</v>
      </c>
      <c r="U2378">
        <f t="shared" ca="1" si="506"/>
        <v>327.60000000000002</v>
      </c>
      <c r="V2378">
        <f t="shared" ca="1" si="506"/>
        <v>327.60000000000002</v>
      </c>
      <c r="W2378">
        <f t="shared" ca="1" si="506"/>
        <v>327.60000000000002</v>
      </c>
    </row>
    <row r="2379" spans="1:23" x14ac:dyDescent="0.25">
      <c r="A2379" t="s">
        <v>220</v>
      </c>
      <c r="B2379" t="s">
        <v>5</v>
      </c>
      <c r="C2379" t="s">
        <v>15</v>
      </c>
      <c r="D2379" t="s">
        <v>16</v>
      </c>
      <c r="E2379" t="s">
        <v>202</v>
      </c>
      <c r="F2379" t="s">
        <v>223</v>
      </c>
      <c r="G2379" t="s">
        <v>100</v>
      </c>
      <c r="K2379" t="s">
        <v>21</v>
      </c>
      <c r="L2379" t="s">
        <v>101</v>
      </c>
      <c r="M2379" cm="1">
        <f t="array" aca="1" ref="M2379" ca="1">INDEX([1]!constant_data,_xlfn.XMATCH(_xlfn.CONCAT(
SUBSTITUTE($A2379,LEFT($A2379,FIND($C2379,$A2379)+LEN($C2379)-1),),
$F2379,
$H2379:$I2379,
SUBSTITUTE($J2379,LEFT($A2379,FIND($C2379,$A2379)+LEN($C2379)-1),)),
[1]!constant_index),_xlfn.XMATCH($G2379,[1]!constant_header))</f>
        <v>872.7746641</v>
      </c>
      <c r="N2379">
        <f t="shared" ca="1" si="506"/>
        <v>872.7746641</v>
      </c>
      <c r="O2379">
        <f t="shared" ca="1" si="506"/>
        <v>872.7746641</v>
      </c>
      <c r="P2379">
        <f t="shared" ca="1" si="506"/>
        <v>872.7746641</v>
      </c>
      <c r="Q2379">
        <f t="shared" ca="1" si="506"/>
        <v>872.7746641</v>
      </c>
      <c r="R2379">
        <f t="shared" ca="1" si="506"/>
        <v>872.7746641</v>
      </c>
      <c r="S2379">
        <f t="shared" ca="1" si="506"/>
        <v>872.7746641</v>
      </c>
      <c r="T2379">
        <f t="shared" ca="1" si="506"/>
        <v>872.7746641</v>
      </c>
      <c r="U2379">
        <f t="shared" ca="1" si="506"/>
        <v>872.7746641</v>
      </c>
      <c r="V2379">
        <f t="shared" ca="1" si="506"/>
        <v>872.7746641</v>
      </c>
      <c r="W2379">
        <f t="shared" ca="1" si="506"/>
        <v>872.7746641</v>
      </c>
    </row>
    <row r="2380" spans="1:23" x14ac:dyDescent="0.25">
      <c r="A2380" t="s">
        <v>220</v>
      </c>
      <c r="B2380" t="s">
        <v>5</v>
      </c>
      <c r="C2380" t="s">
        <v>15</v>
      </c>
      <c r="D2380" t="s">
        <v>16</v>
      </c>
      <c r="E2380" t="s">
        <v>202</v>
      </c>
      <c r="F2380" t="s">
        <v>223</v>
      </c>
      <c r="G2380" t="s">
        <v>110</v>
      </c>
      <c r="K2380" t="s">
        <v>21</v>
      </c>
      <c r="L2380" t="s">
        <v>101</v>
      </c>
      <c r="M2380" cm="1">
        <f t="array" aca="1" ref="M2380" ca="1">INDEX([1]!constant_data,_xlfn.XMATCH(_xlfn.CONCAT(
SUBSTITUTE($A2380,LEFT($A2380,FIND($C2380,$A2380)+LEN($C2380)-1),),
$F2380,
$H2380:$I2380,
SUBSTITUTE($J2380,LEFT($A2380,FIND($C2380,$A2380)+LEN($C2380)-1),)),
[1]!constant_index),_xlfn.XMATCH($G2380,[1]!constant_header))</f>
        <v>11.249361970000001</v>
      </c>
      <c r="N2380">
        <f t="shared" ca="1" si="506"/>
        <v>11.249361970000001</v>
      </c>
      <c r="O2380">
        <f t="shared" ca="1" si="506"/>
        <v>11.249361970000001</v>
      </c>
      <c r="P2380">
        <f t="shared" ca="1" si="506"/>
        <v>11.249361970000001</v>
      </c>
      <c r="Q2380">
        <f t="shared" ca="1" si="506"/>
        <v>11.249361970000001</v>
      </c>
      <c r="R2380">
        <f t="shared" ca="1" si="506"/>
        <v>11.249361970000001</v>
      </c>
      <c r="S2380">
        <f t="shared" ca="1" si="506"/>
        <v>11.249361970000001</v>
      </c>
      <c r="T2380">
        <f t="shared" ca="1" si="506"/>
        <v>11.249361970000001</v>
      </c>
      <c r="U2380">
        <f t="shared" ca="1" si="506"/>
        <v>11.249361970000001</v>
      </c>
      <c r="V2380">
        <f t="shared" ca="1" si="506"/>
        <v>11.249361970000001</v>
      </c>
      <c r="W2380">
        <f t="shared" ca="1" si="506"/>
        <v>11.249361970000001</v>
      </c>
    </row>
    <row r="2381" spans="1:23" x14ac:dyDescent="0.25">
      <c r="A2381" t="s">
        <v>220</v>
      </c>
      <c r="B2381" t="s">
        <v>5</v>
      </c>
      <c r="C2381" t="s">
        <v>15</v>
      </c>
      <c r="D2381" t="s">
        <v>16</v>
      </c>
      <c r="E2381" t="s">
        <v>202</v>
      </c>
      <c r="F2381" t="s">
        <v>223</v>
      </c>
      <c r="G2381" t="s">
        <v>17</v>
      </c>
      <c r="J2381" t="s">
        <v>111</v>
      </c>
      <c r="K2381" t="s">
        <v>47</v>
      </c>
      <c r="L2381" t="str" cm="1">
        <f t="array" aca="1" ref="L2381" ca="1">INDEX([1]!annual_data,_xlfn.XMATCH(_xlfn.CONCAT(
SUBSTITUTE($A2381,LEFT($A2381,FIND($C2381,$A2381)+LEN($C2381)-1),),
$F2381,
$G2381:$I2381,
SUBSTITUTE($J2381,LEFT($A2381,FIND($C2381,$A2381)+LEN($C2381)-1),)),
[1]!annual_index),_xlfn.XMATCH(L$2,[1]!annual_header))</f>
        <v>GJ</v>
      </c>
      <c r="M2381" cm="1">
        <f t="array" aca="1" ref="M2381" ca="1">INDEX([1]!annual_data,_xlfn.XMATCH(_xlfn.CONCAT(
SUBSTITUTE($A2381,LEFT($A2381,FIND($C2381,$A2381)+LEN($C2381)-1),),
$F2381,
$G2381:$I2381,
SUBSTITUTE($J2381,LEFT($A2381,FIND($C2381,$A2381)+LEN($C2381)-1),)),
[1]!annual_index),_xlfn.XMATCH(M$2,[1]!annual_header))</f>
        <v>4.4387999999999997E-3</v>
      </c>
      <c r="N2381">
        <f t="shared" ca="1" si="506"/>
        <v>4.4387999999999997E-3</v>
      </c>
      <c r="O2381">
        <f t="shared" ca="1" si="506"/>
        <v>4.4387999999999997E-3</v>
      </c>
      <c r="P2381">
        <f t="shared" ca="1" si="506"/>
        <v>4.4387999999999997E-3</v>
      </c>
      <c r="Q2381">
        <f t="shared" ca="1" si="506"/>
        <v>4.4387999999999997E-3</v>
      </c>
      <c r="R2381">
        <f t="shared" ca="1" si="506"/>
        <v>4.4387999999999997E-3</v>
      </c>
      <c r="S2381">
        <f t="shared" ca="1" si="506"/>
        <v>4.4387999999999997E-3</v>
      </c>
      <c r="T2381">
        <f t="shared" ca="1" si="506"/>
        <v>4.4387999999999997E-3</v>
      </c>
      <c r="U2381">
        <f t="shared" ca="1" si="506"/>
        <v>4.4387999999999997E-3</v>
      </c>
      <c r="V2381">
        <f t="shared" ca="1" si="506"/>
        <v>4.4387999999999997E-3</v>
      </c>
      <c r="W2381">
        <f t="shared" ca="1" si="506"/>
        <v>4.4387999999999997E-3</v>
      </c>
    </row>
    <row r="2382" spans="1:23" x14ac:dyDescent="0.25">
      <c r="A2382" t="s">
        <v>221</v>
      </c>
      <c r="B2382" t="s">
        <v>5</v>
      </c>
      <c r="C2382" t="s">
        <v>15</v>
      </c>
      <c r="D2382" t="s">
        <v>16</v>
      </c>
      <c r="E2382" t="s">
        <v>224</v>
      </c>
      <c r="G2382" t="s">
        <v>20</v>
      </c>
      <c r="K2382" t="s">
        <v>21</v>
      </c>
      <c r="L2382" t="str" cm="1">
        <f t="array" aca="1" ref="L2382" ca="1">INDEX([1]!constant_data,_xlfn.XMATCH(_xlfn.CONCAT(
SUBSTITUTE($A2382,LEFT($A2382,FIND($C2382,$A2382)+LEN($C2382)-1),),
$F2382,
$H2382:$I2382,
SUBSTITUTE($J2382,LEFT($A2382,FIND($C2382,$A2382)+LEN($C2382)-1),)),
[1]!constant_index),_xlfn.XMATCH($G2382,[1]!constant_header))</f>
        <v>GJ</v>
      </c>
    </row>
    <row r="2383" spans="1:23" x14ac:dyDescent="0.25">
      <c r="A2383" t="s">
        <v>221</v>
      </c>
      <c r="B2383" t="s">
        <v>5</v>
      </c>
      <c r="C2383" t="s">
        <v>15</v>
      </c>
      <c r="D2383" t="s">
        <v>16</v>
      </c>
      <c r="E2383" t="s">
        <v>224</v>
      </c>
      <c r="G2383" t="s">
        <v>22</v>
      </c>
      <c r="H2383" t="s">
        <v>59</v>
      </c>
    </row>
    <row r="2384" spans="1:23" x14ac:dyDescent="0.25">
      <c r="A2384" t="s">
        <v>221</v>
      </c>
      <c r="B2384" t="s">
        <v>5</v>
      </c>
      <c r="C2384" t="s">
        <v>15</v>
      </c>
      <c r="D2384" t="s">
        <v>16</v>
      </c>
      <c r="E2384" t="s">
        <v>224</v>
      </c>
      <c r="G2384" t="s">
        <v>76</v>
      </c>
      <c r="K2384" t="s">
        <v>21</v>
      </c>
      <c r="L2384" t="s">
        <v>64</v>
      </c>
      <c r="M2384" cm="1">
        <f t="array" aca="1" ref="M2384" ca="1">INDEX([1]!constant_data,_xlfn.XMATCH(_xlfn.CONCAT(
SUBSTITUTE($A2384,LEFT($A2384,FIND($C2384,$A2384)+LEN($C2384)-1),),
$F2384,
$H2384:$I2384,
SUBSTITUTE($J2384,LEFT($A2384,FIND($C2384,$A2384)+LEN($C2384)-1),)),
[1]!constant_index),_xlfn.XMATCH($G2384,[1]!constant_header))</f>
        <v>0.3</v>
      </c>
      <c r="N2384">
        <f t="shared" ref="N2384:W2385" ca="1" si="507">M2384</f>
        <v>0.3</v>
      </c>
      <c r="O2384">
        <f t="shared" ca="1" si="507"/>
        <v>0.3</v>
      </c>
      <c r="P2384">
        <f t="shared" ca="1" si="507"/>
        <v>0.3</v>
      </c>
      <c r="Q2384">
        <f t="shared" ca="1" si="507"/>
        <v>0.3</v>
      </c>
      <c r="R2384">
        <f t="shared" ca="1" si="507"/>
        <v>0.3</v>
      </c>
      <c r="S2384">
        <f t="shared" ca="1" si="507"/>
        <v>0.3</v>
      </c>
      <c r="T2384">
        <f t="shared" ca="1" si="507"/>
        <v>0.3</v>
      </c>
      <c r="U2384">
        <f t="shared" ca="1" si="507"/>
        <v>0.3</v>
      </c>
      <c r="V2384">
        <f t="shared" ca="1" si="507"/>
        <v>0.3</v>
      </c>
      <c r="W2384">
        <f t="shared" ca="1" si="507"/>
        <v>0.3</v>
      </c>
    </row>
    <row r="2385" spans="1:23" x14ac:dyDescent="0.25">
      <c r="A2385" t="s">
        <v>221</v>
      </c>
      <c r="B2385" t="s">
        <v>5</v>
      </c>
      <c r="C2385" t="s">
        <v>15</v>
      </c>
      <c r="D2385" t="s">
        <v>16</v>
      </c>
      <c r="E2385" t="s">
        <v>224</v>
      </c>
      <c r="G2385" t="s">
        <v>96</v>
      </c>
      <c r="K2385" t="s">
        <v>21</v>
      </c>
      <c r="M2385" cm="1">
        <f t="array" aca="1" ref="M2385" ca="1">INDEX([1]!constant_data,_xlfn.XMATCH(_xlfn.CONCAT(
SUBSTITUTE($A2385,LEFT($A2385,FIND($C2385,$A2385)+LEN($C2385)-1),),
$F2385,
$H2385:$I2385,
SUBSTITUTE($J2385,LEFT($A2385,FIND($C2385,$A2385)+LEN($C2385)-1),)),
[1]!constant_index),_xlfn.XMATCH($G2385,[1]!constant_header))</f>
        <v>10</v>
      </c>
      <c r="N2385">
        <f t="shared" ca="1" si="507"/>
        <v>10</v>
      </c>
      <c r="O2385">
        <f t="shared" ca="1" si="507"/>
        <v>10</v>
      </c>
      <c r="P2385">
        <f t="shared" ca="1" si="507"/>
        <v>10</v>
      </c>
      <c r="Q2385">
        <f t="shared" ca="1" si="507"/>
        <v>10</v>
      </c>
      <c r="R2385">
        <f t="shared" ca="1" si="507"/>
        <v>10</v>
      </c>
      <c r="S2385">
        <f t="shared" ca="1" si="507"/>
        <v>10</v>
      </c>
      <c r="T2385">
        <f t="shared" ca="1" si="507"/>
        <v>10</v>
      </c>
      <c r="U2385">
        <f t="shared" ca="1" si="507"/>
        <v>10</v>
      </c>
      <c r="V2385">
        <f t="shared" ca="1" si="507"/>
        <v>10</v>
      </c>
      <c r="W2385">
        <f t="shared" ca="1" si="507"/>
        <v>10</v>
      </c>
    </row>
    <row r="2386" spans="1:23" x14ac:dyDescent="0.25">
      <c r="A2386" t="s">
        <v>221</v>
      </c>
      <c r="B2386" t="s">
        <v>5</v>
      </c>
      <c r="C2386" t="s">
        <v>15</v>
      </c>
      <c r="D2386" t="s">
        <v>16</v>
      </c>
      <c r="E2386" t="s">
        <v>224</v>
      </c>
      <c r="F2386" t="s">
        <v>225</v>
      </c>
      <c r="G2386" t="s">
        <v>6</v>
      </c>
    </row>
    <row r="2387" spans="1:23" x14ac:dyDescent="0.25">
      <c r="A2387" t="s">
        <v>221</v>
      </c>
      <c r="B2387" t="s">
        <v>5</v>
      </c>
      <c r="C2387" t="s">
        <v>15</v>
      </c>
      <c r="D2387" t="s">
        <v>16</v>
      </c>
      <c r="E2387" t="s">
        <v>224</v>
      </c>
      <c r="F2387" t="s">
        <v>225</v>
      </c>
      <c r="G2387" t="s">
        <v>78</v>
      </c>
      <c r="K2387" t="s">
        <v>21</v>
      </c>
      <c r="L2387" t="s">
        <v>79</v>
      </c>
      <c r="M2387" cm="1">
        <f t="array" aca="1" ref="M2387" ca="1">INDEX([1]!constant_data,_xlfn.XMATCH(_xlfn.CONCAT(
SUBSTITUTE($A2387,LEFT($A2387,FIND($C2387,$A2387)+LEN($C2387)-1),),
$F2387,
$H2387:$I2387,
SUBSTITUTE($J2387,LEFT($A2387,FIND($C2387,$A2387)+LEN($C2387)-1),)),
[1]!constant_index),_xlfn.XMATCH($G2387,[1]!constant_header))</f>
        <v>1990</v>
      </c>
      <c r="N2387">
        <f t="shared" ref="N2387:W2389" ca="1" si="508">M2387</f>
        <v>1990</v>
      </c>
      <c r="O2387">
        <f t="shared" ca="1" si="508"/>
        <v>1990</v>
      </c>
      <c r="P2387">
        <f t="shared" ca="1" si="508"/>
        <v>1990</v>
      </c>
      <c r="Q2387">
        <f t="shared" ca="1" si="508"/>
        <v>1990</v>
      </c>
      <c r="R2387">
        <f t="shared" ca="1" si="508"/>
        <v>1990</v>
      </c>
      <c r="S2387">
        <f t="shared" ca="1" si="508"/>
        <v>1990</v>
      </c>
      <c r="T2387">
        <f t="shared" ca="1" si="508"/>
        <v>1990</v>
      </c>
      <c r="U2387">
        <f t="shared" ca="1" si="508"/>
        <v>1990</v>
      </c>
      <c r="V2387">
        <f t="shared" ca="1" si="508"/>
        <v>1990</v>
      </c>
      <c r="W2387">
        <f t="shared" ca="1" si="508"/>
        <v>1990</v>
      </c>
    </row>
    <row r="2388" spans="1:23" x14ac:dyDescent="0.25">
      <c r="A2388" t="s">
        <v>221</v>
      </c>
      <c r="B2388" t="s">
        <v>5</v>
      </c>
      <c r="C2388" t="s">
        <v>15</v>
      </c>
      <c r="D2388" t="s">
        <v>16</v>
      </c>
      <c r="E2388" t="s">
        <v>224</v>
      </c>
      <c r="F2388" t="s">
        <v>225</v>
      </c>
      <c r="G2388" t="s">
        <v>80</v>
      </c>
      <c r="K2388" t="s">
        <v>21</v>
      </c>
      <c r="L2388" t="s">
        <v>79</v>
      </c>
      <c r="M2388" cm="1">
        <f t="array" aca="1" ref="M2388" ca="1">INDEX([1]!constant_data,_xlfn.XMATCH(_xlfn.CONCAT(
SUBSTITUTE($A2388,LEFT($A2388,FIND($C2388,$A2388)+LEN($C2388)-1),),
$F2388,
$H2388:$I2388,
SUBSTITUTE($J2388,LEFT($A2388,FIND($C2388,$A2388)+LEN($C2388)-1),)),
[1]!constant_index),_xlfn.XMATCH($G2388,[1]!constant_header))</f>
        <v>2101</v>
      </c>
      <c r="N2388">
        <f t="shared" ca="1" si="508"/>
        <v>2101</v>
      </c>
      <c r="O2388">
        <f t="shared" ca="1" si="508"/>
        <v>2101</v>
      </c>
      <c r="P2388">
        <f t="shared" ca="1" si="508"/>
        <v>2101</v>
      </c>
      <c r="Q2388">
        <f t="shared" ca="1" si="508"/>
        <v>2101</v>
      </c>
      <c r="R2388">
        <f t="shared" ca="1" si="508"/>
        <v>2101</v>
      </c>
      <c r="S2388">
        <f t="shared" ca="1" si="508"/>
        <v>2101</v>
      </c>
      <c r="T2388">
        <f t="shared" ca="1" si="508"/>
        <v>2101</v>
      </c>
      <c r="U2388">
        <f t="shared" ca="1" si="508"/>
        <v>2101</v>
      </c>
      <c r="V2388">
        <f t="shared" ca="1" si="508"/>
        <v>2101</v>
      </c>
      <c r="W2388">
        <f t="shared" ca="1" si="508"/>
        <v>2101</v>
      </c>
    </row>
    <row r="2389" spans="1:23" x14ac:dyDescent="0.25">
      <c r="A2389" t="s">
        <v>221</v>
      </c>
      <c r="B2389" t="s">
        <v>5</v>
      </c>
      <c r="C2389" t="s">
        <v>15</v>
      </c>
      <c r="D2389" t="s">
        <v>16</v>
      </c>
      <c r="E2389" t="s">
        <v>224</v>
      </c>
      <c r="F2389" t="s">
        <v>225</v>
      </c>
      <c r="G2389" t="s">
        <v>81</v>
      </c>
      <c r="K2389" t="s">
        <v>21</v>
      </c>
      <c r="L2389" t="s">
        <v>82</v>
      </c>
      <c r="M2389" cm="1">
        <f t="array" aca="1" ref="M2389" ca="1">INDEX([1]!constant_data,_xlfn.XMATCH(_xlfn.CONCAT(
SUBSTITUTE($A2389,LEFT($A2389,FIND($C2389,$A2389)+LEN($C2389)-1),),
$F2389,
$H2389:$I2389,
SUBSTITUTE($J2389,LEFT($A2389,FIND($C2389,$A2389)+LEN($C2389)-1),)),
[1]!constant_index),_xlfn.XMATCH($G2389,[1]!constant_header))</f>
        <v>5</v>
      </c>
      <c r="N2389">
        <f t="shared" ca="1" si="508"/>
        <v>5</v>
      </c>
      <c r="O2389">
        <f t="shared" ca="1" si="508"/>
        <v>5</v>
      </c>
      <c r="P2389">
        <f t="shared" ca="1" si="508"/>
        <v>5</v>
      </c>
      <c r="Q2389">
        <f t="shared" ca="1" si="508"/>
        <v>5</v>
      </c>
      <c r="R2389">
        <f t="shared" ca="1" si="508"/>
        <v>5</v>
      </c>
      <c r="S2389">
        <f t="shared" ca="1" si="508"/>
        <v>5</v>
      </c>
      <c r="T2389">
        <f t="shared" ca="1" si="508"/>
        <v>5</v>
      </c>
      <c r="U2389">
        <f t="shared" ca="1" si="508"/>
        <v>5</v>
      </c>
      <c r="V2389">
        <f t="shared" ca="1" si="508"/>
        <v>5</v>
      </c>
      <c r="W2389">
        <f t="shared" ca="1" si="508"/>
        <v>5</v>
      </c>
    </row>
    <row r="2390" spans="1:23" x14ac:dyDescent="0.25">
      <c r="A2390" t="s">
        <v>221</v>
      </c>
      <c r="B2390" t="s">
        <v>5</v>
      </c>
      <c r="C2390" t="s">
        <v>15</v>
      </c>
      <c r="D2390" t="s">
        <v>16</v>
      </c>
      <c r="E2390" t="s">
        <v>224</v>
      </c>
      <c r="F2390" t="s">
        <v>225</v>
      </c>
      <c r="G2390" t="s">
        <v>62</v>
      </c>
      <c r="K2390" t="s">
        <v>47</v>
      </c>
      <c r="L2390" t="s">
        <v>64</v>
      </c>
      <c r="M2390" cm="1">
        <f t="array" aca="1" ref="M2390" ca="1">INDEX([1]!annual_data,_xlfn.XMATCH(_xlfn.CONCAT(
SUBSTITUTE($A2390,LEFT($A2390,FIND($C2390,$A2390)+LEN($C2390)-1),),
$F2390,
$G2390:$I2390,
SUBSTITUTE($J2390,LEFT($A2390,FIND($C2390,$A2390)+LEN($C2390)-1),)),
[1]!annual_index),_xlfn.XMATCH(M$2,[1]!annual_header))</f>
        <v>1</v>
      </c>
    </row>
    <row r="2391" spans="1:23" x14ac:dyDescent="0.25">
      <c r="A2391" t="s">
        <v>111</v>
      </c>
      <c r="B2391" t="s">
        <v>5</v>
      </c>
      <c r="C2391" t="s">
        <v>15</v>
      </c>
      <c r="D2391" t="s">
        <v>16</v>
      </c>
      <c r="E2391" t="s">
        <v>226</v>
      </c>
      <c r="G2391" t="s">
        <v>227</v>
      </c>
      <c r="K2391" t="s">
        <v>21</v>
      </c>
      <c r="L2391" t="str" cm="1">
        <f t="array" aca="1" ref="L2391" ca="1">INDEX([1]!constant_data,_xlfn.XMATCH(_xlfn.CONCAT(
SUBSTITUTE($A2391,LEFT($A2391,FIND($C2391,$A2391)+LEN($C2391)-1),),
$F2391,
$H2391:$I2391,
SUBSTITUTE($J2391,LEFT($A2391,FIND($C2391,$A2391)+LEN($C2391)-1),)),
[1]!constant_index),_xlfn.XMATCH($G2391,[1]!constant_header))</f>
        <v>GJ</v>
      </c>
    </row>
    <row r="2392" spans="1:23" x14ac:dyDescent="0.25">
      <c r="A2392" t="s">
        <v>111</v>
      </c>
      <c r="B2392" t="s">
        <v>5</v>
      </c>
      <c r="C2392" t="s">
        <v>15</v>
      </c>
      <c r="D2392" t="s">
        <v>16</v>
      </c>
      <c r="E2392" t="s">
        <v>226</v>
      </c>
      <c r="G2392" t="s">
        <v>22</v>
      </c>
      <c r="H2392" t="s">
        <v>59</v>
      </c>
    </row>
    <row r="2393" spans="1:23" x14ac:dyDescent="0.25">
      <c r="A2393" t="s">
        <v>111</v>
      </c>
      <c r="B2393" t="s">
        <v>5</v>
      </c>
      <c r="C2393" t="s">
        <v>15</v>
      </c>
      <c r="D2393" t="s">
        <v>16</v>
      </c>
      <c r="E2393" t="s">
        <v>226</v>
      </c>
      <c r="G2393" t="s">
        <v>96</v>
      </c>
      <c r="K2393" t="s">
        <v>21</v>
      </c>
      <c r="M2393" cm="1">
        <f t="array" aca="1" ref="M2393" ca="1">INDEX([1]!constant_data,_xlfn.XMATCH(_xlfn.CONCAT(
SUBSTITUTE($A2393,LEFT($A2393,FIND($C2393,$A2393)+LEN($C2393)-1),),
$F2393,
$H2393:$I2393,
SUBSTITUTE($J2393,LEFT($A2393,FIND($C2393,$A2393)+LEN($C2393)-1),)),
[1]!constant_index),_xlfn.XMATCH($G2393,[1]!constant_header))</f>
        <v>15</v>
      </c>
      <c r="N2393">
        <f t="shared" ref="N2393:W2393" ca="1" si="509">M2393</f>
        <v>15</v>
      </c>
      <c r="O2393">
        <f t="shared" ca="1" si="509"/>
        <v>15</v>
      </c>
      <c r="P2393">
        <f t="shared" ca="1" si="509"/>
        <v>15</v>
      </c>
      <c r="Q2393">
        <f t="shared" ca="1" si="509"/>
        <v>15</v>
      </c>
      <c r="R2393">
        <f t="shared" ca="1" si="509"/>
        <v>15</v>
      </c>
      <c r="S2393">
        <f t="shared" ca="1" si="509"/>
        <v>15</v>
      </c>
      <c r="T2393">
        <f t="shared" ca="1" si="509"/>
        <v>15</v>
      </c>
      <c r="U2393">
        <f t="shared" ca="1" si="509"/>
        <v>15</v>
      </c>
      <c r="V2393">
        <f t="shared" ca="1" si="509"/>
        <v>15</v>
      </c>
      <c r="W2393">
        <f t="shared" ca="1" si="509"/>
        <v>15</v>
      </c>
    </row>
    <row r="2394" spans="1:23" x14ac:dyDescent="0.25">
      <c r="A2394" t="s">
        <v>111</v>
      </c>
      <c r="B2394" t="s">
        <v>5</v>
      </c>
      <c r="C2394" t="s">
        <v>15</v>
      </c>
      <c r="D2394" t="s">
        <v>16</v>
      </c>
      <c r="E2394" t="s">
        <v>226</v>
      </c>
      <c r="F2394" t="s">
        <v>228</v>
      </c>
      <c r="G2394" t="s">
        <v>6</v>
      </c>
    </row>
    <row r="2395" spans="1:23" x14ac:dyDescent="0.25">
      <c r="A2395" t="s">
        <v>111</v>
      </c>
      <c r="B2395" t="s">
        <v>5</v>
      </c>
      <c r="C2395" t="s">
        <v>15</v>
      </c>
      <c r="D2395" t="s">
        <v>16</v>
      </c>
      <c r="E2395" t="s">
        <v>226</v>
      </c>
      <c r="F2395" t="s">
        <v>228</v>
      </c>
      <c r="G2395" t="s">
        <v>78</v>
      </c>
      <c r="K2395" t="s">
        <v>21</v>
      </c>
      <c r="L2395" t="s">
        <v>79</v>
      </c>
      <c r="M2395" cm="1">
        <f t="array" aca="1" ref="M2395" ca="1">INDEX([1]!constant_data,_xlfn.XMATCH(_xlfn.CONCAT(
SUBSTITUTE($A2395,LEFT($A2395,FIND($C2395,$A2395)+LEN($C2395)-1),),
$F2395,
$H2395:$I2395,
SUBSTITUTE($J2395,LEFT($A2395,FIND($C2395,$A2395)+LEN($C2395)-1),)),
[1]!constant_index),_xlfn.XMATCH($G2395,[1]!constant_header))</f>
        <v>1950</v>
      </c>
      <c r="N2395">
        <f t="shared" ref="N2395:W2397" ca="1" si="510">M2395</f>
        <v>1950</v>
      </c>
      <c r="O2395">
        <f t="shared" ca="1" si="510"/>
        <v>1950</v>
      </c>
      <c r="P2395">
        <f t="shared" ca="1" si="510"/>
        <v>1950</v>
      </c>
      <c r="Q2395">
        <f t="shared" ca="1" si="510"/>
        <v>1950</v>
      </c>
      <c r="R2395">
        <f t="shared" ca="1" si="510"/>
        <v>1950</v>
      </c>
      <c r="S2395">
        <f t="shared" ca="1" si="510"/>
        <v>1950</v>
      </c>
      <c r="T2395">
        <f t="shared" ca="1" si="510"/>
        <v>1950</v>
      </c>
      <c r="U2395">
        <f t="shared" ca="1" si="510"/>
        <v>1950</v>
      </c>
      <c r="V2395">
        <f t="shared" ca="1" si="510"/>
        <v>1950</v>
      </c>
      <c r="W2395">
        <f t="shared" ca="1" si="510"/>
        <v>1950</v>
      </c>
    </row>
    <row r="2396" spans="1:23" x14ac:dyDescent="0.25">
      <c r="A2396" t="s">
        <v>111</v>
      </c>
      <c r="B2396" t="s">
        <v>5</v>
      </c>
      <c r="C2396" t="s">
        <v>15</v>
      </c>
      <c r="D2396" t="s">
        <v>16</v>
      </c>
      <c r="E2396" t="s">
        <v>226</v>
      </c>
      <c r="F2396" t="s">
        <v>228</v>
      </c>
      <c r="G2396" t="s">
        <v>80</v>
      </c>
      <c r="K2396" t="s">
        <v>21</v>
      </c>
      <c r="L2396" t="s">
        <v>79</v>
      </c>
      <c r="M2396" cm="1">
        <f t="array" aca="1" ref="M2396" ca="1">INDEX([1]!constant_data,_xlfn.XMATCH(_xlfn.CONCAT(
SUBSTITUTE($A2396,LEFT($A2396,FIND($C2396,$A2396)+LEN($C2396)-1),),
$F2396,
$H2396:$I2396,
SUBSTITUTE($J2396,LEFT($A2396,FIND($C2396,$A2396)+LEN($C2396)-1),)),
[1]!constant_index),_xlfn.XMATCH($G2396,[1]!constant_header))</f>
        <v>2101</v>
      </c>
      <c r="N2396">
        <f t="shared" ca="1" si="510"/>
        <v>2101</v>
      </c>
      <c r="O2396">
        <f t="shared" ca="1" si="510"/>
        <v>2101</v>
      </c>
      <c r="P2396">
        <f t="shared" ca="1" si="510"/>
        <v>2101</v>
      </c>
      <c r="Q2396">
        <f t="shared" ca="1" si="510"/>
        <v>2101</v>
      </c>
      <c r="R2396">
        <f t="shared" ca="1" si="510"/>
        <v>2101</v>
      </c>
      <c r="S2396">
        <f t="shared" ca="1" si="510"/>
        <v>2101</v>
      </c>
      <c r="T2396">
        <f t="shared" ca="1" si="510"/>
        <v>2101</v>
      </c>
      <c r="U2396">
        <f t="shared" ca="1" si="510"/>
        <v>2101</v>
      </c>
      <c r="V2396">
        <f t="shared" ca="1" si="510"/>
        <v>2101</v>
      </c>
      <c r="W2396">
        <f t="shared" ca="1" si="510"/>
        <v>2101</v>
      </c>
    </row>
    <row r="2397" spans="1:23" x14ac:dyDescent="0.25">
      <c r="A2397" t="s">
        <v>111</v>
      </c>
      <c r="B2397" t="s">
        <v>5</v>
      </c>
      <c r="C2397" t="s">
        <v>15</v>
      </c>
      <c r="D2397" t="s">
        <v>16</v>
      </c>
      <c r="E2397" t="s">
        <v>226</v>
      </c>
      <c r="F2397" t="s">
        <v>228</v>
      </c>
      <c r="G2397" t="s">
        <v>81</v>
      </c>
      <c r="K2397" t="s">
        <v>21</v>
      </c>
      <c r="L2397" t="s">
        <v>82</v>
      </c>
      <c r="M2397" cm="1">
        <f t="array" aca="1" ref="M2397" ca="1">INDEX([1]!constant_data,_xlfn.XMATCH(_xlfn.CONCAT(
SUBSTITUTE($A2397,LEFT($A2397,FIND($C2397,$A2397)+LEN($C2397)-1),),
$F2397,
$H2397:$I2397,
SUBSTITUTE($J2397,LEFT($A2397,FIND($C2397,$A2397)+LEN($C2397)-1),)),
[1]!constant_index),_xlfn.XMATCH($G2397,[1]!constant_header))</f>
        <v>5</v>
      </c>
      <c r="N2397">
        <f t="shared" ca="1" si="510"/>
        <v>5</v>
      </c>
      <c r="O2397">
        <f t="shared" ca="1" si="510"/>
        <v>5</v>
      </c>
      <c r="P2397">
        <f t="shared" ca="1" si="510"/>
        <v>5</v>
      </c>
      <c r="Q2397">
        <f t="shared" ca="1" si="510"/>
        <v>5</v>
      </c>
      <c r="R2397">
        <f t="shared" ca="1" si="510"/>
        <v>5</v>
      </c>
      <c r="S2397">
        <f t="shared" ca="1" si="510"/>
        <v>5</v>
      </c>
      <c r="T2397">
        <f t="shared" ca="1" si="510"/>
        <v>5</v>
      </c>
      <c r="U2397">
        <f t="shared" ca="1" si="510"/>
        <v>5</v>
      </c>
      <c r="V2397">
        <f t="shared" ca="1" si="510"/>
        <v>5</v>
      </c>
      <c r="W2397">
        <f t="shared" ca="1" si="510"/>
        <v>5</v>
      </c>
    </row>
    <row r="2398" spans="1:23" x14ac:dyDescent="0.25">
      <c r="A2398" t="s">
        <v>111</v>
      </c>
      <c r="B2398" t="s">
        <v>5</v>
      </c>
      <c r="C2398" t="s">
        <v>15</v>
      </c>
      <c r="D2398" t="s">
        <v>16</v>
      </c>
      <c r="E2398" t="s">
        <v>226</v>
      </c>
      <c r="F2398" t="s">
        <v>228</v>
      </c>
      <c r="G2398" t="s">
        <v>62</v>
      </c>
      <c r="K2398" t="s">
        <v>47</v>
      </c>
      <c r="L2398" t="s">
        <v>64</v>
      </c>
      <c r="M2398" cm="1">
        <f t="array" aca="1" ref="M2398" ca="1">INDEX([1]!annual_data,_xlfn.XMATCH(_xlfn.CONCAT(
SUBSTITUTE($A2398,LEFT($A2398,FIND($C2398,$A2398)+LEN($C2398)-1),),
$F2398,
$G2398:$I2398,
SUBSTITUTE($J2398,LEFT($A2398,FIND($C2398,$A2398)+LEN($C2398)-1),)),
[1]!annual_index),_xlfn.XMATCH(M$2,[1]!annual_header))</f>
        <v>1</v>
      </c>
    </row>
    <row r="2399" spans="1:23" x14ac:dyDescent="0.25">
      <c r="A2399" t="s">
        <v>111</v>
      </c>
      <c r="B2399" t="s">
        <v>5</v>
      </c>
      <c r="C2399" t="s">
        <v>15</v>
      </c>
      <c r="D2399" t="s">
        <v>16</v>
      </c>
      <c r="E2399" t="s">
        <v>226</v>
      </c>
      <c r="F2399" t="s">
        <v>228</v>
      </c>
      <c r="G2399" t="s">
        <v>229</v>
      </c>
      <c r="J2399" t="s">
        <v>39</v>
      </c>
      <c r="K2399" t="s">
        <v>47</v>
      </c>
      <c r="L2399" t="str" cm="1">
        <f t="array" aca="1" ref="L2399" ca="1">INDEX([1]!annual_data,_xlfn.XMATCH(_xlfn.CONCAT(
SUBSTITUTE($A2399,LEFT($A2399,FIND($C2399,$A2399)+LEN($C2399)-1),),
$F2399,
$G2399:$I2399,
SUBSTITUTE($J2399,LEFT($A2399,FIND($C2399,$A2399)+LEN($C2399)-1),)),
[1]!annual_index),_xlfn.XMATCH(L$2,[1]!annual_header))</f>
        <v>GJ</v>
      </c>
      <c r="M2399" cm="1">
        <f t="array" aca="1" ref="M2399" ca="1">INDEX([1]!annual_data,_xlfn.XMATCH(_xlfn.CONCAT(
SUBSTITUTE($A2399,LEFT($A2399,FIND($C2399,$A2399)+LEN($C2399)-1),),
$F2399,
$G2399:$I2399,
SUBSTITUTE($J2399,LEFT($A2399,FIND($C2399,$A2399)+LEN($C2399)-1),)),
[1]!annual_index),_xlfn.XMATCH(M$2,[1]!annual_header))</f>
        <v>1</v>
      </c>
      <c r="N2399">
        <f t="shared" ref="N2399:W2399" ca="1" si="511">M2399</f>
        <v>1</v>
      </c>
      <c r="O2399">
        <f t="shared" ca="1" si="511"/>
        <v>1</v>
      </c>
      <c r="P2399">
        <f t="shared" ca="1" si="511"/>
        <v>1</v>
      </c>
      <c r="Q2399">
        <f t="shared" ca="1" si="511"/>
        <v>1</v>
      </c>
      <c r="R2399">
        <f t="shared" ca="1" si="511"/>
        <v>1</v>
      </c>
      <c r="S2399">
        <f t="shared" ca="1" si="511"/>
        <v>1</v>
      </c>
      <c r="T2399">
        <f t="shared" ca="1" si="511"/>
        <v>1</v>
      </c>
      <c r="U2399">
        <f t="shared" ca="1" si="511"/>
        <v>1</v>
      </c>
      <c r="V2399">
        <f t="shared" ca="1" si="511"/>
        <v>1</v>
      </c>
      <c r="W2399">
        <f t="shared" ca="1" si="511"/>
        <v>1</v>
      </c>
    </row>
    <row r="2400" spans="1:23" x14ac:dyDescent="0.25">
      <c r="A2400" t="s">
        <v>111</v>
      </c>
      <c r="B2400" t="s">
        <v>5</v>
      </c>
      <c r="C2400" t="s">
        <v>15</v>
      </c>
      <c r="D2400" t="s">
        <v>16</v>
      </c>
      <c r="E2400" t="s">
        <v>226</v>
      </c>
      <c r="F2400" t="s">
        <v>230</v>
      </c>
      <c r="G2400" t="s">
        <v>6</v>
      </c>
    </row>
    <row r="2401" spans="1:23" x14ac:dyDescent="0.25">
      <c r="A2401" t="s">
        <v>111</v>
      </c>
      <c r="B2401" t="s">
        <v>5</v>
      </c>
      <c r="C2401" t="s">
        <v>15</v>
      </c>
      <c r="D2401" t="s">
        <v>16</v>
      </c>
      <c r="E2401" t="s">
        <v>226</v>
      </c>
      <c r="F2401" t="s">
        <v>230</v>
      </c>
      <c r="G2401" t="s">
        <v>78</v>
      </c>
      <c r="K2401" t="s">
        <v>21</v>
      </c>
      <c r="L2401" t="s">
        <v>79</v>
      </c>
      <c r="M2401" cm="1">
        <f t="array" aca="1" ref="M2401" ca="1">INDEX([1]!constant_data,_xlfn.XMATCH(_xlfn.CONCAT(
SUBSTITUTE($A2401,LEFT($A2401,FIND($C2401,$A2401)+LEN($C2401)-1),),
$F2401,
$H2401:$I2401,
SUBSTITUTE($J2401,LEFT($A2401,FIND($C2401,$A2401)+LEN($C2401)-1),)),
[1]!constant_index),_xlfn.XMATCH($G2401,[1]!constant_header))</f>
        <v>2010</v>
      </c>
      <c r="N2401">
        <f t="shared" ref="N2401:W2403" ca="1" si="512">M2401</f>
        <v>2010</v>
      </c>
      <c r="O2401">
        <f t="shared" ca="1" si="512"/>
        <v>2010</v>
      </c>
      <c r="P2401">
        <f t="shared" ca="1" si="512"/>
        <v>2010</v>
      </c>
      <c r="Q2401">
        <f t="shared" ca="1" si="512"/>
        <v>2010</v>
      </c>
      <c r="R2401">
        <f t="shared" ca="1" si="512"/>
        <v>2010</v>
      </c>
      <c r="S2401">
        <f t="shared" ca="1" si="512"/>
        <v>2010</v>
      </c>
      <c r="T2401">
        <f t="shared" ca="1" si="512"/>
        <v>2010</v>
      </c>
      <c r="U2401">
        <f t="shared" ca="1" si="512"/>
        <v>2010</v>
      </c>
      <c r="V2401">
        <f t="shared" ca="1" si="512"/>
        <v>2010</v>
      </c>
      <c r="W2401">
        <f t="shared" ca="1" si="512"/>
        <v>2010</v>
      </c>
    </row>
    <row r="2402" spans="1:23" x14ac:dyDescent="0.25">
      <c r="A2402" t="s">
        <v>111</v>
      </c>
      <c r="B2402" t="s">
        <v>5</v>
      </c>
      <c r="C2402" t="s">
        <v>15</v>
      </c>
      <c r="D2402" t="s">
        <v>16</v>
      </c>
      <c r="E2402" t="s">
        <v>226</v>
      </c>
      <c r="F2402" t="s">
        <v>230</v>
      </c>
      <c r="G2402" t="s">
        <v>80</v>
      </c>
      <c r="K2402" t="s">
        <v>21</v>
      </c>
      <c r="L2402" t="s">
        <v>79</v>
      </c>
      <c r="M2402" cm="1">
        <f t="array" aca="1" ref="M2402" ca="1">INDEX([1]!constant_data,_xlfn.XMATCH(_xlfn.CONCAT(
SUBSTITUTE($A2402,LEFT($A2402,FIND($C2402,$A2402)+LEN($C2402)-1),),
$F2402,
$H2402:$I2402,
SUBSTITUTE($J2402,LEFT($A2402,FIND($C2402,$A2402)+LEN($C2402)-1),)),
[1]!constant_index),_xlfn.XMATCH($G2402,[1]!constant_header))</f>
        <v>2101</v>
      </c>
      <c r="N2402">
        <f t="shared" ca="1" si="512"/>
        <v>2101</v>
      </c>
      <c r="O2402">
        <f t="shared" ca="1" si="512"/>
        <v>2101</v>
      </c>
      <c r="P2402">
        <f t="shared" ca="1" si="512"/>
        <v>2101</v>
      </c>
      <c r="Q2402">
        <f t="shared" ca="1" si="512"/>
        <v>2101</v>
      </c>
      <c r="R2402">
        <f t="shared" ca="1" si="512"/>
        <v>2101</v>
      </c>
      <c r="S2402">
        <f t="shared" ca="1" si="512"/>
        <v>2101</v>
      </c>
      <c r="T2402">
        <f t="shared" ca="1" si="512"/>
        <v>2101</v>
      </c>
      <c r="U2402">
        <f t="shared" ca="1" si="512"/>
        <v>2101</v>
      </c>
      <c r="V2402">
        <f t="shared" ca="1" si="512"/>
        <v>2101</v>
      </c>
      <c r="W2402">
        <f t="shared" ca="1" si="512"/>
        <v>2101</v>
      </c>
    </row>
    <row r="2403" spans="1:23" x14ac:dyDescent="0.25">
      <c r="A2403" t="s">
        <v>111</v>
      </c>
      <c r="B2403" t="s">
        <v>5</v>
      </c>
      <c r="C2403" t="s">
        <v>15</v>
      </c>
      <c r="D2403" t="s">
        <v>16</v>
      </c>
      <c r="E2403" t="s">
        <v>226</v>
      </c>
      <c r="F2403" t="s">
        <v>230</v>
      </c>
      <c r="G2403" t="s">
        <v>81</v>
      </c>
      <c r="K2403" t="s">
        <v>21</v>
      </c>
      <c r="L2403" t="s">
        <v>82</v>
      </c>
      <c r="M2403" cm="1">
        <f t="array" aca="1" ref="M2403" ca="1">INDEX([1]!constant_data,_xlfn.XMATCH(_xlfn.CONCAT(
SUBSTITUTE($A2403,LEFT($A2403,FIND($C2403,$A2403)+LEN($C2403)-1),),
$F2403,
$H2403:$I2403,
SUBSTITUTE($J2403,LEFT($A2403,FIND($C2403,$A2403)+LEN($C2403)-1),)),
[1]!constant_index),_xlfn.XMATCH($G2403,[1]!constant_header))</f>
        <v>5</v>
      </c>
      <c r="N2403">
        <f t="shared" ca="1" si="512"/>
        <v>5</v>
      </c>
      <c r="O2403">
        <f t="shared" ca="1" si="512"/>
        <v>5</v>
      </c>
      <c r="P2403">
        <f t="shared" ca="1" si="512"/>
        <v>5</v>
      </c>
      <c r="Q2403">
        <f t="shared" ca="1" si="512"/>
        <v>5</v>
      </c>
      <c r="R2403">
        <f t="shared" ca="1" si="512"/>
        <v>5</v>
      </c>
      <c r="S2403">
        <f t="shared" ca="1" si="512"/>
        <v>5</v>
      </c>
      <c r="T2403">
        <f t="shared" ca="1" si="512"/>
        <v>5</v>
      </c>
      <c r="U2403">
        <f t="shared" ca="1" si="512"/>
        <v>5</v>
      </c>
      <c r="V2403">
        <f t="shared" ca="1" si="512"/>
        <v>5</v>
      </c>
      <c r="W2403">
        <f t="shared" ca="1" si="512"/>
        <v>5</v>
      </c>
    </row>
    <row r="2404" spans="1:23" x14ac:dyDescent="0.25">
      <c r="A2404" t="s">
        <v>111</v>
      </c>
      <c r="B2404" t="s">
        <v>5</v>
      </c>
      <c r="C2404" t="s">
        <v>15</v>
      </c>
      <c r="D2404" t="s">
        <v>16</v>
      </c>
      <c r="E2404" t="s">
        <v>226</v>
      </c>
      <c r="F2404" t="s">
        <v>230</v>
      </c>
      <c r="G2404" t="s">
        <v>62</v>
      </c>
      <c r="K2404" t="s">
        <v>47</v>
      </c>
      <c r="L2404" t="s">
        <v>64</v>
      </c>
      <c r="M2404" cm="1">
        <f t="array" aca="1" ref="M2404" ca="1">INDEX([1]!annual_data,_xlfn.XMATCH(_xlfn.CONCAT(
SUBSTITUTE($A2404,LEFT($A2404,FIND($C2404,$A2404)+LEN($C2404)-1),),
$F2404,
$G2404:$I2404,
SUBSTITUTE($J2404,LEFT($A2404,FIND($C2404,$A2404)+LEN($C2404)-1),)),
[1]!annual_index),_xlfn.XMATCH(M$2,[1]!annual_header))</f>
        <v>0</v>
      </c>
    </row>
    <row r="2405" spans="1:23" x14ac:dyDescent="0.25">
      <c r="A2405" t="s">
        <v>111</v>
      </c>
      <c r="B2405" t="s">
        <v>5</v>
      </c>
      <c r="C2405" t="s">
        <v>15</v>
      </c>
      <c r="D2405" t="s">
        <v>16</v>
      </c>
      <c r="E2405" t="s">
        <v>226</v>
      </c>
      <c r="F2405" t="s">
        <v>230</v>
      </c>
      <c r="G2405" t="s">
        <v>229</v>
      </c>
      <c r="J2405" t="s">
        <v>26</v>
      </c>
      <c r="K2405" t="s">
        <v>47</v>
      </c>
      <c r="L2405" t="str" cm="1">
        <f t="array" aca="1" ref="L2405" ca="1">INDEX([1]!annual_data,_xlfn.XMATCH(_xlfn.CONCAT(
SUBSTITUTE($A2405,LEFT($A2405,FIND($C2405,$A2405)+LEN($C2405)-1),),
$F2405,
$G2405:$I2405,
SUBSTITUTE($J2405,LEFT($A2405,FIND($C2405,$A2405)+LEN($C2405)-1),)),
[1]!annual_index),_xlfn.XMATCH(L$2,[1]!annual_header))</f>
        <v>GJ</v>
      </c>
      <c r="M2405" cm="1">
        <f t="array" aca="1" ref="M2405" ca="1">INDEX([1]!annual_data,_xlfn.XMATCH(_xlfn.CONCAT(
SUBSTITUTE($A2405,LEFT($A2405,FIND($C2405,$A2405)+LEN($C2405)-1),),
$F2405,
$G2405:$I2405,
SUBSTITUTE($J2405,LEFT($A2405,FIND($C2405,$A2405)+LEN($C2405)-1),)),
[1]!annual_index),_xlfn.XMATCH(M$2,[1]!annual_header))</f>
        <v>1</v>
      </c>
      <c r="N2405">
        <f t="shared" ref="N2405:W2405" ca="1" si="513">M2405</f>
        <v>1</v>
      </c>
      <c r="O2405">
        <f t="shared" ca="1" si="513"/>
        <v>1</v>
      </c>
      <c r="P2405">
        <f t="shared" ca="1" si="513"/>
        <v>1</v>
      </c>
      <c r="Q2405">
        <f t="shared" ca="1" si="513"/>
        <v>1</v>
      </c>
      <c r="R2405">
        <f t="shared" ca="1" si="513"/>
        <v>1</v>
      </c>
      <c r="S2405">
        <f t="shared" ca="1" si="513"/>
        <v>1</v>
      </c>
      <c r="T2405">
        <f t="shared" ca="1" si="513"/>
        <v>1</v>
      </c>
      <c r="U2405">
        <f t="shared" ca="1" si="513"/>
        <v>1</v>
      </c>
      <c r="V2405">
        <f t="shared" ca="1" si="513"/>
        <v>1</v>
      </c>
      <c r="W2405">
        <f t="shared" ca="1" si="513"/>
        <v>1</v>
      </c>
    </row>
    <row r="2406" spans="1:23" x14ac:dyDescent="0.25">
      <c r="A2406" t="s">
        <v>111</v>
      </c>
      <c r="B2406" t="s">
        <v>5</v>
      </c>
      <c r="C2406" t="s">
        <v>15</v>
      </c>
      <c r="D2406" t="s">
        <v>16</v>
      </c>
      <c r="E2406" t="s">
        <v>226</v>
      </c>
      <c r="F2406" t="s">
        <v>231</v>
      </c>
      <c r="G2406" t="s">
        <v>6</v>
      </c>
    </row>
    <row r="2407" spans="1:23" x14ac:dyDescent="0.25">
      <c r="A2407" t="s">
        <v>111</v>
      </c>
      <c r="B2407" t="s">
        <v>5</v>
      </c>
      <c r="C2407" t="s">
        <v>15</v>
      </c>
      <c r="D2407" t="s">
        <v>16</v>
      </c>
      <c r="E2407" t="s">
        <v>226</v>
      </c>
      <c r="F2407" t="s">
        <v>231</v>
      </c>
      <c r="G2407" t="s">
        <v>78</v>
      </c>
      <c r="K2407" t="s">
        <v>21</v>
      </c>
      <c r="L2407" t="s">
        <v>79</v>
      </c>
      <c r="M2407" cm="1">
        <f t="array" aca="1" ref="M2407" ca="1">INDEX([1]!constant_data,_xlfn.XMATCH(_xlfn.CONCAT(
SUBSTITUTE($A2407,LEFT($A2407,FIND($C2407,$A2407)+LEN($C2407)-1),),
$F2407,
$H2407:$I2407,
SUBSTITUTE($J2407,LEFT($A2407,FIND($C2407,$A2407)+LEN($C2407)-1),)),
[1]!constant_index),_xlfn.XMATCH($G2407,[1]!constant_header))</f>
        <v>2030</v>
      </c>
      <c r="N2407">
        <f t="shared" ref="N2407:W2409" ca="1" si="514">M2407</f>
        <v>2030</v>
      </c>
      <c r="O2407">
        <f t="shared" ca="1" si="514"/>
        <v>2030</v>
      </c>
      <c r="P2407">
        <f t="shared" ca="1" si="514"/>
        <v>2030</v>
      </c>
      <c r="Q2407">
        <f t="shared" ca="1" si="514"/>
        <v>2030</v>
      </c>
      <c r="R2407">
        <f t="shared" ca="1" si="514"/>
        <v>2030</v>
      </c>
      <c r="S2407">
        <f t="shared" ca="1" si="514"/>
        <v>2030</v>
      </c>
      <c r="T2407">
        <f t="shared" ca="1" si="514"/>
        <v>2030</v>
      </c>
      <c r="U2407">
        <f t="shared" ca="1" si="514"/>
        <v>2030</v>
      </c>
      <c r="V2407">
        <f t="shared" ca="1" si="514"/>
        <v>2030</v>
      </c>
      <c r="W2407">
        <f t="shared" ca="1" si="514"/>
        <v>2030</v>
      </c>
    </row>
    <row r="2408" spans="1:23" x14ac:dyDescent="0.25">
      <c r="A2408" t="s">
        <v>111</v>
      </c>
      <c r="B2408" t="s">
        <v>5</v>
      </c>
      <c r="C2408" t="s">
        <v>15</v>
      </c>
      <c r="D2408" t="s">
        <v>16</v>
      </c>
      <c r="E2408" t="s">
        <v>226</v>
      </c>
      <c r="F2408" t="s">
        <v>231</v>
      </c>
      <c r="G2408" t="s">
        <v>80</v>
      </c>
      <c r="K2408" t="s">
        <v>21</v>
      </c>
      <c r="L2408" t="s">
        <v>79</v>
      </c>
      <c r="M2408" cm="1">
        <f t="array" aca="1" ref="M2408" ca="1">INDEX([1]!constant_data,_xlfn.XMATCH(_xlfn.CONCAT(
SUBSTITUTE($A2408,LEFT($A2408,FIND($C2408,$A2408)+LEN($C2408)-1),),
$F2408,
$H2408:$I2408,
SUBSTITUTE($J2408,LEFT($A2408,FIND($C2408,$A2408)+LEN($C2408)-1),)),
[1]!constant_index),_xlfn.XMATCH($G2408,[1]!constant_header))</f>
        <v>2101</v>
      </c>
      <c r="N2408">
        <f t="shared" ca="1" si="514"/>
        <v>2101</v>
      </c>
      <c r="O2408">
        <f t="shared" ca="1" si="514"/>
        <v>2101</v>
      </c>
      <c r="P2408">
        <f t="shared" ca="1" si="514"/>
        <v>2101</v>
      </c>
      <c r="Q2408">
        <f t="shared" ca="1" si="514"/>
        <v>2101</v>
      </c>
      <c r="R2408">
        <f t="shared" ca="1" si="514"/>
        <v>2101</v>
      </c>
      <c r="S2408">
        <f t="shared" ca="1" si="514"/>
        <v>2101</v>
      </c>
      <c r="T2408">
        <f t="shared" ca="1" si="514"/>
        <v>2101</v>
      </c>
      <c r="U2408">
        <f t="shared" ca="1" si="514"/>
        <v>2101</v>
      </c>
      <c r="V2408">
        <f t="shared" ca="1" si="514"/>
        <v>2101</v>
      </c>
      <c r="W2408">
        <f t="shared" ca="1" si="514"/>
        <v>2101</v>
      </c>
    </row>
    <row r="2409" spans="1:23" x14ac:dyDescent="0.25">
      <c r="A2409" t="s">
        <v>111</v>
      </c>
      <c r="B2409" t="s">
        <v>5</v>
      </c>
      <c r="C2409" t="s">
        <v>15</v>
      </c>
      <c r="D2409" t="s">
        <v>16</v>
      </c>
      <c r="E2409" t="s">
        <v>226</v>
      </c>
      <c r="F2409" t="s">
        <v>231</v>
      </c>
      <c r="G2409" t="s">
        <v>81</v>
      </c>
      <c r="K2409" t="s">
        <v>21</v>
      </c>
      <c r="L2409" t="s">
        <v>82</v>
      </c>
      <c r="M2409" cm="1">
        <f t="array" aca="1" ref="M2409" ca="1">INDEX([1]!constant_data,_xlfn.XMATCH(_xlfn.CONCAT(
SUBSTITUTE($A2409,LEFT($A2409,FIND($C2409,$A2409)+LEN($C2409)-1),),
$F2409,
$H2409:$I2409,
SUBSTITUTE($J2409,LEFT($A2409,FIND($C2409,$A2409)+LEN($C2409)-1),)),
[1]!constant_index),_xlfn.XMATCH($G2409,[1]!constant_header))</f>
        <v>5</v>
      </c>
      <c r="N2409">
        <f t="shared" ca="1" si="514"/>
        <v>5</v>
      </c>
      <c r="O2409">
        <f t="shared" ca="1" si="514"/>
        <v>5</v>
      </c>
      <c r="P2409">
        <f t="shared" ca="1" si="514"/>
        <v>5</v>
      </c>
      <c r="Q2409">
        <f t="shared" ca="1" si="514"/>
        <v>5</v>
      </c>
      <c r="R2409">
        <f t="shared" ca="1" si="514"/>
        <v>5</v>
      </c>
      <c r="S2409">
        <f t="shared" ca="1" si="514"/>
        <v>5</v>
      </c>
      <c r="T2409">
        <f t="shared" ca="1" si="514"/>
        <v>5</v>
      </c>
      <c r="U2409">
        <f t="shared" ca="1" si="514"/>
        <v>5</v>
      </c>
      <c r="V2409">
        <f t="shared" ca="1" si="514"/>
        <v>5</v>
      </c>
      <c r="W2409">
        <f t="shared" ca="1" si="514"/>
        <v>5</v>
      </c>
    </row>
    <row r="2410" spans="1:23" x14ac:dyDescent="0.25">
      <c r="A2410" t="s">
        <v>111</v>
      </c>
      <c r="B2410" t="s">
        <v>5</v>
      </c>
      <c r="C2410" t="s">
        <v>15</v>
      </c>
      <c r="D2410" t="s">
        <v>16</v>
      </c>
      <c r="E2410" t="s">
        <v>226</v>
      </c>
      <c r="F2410" t="s">
        <v>231</v>
      </c>
      <c r="G2410" t="s">
        <v>62</v>
      </c>
      <c r="K2410" t="s">
        <v>47</v>
      </c>
      <c r="L2410" t="s">
        <v>64</v>
      </c>
      <c r="M2410" cm="1">
        <f t="array" aca="1" ref="M2410" ca="1">INDEX([1]!annual_data,_xlfn.XMATCH(_xlfn.CONCAT(
SUBSTITUTE($A2410,LEFT($A2410,FIND($C2410,$A2410)+LEN($C2410)-1),),
$F2410,
$G2410:$I2410,
SUBSTITUTE($J2410,LEFT($A2410,FIND($C2410,$A2410)+LEN($C2410)-1),)),
[1]!annual_index),_xlfn.XMATCH(M$2,[1]!annual_header))</f>
        <v>0</v>
      </c>
    </row>
    <row r="2411" spans="1:23" x14ac:dyDescent="0.25">
      <c r="A2411" t="s">
        <v>111</v>
      </c>
      <c r="B2411" t="s">
        <v>5</v>
      </c>
      <c r="C2411" t="s">
        <v>15</v>
      </c>
      <c r="D2411" t="s">
        <v>16</v>
      </c>
      <c r="E2411" t="s">
        <v>226</v>
      </c>
      <c r="F2411" t="s">
        <v>231</v>
      </c>
      <c r="G2411" t="s">
        <v>229</v>
      </c>
      <c r="J2411" t="s">
        <v>43</v>
      </c>
      <c r="K2411" t="s">
        <v>47</v>
      </c>
      <c r="L2411" t="str" cm="1">
        <f t="array" aca="1" ref="L2411" ca="1">INDEX([1]!annual_data,_xlfn.XMATCH(_xlfn.CONCAT(
SUBSTITUTE($A2411,LEFT($A2411,FIND($C2411,$A2411)+LEN($C2411)-1),),
$F2411,
$G2411:$I2411,
SUBSTITUTE($J2411,LEFT($A2411,FIND($C2411,$A2411)+LEN($C2411)-1),)),
[1]!annual_index),_xlfn.XMATCH(L$2,[1]!annual_header))</f>
        <v>GJ</v>
      </c>
      <c r="M2411" cm="1">
        <f t="array" aca="1" ref="M2411" ca="1">INDEX([1]!annual_data,_xlfn.XMATCH(_xlfn.CONCAT(
SUBSTITUTE($A2411,LEFT($A2411,FIND($C2411,$A2411)+LEN($C2411)-1),),
$F2411,
$G2411:$I2411,
SUBSTITUTE($J2411,LEFT($A2411,FIND($C2411,$A2411)+LEN($C2411)-1),)),
[1]!annual_index),_xlfn.XMATCH(M$2,[1]!annual_header))</f>
        <v>1</v>
      </c>
      <c r="N2411">
        <f t="shared" ref="N2411:W2411" ca="1" si="515">M2411</f>
        <v>1</v>
      </c>
      <c r="O2411">
        <f t="shared" ca="1" si="515"/>
        <v>1</v>
      </c>
      <c r="P2411">
        <f t="shared" ca="1" si="515"/>
        <v>1</v>
      </c>
      <c r="Q2411">
        <f t="shared" ca="1" si="515"/>
        <v>1</v>
      </c>
      <c r="R2411">
        <f t="shared" ca="1" si="515"/>
        <v>1</v>
      </c>
      <c r="S2411">
        <f t="shared" ca="1" si="515"/>
        <v>1</v>
      </c>
      <c r="T2411">
        <f t="shared" ca="1" si="515"/>
        <v>1</v>
      </c>
      <c r="U2411">
        <f t="shared" ca="1" si="515"/>
        <v>1</v>
      </c>
      <c r="V2411">
        <f t="shared" ca="1" si="515"/>
        <v>1</v>
      </c>
      <c r="W2411">
        <f t="shared" ca="1" si="515"/>
        <v>1</v>
      </c>
    </row>
    <row r="2412" spans="1:23" x14ac:dyDescent="0.25">
      <c r="A2412" t="s">
        <v>111</v>
      </c>
      <c r="B2412" t="s">
        <v>5</v>
      </c>
      <c r="C2412" t="s">
        <v>15</v>
      </c>
      <c r="D2412" t="s">
        <v>16</v>
      </c>
      <c r="E2412" t="s">
        <v>226</v>
      </c>
      <c r="F2412" t="s">
        <v>232</v>
      </c>
      <c r="G2412" t="s">
        <v>6</v>
      </c>
    </row>
    <row r="2413" spans="1:23" x14ac:dyDescent="0.25">
      <c r="A2413" t="s">
        <v>111</v>
      </c>
      <c r="B2413" t="s">
        <v>5</v>
      </c>
      <c r="C2413" t="s">
        <v>15</v>
      </c>
      <c r="D2413" t="s">
        <v>16</v>
      </c>
      <c r="E2413" t="s">
        <v>226</v>
      </c>
      <c r="F2413" t="s">
        <v>232</v>
      </c>
      <c r="G2413" t="s">
        <v>78</v>
      </c>
      <c r="K2413" t="s">
        <v>21</v>
      </c>
      <c r="L2413" t="s">
        <v>79</v>
      </c>
      <c r="M2413" cm="1">
        <f t="array" aca="1" ref="M2413" ca="1">INDEX([1]!constant_data,_xlfn.XMATCH(_xlfn.CONCAT(
SUBSTITUTE($A2413,LEFT($A2413,FIND($C2413,$A2413)+LEN($C2413)-1),),
$F2413,
$H2413:$I2413,
SUBSTITUTE($J2413,LEFT($A2413,FIND($C2413,$A2413)+LEN($C2413)-1),)),
[1]!constant_index),_xlfn.XMATCH($G2413,[1]!constant_header))</f>
        <v>2025</v>
      </c>
      <c r="N2413">
        <f t="shared" ref="N2413:W2415" ca="1" si="516">M2413</f>
        <v>2025</v>
      </c>
      <c r="O2413">
        <f t="shared" ca="1" si="516"/>
        <v>2025</v>
      </c>
      <c r="P2413">
        <f t="shared" ca="1" si="516"/>
        <v>2025</v>
      </c>
      <c r="Q2413">
        <f t="shared" ca="1" si="516"/>
        <v>2025</v>
      </c>
      <c r="R2413">
        <f t="shared" ca="1" si="516"/>
        <v>2025</v>
      </c>
      <c r="S2413">
        <f t="shared" ca="1" si="516"/>
        <v>2025</v>
      </c>
      <c r="T2413">
        <f t="shared" ca="1" si="516"/>
        <v>2025</v>
      </c>
      <c r="U2413">
        <f t="shared" ca="1" si="516"/>
        <v>2025</v>
      </c>
      <c r="V2413">
        <f t="shared" ca="1" si="516"/>
        <v>2025</v>
      </c>
      <c r="W2413">
        <f t="shared" ca="1" si="516"/>
        <v>2025</v>
      </c>
    </row>
    <row r="2414" spans="1:23" x14ac:dyDescent="0.25">
      <c r="A2414" t="s">
        <v>111</v>
      </c>
      <c r="B2414" t="s">
        <v>5</v>
      </c>
      <c r="C2414" t="s">
        <v>15</v>
      </c>
      <c r="D2414" t="s">
        <v>16</v>
      </c>
      <c r="E2414" t="s">
        <v>226</v>
      </c>
      <c r="F2414" t="s">
        <v>232</v>
      </c>
      <c r="G2414" t="s">
        <v>80</v>
      </c>
      <c r="K2414" t="s">
        <v>21</v>
      </c>
      <c r="L2414" t="s">
        <v>79</v>
      </c>
      <c r="M2414" cm="1">
        <f t="array" aca="1" ref="M2414" ca="1">INDEX([1]!constant_data,_xlfn.XMATCH(_xlfn.CONCAT(
SUBSTITUTE($A2414,LEFT($A2414,FIND($C2414,$A2414)+LEN($C2414)-1),),
$F2414,
$H2414:$I2414,
SUBSTITUTE($J2414,LEFT($A2414,FIND($C2414,$A2414)+LEN($C2414)-1),)),
[1]!constant_index),_xlfn.XMATCH($G2414,[1]!constant_header))</f>
        <v>2101</v>
      </c>
      <c r="N2414">
        <f t="shared" ca="1" si="516"/>
        <v>2101</v>
      </c>
      <c r="O2414">
        <f t="shared" ca="1" si="516"/>
        <v>2101</v>
      </c>
      <c r="P2414">
        <f t="shared" ca="1" si="516"/>
        <v>2101</v>
      </c>
      <c r="Q2414">
        <f t="shared" ca="1" si="516"/>
        <v>2101</v>
      </c>
      <c r="R2414">
        <f t="shared" ca="1" si="516"/>
        <v>2101</v>
      </c>
      <c r="S2414">
        <f t="shared" ca="1" si="516"/>
        <v>2101</v>
      </c>
      <c r="T2414">
        <f t="shared" ca="1" si="516"/>
        <v>2101</v>
      </c>
      <c r="U2414">
        <f t="shared" ca="1" si="516"/>
        <v>2101</v>
      </c>
      <c r="V2414">
        <f t="shared" ca="1" si="516"/>
        <v>2101</v>
      </c>
      <c r="W2414">
        <f t="shared" ca="1" si="516"/>
        <v>2101</v>
      </c>
    </row>
    <row r="2415" spans="1:23" x14ac:dyDescent="0.25">
      <c r="A2415" t="s">
        <v>111</v>
      </c>
      <c r="B2415" t="s">
        <v>5</v>
      </c>
      <c r="C2415" t="s">
        <v>15</v>
      </c>
      <c r="D2415" t="s">
        <v>16</v>
      </c>
      <c r="E2415" t="s">
        <v>226</v>
      </c>
      <c r="F2415" t="s">
        <v>232</v>
      </c>
      <c r="G2415" t="s">
        <v>81</v>
      </c>
      <c r="K2415" t="s">
        <v>21</v>
      </c>
      <c r="L2415" t="s">
        <v>82</v>
      </c>
      <c r="M2415" cm="1">
        <f t="array" aca="1" ref="M2415" ca="1">INDEX([1]!constant_data,_xlfn.XMATCH(_xlfn.CONCAT(
SUBSTITUTE($A2415,LEFT($A2415,FIND($C2415,$A2415)+LEN($C2415)-1),),
$F2415,
$H2415:$I2415,
SUBSTITUTE($J2415,LEFT($A2415,FIND($C2415,$A2415)+LEN($C2415)-1),)),
[1]!constant_index),_xlfn.XMATCH($G2415,[1]!constant_header))</f>
        <v>5</v>
      </c>
      <c r="N2415">
        <f t="shared" ca="1" si="516"/>
        <v>5</v>
      </c>
      <c r="O2415">
        <f t="shared" ca="1" si="516"/>
        <v>5</v>
      </c>
      <c r="P2415">
        <f t="shared" ca="1" si="516"/>
        <v>5</v>
      </c>
      <c r="Q2415">
        <f t="shared" ca="1" si="516"/>
        <v>5</v>
      </c>
      <c r="R2415">
        <f t="shared" ca="1" si="516"/>
        <v>5</v>
      </c>
      <c r="S2415">
        <f t="shared" ca="1" si="516"/>
        <v>5</v>
      </c>
      <c r="T2415">
        <f t="shared" ca="1" si="516"/>
        <v>5</v>
      </c>
      <c r="U2415">
        <f t="shared" ca="1" si="516"/>
        <v>5</v>
      </c>
      <c r="V2415">
        <f t="shared" ca="1" si="516"/>
        <v>5</v>
      </c>
      <c r="W2415">
        <f t="shared" ca="1" si="516"/>
        <v>5</v>
      </c>
    </row>
    <row r="2416" spans="1:23" x14ac:dyDescent="0.25">
      <c r="A2416" t="s">
        <v>111</v>
      </c>
      <c r="B2416" t="s">
        <v>5</v>
      </c>
      <c r="C2416" t="s">
        <v>15</v>
      </c>
      <c r="D2416" t="s">
        <v>16</v>
      </c>
      <c r="E2416" t="s">
        <v>226</v>
      </c>
      <c r="F2416" t="s">
        <v>232</v>
      </c>
      <c r="G2416" t="s">
        <v>62</v>
      </c>
      <c r="K2416" t="s">
        <v>47</v>
      </c>
      <c r="L2416" t="s">
        <v>64</v>
      </c>
      <c r="M2416" cm="1">
        <f t="array" aca="1" ref="M2416" ca="1">INDEX([1]!annual_data,_xlfn.XMATCH(_xlfn.CONCAT(
SUBSTITUTE($A2416,LEFT($A2416,FIND($C2416,$A2416)+LEN($C2416)-1),),
$F2416,
$G2416:$I2416,
SUBSTITUTE($J2416,LEFT($A2416,FIND($C2416,$A2416)+LEN($C2416)-1),)),
[1]!annual_index),_xlfn.XMATCH(M$2,[1]!annual_header))</f>
        <v>0</v>
      </c>
    </row>
    <row r="2417" spans="1:23" x14ac:dyDescent="0.25">
      <c r="A2417" t="s">
        <v>111</v>
      </c>
      <c r="B2417" t="s">
        <v>5</v>
      </c>
      <c r="C2417" t="s">
        <v>15</v>
      </c>
      <c r="D2417" t="s">
        <v>16</v>
      </c>
      <c r="E2417" t="s">
        <v>226</v>
      </c>
      <c r="F2417" t="s">
        <v>232</v>
      </c>
      <c r="G2417" t="s">
        <v>102</v>
      </c>
      <c r="K2417" t="s">
        <v>21</v>
      </c>
      <c r="L2417" t="s">
        <v>64</v>
      </c>
      <c r="M2417" cm="1">
        <f t="array" aca="1" ref="M2417" ca="1">INDEX([1]!constant_data,_xlfn.XMATCH(_xlfn.CONCAT(
SUBSTITUTE($A2417,LEFT($A2417,FIND($C2417,$A2417)+LEN($C2417)-1),),
$F2417,
$H2417:$I2417,
SUBSTITUTE($J2417,LEFT($A2417,FIND($C2417,$A2417)+LEN($C2417)-1),)),
[1]!constant_index),_xlfn.XMATCH($G2417,[1]!constant_header))</f>
        <v>0.15</v>
      </c>
      <c r="N2417">
        <f t="shared" ref="N2417:W2418" ca="1" si="517">M2417</f>
        <v>0.15</v>
      </c>
      <c r="O2417">
        <f t="shared" ca="1" si="517"/>
        <v>0.15</v>
      </c>
      <c r="P2417">
        <f t="shared" ca="1" si="517"/>
        <v>0.15</v>
      </c>
      <c r="Q2417">
        <f t="shared" ca="1" si="517"/>
        <v>0.15</v>
      </c>
      <c r="R2417">
        <f t="shared" ca="1" si="517"/>
        <v>0.15</v>
      </c>
      <c r="S2417">
        <f t="shared" ca="1" si="517"/>
        <v>0.15</v>
      </c>
      <c r="T2417">
        <f t="shared" ca="1" si="517"/>
        <v>0.15</v>
      </c>
      <c r="U2417">
        <f t="shared" ca="1" si="517"/>
        <v>0.15</v>
      </c>
      <c r="V2417">
        <f t="shared" ca="1" si="517"/>
        <v>0.15</v>
      </c>
      <c r="W2417">
        <f t="shared" ca="1" si="517"/>
        <v>0.15</v>
      </c>
    </row>
    <row r="2418" spans="1:23" x14ac:dyDescent="0.25">
      <c r="A2418" t="s">
        <v>111</v>
      </c>
      <c r="B2418" t="s">
        <v>5</v>
      </c>
      <c r="C2418" t="s">
        <v>15</v>
      </c>
      <c r="D2418" t="s">
        <v>16</v>
      </c>
      <c r="E2418" t="s">
        <v>226</v>
      </c>
      <c r="F2418" t="s">
        <v>232</v>
      </c>
      <c r="G2418" t="s">
        <v>229</v>
      </c>
      <c r="J2418" t="s">
        <v>36</v>
      </c>
      <c r="K2418" t="s">
        <v>47</v>
      </c>
      <c r="L2418" t="str" cm="1">
        <f t="array" aca="1" ref="L2418" ca="1">INDEX([1]!annual_data,_xlfn.XMATCH(_xlfn.CONCAT(
SUBSTITUTE($A2418,LEFT($A2418,FIND($C2418,$A2418)+LEN($C2418)-1),),
$F2418,
$G2418:$I2418,
SUBSTITUTE($J2418,LEFT($A2418,FIND($C2418,$A2418)+LEN($C2418)-1),)),
[1]!annual_index),_xlfn.XMATCH(L$2,[1]!annual_header))</f>
        <v>GJ</v>
      </c>
      <c r="M2418" cm="1">
        <f t="array" aca="1" ref="M2418" ca="1">INDEX([1]!annual_data,_xlfn.XMATCH(_xlfn.CONCAT(
SUBSTITUTE($A2418,LEFT($A2418,FIND($C2418,$A2418)+LEN($C2418)-1),),
$F2418,
$G2418:$I2418,
SUBSTITUTE($J2418,LEFT($A2418,FIND($C2418,$A2418)+LEN($C2418)-1),)),
[1]!annual_index),_xlfn.XMATCH(M$2,[1]!annual_header))</f>
        <v>1</v>
      </c>
      <c r="N2418">
        <f t="shared" ca="1" si="517"/>
        <v>1</v>
      </c>
      <c r="O2418">
        <f t="shared" ca="1" si="517"/>
        <v>1</v>
      </c>
      <c r="P2418">
        <f t="shared" ca="1" si="517"/>
        <v>1</v>
      </c>
      <c r="Q2418">
        <f t="shared" ca="1" si="517"/>
        <v>1</v>
      </c>
      <c r="R2418">
        <f t="shared" ca="1" si="517"/>
        <v>1</v>
      </c>
      <c r="S2418">
        <f t="shared" ca="1" si="517"/>
        <v>1</v>
      </c>
      <c r="T2418">
        <f t="shared" ca="1" si="517"/>
        <v>1</v>
      </c>
      <c r="U2418">
        <f t="shared" ca="1" si="517"/>
        <v>1</v>
      </c>
      <c r="V2418">
        <f t="shared" ca="1" si="517"/>
        <v>1</v>
      </c>
      <c r="W2418">
        <f t="shared" ca="1" si="51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2025-05-30T20:48:26Z</dcterms:created>
  <dcterms:modified xsi:type="dcterms:W3CDTF">2025-05-30T20:48:28Z</dcterms:modified>
</cp:coreProperties>
</file>